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350" windowWidth="20730" windowHeight="9360" activeTab="2"/>
  </bookViews>
  <sheets>
    <sheet name="META" sheetId="3" r:id="rId1"/>
    <sheet name="DATA" sheetId="1" r:id="rId2"/>
    <sheet name="Avg level time" sheetId="17" r:id="rId3"/>
    <sheet name="Median altitude" sheetId="15" r:id="rId4"/>
    <sheet name="Share of flights" sheetId="14" r:id="rId5"/>
    <sheet name="Share of flights (low altitude)" sheetId="19" r:id="rId6"/>
    <sheet name="Change Log" sheetId="7" r:id="rId7"/>
  </sheet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S4090" i="1" l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3990" i="1" l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3890" i="1" l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790" i="1" l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B1" i="19" l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23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B1" i="17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2" i="1"/>
  <c r="B1" i="15" l="1"/>
  <c r="B1" i="14" l="1"/>
</calcChain>
</file>

<file path=xl/sharedStrings.xml><?xml version="1.0" encoding="utf-8"?>
<sst xmlns="http://schemas.openxmlformats.org/spreadsheetml/2006/main" count="17071" uniqueCount="329">
  <si>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</si>
  <si>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</si>
  <si>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</si>
  <si>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</si>
  <si>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</si>
  <si>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</si>
  <si>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</si>
  <si>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</si>
  <si>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</si>
  <si>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</si>
  <si>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</si>
  <si>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</si>
  <si>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</si>
  <si>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</si>
  <si>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</si>
  <si>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</si>
  <si>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</si>
  <si>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</si>
  <si>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</si>
  <si>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</si>
  <si>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</si>
  <si>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</si>
  <si>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</si>
  <si>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</si>
  <si>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</si>
  <si>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</si>
  <si>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</si>
  <si>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</si>
  <si>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</si>
  <si>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</si>
  <si>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</si>
  <si>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</si>
  <si>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</si>
  <si>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</si>
  <si>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</si>
  <si>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</si>
  <si>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</si>
  <si>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</si>
  <si>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</si>
  <si>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</si>
  <si>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</si>
  <si>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</si>
  <si>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</si>
  <si>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</si>
  <si>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</si>
  <si>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</si>
  <si>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</si>
  <si>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</si>
  <si>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</si>
  <si>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</si>
  <si>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</si>
  <si>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</si>
  <si>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</si>
  <si>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</si>
  <si>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</si>
  <si>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</si>
  <si>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</si>
  <si>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</si>
  <si>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</si>
  <si>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</si>
  <si>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</si>
  <si>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</si>
  <si>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</si>
  <si>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</si>
  <si>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</si>
  <si>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</si>
  <si>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</si>
  <si>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</si>
  <si>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</si>
  <si>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</si>
  <si>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</si>
  <si>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</si>
  <si>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</si>
  <si>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</si>
  <si>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</si>
  <si>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</si>
  <si>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</si>
  <si>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</si>
  <si>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</si>
  <si>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</si>
  <si>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</si>
  <si>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</si>
  <si>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</si>
  <si>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</si>
  <si>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</si>
  <si>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</si>
  <si>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</si>
  <si>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</si>
  <si>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</si>
  <si>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</si>
  <si>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</si>
  <si>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</si>
  <si>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</si>
  <si>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</si>
  <si>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</si>
  <si>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</si>
  <si>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</si>
  <si>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</si>
  <si>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</si>
  <si>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</si>
  <si>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</si>
  <si>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</si>
  <si>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</si>
  <si>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</si>
  <si>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</si>
  <si>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</si>
  <si>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</si>
  <si>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</si>
  <si>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</si>
  <si>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</si>
  <si>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</si>
  <si>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</si>
  <si>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</si>
  <si>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</si>
  <si>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</si>
  <si>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</si>
  <si>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</si>
  <si>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</si>
  <si>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</si>
  <si>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</si>
  <si>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</si>
  <si>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</si>
  <si>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</si>
  <si>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</si>
  <si>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</si>
  <si>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</si>
  <si>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</si>
  <si>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</si>
  <si>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</si>
  <si>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</si>
  <si>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</si>
  <si>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</si>
  <si>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</si>
  <si>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</si>
  <si>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</si>
  <si>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</si>
  <si>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</si>
  <si>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</si>
  <si>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</si>
  <si>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</si>
  <si>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</si>
  <si>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</si>
  <si>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</si>
  <si>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</si>
  <si>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</si>
  <si>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</si>
  <si>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</si>
  <si>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</si>
  <si>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</si>
  <si>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</si>
  <si>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</si>
  <si>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</si>
  <si>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</si>
  <si>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</si>
  <si>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</si>
  <si>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</si>
  <si>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</si>
  <si>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</si>
  <si>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</si>
  <si>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</si>
  <si>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</si>
  <si>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</si>
  <si>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</si>
  <si>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</si>
  <si>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</si>
  <si>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</si>
  <si>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</si>
  <si>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</si>
  <si>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</si>
  <si>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</si>
  <si>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</si>
  <si>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</si>
  <si>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</si>
  <si>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</si>
  <si>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</si>
  <si>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</si>
  <si>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</si>
  <si>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</si>
  <si>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</si>
  <si>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</si>
  <si>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</si>
  <si>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</si>
  <si>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</si>
  <si>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</si>
  <si>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</si>
  <si>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</si>
  <si>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</si>
  <si>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</si>
  <si>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</si>
  <si>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</si>
  <si>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</si>
  <si>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</si>
  <si>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</si>
  <si>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</si>
  <si>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</si>
  <si>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</si>
  <si>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</si>
  <si>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</si>
  <si>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</si>
  <si>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</si>
  <si>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</si>
  <si>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</si>
  <si>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</si>
  <si>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</si>
  <si>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</si>
  <si>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</si>
  <si>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</si>
  <si>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</si>
  <si>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</si>
  <si>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</si>
  <si>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</si>
  <si>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</si>
  <si>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</si>
  <si>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</si>
  <si>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</si>
  <si>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</si>
  <si>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</si>
  <si>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</si>
  <si>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</si>
  <si>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</si>
  <si>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</si>
  <si>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</si>
  <si>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</si>
  <si>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</si>
  <si>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</si>
  <si>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</si>
  <si>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</si>
  <si>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</si>
  <si>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</si>
  <si>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</si>
  <si>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</si>
  <si>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</si>
  <si>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</si>
  <si>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</si>
  <si>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</si>
  <si>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</si>
  <si>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</si>
  <si>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</si>
  <si>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</si>
  <si>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</si>
  <si>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</si>
  <si>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</si>
  <si>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</si>
  <si>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</si>
  <si>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</si>
  <si>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</si>
  <si>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</si>
  <si>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</si>
  <si>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</si>
  <si>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</si>
  <si>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</si>
  <si>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</si>
  <si>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</si>
  <si>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</si>
  <si>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</si>
  <si>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</si>
  <si>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</si>
  <si>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</si>
  <si>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</si>
  <si>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</si>
  <si>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</si>
  <si>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</si>
  <si>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</si>
  <si>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</si>
  <si>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</si>
  <si>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</si>
  <si>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</si>
  <si>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</si>
  <si>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</si>
  <si>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</si>
  <si>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</si>
  <si>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</si>
  <si>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</si>
  <si>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</si>
  <si>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</si>
  <si>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</si>
  <si>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</si>
  <si>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</si>
  <si>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</si>
  <si>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</si>
  <si>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</si>
  <si>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</si>
  <si>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</si>
  <si>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</si>
  <si>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</si>
  <si>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</si>
  <si>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</si>
  <si>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</si>
  <si>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</si>
  <si>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</si>
  <si>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</si>
  <si>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</si>
  <si>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</si>
  <si>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</si>
  <si>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</si>
  <si>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</si>
  <si>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</si>
  <si>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</si>
  <si>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</si>
  <si>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</si>
  <si>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</si>
  <si>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</si>
  <si>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</si>
  <si>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</si>
  <si>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</si>
  <si>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</si>
  <si>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</si>
  <si>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</si>
  <si>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</si>
  <si>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</si>
  <si>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</si>
  <si>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</si>
  <si>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</si>
  <si>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</si>
  <si>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</si>
  <si>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</si>
  <si>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</si>
  <si>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</si>
  <si>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</si>
  <si>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</si>
  <si>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LOWS</t>
  </si>
  <si>
    <t>Salzburg</t>
  </si>
  <si>
    <t>NBR_CDO_FLIGHTS_BELOW_7000FT</t>
  </si>
  <si>
    <t>NBR_CCO_FLIGHTS_BELOW_10000FT</t>
  </si>
  <si>
    <t>DATA &amp; Share of flights at low altitudes</t>
  </si>
  <si>
    <t>Data and extra metric added</t>
  </si>
  <si>
    <t>Continuous descent operations (CDO) below 7000 feet</t>
  </si>
  <si>
    <t>Continuous climb operations (CCO) below 10000 feet</t>
  </si>
  <si>
    <t>Oslo/Gardermoen (ENGM)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</si>
</sst>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  <font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  <border>
      <left style="medium">
        <color rgb="FF4F81BD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8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4">
    <cellStyle name="Normal" xfId="0" builtinId="0"/>
    <cellStyle name="Normal 2" xfId="1"/>
    <cellStyle name="Note 2" xfId="2"/>
    <cellStyle name="Percent" xfId="3" builtinId="5"/>
  </cellStyles>
  <dxfs count="12">
    <dxf>
      <alignment wrapText="1" readingOrder="0"/>
    </dxf>
    <dxf>
      <alignment wrapText="1" readingOrder="0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3"/>
  </c:pivotSource>
  <c:chart>
    <c:title>
      <c:tx>
        <c:strRef>
          <c:f>'Avg level time'!$B$1</c:f>
          <c:strCache>
            <c:ptCount val="1"/>
            <c:pt idx="0">
              <c:v>Average time flown level per flight (Oslo/Gardermoen (ENGM))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4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2"/>
                <c:pt idx="0">
                  <c:v>84.351904816382572</c:v>
                </c:pt>
                <c:pt idx="1">
                  <c:v>71.335723372267836</c:v>
                </c:pt>
                <c:pt idx="2">
                  <c:v>65.42928245541269</c:v>
                </c:pt>
                <c:pt idx="3">
                  <c:v>73.213725490196083</c:v>
                </c:pt>
                <c:pt idx="4">
                  <c:v>77.342180094786727</c:v>
                </c:pt>
                <c:pt idx="5">
                  <c:v>73.720398646795289</c:v>
                </c:pt>
                <c:pt idx="6">
                  <c:v>49.670964414646726</c:v>
                </c:pt>
                <c:pt idx="7">
                  <c:v>50.18053300219696</c:v>
                </c:pt>
                <c:pt idx="8">
                  <c:v>64.006153023006959</c:v>
                </c:pt>
                <c:pt idx="9">
                  <c:v>62.878389407817174</c:v>
                </c:pt>
                <c:pt idx="10">
                  <c:v>78.641653290529689</c:v>
                </c:pt>
                <c:pt idx="11">
                  <c:v>79.105171411969792</c:v>
                </c:pt>
                <c:pt idx="12">
                  <c:v>77.063401235980777</c:v>
                </c:pt>
                <c:pt idx="13">
                  <c:v>65.509344280004328</c:v>
                </c:pt>
                <c:pt idx="14">
                  <c:v>59.338032485442845</c:v>
                </c:pt>
                <c:pt idx="15">
                  <c:v>57.316183528508354</c:v>
                </c:pt>
                <c:pt idx="16">
                  <c:v>53.677304298854892</c:v>
                </c:pt>
                <c:pt idx="17">
                  <c:v>51.35476677197547</c:v>
                </c:pt>
                <c:pt idx="18">
                  <c:v>50.627914173715702</c:v>
                </c:pt>
                <c:pt idx="19">
                  <c:v>55.210340666481017</c:v>
                </c:pt>
                <c:pt idx="20">
                  <c:v>63.922216254923022</c:v>
                </c:pt>
                <c:pt idx="21">
                  <c:v>53.063361131254531</c:v>
                </c:pt>
                <c:pt idx="22">
                  <c:v>71.144113336590138</c:v>
                </c:pt>
                <c:pt idx="23">
                  <c:v>61.274963330700665</c:v>
                </c:pt>
                <c:pt idx="24">
                  <c:v>63.912713060471177</c:v>
                </c:pt>
                <c:pt idx="25">
                  <c:v>67.705869225619281</c:v>
                </c:pt>
                <c:pt idx="26">
                  <c:v>60.83087693441415</c:v>
                </c:pt>
                <c:pt idx="27">
                  <c:v>61.416144042079708</c:v>
                </c:pt>
                <c:pt idx="28">
                  <c:v>56.440481497993758</c:v>
                </c:pt>
                <c:pt idx="29">
                  <c:v>56.732777374909354</c:v>
                </c:pt>
                <c:pt idx="30">
                  <c:v>43.097345132743364</c:v>
                </c:pt>
                <c:pt idx="31">
                  <c:v>50.693212669683255</c:v>
                </c:pt>
                <c:pt idx="32">
                  <c:v>54.778596148726592</c:v>
                </c:pt>
                <c:pt idx="33">
                  <c:v>61.619940941462566</c:v>
                </c:pt>
                <c:pt idx="34">
                  <c:v>75.665582863153872</c:v>
                </c:pt>
                <c:pt idx="35">
                  <c:v>71.691217189057483</c:v>
                </c:pt>
                <c:pt idx="36">
                  <c:v>70.353540715574908</c:v>
                </c:pt>
                <c:pt idx="37">
                  <c:v>62.582874419609112</c:v>
                </c:pt>
                <c:pt idx="38">
                  <c:v>50.570260801868429</c:v>
                </c:pt>
                <c:pt idx="39">
                  <c:v>54.302336319143045</c:v>
                </c:pt>
                <c:pt idx="40">
                  <c:v>43.273698264352468</c:v>
                </c:pt>
                <c:pt idx="41">
                  <c:v>52.800230946882216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4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2"/>
                <c:pt idx="0">
                  <c:v>10.223373960587766</c:v>
                </c:pt>
                <c:pt idx="1">
                  <c:v>10.056432108718186</c:v>
                </c:pt>
                <c:pt idx="2">
                  <c:v>9.4218298223874424</c:v>
                </c:pt>
                <c:pt idx="3">
                  <c:v>8.3829558766106995</c:v>
                </c:pt>
                <c:pt idx="4">
                  <c:v>10.24466477809254</c:v>
                </c:pt>
                <c:pt idx="5">
                  <c:v>8.9992716678805529</c:v>
                </c:pt>
                <c:pt idx="6">
                  <c:v>9.1555190808370952</c:v>
                </c:pt>
                <c:pt idx="7">
                  <c:v>9.2106263663149885</c:v>
                </c:pt>
                <c:pt idx="8">
                  <c:v>9.5438705662725578</c:v>
                </c:pt>
                <c:pt idx="9">
                  <c:v>6.7480472297910987</c:v>
                </c:pt>
                <c:pt idx="10">
                  <c:v>12.4057855361596</c:v>
                </c:pt>
                <c:pt idx="11">
                  <c:v>10.566400370499016</c:v>
                </c:pt>
                <c:pt idx="12">
                  <c:v>7.9038657748554586</c:v>
                </c:pt>
                <c:pt idx="13">
                  <c:v>7.7040948275862071</c:v>
                </c:pt>
                <c:pt idx="14">
                  <c:v>5.9896204334995424</c:v>
                </c:pt>
                <c:pt idx="15">
                  <c:v>8.1519133020044112</c:v>
                </c:pt>
                <c:pt idx="16">
                  <c:v>9.0600018634119071</c:v>
                </c:pt>
                <c:pt idx="17">
                  <c:v>8.496427577247843</c:v>
                </c:pt>
                <c:pt idx="18">
                  <c:v>11.985525100092392</c:v>
                </c:pt>
                <c:pt idx="19">
                  <c:v>11.581292171180332</c:v>
                </c:pt>
                <c:pt idx="20">
                  <c:v>8.6700330681919748</c:v>
                </c:pt>
                <c:pt idx="21">
                  <c:v>8.2443320386595609</c:v>
                </c:pt>
                <c:pt idx="22">
                  <c:v>8.755490483162518</c:v>
                </c:pt>
                <c:pt idx="23">
                  <c:v>9.631798220921068</c:v>
                </c:pt>
                <c:pt idx="24">
                  <c:v>8.0223679965587706</c:v>
                </c:pt>
                <c:pt idx="25">
                  <c:v>7.1858014420410425</c:v>
                </c:pt>
                <c:pt idx="26">
                  <c:v>8.3258313430093693</c:v>
                </c:pt>
                <c:pt idx="27">
                  <c:v>7.761022750150997</c:v>
                </c:pt>
                <c:pt idx="28">
                  <c:v>9.4458034210759543</c:v>
                </c:pt>
                <c:pt idx="29">
                  <c:v>10.06582645752108</c:v>
                </c:pt>
                <c:pt idx="30">
                  <c:v>12.112605537011584</c:v>
                </c:pt>
                <c:pt idx="31">
                  <c:v>10.228044813877846</c:v>
                </c:pt>
                <c:pt idx="32">
                  <c:v>8.7972996979925391</c:v>
                </c:pt>
                <c:pt idx="33">
                  <c:v>8.8766814197691577</c:v>
                </c:pt>
                <c:pt idx="34">
                  <c:v>9.4954224680526416</c:v>
                </c:pt>
                <c:pt idx="35">
                  <c:v>9.574939118884215</c:v>
                </c:pt>
                <c:pt idx="36">
                  <c:v>8.0184657592064994</c:v>
                </c:pt>
                <c:pt idx="37">
                  <c:v>7.8791208791208796</c:v>
                </c:pt>
                <c:pt idx="38">
                  <c:v>7.1249392318911031</c:v>
                </c:pt>
                <c:pt idx="39">
                  <c:v>8.5116918844566705</c:v>
                </c:pt>
                <c:pt idx="40">
                  <c:v>8.260122808578803</c:v>
                </c:pt>
                <c:pt idx="41">
                  <c:v>10.020644242747819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68480"/>
        <c:axId val="201670016"/>
      </c:lineChart>
      <c:catAx>
        <c:axId val="2016684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01670016"/>
        <c:crosses val="autoZero"/>
        <c:auto val="1"/>
        <c:lblAlgn val="ctr"/>
        <c:lblOffset val="100"/>
        <c:noMultiLvlLbl val="0"/>
      </c:catAx>
      <c:valAx>
        <c:axId val="201670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20166848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Oslo/Gardermoen (ENGM)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4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0</c:formatCode>
                <c:ptCount val="42"/>
                <c:pt idx="0">
                  <c:v>10966.666666666701</c:v>
                </c:pt>
                <c:pt idx="1">
                  <c:v>11073.7704918033</c:v>
                </c:pt>
                <c:pt idx="2">
                  <c:v>12000</c:v>
                </c:pt>
                <c:pt idx="3">
                  <c:v>11000</c:v>
                </c:pt>
                <c:pt idx="4">
                  <c:v>10967.7419354839</c:v>
                </c:pt>
                <c:pt idx="5">
                  <c:v>11011.2903225806</c:v>
                </c:pt>
                <c:pt idx="6">
                  <c:v>21000</c:v>
                </c:pt>
                <c:pt idx="7">
                  <c:v>21000</c:v>
                </c:pt>
                <c:pt idx="8">
                  <c:v>11986.206896551699</c:v>
                </c:pt>
                <c:pt idx="9">
                  <c:v>12090.243902439001</c:v>
                </c:pt>
                <c:pt idx="10">
                  <c:v>10553.053603955201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13066.666666666701</c:v>
                </c:pt>
                <c:pt idx="15">
                  <c:v>13948.4375</c:v>
                </c:pt>
                <c:pt idx="16">
                  <c:v>21000</c:v>
                </c:pt>
                <c:pt idx="17">
                  <c:v>18934.621802002199</c:v>
                </c:pt>
                <c:pt idx="18">
                  <c:v>20586.091954022999</c:v>
                </c:pt>
                <c:pt idx="19">
                  <c:v>17032.2580645161</c:v>
                </c:pt>
                <c:pt idx="20">
                  <c:v>12002.450980392199</c:v>
                </c:pt>
                <c:pt idx="21">
                  <c:v>17000</c:v>
                </c:pt>
                <c:pt idx="22">
                  <c:v>10977.868852459</c:v>
                </c:pt>
                <c:pt idx="23">
                  <c:v>12029.032258064501</c:v>
                </c:pt>
                <c:pt idx="24">
                  <c:v>11943.333333333299</c:v>
                </c:pt>
                <c:pt idx="25">
                  <c:v>11000</c:v>
                </c:pt>
                <c:pt idx="26">
                  <c:v>11056.094218226701</c:v>
                </c:pt>
                <c:pt idx="27">
                  <c:v>12311.175115207399</c:v>
                </c:pt>
                <c:pt idx="28">
                  <c:v>16000</c:v>
                </c:pt>
                <c:pt idx="29">
                  <c:v>17000</c:v>
                </c:pt>
                <c:pt idx="30">
                  <c:v>24000</c:v>
                </c:pt>
                <c:pt idx="31">
                  <c:v>19000</c:v>
                </c:pt>
                <c:pt idx="32">
                  <c:v>17000</c:v>
                </c:pt>
                <c:pt idx="33">
                  <c:v>11008.333333333299</c:v>
                </c:pt>
                <c:pt idx="34">
                  <c:v>10083.171882762001</c:v>
                </c:pt>
                <c:pt idx="35">
                  <c:v>10979.6247357294</c:v>
                </c:pt>
                <c:pt idx="36">
                  <c:v>10964.516129032299</c:v>
                </c:pt>
                <c:pt idx="37">
                  <c:v>11015.8064516129</c:v>
                </c:pt>
                <c:pt idx="38">
                  <c:v>21000</c:v>
                </c:pt>
                <c:pt idx="39">
                  <c:v>20000</c:v>
                </c:pt>
                <c:pt idx="40">
                  <c:v>24000</c:v>
                </c:pt>
                <c:pt idx="41">
                  <c:v>21000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4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0</c:formatCode>
                <c:ptCount val="42"/>
                <c:pt idx="0">
                  <c:v>34000</c:v>
                </c:pt>
                <c:pt idx="1">
                  <c:v>34000</c:v>
                </c:pt>
                <c:pt idx="2">
                  <c:v>33000</c:v>
                </c:pt>
                <c:pt idx="3">
                  <c:v>35000</c:v>
                </c:pt>
                <c:pt idx="4">
                  <c:v>34000</c:v>
                </c:pt>
                <c:pt idx="5">
                  <c:v>34000</c:v>
                </c:pt>
                <c:pt idx="6">
                  <c:v>35000</c:v>
                </c:pt>
                <c:pt idx="7">
                  <c:v>35000</c:v>
                </c:pt>
                <c:pt idx="8">
                  <c:v>34000</c:v>
                </c:pt>
                <c:pt idx="9">
                  <c:v>35000</c:v>
                </c:pt>
                <c:pt idx="10">
                  <c:v>34000</c:v>
                </c:pt>
                <c:pt idx="11">
                  <c:v>35000</c:v>
                </c:pt>
                <c:pt idx="12">
                  <c:v>34000</c:v>
                </c:pt>
                <c:pt idx="13">
                  <c:v>34000</c:v>
                </c:pt>
                <c:pt idx="14">
                  <c:v>34000</c:v>
                </c:pt>
                <c:pt idx="15">
                  <c:v>34000</c:v>
                </c:pt>
                <c:pt idx="16">
                  <c:v>35000</c:v>
                </c:pt>
                <c:pt idx="17">
                  <c:v>34000</c:v>
                </c:pt>
                <c:pt idx="18">
                  <c:v>35000</c:v>
                </c:pt>
                <c:pt idx="19">
                  <c:v>34780.357142857101</c:v>
                </c:pt>
                <c:pt idx="20">
                  <c:v>35000</c:v>
                </c:pt>
                <c:pt idx="21">
                  <c:v>34641.666666666701</c:v>
                </c:pt>
                <c:pt idx="22">
                  <c:v>34000</c:v>
                </c:pt>
                <c:pt idx="23">
                  <c:v>35000</c:v>
                </c:pt>
                <c:pt idx="24">
                  <c:v>34000</c:v>
                </c:pt>
                <c:pt idx="25">
                  <c:v>34000</c:v>
                </c:pt>
                <c:pt idx="26">
                  <c:v>34000</c:v>
                </c:pt>
                <c:pt idx="27">
                  <c:v>35000</c:v>
                </c:pt>
                <c:pt idx="28">
                  <c:v>35000</c:v>
                </c:pt>
                <c:pt idx="29">
                  <c:v>34940.476190476198</c:v>
                </c:pt>
                <c:pt idx="30">
                  <c:v>35000</c:v>
                </c:pt>
                <c:pt idx="31">
                  <c:v>35000</c:v>
                </c:pt>
                <c:pt idx="32">
                  <c:v>34000</c:v>
                </c:pt>
                <c:pt idx="33">
                  <c:v>34000</c:v>
                </c:pt>
                <c:pt idx="34">
                  <c:v>34000</c:v>
                </c:pt>
                <c:pt idx="35">
                  <c:v>34000</c:v>
                </c:pt>
                <c:pt idx="36">
                  <c:v>34000</c:v>
                </c:pt>
                <c:pt idx="37">
                  <c:v>34000</c:v>
                </c:pt>
                <c:pt idx="38">
                  <c:v>34000</c:v>
                </c:pt>
                <c:pt idx="39">
                  <c:v>34956.666666666701</c:v>
                </c:pt>
                <c:pt idx="40">
                  <c:v>35000</c:v>
                </c:pt>
                <c:pt idx="41">
                  <c:v>35000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68256"/>
        <c:axId val="201974144"/>
      </c:lineChart>
      <c:catAx>
        <c:axId val="2019682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01974144"/>
        <c:crosses val="autoZero"/>
        <c:auto val="1"/>
        <c:lblAlgn val="ctr"/>
        <c:lblOffset val="100"/>
        <c:noMultiLvlLbl val="0"/>
      </c:catAx>
      <c:valAx>
        <c:axId val="20197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196825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Oslo/Gardermoen (ENGM)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4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2"/>
                <c:pt idx="0">
                  <c:v>0.44640201349959957</c:v>
                </c:pt>
                <c:pt idx="1">
                  <c:v>0.47241817971550826</c:v>
                </c:pt>
                <c:pt idx="2">
                  <c:v>0.47158855246785564</c:v>
                </c:pt>
                <c:pt idx="3">
                  <c:v>0.43686274509803924</c:v>
                </c:pt>
                <c:pt idx="4">
                  <c:v>0.42246445497630331</c:v>
                </c:pt>
                <c:pt idx="5">
                  <c:v>0.43951723507360335</c:v>
                </c:pt>
                <c:pt idx="6">
                  <c:v>0.52057761732851981</c:v>
                </c:pt>
                <c:pt idx="7">
                  <c:v>0.52774859107842198</c:v>
                </c:pt>
                <c:pt idx="8">
                  <c:v>0.46771892277510257</c:v>
                </c:pt>
                <c:pt idx="9">
                  <c:v>0.48598893624739276</c:v>
                </c:pt>
                <c:pt idx="10">
                  <c:v>0.4225521669341894</c:v>
                </c:pt>
                <c:pt idx="11">
                  <c:v>0.43916327716443926</c:v>
                </c:pt>
                <c:pt idx="12">
                  <c:v>0.44346532387273974</c:v>
                </c:pt>
                <c:pt idx="13">
                  <c:v>0.45241438911094306</c:v>
                </c:pt>
                <c:pt idx="14">
                  <c:v>0.48809888650526101</c:v>
                </c:pt>
                <c:pt idx="15">
                  <c:v>0.48982530236129773</c:v>
                </c:pt>
                <c:pt idx="16">
                  <c:v>0.52205744321381642</c:v>
                </c:pt>
                <c:pt idx="17">
                  <c:v>0.50752648206653039</c:v>
                </c:pt>
                <c:pt idx="18">
                  <c:v>0.51134722508768315</c:v>
                </c:pt>
                <c:pt idx="19">
                  <c:v>0.50041771094402676</c:v>
                </c:pt>
                <c:pt idx="20">
                  <c:v>0.48182957393483711</c:v>
                </c:pt>
                <c:pt idx="21">
                  <c:v>0.4980058013052937</c:v>
                </c:pt>
                <c:pt idx="22">
                  <c:v>0.43634587200781633</c:v>
                </c:pt>
                <c:pt idx="23">
                  <c:v>0.4845988942795893</c:v>
                </c:pt>
                <c:pt idx="24">
                  <c:v>0.47519270437520356</c:v>
                </c:pt>
                <c:pt idx="25">
                  <c:v>0.45581343450122741</c:v>
                </c:pt>
                <c:pt idx="26">
                  <c:v>0.47476050110537954</c:v>
                </c:pt>
                <c:pt idx="27">
                  <c:v>0.48755816305887112</c:v>
                </c:pt>
                <c:pt idx="28">
                  <c:v>0.49540793580026748</c:v>
                </c:pt>
                <c:pt idx="29">
                  <c:v>0.49682741116751267</c:v>
                </c:pt>
                <c:pt idx="30">
                  <c:v>0.55181907571288102</c:v>
                </c:pt>
                <c:pt idx="31">
                  <c:v>0.50823529411764701</c:v>
                </c:pt>
                <c:pt idx="32">
                  <c:v>0.492590291951371</c:v>
                </c:pt>
                <c:pt idx="33">
                  <c:v>0.45831162063574776</c:v>
                </c:pt>
                <c:pt idx="34">
                  <c:v>0.42287462943482834</c:v>
                </c:pt>
                <c:pt idx="35">
                  <c:v>0.45652896223280542</c:v>
                </c:pt>
                <c:pt idx="36">
                  <c:v>0.44696889266376472</c:v>
                </c:pt>
                <c:pt idx="37">
                  <c:v>0.46809199870424362</c:v>
                </c:pt>
                <c:pt idx="38">
                  <c:v>0.51907356948228878</c:v>
                </c:pt>
                <c:pt idx="39">
                  <c:v>0.51103518330409081</c:v>
                </c:pt>
                <c:pt idx="40">
                  <c:v>0.56528704939919894</c:v>
                </c:pt>
                <c:pt idx="41">
                  <c:v>0.52975661751643277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4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2"/>
                <c:pt idx="0">
                  <c:v>0.92755439116072447</c:v>
                </c:pt>
                <c:pt idx="1">
                  <c:v>0.93677300472187031</c:v>
                </c:pt>
                <c:pt idx="2">
                  <c:v>0.91398182569186281</c:v>
                </c:pt>
                <c:pt idx="3">
                  <c:v>0.9161460367044123</c:v>
                </c:pt>
                <c:pt idx="4">
                  <c:v>0.90434372049102929</c:v>
                </c:pt>
                <c:pt idx="5">
                  <c:v>0.90595411507647483</c:v>
                </c:pt>
                <c:pt idx="6">
                  <c:v>0.90110791957324576</c:v>
                </c:pt>
                <c:pt idx="7">
                  <c:v>0.90447676076418593</c:v>
                </c:pt>
                <c:pt idx="8">
                  <c:v>0.90959196373010931</c:v>
                </c:pt>
                <c:pt idx="9">
                  <c:v>0.93224341507720254</c:v>
                </c:pt>
                <c:pt idx="10">
                  <c:v>0.90433915211970073</c:v>
                </c:pt>
                <c:pt idx="11">
                  <c:v>0.90367025587588279</c:v>
                </c:pt>
                <c:pt idx="12">
                  <c:v>0.92846616029928575</c:v>
                </c:pt>
                <c:pt idx="13">
                  <c:v>0.92553879310344822</c:v>
                </c:pt>
                <c:pt idx="14">
                  <c:v>0.92663071130558661</c:v>
                </c:pt>
                <c:pt idx="15">
                  <c:v>0.9177136280809437</c:v>
                </c:pt>
                <c:pt idx="16">
                  <c:v>0.9223888940650331</c:v>
                </c:pt>
                <c:pt idx="17">
                  <c:v>0.90628189663171566</c:v>
                </c:pt>
                <c:pt idx="18">
                  <c:v>0.86295041576840159</c:v>
                </c:pt>
                <c:pt idx="19">
                  <c:v>0.88538681948424069</c:v>
                </c:pt>
                <c:pt idx="20">
                  <c:v>0.91715077308070425</c:v>
                </c:pt>
                <c:pt idx="21">
                  <c:v>0.93342968114894775</c:v>
                </c:pt>
                <c:pt idx="22">
                  <c:v>0.91625183016105416</c:v>
                </c:pt>
                <c:pt idx="23">
                  <c:v>0.91228465262920844</c:v>
                </c:pt>
                <c:pt idx="24">
                  <c:v>0.91837832024948918</c:v>
                </c:pt>
                <c:pt idx="25">
                  <c:v>0.92368275097060459</c:v>
                </c:pt>
                <c:pt idx="26">
                  <c:v>0.90970053279441487</c:v>
                </c:pt>
                <c:pt idx="27">
                  <c:v>0.92792430038252471</c:v>
                </c:pt>
                <c:pt idx="28">
                  <c:v>0.92475405477266681</c:v>
                </c:pt>
                <c:pt idx="29">
                  <c:v>0.89654547103091853</c:v>
                </c:pt>
                <c:pt idx="30">
                  <c:v>0.88876889848812091</c:v>
                </c:pt>
                <c:pt idx="31">
                  <c:v>0.88895916154680155</c:v>
                </c:pt>
                <c:pt idx="32">
                  <c:v>0.90504530111920412</c:v>
                </c:pt>
                <c:pt idx="33">
                  <c:v>0.90991929185108045</c:v>
                </c:pt>
                <c:pt idx="34">
                  <c:v>0.91159641426664129</c:v>
                </c:pt>
                <c:pt idx="35">
                  <c:v>0.90901040513615228</c:v>
                </c:pt>
                <c:pt idx="36">
                  <c:v>0.91347472828954313</c:v>
                </c:pt>
                <c:pt idx="37">
                  <c:v>0.92070674423615595</c:v>
                </c:pt>
                <c:pt idx="38">
                  <c:v>0.9183276616431697</c:v>
                </c:pt>
                <c:pt idx="39">
                  <c:v>0.90518110958276021</c:v>
                </c:pt>
                <c:pt idx="40">
                  <c:v>0.92542493548100024</c:v>
                </c:pt>
                <c:pt idx="41">
                  <c:v>0.90247374977754047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95616"/>
        <c:axId val="202527488"/>
      </c:lineChart>
      <c:catAx>
        <c:axId val="2020956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02527488"/>
        <c:crosses val="autoZero"/>
        <c:auto val="1"/>
        <c:lblAlgn val="ctr"/>
        <c:lblOffset val="100"/>
        <c:noMultiLvlLbl val="0"/>
      </c:catAx>
      <c:valAx>
        <c:axId val="20252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209561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 (low altitude)!PivotTable3</c:name>
    <c:fmtId val="3"/>
  </c:pivotSource>
  <c:chart>
    <c:title>
      <c:tx>
        <c:strRef>
          <c:f>'Share of flights (low altitude)'!$B$1</c:f>
          <c:strCache>
            <c:ptCount val="1"/>
            <c:pt idx="0">
              <c:v>Share of flights considered as CCO/CDO below a certain altitude at Oslo/Gardermoen (ENGM)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 (low altitude)'!$B$1</c:f>
              <c:strCache>
                <c:ptCount val="1"/>
                <c:pt idx="0">
                  <c:v>Continuous descent operations (CDO) below 7000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2"/>
                <c:pt idx="0">
                  <c:v>0.6098844525797964</c:v>
                </c:pt>
                <c:pt idx="1">
                  <c:v>0.62750086735283916</c:v>
                </c:pt>
                <c:pt idx="2">
                  <c:v>0.67928245541269183</c:v>
                </c:pt>
                <c:pt idx="3">
                  <c:v>0.68833333333333335</c:v>
                </c:pt>
                <c:pt idx="4">
                  <c:v>0.6873933649289099</c:v>
                </c:pt>
                <c:pt idx="5">
                  <c:v>0.70202066380177375</c:v>
                </c:pt>
                <c:pt idx="6">
                  <c:v>0.69128416709644147</c:v>
                </c:pt>
                <c:pt idx="7">
                  <c:v>0.71506352087114333</c:v>
                </c:pt>
                <c:pt idx="8">
                  <c:v>0.72703763153201351</c:v>
                </c:pt>
                <c:pt idx="9">
                  <c:v>0.72077627641244224</c:v>
                </c:pt>
                <c:pt idx="10">
                  <c:v>0.6451645264847512</c:v>
                </c:pt>
                <c:pt idx="11">
                  <c:v>0.63044741429401507</c:v>
                </c:pt>
                <c:pt idx="12">
                  <c:v>0.63172350652323184</c:v>
                </c:pt>
                <c:pt idx="13">
                  <c:v>0.63260235497461381</c:v>
                </c:pt>
                <c:pt idx="14">
                  <c:v>0.66217182551843912</c:v>
                </c:pt>
                <c:pt idx="15">
                  <c:v>0.70167018621616428</c:v>
                </c:pt>
                <c:pt idx="16">
                  <c:v>0.72104373944058564</c:v>
                </c:pt>
                <c:pt idx="17">
                  <c:v>0.69633897045158888</c:v>
                </c:pt>
                <c:pt idx="18">
                  <c:v>0.66236847534557464</c:v>
                </c:pt>
                <c:pt idx="19">
                  <c:v>0.69052260280330457</c:v>
                </c:pt>
                <c:pt idx="20">
                  <c:v>0.6970103831006087</c:v>
                </c:pt>
                <c:pt idx="21">
                  <c:v>0.72643219724438002</c:v>
                </c:pt>
                <c:pt idx="22">
                  <c:v>0.63976551050317543</c:v>
                </c:pt>
                <c:pt idx="23">
                  <c:v>0.65519575764413851</c:v>
                </c:pt>
                <c:pt idx="24">
                  <c:v>0.63359027250027145</c:v>
                </c:pt>
                <c:pt idx="25">
                  <c:v>0.64661905824592725</c:v>
                </c:pt>
                <c:pt idx="26">
                  <c:v>0.66672807663964628</c:v>
                </c:pt>
                <c:pt idx="27">
                  <c:v>0.67651223953064943</c:v>
                </c:pt>
                <c:pt idx="28">
                  <c:v>0.71359786000891667</c:v>
                </c:pt>
                <c:pt idx="29">
                  <c:v>0.705221174764322</c:v>
                </c:pt>
                <c:pt idx="30">
                  <c:v>0.69006882989183871</c:v>
                </c:pt>
                <c:pt idx="31">
                  <c:v>0.69547511312217192</c:v>
                </c:pt>
                <c:pt idx="32">
                  <c:v>0.70875854113053505</c:v>
                </c:pt>
                <c:pt idx="33">
                  <c:v>0.65494180997047069</c:v>
                </c:pt>
                <c:pt idx="34">
                  <c:v>0.62140193172037872</c:v>
                </c:pt>
                <c:pt idx="35">
                  <c:v>0.61933768966662972</c:v>
                </c:pt>
                <c:pt idx="36">
                  <c:v>0.60813249814205328</c:v>
                </c:pt>
                <c:pt idx="37">
                  <c:v>0.63718820861678005</c:v>
                </c:pt>
                <c:pt idx="38">
                  <c:v>0.68285325029194244</c:v>
                </c:pt>
                <c:pt idx="39">
                  <c:v>0.72564410379536426</c:v>
                </c:pt>
                <c:pt idx="40">
                  <c:v>0.73627058299955495</c:v>
                </c:pt>
                <c:pt idx="41">
                  <c:v>0.71344821460294905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 (low altitude)'!$B$1</c:f>
              <c:strCache>
                <c:ptCount val="1"/>
                <c:pt idx="0">
                  <c:v>Continuous climb operations (CCO) below 10000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2"/>
                <c:pt idx="0">
                  <c:v>0.98655883358013441</c:v>
                </c:pt>
                <c:pt idx="1">
                  <c:v>0.98790740527467469</c:v>
                </c:pt>
                <c:pt idx="2">
                  <c:v>0.98461379595208587</c:v>
                </c:pt>
                <c:pt idx="3">
                  <c:v>0.98604060913705582</c:v>
                </c:pt>
                <c:pt idx="4">
                  <c:v>0.98819641170915962</c:v>
                </c:pt>
                <c:pt idx="5">
                  <c:v>0.98543335761107065</c:v>
                </c:pt>
                <c:pt idx="6">
                  <c:v>0.98902338941321299</c:v>
                </c:pt>
                <c:pt idx="7">
                  <c:v>0.98431708012546337</c:v>
                </c:pt>
                <c:pt idx="8">
                  <c:v>0.98728775891190323</c:v>
                </c:pt>
                <c:pt idx="9">
                  <c:v>0.98910081743869205</c:v>
                </c:pt>
                <c:pt idx="10">
                  <c:v>0.98533665835411466</c:v>
                </c:pt>
                <c:pt idx="11">
                  <c:v>0.99073752460345033</c:v>
                </c:pt>
                <c:pt idx="12">
                  <c:v>0.98979707516154636</c:v>
                </c:pt>
                <c:pt idx="13">
                  <c:v>0.98846982758620694</c:v>
                </c:pt>
                <c:pt idx="14">
                  <c:v>0.98890811030833414</c:v>
                </c:pt>
                <c:pt idx="15">
                  <c:v>0.98829960679006423</c:v>
                </c:pt>
                <c:pt idx="16">
                  <c:v>0.98798099319854649</c:v>
                </c:pt>
                <c:pt idx="17">
                  <c:v>0.98840122483065784</c:v>
                </c:pt>
                <c:pt idx="18">
                  <c:v>0.98521712349861412</c:v>
                </c:pt>
                <c:pt idx="19">
                  <c:v>0.98632036232553844</c:v>
                </c:pt>
                <c:pt idx="20">
                  <c:v>0.98766645812851905</c:v>
                </c:pt>
                <c:pt idx="21">
                  <c:v>0.99196097913467618</c:v>
                </c:pt>
                <c:pt idx="22">
                  <c:v>0.98828696925329429</c:v>
                </c:pt>
                <c:pt idx="23">
                  <c:v>0.99099200540479671</c:v>
                </c:pt>
                <c:pt idx="24">
                  <c:v>0.98999892461555006</c:v>
                </c:pt>
                <c:pt idx="25">
                  <c:v>0.98979478646699948</c:v>
                </c:pt>
                <c:pt idx="26">
                  <c:v>0.98723130626492739</c:v>
                </c:pt>
                <c:pt idx="27">
                  <c:v>0.98902758204147367</c:v>
                </c:pt>
                <c:pt idx="28">
                  <c:v>0.98706017903039966</c:v>
                </c:pt>
                <c:pt idx="29">
                  <c:v>0.9874875328678937</c:v>
                </c:pt>
                <c:pt idx="30">
                  <c:v>0.98733555860985667</c:v>
                </c:pt>
                <c:pt idx="31">
                  <c:v>0.98717022045536684</c:v>
                </c:pt>
                <c:pt idx="32">
                  <c:v>0.98880795878486405</c:v>
                </c:pt>
                <c:pt idx="33">
                  <c:v>0.98811073505163582</c:v>
                </c:pt>
                <c:pt idx="34">
                  <c:v>0.98731642189586111</c:v>
                </c:pt>
                <c:pt idx="35">
                  <c:v>0.98837724153199025</c:v>
                </c:pt>
                <c:pt idx="36">
                  <c:v>0.98870950722802575</c:v>
                </c:pt>
                <c:pt idx="37">
                  <c:v>0.98954966602025429</c:v>
                </c:pt>
                <c:pt idx="38">
                  <c:v>0.98804083616917837</c:v>
                </c:pt>
                <c:pt idx="39">
                  <c:v>0.9881705639614855</c:v>
                </c:pt>
                <c:pt idx="40">
                  <c:v>0.98709620005339505</c:v>
                </c:pt>
                <c:pt idx="41">
                  <c:v>0.9854066559886101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343552"/>
        <c:axId val="202345088"/>
      </c:lineChart>
      <c:catAx>
        <c:axId val="2023435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02345088"/>
        <c:crosses val="autoZero"/>
        <c:auto val="1"/>
        <c:lblAlgn val="ctr"/>
        <c:lblOffset val="100"/>
        <c:noMultiLvlLbl val="0"/>
      </c:catAx>
      <c:valAx>
        <c:axId val="20234508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234355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05"/>
          <c:y val="0.92565161844832744"/>
          <c:w val="0.9"/>
          <c:h val="5.1088935574229694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3</xdr:row>
      <xdr:rowOff>134471</xdr:rowOff>
    </xdr:from>
    <xdr:to>
      <xdr:col>15</xdr:col>
      <xdr:colOff>153459</xdr:colOff>
      <xdr:row>39</xdr:row>
      <xdr:rowOff>79614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290.733811342594" createdVersion="4" refreshedVersion="4" minRefreshableVersion="3" recordCount="9991">
  <cacheSource type="worksheet">
    <worksheetSource ref="A1:S9992" sheet="DATA"/>
  </cacheSource>
  <cacheFields count="25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2"/>
    </cacheField>
    <cacheField name="TOT_DIST_LEVEL_NM_DESCENT" numFmtId="0">
      <sharedItems containsString="0" containsBlank="1" containsNumber="1" minValue="359.25250244312002" maxValue="712993.314390101"/>
    </cacheField>
    <cacheField name="TOT_TIME_LEVEL_SECONDS_DESCENT" numFmtId="0">
      <sharedItems containsString="0" containsBlank="1" containsNumber="1" containsInteger="1" minValue="256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CDO_FLIGHTS_BELOW_7000FT" numFmtId="0">
      <sharedItems containsString="0" containsBlank="1" containsNumber="1" containsInteger="1" minValue="8" maxValue="18569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75454.26979019199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58"/>
    </cacheField>
    <cacheField name="NBR_CCO_FLIGHTS_BELOW_10000FT" numFmtId="0">
      <sharedItems containsString="0" containsBlank="1" containsNumber="1" containsInteger="1" minValue="9" maxValue="23484"/>
    </cacheField>
    <cacheField name="Airport Name" numFmtId="0">
      <sharedItems containsBlank="1" count="10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s v="Salzburg (LOWS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  <cacheField name="Percentage of CDO flights below 7000 feet" numFmtId="0" formula="NBR_CDO_FLIGHTS_BELOW_7000FT/NBR_FLIGHTS_DESCENT" databaseField="0"/>
    <cacheField name="Percentage of CCO flights below 10000 feet" numFmtId="0" formula="NBR_CCO_FLIGHTS_BELOW_10000FT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4220"/>
    <n v="8220"/>
    <n v="30402.684644448102"/>
    <n v="254281"/>
    <n v="34000"/>
    <n v="6213"/>
    <n v="8070"/>
    <x v="0"/>
  </r>
  <r>
    <x v="0"/>
    <n v="1"/>
    <x v="0"/>
    <s v="EBCI"/>
    <s v="Charleroi"/>
    <s v="Belgium"/>
    <n v="1684"/>
    <n v="34298.796333144201"/>
    <n v="379940"/>
    <n v="19999.444444444402"/>
    <n v="320"/>
    <n v="930"/>
    <n v="1675"/>
    <n v="10355.749479992401"/>
    <n v="91653"/>
    <n v="37000"/>
    <n v="1093"/>
    <n v="1542"/>
    <x v="1"/>
  </r>
  <r>
    <x v="0"/>
    <n v="1"/>
    <x v="0"/>
    <s v="EDDB"/>
    <s v="Berlin/Schonefeld"/>
    <s v="Germany"/>
    <n v="2177"/>
    <n v="9540.0959148287093"/>
    <n v="145080"/>
    <n v="35000"/>
    <n v="1477"/>
    <n v="1812"/>
    <n v="2050"/>
    <n v="5078.9354864447196"/>
    <n v="46364"/>
    <n v="36961.556261343001"/>
    <n v="1731"/>
    <n v="2037"/>
    <x v="2"/>
  </r>
  <r>
    <x v="0"/>
    <n v="1"/>
    <x v="0"/>
    <s v="EDDF"/>
    <s v="Frankfurt"/>
    <s v="Germany"/>
    <n v="17196"/>
    <n v="319983.846957715"/>
    <n v="4148600"/>
    <n v="10978.1594360414"/>
    <n v="4202"/>
    <n v="11208"/>
    <n v="16184"/>
    <n v="40841.521355270801"/>
    <n v="345169"/>
    <n v="33000"/>
    <n v="13413"/>
    <n v="16005"/>
    <x v="3"/>
  </r>
  <r>
    <x v="0"/>
    <n v="1"/>
    <x v="0"/>
    <s v="EDDH"/>
    <s v="Hamburg"/>
    <s v="Germany"/>
    <n v="5300"/>
    <n v="20317.369724968299"/>
    <n v="351400"/>
    <n v="32000"/>
    <n v="3791"/>
    <n v="4153"/>
    <n v="5067"/>
    <n v="7408.7335828301202"/>
    <n v="68511"/>
    <n v="34000"/>
    <n v="4571"/>
    <n v="5048"/>
    <x v="4"/>
  </r>
  <r>
    <x v="0"/>
    <n v="1"/>
    <x v="0"/>
    <s v="EDDK"/>
    <s v="Cologne-Bonn"/>
    <s v="Germany"/>
    <n v="4079"/>
    <n v="40892.1292460771"/>
    <n v="518300"/>
    <n v="24000"/>
    <n v="2173"/>
    <n v="3281"/>
    <n v="3963"/>
    <n v="7960.0273425037203"/>
    <n v="71995"/>
    <n v="32017.142857142899"/>
    <n v="3445"/>
    <n v="3948"/>
    <x v="5"/>
  </r>
  <r>
    <x v="0"/>
    <n v="1"/>
    <x v="0"/>
    <s v="EDDL"/>
    <s v="Dusseldorf"/>
    <s v="Germany"/>
    <n v="7271"/>
    <n v="56897.6118176858"/>
    <n v="634500"/>
    <n v="30000"/>
    <n v="4299"/>
    <n v="6262"/>
    <n v="6765"/>
    <n v="14063.1363070072"/>
    <n v="117325"/>
    <n v="33000"/>
    <n v="5914"/>
    <n v="6747"/>
    <x v="6"/>
  </r>
  <r>
    <x v="0"/>
    <n v="1"/>
    <x v="0"/>
    <s v="EDDM"/>
    <s v="Munich"/>
    <s v="Germany"/>
    <n v="13679"/>
    <n v="178290.37655275801"/>
    <n v="2233969"/>
    <n v="13000"/>
    <n v="4367"/>
    <n v="8367"/>
    <n v="13091"/>
    <n v="39027.895362548901"/>
    <n v="332505"/>
    <n v="34000"/>
    <n v="10689"/>
    <n v="13064"/>
    <x v="7"/>
  </r>
  <r>
    <x v="0"/>
    <n v="1"/>
    <x v="0"/>
    <s v="EDDN"/>
    <s v="Nurnberg"/>
    <s v="Germany"/>
    <n v="1563"/>
    <n v="12857.0896300478"/>
    <n v="170020"/>
    <n v="22000"/>
    <n v="922"/>
    <n v="1329"/>
    <n v="1289"/>
    <n v="2910.0589084225899"/>
    <n v="38623"/>
    <n v="30000"/>
    <n v="1104"/>
    <n v="1280"/>
    <x v="8"/>
  </r>
  <r>
    <x v="0"/>
    <n v="1"/>
    <x v="0"/>
    <s v="EDDP"/>
    <s v="Leipzig"/>
    <s v="Germany"/>
    <n v="2233"/>
    <n v="10566.249491729899"/>
    <n v="151780"/>
    <n v="28056.081730769201"/>
    <n v="1627"/>
    <n v="1950"/>
    <n v="1899"/>
    <n v="2901.06792777702"/>
    <n v="29448"/>
    <n v="32000"/>
    <n v="1736"/>
    <n v="1885"/>
    <x v="9"/>
  </r>
  <r>
    <x v="0"/>
    <n v="1"/>
    <x v="0"/>
    <s v="EDDS"/>
    <s v="Stuttgart"/>
    <s v="Germany"/>
    <n v="3657"/>
    <n v="51170.430359304897"/>
    <n v="535640"/>
    <n v="23754.098360655698"/>
    <n v="1805"/>
    <n v="3175"/>
    <n v="3215"/>
    <n v="9333.7512908712506"/>
    <n v="92783"/>
    <n v="32959.302325581397"/>
    <n v="2657"/>
    <n v="3168"/>
    <x v="10"/>
  </r>
  <r>
    <x v="0"/>
    <n v="1"/>
    <x v="0"/>
    <s v="EDDT"/>
    <s v="Berlin/Tegel"/>
    <s v="Germany"/>
    <n v="6155"/>
    <n v="24147.8549686857"/>
    <n v="365300"/>
    <n v="30000"/>
    <n v="4328"/>
    <n v="5007"/>
    <n v="5606"/>
    <n v="7077.2381857384098"/>
    <n v="62011"/>
    <n v="33000"/>
    <n v="5112"/>
    <n v="5604"/>
    <x v="11"/>
  </r>
  <r>
    <x v="0"/>
    <n v="1"/>
    <x v="0"/>
    <s v="EDDV"/>
    <s v="Hannover"/>
    <s v="Germany"/>
    <n v="2049"/>
    <n v="9387.2967845920102"/>
    <n v="151060"/>
    <n v="28170.8070617907"/>
    <n v="1423"/>
    <n v="1720"/>
    <n v="1688"/>
    <n v="3324.7505122140401"/>
    <n v="30099"/>
    <n v="33000"/>
    <n v="1455"/>
    <n v="1676"/>
    <x v="12"/>
  </r>
  <r>
    <x v="0"/>
    <n v="1"/>
    <x v="0"/>
    <s v="EFHK"/>
    <s v="Helsinki/Vantaa"/>
    <s v="Finland"/>
    <n v="6073"/>
    <n v="5269.47742488123"/>
    <n v="61060"/>
    <n v="36000"/>
    <n v="5648"/>
    <n v="5984"/>
    <n v="6102"/>
    <n v="7974.5361448133999"/>
    <n v="85801"/>
    <n v="35217.457627118602"/>
    <n v="5313"/>
    <n v="6027"/>
    <x v="13"/>
  </r>
  <r>
    <x v="0"/>
    <n v="1"/>
    <x v="0"/>
    <s v="EGAA"/>
    <s v="Belfast"/>
    <s v="United Kingdom"/>
    <n v="1310"/>
    <n v="4645.2045790708098"/>
    <n v="88180"/>
    <n v="10038.333333333299"/>
    <n v="634"/>
    <n v="666"/>
    <n v="1321"/>
    <n v="1176.89247137354"/>
    <n v="10900"/>
    <n v="25000"/>
    <n v="1223"/>
    <n v="1290"/>
    <x v="14"/>
  </r>
  <r>
    <x v="0"/>
    <n v="1"/>
    <x v="0"/>
    <s v="EGAC"/>
    <s v="Belfast City"/>
    <s v="United Kingdom"/>
    <n v="1432"/>
    <n v="4171.0089158140399"/>
    <n v="87318"/>
    <n v="20000"/>
    <n v="902"/>
    <n v="968"/>
    <n v="1440"/>
    <n v="515.84563876601101"/>
    <n v="5440"/>
    <n v="23000"/>
    <n v="1368"/>
    <n v="1325"/>
    <x v="15"/>
  </r>
  <r>
    <x v="0"/>
    <n v="1"/>
    <x v="0"/>
    <s v="EGBB"/>
    <s v="Birmingham"/>
    <s v="United Kingdom"/>
    <n v="3390"/>
    <n v="47592.114561094997"/>
    <n v="555320"/>
    <n v="12044.761904761899"/>
    <n v="1000"/>
    <n v="2511"/>
    <n v="3370"/>
    <n v="6530.5718133088903"/>
    <n v="65800"/>
    <n v="29000"/>
    <n v="2796"/>
    <n v="3272"/>
    <x v="16"/>
  </r>
  <r>
    <x v="0"/>
    <n v="1"/>
    <x v="0"/>
    <s v="EGCC"/>
    <s v="Manchester"/>
    <s v="United Kingdom"/>
    <n v="5605"/>
    <n v="54258.988627716601"/>
    <n v="760720"/>
    <n v="6000"/>
    <n v="1656"/>
    <n v="2440"/>
    <n v="5630"/>
    <n v="10629.0027626673"/>
    <n v="94484"/>
    <n v="32000"/>
    <n v="4832"/>
    <n v="5542"/>
    <x v="17"/>
  </r>
  <r>
    <x v="0"/>
    <n v="1"/>
    <x v="0"/>
    <s v="EGGD"/>
    <s v="Bristol"/>
    <s v="United Kingdom"/>
    <n v="1769"/>
    <n v="27379.062579904999"/>
    <n v="318220"/>
    <n v="16000"/>
    <n v="495"/>
    <n v="1236"/>
    <n v="1748"/>
    <n v="3725.5969889000698"/>
    <n v="33943"/>
    <n v="32000"/>
    <n v="1453"/>
    <n v="1731"/>
    <x v="18"/>
  </r>
  <r>
    <x v="0"/>
    <n v="1"/>
    <x v="0"/>
    <s v="EGGW"/>
    <s v="London/Luton"/>
    <s v="United Kingdom"/>
    <n v="3564"/>
    <n v="65124.727376272502"/>
    <n v="873800"/>
    <n v="5110"/>
    <n v="433"/>
    <n v="1165"/>
    <n v="3501"/>
    <n v="18669.911606911701"/>
    <n v="204800"/>
    <n v="33000"/>
    <n v="2157"/>
    <n v="2552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4799"/>
    <n v="8829"/>
    <n v="25508.6043291399"/>
    <n v="252473"/>
    <n v="34945"/>
    <n v="6243"/>
    <n v="7653"/>
    <x v="20"/>
  </r>
  <r>
    <x v="0"/>
    <n v="1"/>
    <x v="0"/>
    <s v="EGLC"/>
    <s v="London/City"/>
    <s v="United Kingdom"/>
    <n v="3377"/>
    <n v="87182.668001595899"/>
    <n v="1579820"/>
    <n v="2890"/>
    <n v="21"/>
    <n v="25"/>
    <n v="3376"/>
    <n v="23699.249800109701"/>
    <n v="312409"/>
    <n v="5600"/>
    <n v="1076"/>
    <n v="1268"/>
    <x v="21"/>
  </r>
  <r>
    <x v="0"/>
    <n v="1"/>
    <x v="0"/>
    <s v="EGLL"/>
    <s v="London/Heathrow"/>
    <s v="United Kingdom"/>
    <n v="18609"/>
    <n v="530022.32602100295"/>
    <n v="7932820"/>
    <n v="7160"/>
    <n v="1483"/>
    <n v="10582"/>
    <n v="18668"/>
    <n v="88781.956176941603"/>
    <n v="962924"/>
    <n v="31000"/>
    <n v="10405"/>
    <n v="12506"/>
    <x v="22"/>
  </r>
  <r>
    <x v="0"/>
    <n v="1"/>
    <x v="0"/>
    <s v="EGNT"/>
    <s v="Newcastle"/>
    <s v="United Kingdom"/>
    <n v="1264"/>
    <n v="12036.440417412699"/>
    <n v="140160"/>
    <n v="23000"/>
    <n v="646"/>
    <n v="872"/>
    <n v="1328"/>
    <n v="1689.4458724409201"/>
    <n v="16540"/>
    <n v="27000"/>
    <n v="1182"/>
    <n v="1323"/>
    <x v="23"/>
  </r>
  <r>
    <x v="0"/>
    <n v="1"/>
    <x v="0"/>
    <s v="EGNX"/>
    <s v="East Midlands"/>
    <s v="United Kingdom"/>
    <n v="2107"/>
    <n v="20149.642962860598"/>
    <n v="251482"/>
    <n v="17000"/>
    <n v="832"/>
    <n v="1460"/>
    <n v="2094"/>
    <n v="3162.6327491367001"/>
    <n v="35740"/>
    <n v="26987.5"/>
    <n v="1871"/>
    <n v="2042"/>
    <x v="24"/>
  </r>
  <r>
    <x v="0"/>
    <n v="1"/>
    <x v="0"/>
    <s v="EGPD"/>
    <s v="Aberdeen"/>
    <s v="United Kingdom"/>
    <n v="2686"/>
    <n v="20127.806157878302"/>
    <n v="349194"/>
    <n v="4056.8181818181802"/>
    <n v="890"/>
    <n v="1165"/>
    <n v="2709"/>
    <n v="3768.8680330499601"/>
    <n v="44206"/>
    <n v="25000"/>
    <n v="2423"/>
    <n v="2583"/>
    <x v="25"/>
  </r>
  <r>
    <x v="0"/>
    <n v="1"/>
    <x v="0"/>
    <s v="EGPF"/>
    <s v="Glasgow"/>
    <s v="United Kingdom"/>
    <n v="2770"/>
    <n v="18676.709929183999"/>
    <n v="314736"/>
    <n v="5398.0303030303003"/>
    <n v="1051"/>
    <n v="1273"/>
    <n v="2766"/>
    <n v="3916.4510586627798"/>
    <n v="48650"/>
    <n v="31000"/>
    <n v="2478"/>
    <n v="2614"/>
    <x v="26"/>
  </r>
  <r>
    <x v="0"/>
    <n v="1"/>
    <x v="0"/>
    <s v="EGPH"/>
    <s v="Edinburgh"/>
    <s v="United Kingdom"/>
    <n v="3791"/>
    <n v="17761.8892258837"/>
    <n v="283040"/>
    <n v="15000"/>
    <n v="1702"/>
    <n v="2036"/>
    <n v="3828"/>
    <n v="4588.2119865859404"/>
    <n v="48200"/>
    <n v="33000"/>
    <n v="3463"/>
    <n v="3780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4816"/>
    <n v="6151"/>
    <n v="26149.108823558501"/>
    <n v="282260"/>
    <n v="32000"/>
    <n v="3548"/>
    <n v="4112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5505"/>
    <n v="16359"/>
    <n v="36393.401543184402"/>
    <n v="305670"/>
    <n v="34000"/>
    <n v="13615"/>
    <n v="16195"/>
    <x v="29"/>
  </r>
  <r>
    <x v="0"/>
    <n v="1"/>
    <x v="0"/>
    <s v="EIDW"/>
    <s v="Dublin"/>
    <s v="Ireland"/>
    <n v="6713"/>
    <n v="41043.0988572633"/>
    <n v="697503"/>
    <n v="8100"/>
    <n v="3015"/>
    <n v="3691"/>
    <n v="6705"/>
    <n v="11003.536888114801"/>
    <n v="91707"/>
    <n v="33000"/>
    <n v="5966"/>
    <n v="6676"/>
    <x v="30"/>
  </r>
  <r>
    <x v="0"/>
    <n v="1"/>
    <x v="0"/>
    <s v="EKBI"/>
    <s v="Billund"/>
    <s v="Denmark"/>
    <n v="1298"/>
    <n v="5967.4516111760904"/>
    <n v="103280"/>
    <n v="4565"/>
    <n v="606"/>
    <n v="626"/>
    <n v="1260"/>
    <n v="2730.5524340571501"/>
    <n v="36047"/>
    <n v="31000"/>
    <n v="1133"/>
    <n v="1254"/>
    <x v="31"/>
  </r>
  <r>
    <x v="0"/>
    <n v="1"/>
    <x v="0"/>
    <s v="EKCH"/>
    <s v="Copenhagen/Kastrup"/>
    <s v="Denmark"/>
    <n v="8821"/>
    <n v="47573.629907133"/>
    <n v="779520"/>
    <n v="4004.6875"/>
    <n v="3323"/>
    <n v="3699"/>
    <n v="8867"/>
    <n v="11023.5116840098"/>
    <n v="102256"/>
    <n v="35000"/>
    <n v="7943"/>
    <n v="8838"/>
    <x v="32"/>
  </r>
  <r>
    <x v="0"/>
    <n v="1"/>
    <x v="0"/>
    <s v="ELLX"/>
    <s v="Luxembourg"/>
    <s v="Luxembourg"/>
    <n v="2017"/>
    <n v="27640.608695073399"/>
    <n v="320720"/>
    <n v="20000"/>
    <n v="1009"/>
    <n v="1497"/>
    <n v="1779"/>
    <n v="3957.62215237591"/>
    <n v="38563"/>
    <n v="29000"/>
    <n v="1557"/>
    <n v="1763"/>
    <x v="33"/>
  </r>
  <r>
    <x v="0"/>
    <n v="1"/>
    <x v="0"/>
    <s v="ENBO"/>
    <s v="Bodo"/>
    <s v="Norway"/>
    <n v="1506"/>
    <n v="2093.9410671495302"/>
    <n v="37114"/>
    <n v="14000"/>
    <n v="1241"/>
    <n v="1307"/>
    <n v="1508"/>
    <n v="734.72487341602005"/>
    <n v="9762"/>
    <n v="16000"/>
    <n v="1454"/>
    <n v="1397"/>
    <x v="34"/>
  </r>
  <r>
    <x v="0"/>
    <n v="1"/>
    <x v="0"/>
    <s v="ENBR"/>
    <s v="Bergen"/>
    <s v="Norway"/>
    <n v="3331"/>
    <n v="13442.2179383118"/>
    <n v="291020"/>
    <n v="16000"/>
    <n v="2207"/>
    <n v="2198"/>
    <n v="2885"/>
    <n v="2490.0168664437301"/>
    <n v="35976"/>
    <n v="25000"/>
    <n v="2717"/>
    <n v="2829"/>
    <x v="35"/>
  </r>
  <r>
    <x v="0"/>
    <n v="1"/>
    <x v="0"/>
    <s v="ENGM"/>
    <s v="Oslo/Gardermoen"/>
    <s v="Norway"/>
    <n v="8741"/>
    <n v="47578.488303040103"/>
    <n v="737320"/>
    <n v="10966.666666666701"/>
    <n v="3902"/>
    <n v="5331"/>
    <n v="8779"/>
    <n v="8031.2478677434401"/>
    <n v="89751"/>
    <n v="34000"/>
    <n v="8143"/>
    <n v="8661"/>
    <x v="36"/>
  </r>
  <r>
    <x v="0"/>
    <n v="1"/>
    <x v="0"/>
    <s v="ENTC"/>
    <s v="Tromso"/>
    <s v="Norway"/>
    <n v="1585"/>
    <n v="2554.0946026890101"/>
    <n v="41880"/>
    <n v="18000"/>
    <n v="1225"/>
    <n v="1305"/>
    <n v="1600"/>
    <n v="627.36845214756295"/>
    <n v="6149"/>
    <n v="23000"/>
    <n v="1555"/>
    <n v="1587"/>
    <x v="37"/>
  </r>
  <r>
    <x v="0"/>
    <n v="1"/>
    <x v="0"/>
    <s v="ENVA"/>
    <s v="Trondheim"/>
    <s v="Norway"/>
    <n v="2146"/>
    <n v="4345.2578164464803"/>
    <n v="69720"/>
    <n v="25000"/>
    <n v="1700"/>
    <n v="1813"/>
    <n v="2153"/>
    <n v="1469.54715768137"/>
    <n v="18460"/>
    <n v="30000"/>
    <n v="2033"/>
    <n v="2140"/>
    <x v="38"/>
  </r>
  <r>
    <x v="0"/>
    <n v="1"/>
    <x v="0"/>
    <s v="ENZV"/>
    <s v="Stavanger"/>
    <s v="Norway"/>
    <n v="2848"/>
    <n v="19508.255129368401"/>
    <n v="437740"/>
    <n v="17000"/>
    <n v="1896"/>
    <n v="1705"/>
    <n v="2314"/>
    <n v="2489.1012827845502"/>
    <n v="40282"/>
    <n v="31000"/>
    <n v="2149"/>
    <n v="2251"/>
    <x v="39"/>
  </r>
  <r>
    <x v="0"/>
    <n v="1"/>
    <x v="0"/>
    <s v="EPKK"/>
    <s v="Krakow"/>
    <s v="Poland"/>
    <n v="503"/>
    <n v="750.83529900119697"/>
    <n v="6580"/>
    <n v="35000"/>
    <n v="468"/>
    <n v="498"/>
    <n v="537"/>
    <n v="1059.10430302741"/>
    <n v="11060"/>
    <n v="36000"/>
    <n v="475"/>
    <n v="537"/>
    <x v="40"/>
  </r>
  <r>
    <x v="0"/>
    <n v="1"/>
    <x v="0"/>
    <s v="EPWA"/>
    <s v="Warszawa/Chopina"/>
    <s v="Poland"/>
    <n v="741"/>
    <n v="1581.1801488731101"/>
    <n v="13300"/>
    <n v="37000"/>
    <n v="667"/>
    <n v="741"/>
    <n v="1123"/>
    <n v="1219.9946294766"/>
    <n v="10560"/>
    <n v="36000"/>
    <n v="1030"/>
    <n v="1123"/>
    <x v="41"/>
  </r>
  <r>
    <x v="0"/>
    <n v="1"/>
    <x v="0"/>
    <s v="ESGG"/>
    <s v="Gothenborg"/>
    <s v="Sweden"/>
    <n v="2479"/>
    <n v="10486.777184521899"/>
    <n v="171820"/>
    <n v="21000"/>
    <n v="1321"/>
    <n v="1421"/>
    <n v="2468"/>
    <n v="2633.04013782533"/>
    <n v="25785"/>
    <n v="34000"/>
    <n v="2236"/>
    <n v="2454"/>
    <x v="42"/>
  </r>
  <r>
    <x v="0"/>
    <n v="1"/>
    <x v="0"/>
    <s v="ESSA"/>
    <s v="Stockholm/Arlanda"/>
    <s v="Sweden"/>
    <n v="7902"/>
    <n v="31355.019919440201"/>
    <n v="514760"/>
    <n v="9960.1129943502801"/>
    <n v="3703"/>
    <n v="4156"/>
    <n v="7922"/>
    <n v="7908.9554603624501"/>
    <n v="80424"/>
    <n v="35000"/>
    <n v="7234"/>
    <n v="7805"/>
    <x v="43"/>
  </r>
  <r>
    <x v="0"/>
    <n v="1"/>
    <x v="0"/>
    <s v="ESSB"/>
    <s v="Stockholm/Bromma"/>
    <s v="Sweden"/>
    <n v="1808"/>
    <n v="16001.000563173"/>
    <n v="257980"/>
    <n v="3114.0437158469899"/>
    <n v="390"/>
    <n v="456"/>
    <n v="1807"/>
    <n v="3224.1901864710399"/>
    <n v="43548"/>
    <n v="26052.838983050799"/>
    <n v="1500"/>
    <n v="1668"/>
    <x v="44"/>
  </r>
  <r>
    <x v="0"/>
    <n v="1"/>
    <x v="0"/>
    <s v="EVRA"/>
    <s v="Riga"/>
    <s v="Latvia"/>
    <n v="1602"/>
    <n v="1543.58439129718"/>
    <n v="20840"/>
    <n v="33000"/>
    <n v="1511"/>
    <n v="1595"/>
    <n v="1482"/>
    <n v="1711.81539934076"/>
    <n v="16941"/>
    <n v="36000"/>
    <n v="1381"/>
    <n v="1482"/>
    <x v="45"/>
  </r>
  <r>
    <x v="0"/>
    <n v="1"/>
    <x v="0"/>
    <s v="EYVI"/>
    <s v="Vilnius"/>
    <s v="Lithuania"/>
    <n v="1394"/>
    <n v="5333.98195916039"/>
    <n v="93220"/>
    <n v="3594.1242937853099"/>
    <n v="578"/>
    <n v="618"/>
    <n v="1258"/>
    <n v="820.54379815900495"/>
    <n v="8326"/>
    <n v="33000"/>
    <n v="1191"/>
    <n v="1254"/>
    <x v="46"/>
  </r>
  <r>
    <x v="0"/>
    <n v="1"/>
    <x v="0"/>
    <s v="GCFV"/>
    <s v="Fuerteventura"/>
    <s v="Spain"/>
    <n v="1574"/>
    <n v="5695.81875408009"/>
    <n v="103280"/>
    <n v="9000"/>
    <n v="796"/>
    <n v="814"/>
    <n v="1555"/>
    <n v="2157.7120683492199"/>
    <n v="19762"/>
    <n v="34000"/>
    <n v="1419"/>
    <n v="1449"/>
    <x v="47"/>
  </r>
  <r>
    <x v="0"/>
    <n v="1"/>
    <x v="0"/>
    <s v="GCLP"/>
    <s v="Gran Canaria"/>
    <s v="Spain"/>
    <n v="4476"/>
    <n v="24479.152121919"/>
    <n v="434580"/>
    <n v="3102.5"/>
    <n v="1878"/>
    <n v="1915"/>
    <n v="4494"/>
    <n v="2254.8195303293301"/>
    <n v="24875"/>
    <n v="34000"/>
    <n v="4267"/>
    <n v="3621"/>
    <x v="48"/>
  </r>
  <r>
    <x v="0"/>
    <n v="1"/>
    <x v="0"/>
    <s v="GCRR"/>
    <s v="Las Palmas/Lanzarote"/>
    <s v="Spain"/>
    <n v="1952"/>
    <n v="4622.5712117855801"/>
    <n v="79800"/>
    <n v="13000"/>
    <n v="1269"/>
    <n v="1313"/>
    <n v="1923"/>
    <n v="2623.1852290977599"/>
    <n v="24786"/>
    <n v="34000"/>
    <n v="1750"/>
    <n v="1842"/>
    <x v="49"/>
  </r>
  <r>
    <x v="0"/>
    <n v="1"/>
    <x v="0"/>
    <s v="GCTS"/>
    <s v="Tenerife/Sur"/>
    <s v="Spain"/>
    <n v="2693"/>
    <n v="7997.80729301263"/>
    <n v="136820"/>
    <n v="35000"/>
    <n v="1521"/>
    <n v="1581"/>
    <n v="2719"/>
    <n v="2085.4070251704102"/>
    <n v="17233"/>
    <n v="36000"/>
    <n v="2568"/>
    <n v="2626"/>
    <x v="50"/>
  </r>
  <r>
    <x v="0"/>
    <n v="1"/>
    <x v="0"/>
    <s v="GCXO"/>
    <s v="Tenerife/Norte"/>
    <s v="Spain"/>
    <n v="1889"/>
    <n v="5267.2931969638203"/>
    <n v="84741"/>
    <n v="9000"/>
    <n v="1360"/>
    <n v="1519"/>
    <n v="1855"/>
    <n v="1096.9686673604499"/>
    <n v="12972"/>
    <n v="10000"/>
    <n v="1741"/>
    <n v="1195"/>
    <x v="51"/>
  </r>
  <r>
    <x v="0"/>
    <n v="1"/>
    <x v="0"/>
    <s v="LBSF"/>
    <s v="Sofia"/>
    <s v="Bulgaria"/>
    <n v="1629"/>
    <n v="12216.7309632503"/>
    <n v="132020"/>
    <n v="24000"/>
    <n v="756"/>
    <n v="1096"/>
    <n v="1629"/>
    <n v="3128.4719241150701"/>
    <n v="30298"/>
    <n v="36000"/>
    <n v="1434"/>
    <n v="1622"/>
    <x v="52"/>
  </r>
  <r>
    <x v="0"/>
    <n v="1"/>
    <x v="0"/>
    <s v="LCLK"/>
    <s v="Larnaca"/>
    <s v="Cyprus"/>
    <n v="157"/>
    <n v="447.53526773051198"/>
    <n v="3200"/>
    <n v="37000"/>
    <n v="138"/>
    <n v="157"/>
    <n v="12"/>
    <n v="35.034197264218797"/>
    <n v="300"/>
    <n v="34000"/>
    <n v="10"/>
    <n v="12"/>
    <x v="53"/>
  </r>
  <r>
    <x v="0"/>
    <n v="1"/>
    <x v="0"/>
    <s v="LDZA"/>
    <s v="Zagreb"/>
    <s v="Croatia"/>
    <n v="1411"/>
    <n v="8835.1362509315695"/>
    <n v="119760"/>
    <n v="17000"/>
    <n v="637"/>
    <n v="802"/>
    <n v="1424"/>
    <n v="1409.62329347541"/>
    <n v="14714"/>
    <n v="25000"/>
    <n v="1322"/>
    <n v="1417"/>
    <x v="54"/>
  </r>
  <r>
    <x v="0"/>
    <n v="1"/>
    <x v="0"/>
    <s v="LEAL"/>
    <s v="Alicante"/>
    <s v="Spain"/>
    <n v="1926"/>
    <n v="9957.1135022659801"/>
    <n v="124500"/>
    <n v="29000"/>
    <n v="1047"/>
    <n v="1319"/>
    <n v="1935"/>
    <n v="8503.3992631412893"/>
    <n v="75500"/>
    <n v="34982.5"/>
    <n v="1498"/>
    <n v="1933"/>
    <x v="55"/>
  </r>
  <r>
    <x v="0"/>
    <n v="1"/>
    <x v="0"/>
    <s v="LEBB"/>
    <s v="Bilbao"/>
    <s v="Spain"/>
    <n v="1292"/>
    <n v="8672.4148489356103"/>
    <n v="117780"/>
    <n v="7100"/>
    <n v="522"/>
    <n v="656"/>
    <n v="1284"/>
    <n v="2560.60482977936"/>
    <n v="21420"/>
    <n v="33000"/>
    <n v="1118"/>
    <n v="1280"/>
    <x v="56"/>
  </r>
  <r>
    <x v="0"/>
    <n v="1"/>
    <x v="0"/>
    <s v="LEBL"/>
    <s v="Barcelona"/>
    <s v="Spain"/>
    <n v="9116"/>
    <n v="34594.526377305599"/>
    <n v="497066"/>
    <n v="29000"/>
    <n v="4850"/>
    <n v="5965"/>
    <n v="9138"/>
    <n v="54621.806642235701"/>
    <n v="457947"/>
    <n v="33000"/>
    <n v="6830"/>
    <n v="9110"/>
    <x v="57"/>
  </r>
  <r>
    <x v="0"/>
    <n v="1"/>
    <x v="0"/>
    <s v="LEIB"/>
    <s v="Ibiza"/>
    <s v="Spain"/>
    <n v="649"/>
    <n v="1887.92830743371"/>
    <n v="28000"/>
    <n v="11000"/>
    <n v="407"/>
    <n v="441"/>
    <n v="629"/>
    <n v="473.74311235700299"/>
    <n v="4946"/>
    <n v="18000"/>
    <n v="582"/>
    <n v="621"/>
    <x v="58"/>
  </r>
  <r>
    <x v="0"/>
    <n v="1"/>
    <x v="0"/>
    <s v="LEMD"/>
    <s v="Madrid/Barajas"/>
    <s v="Spain"/>
    <n v="13586"/>
    <n v="132762.527423438"/>
    <n v="1702820"/>
    <n v="6095"/>
    <n v="4496"/>
    <n v="6484"/>
    <n v="13617"/>
    <n v="36303.447990030698"/>
    <n v="318911"/>
    <n v="33890"/>
    <n v="11650"/>
    <n v="13596"/>
    <x v="59"/>
  </r>
  <r>
    <x v="0"/>
    <n v="1"/>
    <x v="0"/>
    <s v="LEMG"/>
    <s v="Malaga"/>
    <s v="Spain"/>
    <n v="2789"/>
    <n v="6676.6572592779303"/>
    <n v="102340"/>
    <n v="33000"/>
    <n v="1740"/>
    <n v="2059"/>
    <n v="2808"/>
    <n v="4255.17941721631"/>
    <n v="38597"/>
    <n v="36000"/>
    <n v="2498"/>
    <n v="2796"/>
    <x v="60"/>
  </r>
  <r>
    <x v="0"/>
    <n v="1"/>
    <x v="0"/>
    <s v="LEPA"/>
    <s v="Palma de Mallorca"/>
    <s v="Spain"/>
    <n v="2958"/>
    <n v="8585.7702685925706"/>
    <n v="130040"/>
    <n v="18000"/>
    <n v="1782"/>
    <n v="1916"/>
    <n v="2949"/>
    <n v="4766.3105089606797"/>
    <n v="43025"/>
    <n v="31000"/>
    <n v="2659"/>
    <n v="2924"/>
    <x v="61"/>
  </r>
  <r>
    <x v="0"/>
    <n v="1"/>
    <x v="0"/>
    <s v="LEVC"/>
    <s v="Valencia"/>
    <s v="Spain"/>
    <n v="1650"/>
    <n v="4444.0790643986302"/>
    <n v="69880"/>
    <n v="23000"/>
    <n v="1047"/>
    <n v="1130"/>
    <n v="1661"/>
    <n v="3524.1097877428301"/>
    <n v="33292"/>
    <n v="32000"/>
    <n v="1441"/>
    <n v="1656"/>
    <x v="62"/>
  </r>
  <r>
    <x v="0"/>
    <n v="1"/>
    <x v="0"/>
    <s v="LFBD"/>
    <s v="Bordeaux"/>
    <s v="France"/>
    <n v="1897"/>
    <n v="13429.3883376752"/>
    <n v="190900"/>
    <n v="29000"/>
    <n v="1281"/>
    <n v="1460"/>
    <n v="1808"/>
    <n v="3476.2951212431199"/>
    <n v="32491"/>
    <n v="31000"/>
    <n v="1656"/>
    <n v="1796"/>
    <x v="63"/>
  </r>
  <r>
    <x v="0"/>
    <n v="1"/>
    <x v="0"/>
    <s v="LFBO"/>
    <s v="Toulouse"/>
    <s v="France"/>
    <n v="3278"/>
    <n v="12657.888849970799"/>
    <n v="173740"/>
    <n v="33000"/>
    <n v="2506"/>
    <n v="2880"/>
    <n v="3212"/>
    <n v="4679.5589385931098"/>
    <n v="43331"/>
    <n v="33000"/>
    <n v="2945"/>
    <n v="3202"/>
    <x v="64"/>
  </r>
  <r>
    <x v="0"/>
    <n v="1"/>
    <x v="0"/>
    <s v="LFLL"/>
    <s v="Lyon"/>
    <s v="France"/>
    <n v="3918"/>
    <n v="35222.540839472204"/>
    <n v="422029"/>
    <n v="24618.786307053899"/>
    <n v="1997"/>
    <n v="2745"/>
    <n v="3861"/>
    <n v="8205.1549981116004"/>
    <n v="76445"/>
    <n v="31000"/>
    <n v="3338"/>
    <n v="3835"/>
    <x v="65"/>
  </r>
  <r>
    <x v="0"/>
    <n v="1"/>
    <x v="0"/>
    <s v="LFML"/>
    <s v="Marseille"/>
    <s v="France"/>
    <n v="3391"/>
    <n v="31627.466280873799"/>
    <n v="347000"/>
    <n v="30000"/>
    <n v="2004"/>
    <n v="2748"/>
    <n v="3255"/>
    <n v="5041.5220645670397"/>
    <n v="48868"/>
    <n v="34000"/>
    <n v="2984"/>
    <n v="3240"/>
    <x v="66"/>
  </r>
  <r>
    <x v="0"/>
    <n v="1"/>
    <x v="0"/>
    <s v="LFMN"/>
    <s v="Nice"/>
    <s v="France"/>
    <n v="3749"/>
    <n v="26551.810873837101"/>
    <n v="394260"/>
    <n v="29000"/>
    <n v="2227"/>
    <n v="2689"/>
    <n v="3520"/>
    <n v="5903.4131092636999"/>
    <n v="55704"/>
    <n v="34000"/>
    <n v="3198"/>
    <n v="3519"/>
    <x v="67"/>
  </r>
  <r>
    <x v="0"/>
    <n v="1"/>
    <x v="0"/>
    <s v="LFPB"/>
    <s v="Paris/Le Bourget"/>
    <s v="France"/>
    <n v="1869"/>
    <n v="63806.778560539104"/>
    <n v="968400"/>
    <n v="4749.7326203208604"/>
    <n v="94"/>
    <n v="410"/>
    <n v="1711"/>
    <n v="5910.9092485342799"/>
    <n v="68578"/>
    <n v="29000"/>
    <n v="1341"/>
    <n v="1596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9496"/>
    <n v="17461"/>
    <n v="32606.657405412599"/>
    <n v="282467"/>
    <n v="34900"/>
    <n v="15290"/>
    <n v="17325"/>
    <x v="69"/>
  </r>
  <r>
    <x v="0"/>
    <n v="1"/>
    <x v="0"/>
    <s v="LFPO"/>
    <s v="Paris/Orly"/>
    <s v="France"/>
    <n v="8491"/>
    <n v="239817.99266145899"/>
    <n v="2899840"/>
    <n v="10900.6944444444"/>
    <n v="1696"/>
    <n v="5133"/>
    <n v="8499"/>
    <n v="18925.928514337302"/>
    <n v="219771"/>
    <n v="35000"/>
    <n v="7119"/>
    <n v="8162"/>
    <x v="70"/>
  </r>
  <r>
    <x v="0"/>
    <n v="1"/>
    <x v="0"/>
    <s v="LFRS"/>
    <s v="Nantes"/>
    <s v="France"/>
    <n v="1645"/>
    <n v="9855.2213774356496"/>
    <n v="170420"/>
    <n v="28000"/>
    <n v="1016"/>
    <n v="1175"/>
    <n v="1568"/>
    <n v="2293.6272202559499"/>
    <n v="20597"/>
    <n v="33000"/>
    <n v="1425"/>
    <n v="1559"/>
    <x v="71"/>
  </r>
  <r>
    <x v="0"/>
    <n v="1"/>
    <x v="0"/>
    <s v="LFSB"/>
    <s v="Mulhouse"/>
    <s v="France"/>
    <n v="2568"/>
    <n v="30663.664202310501"/>
    <n v="355120"/>
    <n v="16491.733870967699"/>
    <n v="1010"/>
    <n v="1622"/>
    <n v="2455"/>
    <n v="7309.2904203769804"/>
    <n v="65078"/>
    <n v="32005.752561071698"/>
    <n v="2022"/>
    <n v="2396"/>
    <x v="72"/>
  </r>
  <r>
    <x v="0"/>
    <n v="1"/>
    <x v="0"/>
    <s v="LGAV"/>
    <s v="Athens"/>
    <s v="Greece"/>
    <n v="5236"/>
    <n v="15259.0774173873"/>
    <n v="208760"/>
    <n v="24000"/>
    <n v="3477"/>
    <n v="4074"/>
    <n v="5222"/>
    <n v="6578.3583740846898"/>
    <n v="62741"/>
    <n v="32000"/>
    <n v="4748"/>
    <n v="5128"/>
    <x v="73"/>
  </r>
  <r>
    <x v="0"/>
    <n v="1"/>
    <x v="0"/>
    <s v="LGIR"/>
    <s v="Heraklion"/>
    <s v="Greece"/>
    <n v="462"/>
    <n v="1101.5738359222501"/>
    <n v="16500"/>
    <n v="20000"/>
    <n v="307"/>
    <n v="335"/>
    <n v="464"/>
    <n v="427.100827515513"/>
    <n v="4940"/>
    <n v="24000"/>
    <n v="434"/>
    <n v="457"/>
    <x v="74"/>
  </r>
  <r>
    <x v="0"/>
    <n v="1"/>
    <x v="0"/>
    <s v="LGTS"/>
    <s v="Thessaloniki"/>
    <s v="Greece"/>
    <n v="1402"/>
    <n v="3041.93663642916"/>
    <n v="39220"/>
    <n v="28000"/>
    <n v="1060"/>
    <n v="1213"/>
    <n v="1591"/>
    <n v="1535.2933743705"/>
    <n v="15708"/>
    <n v="29000"/>
    <n v="1492"/>
    <n v="1583"/>
    <x v="75"/>
  </r>
  <r>
    <x v="0"/>
    <n v="1"/>
    <x v="0"/>
    <s v="LHBP"/>
    <s v="Budapest"/>
    <s v="Hungary"/>
    <n v="3173"/>
    <n v="31693.922076109298"/>
    <n v="352580"/>
    <n v="17000"/>
    <n v="1171"/>
    <n v="1942"/>
    <n v="3081"/>
    <n v="10143.5651171966"/>
    <n v="91994"/>
    <n v="36000"/>
    <n v="2493"/>
    <n v="3059"/>
    <x v="76"/>
  </r>
  <r>
    <x v="0"/>
    <n v="1"/>
    <x v="0"/>
    <s v="LICC"/>
    <s v="Catania"/>
    <s v="Italy"/>
    <n v="1695"/>
    <n v="4036.20382705879"/>
    <n v="47707"/>
    <n v="35000"/>
    <n v="1225"/>
    <n v="1504"/>
    <n v="1524"/>
    <n v="1574.1097662135701"/>
    <n v="13900"/>
    <n v="36000"/>
    <n v="1422"/>
    <n v="1524"/>
    <x v="77"/>
  </r>
  <r>
    <x v="0"/>
    <n v="1"/>
    <x v="0"/>
    <s v="LICJ"/>
    <s v="Palermo"/>
    <s v="Italy"/>
    <n v="1319"/>
    <n v="4207.07732716804"/>
    <n v="67000"/>
    <n v="31000"/>
    <n v="834"/>
    <n v="882"/>
    <n v="1338"/>
    <n v="1217.5440112060401"/>
    <n v="12178"/>
    <n v="34000"/>
    <n v="1247"/>
    <n v="1337"/>
    <x v="78"/>
  </r>
  <r>
    <x v="0"/>
    <n v="1"/>
    <x v="0"/>
    <s v="LIMC"/>
    <s v="Milan/Malpensa"/>
    <s v="Italy"/>
    <n v="5582"/>
    <n v="66357.882966304896"/>
    <n v="691120"/>
    <n v="19029.406779661"/>
    <n v="1894"/>
    <n v="3196"/>
    <n v="5618"/>
    <n v="12743.542675034299"/>
    <n v="108848"/>
    <n v="35000"/>
    <n v="4735"/>
    <n v="5556"/>
    <x v="79"/>
  </r>
  <r>
    <x v="0"/>
    <n v="1"/>
    <x v="0"/>
    <s v="LIME"/>
    <s v="Bergamo"/>
    <s v="Italy"/>
    <n v="2813"/>
    <n v="33101.381332279198"/>
    <n v="345080"/>
    <n v="32000"/>
    <n v="1208"/>
    <n v="2387"/>
    <n v="2806"/>
    <n v="7991.1791856445598"/>
    <n v="69860"/>
    <n v="36013.222605694602"/>
    <n v="2351"/>
    <n v="2797"/>
    <x v="80"/>
  </r>
  <r>
    <x v="0"/>
    <n v="1"/>
    <x v="0"/>
    <s v="LIMF"/>
    <s v="Torino"/>
    <s v="Italy"/>
    <n v="1568"/>
    <n v="11459.312434584101"/>
    <n v="140580"/>
    <n v="22942.083333333299"/>
    <n v="639"/>
    <n v="867"/>
    <n v="1559"/>
    <n v="3940.15492638668"/>
    <n v="34080"/>
    <n v="34000"/>
    <n v="1301"/>
    <n v="1555"/>
    <x v="81"/>
  </r>
  <r>
    <x v="0"/>
    <n v="1"/>
    <x v="0"/>
    <s v="LIML"/>
    <s v="Milan/Linate"/>
    <s v="Italy"/>
    <n v="4434"/>
    <n v="38574.978183193401"/>
    <n v="442540"/>
    <n v="18000"/>
    <n v="1628"/>
    <n v="2346"/>
    <n v="4402"/>
    <n v="10301.928569759901"/>
    <n v="88511"/>
    <n v="35000"/>
    <n v="3692"/>
    <n v="4370"/>
    <x v="82"/>
  </r>
  <r>
    <x v="0"/>
    <n v="1"/>
    <x v="0"/>
    <s v="LIPE"/>
    <s v="Bologna"/>
    <s v="Italy"/>
    <n v="2234"/>
    <n v="28335.180727863499"/>
    <n v="297780"/>
    <n v="21000"/>
    <n v="829"/>
    <n v="1503"/>
    <n v="2235"/>
    <n v="6569.5115130841596"/>
    <n v="72765"/>
    <n v="36000"/>
    <n v="1885"/>
    <n v="2224"/>
    <x v="83"/>
  </r>
  <r>
    <x v="0"/>
    <n v="1"/>
    <x v="0"/>
    <s v="LIPZ"/>
    <s v="Venice"/>
    <s v="Italy"/>
    <n v="2409"/>
    <n v="32200.990167358701"/>
    <n v="311800"/>
    <n v="30893.333333333299"/>
    <n v="987"/>
    <n v="1530"/>
    <n v="2428"/>
    <n v="5544.9587505654199"/>
    <n v="51283"/>
    <n v="35000"/>
    <n v="2048"/>
    <n v="2425"/>
    <x v="84"/>
  </r>
  <r>
    <x v="0"/>
    <n v="1"/>
    <x v="0"/>
    <s v="LIRA"/>
    <s v="Rome/Ciampino"/>
    <s v="Italy"/>
    <n v="1963"/>
    <n v="10338.201824432699"/>
    <n v="138920"/>
    <n v="33000"/>
    <n v="1138"/>
    <n v="1478"/>
    <n v="1958"/>
    <n v="3578.17975337285"/>
    <n v="36860"/>
    <n v="36000"/>
    <n v="1612"/>
    <n v="1759"/>
    <x v="85"/>
  </r>
  <r>
    <x v="0"/>
    <n v="1"/>
    <x v="0"/>
    <s v="LIRF"/>
    <s v="Rome/Fiumicino"/>
    <s v="Italy"/>
    <n v="11368"/>
    <n v="96555.469253747593"/>
    <n v="1314588"/>
    <n v="9876.29657228018"/>
    <n v="4450"/>
    <n v="6408"/>
    <n v="11385"/>
    <n v="14761.3573597253"/>
    <n v="130069"/>
    <n v="35000"/>
    <n v="10203"/>
    <n v="11256"/>
    <x v="86"/>
  </r>
  <r>
    <x v="0"/>
    <n v="1"/>
    <x v="0"/>
    <s v="LIRN"/>
    <s v="Naples"/>
    <s v="Italy"/>
    <n v="1764"/>
    <n v="7515.32475843266"/>
    <n v="107760"/>
    <n v="13028.8623516111"/>
    <n v="830"/>
    <n v="1146"/>
    <n v="1770"/>
    <n v="2213.7009555038699"/>
    <n v="21013"/>
    <n v="36000"/>
    <n v="1618"/>
    <n v="1768"/>
    <x v="87"/>
  </r>
  <r>
    <x v="0"/>
    <n v="1"/>
    <x v="0"/>
    <s v="LIRP"/>
    <s v="Pisa"/>
    <s v="Italy"/>
    <n v="1208"/>
    <n v="9046.7650442705508"/>
    <n v="112600"/>
    <n v="27975.284178187401"/>
    <n v="628"/>
    <n v="804"/>
    <n v="1068"/>
    <n v="3067.6325881131002"/>
    <n v="28180"/>
    <n v="36000"/>
    <n v="901"/>
    <n v="1067"/>
    <x v="88"/>
  </r>
  <r>
    <x v="0"/>
    <n v="1"/>
    <x v="0"/>
    <s v="LKPR"/>
    <s v="Prague"/>
    <s v="Czech Republic"/>
    <n v="3944"/>
    <n v="50767.9571711553"/>
    <n v="590780"/>
    <n v="8927.5892857142808"/>
    <n v="1123"/>
    <n v="1994"/>
    <n v="3924"/>
    <n v="10090.424864574999"/>
    <n v="93462"/>
    <n v="34927.033905523902"/>
    <n v="3221"/>
    <n v="3897"/>
    <x v="89"/>
  </r>
  <r>
    <x v="0"/>
    <n v="1"/>
    <x v="0"/>
    <s v="LMML"/>
    <s v="Malta"/>
    <s v="Malta"/>
    <n v="1182"/>
    <n v="5460.7766001258497"/>
    <n v="101820"/>
    <n v="22000"/>
    <n v="638"/>
    <n v="662"/>
    <n v="1183"/>
    <n v="1936.74265470352"/>
    <n v="28269"/>
    <n v="36000"/>
    <n v="1046"/>
    <n v="1164"/>
    <x v="90"/>
  </r>
  <r>
    <x v="0"/>
    <n v="1"/>
    <x v="0"/>
    <s v="LOWW"/>
    <s v="Vienna"/>
    <s v="Austria"/>
    <n v="8560"/>
    <n v="73539.840301544493"/>
    <n v="1016780"/>
    <n v="6290"/>
    <n v="2891"/>
    <n v="4216"/>
    <n v="8584"/>
    <n v="17542.201113969801"/>
    <n v="159427"/>
    <n v="34000"/>
    <n v="7327"/>
    <n v="8495"/>
    <x v="91"/>
  </r>
  <r>
    <x v="0"/>
    <n v="1"/>
    <x v="0"/>
    <s v="LPFR"/>
    <s v="Faro"/>
    <s v="Portugal"/>
    <n v="656"/>
    <n v="2121.2960574132399"/>
    <n v="24680"/>
    <n v="35000"/>
    <n v="447"/>
    <n v="492"/>
    <n v="675"/>
    <n v="1602.2451289897399"/>
    <n v="14307"/>
    <n v="36000"/>
    <n v="587"/>
    <n v="673"/>
    <x v="92"/>
  </r>
  <r>
    <x v="0"/>
    <n v="1"/>
    <x v="0"/>
    <s v="LPPR"/>
    <s v="Porto"/>
    <s v="Portugal"/>
    <n v="2467"/>
    <n v="10095.160500211399"/>
    <n v="123940"/>
    <n v="31000"/>
    <n v="1479"/>
    <n v="1739"/>
    <n v="2476"/>
    <n v="11462.202581408499"/>
    <n v="95304"/>
    <n v="34000"/>
    <n v="1978"/>
    <n v="2475"/>
    <x v="93"/>
  </r>
  <r>
    <x v="0"/>
    <n v="1"/>
    <x v="0"/>
    <s v="LPPT"/>
    <s v="Lisbon"/>
    <s v="Portugal"/>
    <n v="6128"/>
    <n v="31532.7016471352"/>
    <n v="453180"/>
    <n v="24000"/>
    <n v="3033"/>
    <n v="3594"/>
    <n v="6144"/>
    <n v="11424.111529222901"/>
    <n v="97576"/>
    <n v="36000"/>
    <n v="5434"/>
    <n v="6139"/>
    <x v="94"/>
  </r>
  <r>
    <x v="0"/>
    <n v="1"/>
    <x v="0"/>
    <s v="LROP"/>
    <s v="Bucharest"/>
    <s v="Romania"/>
    <n v="3490"/>
    <n v="28141.2023020829"/>
    <n v="359443"/>
    <n v="7038.7096774193597"/>
    <n v="1431"/>
    <n v="1755"/>
    <n v="3507"/>
    <n v="7734.1908476241397"/>
    <n v="72102"/>
    <n v="34000"/>
    <n v="3005"/>
    <n v="3450"/>
    <x v="95"/>
  </r>
  <r>
    <x v="0"/>
    <n v="1"/>
    <x v="0"/>
    <s v="LSGG"/>
    <s v="Geneva"/>
    <s v="Switzerland"/>
    <n v="7587"/>
    <n v="136496.95713803201"/>
    <n v="1478940"/>
    <n v="15000"/>
    <n v="1619"/>
    <n v="5438"/>
    <n v="7586"/>
    <n v="20844.357067008099"/>
    <n v="183459"/>
    <n v="34000"/>
    <n v="5969"/>
    <n v="7547"/>
    <x v="96"/>
  </r>
  <r>
    <x v="0"/>
    <n v="1"/>
    <x v="0"/>
    <s v="LSZH"/>
    <s v="Zurich"/>
    <s v="Switzerland"/>
    <n v="9921"/>
    <n v="137507.029538242"/>
    <n v="1671160"/>
    <n v="11945"/>
    <n v="2496"/>
    <n v="6274"/>
    <n v="9921"/>
    <n v="30604.312537879101"/>
    <n v="273674"/>
    <n v="32953.658536585397"/>
    <n v="7649"/>
    <n v="9662"/>
    <x v="97"/>
  </r>
  <r>
    <x v="0"/>
    <n v="1"/>
    <x v="0"/>
    <s v="LYBE"/>
    <s v="Belgrade"/>
    <s v="Serbia"/>
    <n v="2318"/>
    <n v="23149.685999931298"/>
    <n v="299240"/>
    <n v="3463.671875"/>
    <n v="790"/>
    <n v="927"/>
    <n v="2364"/>
    <n v="4514.5550650885998"/>
    <n v="42253"/>
    <n v="34000"/>
    <n v="2061"/>
    <n v="2360"/>
    <x v="98"/>
  </r>
  <r>
    <x v="0"/>
    <n v="2"/>
    <x v="1"/>
    <s v="EBBR"/>
    <s v="Brussels"/>
    <s v="Belgium"/>
    <n v="8082"/>
    <n v="148005.78169699199"/>
    <n v="1580580"/>
    <n v="9046.6666666666697"/>
    <n v="1816"/>
    <n v="4396"/>
    <n v="8072"/>
    <n v="31291.204586014301"/>
    <n v="264994"/>
    <n v="33000"/>
    <n v="5996"/>
    <n v="7903"/>
    <x v="0"/>
  </r>
  <r>
    <x v="0"/>
    <n v="2"/>
    <x v="1"/>
    <s v="EBCI"/>
    <s v="Charleroi"/>
    <s v="Belgium"/>
    <n v="1529"/>
    <n v="30514.427523894701"/>
    <n v="333820"/>
    <n v="16037.5387596899"/>
    <n v="257"/>
    <n v="804"/>
    <n v="1518"/>
    <n v="10594.7717814282"/>
    <n v="91220"/>
    <n v="35031.989247311802"/>
    <n v="932"/>
    <n v="1368"/>
    <x v="1"/>
  </r>
  <r>
    <x v="0"/>
    <n v="2"/>
    <x v="1"/>
    <s v="EDDB"/>
    <s v="Berlin/Schonefeld"/>
    <s v="Germany"/>
    <n v="2233"/>
    <n v="9716.68284723748"/>
    <n v="140260"/>
    <n v="36000"/>
    <n v="1568"/>
    <n v="1947"/>
    <n v="2078"/>
    <n v="4350.4734651495201"/>
    <n v="39040"/>
    <n v="36000"/>
    <n v="1774"/>
    <n v="2062"/>
    <x v="2"/>
  </r>
  <r>
    <x v="0"/>
    <n v="2"/>
    <x v="1"/>
    <s v="EDDF"/>
    <s v="Frankfurt"/>
    <s v="Germany"/>
    <n v="16412"/>
    <n v="313991.49857866601"/>
    <n v="3802940"/>
    <n v="11000"/>
    <n v="3980"/>
    <n v="11797"/>
    <n v="15432"/>
    <n v="36535.738227876704"/>
    <n v="309161"/>
    <n v="33000"/>
    <n v="12905"/>
    <n v="15278"/>
    <x v="3"/>
  </r>
  <r>
    <x v="0"/>
    <n v="2"/>
    <x v="1"/>
    <s v="EDDH"/>
    <s v="Hamburg"/>
    <s v="Germany"/>
    <n v="5156"/>
    <n v="16132.048511754399"/>
    <n v="253220"/>
    <n v="34000"/>
    <n v="3928"/>
    <n v="4305"/>
    <n v="4977"/>
    <n v="7403.0266186431099"/>
    <n v="68236"/>
    <n v="34000"/>
    <n v="4492"/>
    <n v="4954"/>
    <x v="4"/>
  </r>
  <r>
    <x v="0"/>
    <n v="2"/>
    <x v="1"/>
    <s v="EDDK"/>
    <s v="Cologne-Bonn"/>
    <s v="Germany"/>
    <n v="3893"/>
    <n v="35646.1006915459"/>
    <n v="439860"/>
    <n v="24000"/>
    <n v="2169"/>
    <n v="3166"/>
    <n v="3765"/>
    <n v="7428.6646513105397"/>
    <n v="71665"/>
    <n v="32000"/>
    <n v="3246"/>
    <n v="3742"/>
    <x v="5"/>
  </r>
  <r>
    <x v="0"/>
    <n v="2"/>
    <x v="1"/>
    <s v="EDDL"/>
    <s v="Dusseldorf"/>
    <s v="Germany"/>
    <n v="7021"/>
    <n v="58981.386833631499"/>
    <n v="646860"/>
    <n v="30000"/>
    <n v="4079"/>
    <n v="6174"/>
    <n v="6703"/>
    <n v="12186.069673472601"/>
    <n v="105638"/>
    <n v="33000"/>
    <n v="5912"/>
    <n v="6691"/>
    <x v="6"/>
  </r>
  <r>
    <x v="0"/>
    <n v="2"/>
    <x v="1"/>
    <s v="EDDM"/>
    <s v="Munich"/>
    <s v="Germany"/>
    <n v="13877"/>
    <n v="225716.69359158399"/>
    <n v="2886020"/>
    <n v="11031.7679558011"/>
    <n v="3929"/>
    <n v="8244"/>
    <n v="13180"/>
    <n v="39206.905806282797"/>
    <n v="330315"/>
    <n v="34000"/>
    <n v="10665"/>
    <n v="13117"/>
    <x v="7"/>
  </r>
  <r>
    <x v="0"/>
    <n v="2"/>
    <x v="1"/>
    <s v="EDDN"/>
    <s v="Nurnberg"/>
    <s v="Germany"/>
    <n v="1543"/>
    <n v="11841.7705162355"/>
    <n v="152831"/>
    <n v="22000"/>
    <n v="967"/>
    <n v="1343"/>
    <n v="1303"/>
    <n v="3076.21875510974"/>
    <n v="33454"/>
    <n v="28000"/>
    <n v="1111"/>
    <n v="1291"/>
    <x v="8"/>
  </r>
  <r>
    <x v="0"/>
    <n v="2"/>
    <x v="1"/>
    <s v="EDDP"/>
    <s v="Leipzig"/>
    <s v="Germany"/>
    <n v="2156"/>
    <n v="7696.2976093160196"/>
    <n v="94320"/>
    <n v="29000"/>
    <n v="1698"/>
    <n v="2004"/>
    <n v="1856"/>
    <n v="2535.4306219552"/>
    <n v="23691"/>
    <n v="32000"/>
    <n v="1717"/>
    <n v="1847"/>
    <x v="9"/>
  </r>
  <r>
    <x v="0"/>
    <n v="2"/>
    <x v="1"/>
    <s v="EDDS"/>
    <s v="Stuttgart"/>
    <s v="Germany"/>
    <n v="3675"/>
    <n v="52106.520212952099"/>
    <n v="538140"/>
    <n v="23000"/>
    <n v="1743"/>
    <n v="3211"/>
    <n v="3260"/>
    <n v="9732.4374095930507"/>
    <n v="109498"/>
    <n v="32000"/>
    <n v="2672"/>
    <n v="3191"/>
    <x v="10"/>
  </r>
  <r>
    <x v="0"/>
    <n v="2"/>
    <x v="1"/>
    <s v="EDDT"/>
    <s v="Berlin/Tegel"/>
    <s v="Germany"/>
    <n v="5853"/>
    <n v="18320.2563580278"/>
    <n v="254860"/>
    <n v="31000"/>
    <n v="4386"/>
    <n v="5068"/>
    <n v="5480"/>
    <n v="6096.7119319099602"/>
    <n v="52102"/>
    <n v="32000"/>
    <n v="5082"/>
    <n v="5479"/>
    <x v="11"/>
  </r>
  <r>
    <x v="0"/>
    <n v="2"/>
    <x v="1"/>
    <s v="EDDV"/>
    <s v="Hannover"/>
    <s v="Germany"/>
    <n v="1990"/>
    <n v="7044.9826928224802"/>
    <n v="102640"/>
    <n v="30000"/>
    <n v="1448"/>
    <n v="1714"/>
    <n v="1702"/>
    <n v="3317.1090567282499"/>
    <n v="31655"/>
    <n v="32000"/>
    <n v="1489"/>
    <n v="1693"/>
    <x v="12"/>
  </r>
  <r>
    <x v="0"/>
    <n v="2"/>
    <x v="1"/>
    <s v="EFHK"/>
    <s v="Helsinki/Vantaa"/>
    <s v="Finland"/>
    <n v="6170"/>
    <n v="5364.3252715265698"/>
    <n v="60800"/>
    <n v="36000"/>
    <n v="5753"/>
    <n v="6115"/>
    <n v="6157"/>
    <n v="7135.9503018921996"/>
    <n v="87546"/>
    <n v="35000"/>
    <n v="5438"/>
    <n v="6089"/>
    <x v="13"/>
  </r>
  <r>
    <x v="0"/>
    <n v="2"/>
    <x v="1"/>
    <s v="EGAA"/>
    <s v="Belfast"/>
    <s v="United Kingdom"/>
    <n v="1325"/>
    <n v="2944.9118912106101"/>
    <n v="55660"/>
    <n v="24000"/>
    <n v="799"/>
    <n v="843"/>
    <n v="1323"/>
    <n v="1046.7023271783601"/>
    <n v="9540"/>
    <n v="27000"/>
    <n v="1218"/>
    <n v="1289"/>
    <x v="14"/>
  </r>
  <r>
    <x v="0"/>
    <n v="2"/>
    <x v="1"/>
    <s v="EGAC"/>
    <s v="Belfast City"/>
    <s v="United Kingdom"/>
    <n v="1532"/>
    <n v="2891.0720778975001"/>
    <n v="48480"/>
    <n v="20000"/>
    <n v="1080"/>
    <n v="1155"/>
    <n v="1525"/>
    <n v="617.85635265409599"/>
    <n v="6580"/>
    <n v="23000"/>
    <n v="1446"/>
    <n v="1413"/>
    <x v="15"/>
  </r>
  <r>
    <x v="0"/>
    <n v="2"/>
    <x v="1"/>
    <s v="EGBB"/>
    <s v="Birmingham"/>
    <s v="United Kingdom"/>
    <n v="3287"/>
    <n v="43349.299117934999"/>
    <n v="474740"/>
    <n v="17060"/>
    <n v="1032"/>
    <n v="2631"/>
    <n v="3256"/>
    <n v="5431.0903100499099"/>
    <n v="52341"/>
    <n v="29000"/>
    <n v="2731"/>
    <n v="3177"/>
    <x v="16"/>
  </r>
  <r>
    <x v="0"/>
    <n v="2"/>
    <x v="1"/>
    <s v="EGCC"/>
    <s v="Manchester"/>
    <s v="United Kingdom"/>
    <n v="5621"/>
    <n v="53709.4235229228"/>
    <n v="729380"/>
    <n v="6960"/>
    <n v="1817"/>
    <n v="2719"/>
    <n v="5611"/>
    <n v="10573.144179289"/>
    <n v="92240"/>
    <n v="31995"/>
    <n v="4787"/>
    <n v="5478"/>
    <x v="17"/>
  </r>
  <r>
    <x v="0"/>
    <n v="2"/>
    <x v="1"/>
    <s v="EGGD"/>
    <s v="Bristol"/>
    <s v="United Kingdom"/>
    <n v="1767"/>
    <n v="27190.627865546801"/>
    <n v="290760"/>
    <n v="16060"/>
    <n v="522"/>
    <n v="1257"/>
    <n v="1750"/>
    <n v="3637.9301042289899"/>
    <n v="32435"/>
    <n v="33000"/>
    <n v="1454"/>
    <n v="1735"/>
    <x v="18"/>
  </r>
  <r>
    <x v="0"/>
    <n v="2"/>
    <x v="1"/>
    <s v="EGGW"/>
    <s v="London/Luton"/>
    <s v="United Kingdom"/>
    <n v="3564"/>
    <n v="65314.847723252598"/>
    <n v="838580"/>
    <n v="5238.3333333333303"/>
    <n v="445"/>
    <n v="1233"/>
    <n v="3527"/>
    <n v="20143.4877457039"/>
    <n v="226934"/>
    <n v="31000"/>
    <n v="2022"/>
    <n v="2401"/>
    <x v="19"/>
  </r>
  <r>
    <x v="0"/>
    <n v="2"/>
    <x v="1"/>
    <s v="EGKK"/>
    <s v="London/Gatwick"/>
    <s v="United Kingdom"/>
    <n v="8561"/>
    <n v="142900.409012991"/>
    <n v="1728700"/>
    <n v="8022.5"/>
    <n v="1865"/>
    <n v="4861"/>
    <n v="8555"/>
    <n v="25919.937585070002"/>
    <n v="264850"/>
    <n v="34000"/>
    <n v="5812"/>
    <n v="7141"/>
    <x v="20"/>
  </r>
  <r>
    <x v="0"/>
    <n v="2"/>
    <x v="1"/>
    <s v="EGLC"/>
    <s v="London/City"/>
    <s v="United Kingdom"/>
    <n v="3513"/>
    <n v="83842.305610536598"/>
    <n v="1459260"/>
    <n v="2861.6666666666702"/>
    <n v="46"/>
    <n v="68"/>
    <n v="3514"/>
    <n v="23196.827501432199"/>
    <n v="315962"/>
    <n v="5601.6666666666697"/>
    <n v="1126"/>
    <n v="1327"/>
    <x v="21"/>
  </r>
  <r>
    <x v="0"/>
    <n v="2"/>
    <x v="1"/>
    <s v="EGLL"/>
    <s v="London/Heathrow"/>
    <s v="United Kingdom"/>
    <n v="17594"/>
    <n v="470245.35694403999"/>
    <n v="6790240"/>
    <n v="7900"/>
    <n v="1507"/>
    <n v="10593"/>
    <n v="17588"/>
    <n v="81205.667009201599"/>
    <n v="906318"/>
    <n v="30000"/>
    <n v="9565"/>
    <n v="11469"/>
    <x v="22"/>
  </r>
  <r>
    <x v="0"/>
    <n v="2"/>
    <x v="1"/>
    <s v="EGNT"/>
    <s v="Newcastle"/>
    <s v="United Kingdom"/>
    <n v="1277"/>
    <n v="10775.7558790904"/>
    <n v="113460"/>
    <n v="24000"/>
    <n v="711"/>
    <n v="945"/>
    <n v="1343"/>
    <n v="1642.4970042601699"/>
    <n v="17420"/>
    <n v="27000"/>
    <n v="1193"/>
    <n v="1339"/>
    <x v="23"/>
  </r>
  <r>
    <x v="0"/>
    <n v="2"/>
    <x v="1"/>
    <s v="EGNX"/>
    <s v="East Midlands"/>
    <s v="United Kingdom"/>
    <n v="2168"/>
    <n v="19084.305004103499"/>
    <n v="230420"/>
    <n v="19971.081002331"/>
    <n v="967"/>
    <n v="1659"/>
    <n v="2131"/>
    <n v="2486.3900196199902"/>
    <n v="26576"/>
    <n v="27000"/>
    <n v="1939"/>
    <n v="2084"/>
    <x v="24"/>
  </r>
  <r>
    <x v="0"/>
    <n v="2"/>
    <x v="1"/>
    <s v="EGPD"/>
    <s v="Aberdeen"/>
    <s v="United Kingdom"/>
    <n v="2648"/>
    <n v="17203.4307068052"/>
    <n v="298197"/>
    <n v="5255"/>
    <n v="992"/>
    <n v="1289"/>
    <n v="2670"/>
    <n v="3327.57322555469"/>
    <n v="38235"/>
    <n v="27000"/>
    <n v="2428"/>
    <n v="2527"/>
    <x v="25"/>
  </r>
  <r>
    <x v="0"/>
    <n v="2"/>
    <x v="1"/>
    <s v="EGPF"/>
    <s v="Glasgow"/>
    <s v="United Kingdom"/>
    <n v="2765"/>
    <n v="12968.390603166899"/>
    <n v="215116"/>
    <n v="6865"/>
    <n v="1154"/>
    <n v="1375"/>
    <n v="2757"/>
    <n v="3042.9197346845099"/>
    <n v="34174"/>
    <n v="30936.666666666701"/>
    <n v="2521"/>
    <n v="2597"/>
    <x v="26"/>
  </r>
  <r>
    <x v="0"/>
    <n v="2"/>
    <x v="1"/>
    <s v="EGPH"/>
    <s v="Edinburgh"/>
    <s v="United Kingdom"/>
    <n v="3784"/>
    <n v="15053.374301535099"/>
    <n v="220006"/>
    <n v="22000"/>
    <n v="2065"/>
    <n v="2506"/>
    <n v="3807"/>
    <n v="3342.7201215638402"/>
    <n v="33160"/>
    <n v="33000"/>
    <n v="3523"/>
    <n v="3762"/>
    <x v="27"/>
  </r>
  <r>
    <x v="0"/>
    <n v="2"/>
    <x v="1"/>
    <s v="EGSS"/>
    <s v="London/Stansted"/>
    <s v="United Kingdom"/>
    <n v="5657"/>
    <n v="88826.741071115597"/>
    <n v="1056340"/>
    <n v="13955"/>
    <n v="1301"/>
    <n v="3856"/>
    <n v="5639"/>
    <n v="24997.4164751188"/>
    <n v="275033"/>
    <n v="32000"/>
    <n v="3241"/>
    <n v="3748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5844"/>
    <n v="15647"/>
    <n v="33946.940241000601"/>
    <n v="286199"/>
    <n v="34000"/>
    <n v="12843"/>
    <n v="15493"/>
    <x v="29"/>
  </r>
  <r>
    <x v="0"/>
    <n v="2"/>
    <x v="1"/>
    <s v="EIDW"/>
    <s v="Dublin"/>
    <s v="Ireland"/>
    <n v="6462"/>
    <n v="35083.275114977201"/>
    <n v="557620"/>
    <n v="18000"/>
    <n v="3148"/>
    <n v="4012"/>
    <n v="6443"/>
    <n v="9968.3809724763305"/>
    <n v="84884"/>
    <n v="33000"/>
    <n v="5706"/>
    <n v="6396"/>
    <x v="30"/>
  </r>
  <r>
    <x v="0"/>
    <n v="2"/>
    <x v="1"/>
    <s v="EKBI"/>
    <s v="Billund"/>
    <s v="Denmark"/>
    <n v="1321"/>
    <n v="4368.4573089368896"/>
    <n v="72496"/>
    <n v="17000"/>
    <n v="763"/>
    <n v="784"/>
    <n v="1276"/>
    <n v="2407.1837223953398"/>
    <n v="29978"/>
    <n v="31000"/>
    <n v="1156"/>
    <n v="1265"/>
    <x v="31"/>
  </r>
  <r>
    <x v="0"/>
    <n v="2"/>
    <x v="1"/>
    <s v="EKCH"/>
    <s v="Copenhagen/Kastrup"/>
    <s v="Denmark"/>
    <n v="8870"/>
    <n v="42249.687477606298"/>
    <n v="667700"/>
    <n v="6013.8983050847501"/>
    <n v="3918"/>
    <n v="4339"/>
    <n v="8872"/>
    <n v="10263.0996394043"/>
    <n v="90118"/>
    <n v="35000"/>
    <n v="8043"/>
    <n v="8850"/>
    <x v="32"/>
  </r>
  <r>
    <x v="0"/>
    <n v="2"/>
    <x v="1"/>
    <s v="ELLX"/>
    <s v="Luxembourg"/>
    <s v="Luxembourg"/>
    <n v="1996"/>
    <n v="26220.225183893599"/>
    <n v="297520"/>
    <n v="22000"/>
    <n v="1046"/>
    <n v="1529"/>
    <n v="1768"/>
    <n v="4008.75493004795"/>
    <n v="35550"/>
    <n v="29000"/>
    <n v="1553"/>
    <n v="1758"/>
    <x v="33"/>
  </r>
  <r>
    <x v="0"/>
    <n v="2"/>
    <x v="1"/>
    <s v="ENBO"/>
    <s v="Bodo"/>
    <s v="Norway"/>
    <n v="1426"/>
    <n v="2030.23811567862"/>
    <n v="32840"/>
    <n v="14000"/>
    <n v="1156"/>
    <n v="1234"/>
    <n v="1429"/>
    <n v="1235.2210802677901"/>
    <n v="18710"/>
    <n v="16000"/>
    <n v="1351"/>
    <n v="1303"/>
    <x v="34"/>
  </r>
  <r>
    <x v="0"/>
    <n v="2"/>
    <x v="1"/>
    <s v="ENBR"/>
    <s v="Bergen"/>
    <s v="Norway"/>
    <n v="3251"/>
    <n v="8064.6159317357897"/>
    <n v="176640"/>
    <n v="18000"/>
    <n v="2355"/>
    <n v="2205"/>
    <n v="2798"/>
    <n v="2263.9805398604499"/>
    <n v="28783"/>
    <n v="25000"/>
    <n v="2683"/>
    <n v="2758"/>
    <x v="35"/>
  </r>
  <r>
    <x v="0"/>
    <n v="2"/>
    <x v="1"/>
    <s v="ENGM"/>
    <s v="Oslo/Gardermoen"/>
    <s v="Norway"/>
    <n v="8647"/>
    <n v="40178.189317704797"/>
    <n v="616840"/>
    <n v="11073.7704918033"/>
    <n v="4085"/>
    <n v="5426"/>
    <n v="8683"/>
    <n v="7234.15232079005"/>
    <n v="87320"/>
    <n v="34000"/>
    <n v="8134"/>
    <n v="8578"/>
    <x v="36"/>
  </r>
  <r>
    <x v="0"/>
    <n v="2"/>
    <x v="1"/>
    <s v="ENTC"/>
    <s v="Tromso"/>
    <s v="Norway"/>
    <n v="1488"/>
    <n v="6559.1801102358504"/>
    <n v="111400"/>
    <n v="16915.345982142899"/>
    <n v="1030"/>
    <n v="1139"/>
    <n v="1507"/>
    <n v="887.01161706723201"/>
    <n v="10920"/>
    <n v="23000"/>
    <n v="1429"/>
    <n v="1492"/>
    <x v="37"/>
  </r>
  <r>
    <x v="0"/>
    <n v="2"/>
    <x v="1"/>
    <s v="ENVA"/>
    <s v="Trondheim"/>
    <s v="Norway"/>
    <n v="2096"/>
    <n v="3706.2868378855301"/>
    <n v="59140"/>
    <n v="25000"/>
    <n v="1628"/>
    <n v="1714"/>
    <n v="2106"/>
    <n v="1518.01852358013"/>
    <n v="22272"/>
    <n v="30000"/>
    <n v="1981"/>
    <n v="2079"/>
    <x v="38"/>
  </r>
  <r>
    <x v="0"/>
    <n v="2"/>
    <x v="1"/>
    <s v="ENZV"/>
    <s v="Stavanger"/>
    <s v="Norway"/>
    <n v="2774"/>
    <n v="14452.4921437547"/>
    <n v="325540"/>
    <n v="17000"/>
    <n v="2025"/>
    <n v="1689"/>
    <n v="2243"/>
    <n v="1392.49159442265"/>
    <n v="17020"/>
    <n v="31000"/>
    <n v="2123"/>
    <n v="2149"/>
    <x v="39"/>
  </r>
  <r>
    <x v="0"/>
    <n v="2"/>
    <x v="1"/>
    <s v="EPKK"/>
    <s v="Krakow"/>
    <s v="Poland"/>
    <n v="478"/>
    <n v="971.97912619878798"/>
    <n v="9120"/>
    <n v="35000"/>
    <n v="420"/>
    <n v="476"/>
    <n v="466"/>
    <n v="1217.2775763028901"/>
    <n v="10660"/>
    <n v="34022.826086956498"/>
    <n v="398"/>
    <n v="466"/>
    <x v="40"/>
  </r>
  <r>
    <x v="0"/>
    <n v="2"/>
    <x v="1"/>
    <s v="EPWA"/>
    <s v="Warszawa/Chopina"/>
    <s v="Poland"/>
    <n v="677"/>
    <n v="1891.38375357787"/>
    <n v="19599"/>
    <n v="37000"/>
    <n v="595"/>
    <n v="675"/>
    <n v="1063"/>
    <n v="1455.8737443386301"/>
    <n v="12380"/>
    <n v="36000"/>
    <n v="973"/>
    <n v="1063"/>
    <x v="41"/>
  </r>
  <r>
    <x v="0"/>
    <n v="2"/>
    <x v="1"/>
    <s v="ESGG"/>
    <s v="Gothenborg"/>
    <s v="Sweden"/>
    <n v="2453"/>
    <n v="7609.85429886983"/>
    <n v="125900"/>
    <n v="21000"/>
    <n v="1342"/>
    <n v="1452"/>
    <n v="2455"/>
    <n v="2174.34409966161"/>
    <n v="22180"/>
    <n v="34000"/>
    <n v="2265"/>
    <n v="2439"/>
    <x v="42"/>
  </r>
  <r>
    <x v="0"/>
    <n v="2"/>
    <x v="1"/>
    <s v="ESSA"/>
    <s v="Stockholm/Arlanda"/>
    <s v="Sweden"/>
    <n v="8298"/>
    <n v="28759.800352518399"/>
    <n v="463680"/>
    <n v="16000"/>
    <n v="4312"/>
    <n v="4856"/>
    <n v="8282"/>
    <n v="7225.2131785148904"/>
    <n v="74444"/>
    <n v="35000"/>
    <n v="7668"/>
    <n v="8186"/>
    <x v="43"/>
  </r>
  <r>
    <x v="0"/>
    <n v="2"/>
    <x v="1"/>
    <s v="ESSB"/>
    <s v="Stockholm/Bromma"/>
    <s v="Sweden"/>
    <n v="2031"/>
    <n v="14344.0188464602"/>
    <n v="235260"/>
    <n v="2906.6666666666702"/>
    <n v="583"/>
    <n v="686"/>
    <n v="2024"/>
    <n v="2621.7058486631199"/>
    <n v="36040"/>
    <n v="24000"/>
    <n v="1689"/>
    <n v="1850"/>
    <x v="44"/>
  </r>
  <r>
    <x v="0"/>
    <n v="2"/>
    <x v="1"/>
    <s v="EVRA"/>
    <s v="Riga"/>
    <s v="Latvia"/>
    <n v="1419"/>
    <n v="1122.54512497621"/>
    <n v="12200"/>
    <n v="31054.9180327869"/>
    <n v="1353"/>
    <n v="1417"/>
    <n v="1366"/>
    <n v="1458.0093657513301"/>
    <n v="13383"/>
    <n v="34000"/>
    <n v="1274"/>
    <n v="1366"/>
    <x v="45"/>
  </r>
  <r>
    <x v="0"/>
    <n v="2"/>
    <x v="1"/>
    <s v="EYVI"/>
    <s v="Vilnius"/>
    <s v="Lithuania"/>
    <n v="1327"/>
    <n v="4516.7943659393304"/>
    <n v="76180"/>
    <n v="17000"/>
    <n v="665"/>
    <n v="694"/>
    <n v="1187"/>
    <n v="620.84257792917697"/>
    <n v="5701"/>
    <n v="32000"/>
    <n v="1133"/>
    <n v="1184"/>
    <x v="46"/>
  </r>
  <r>
    <x v="0"/>
    <n v="2"/>
    <x v="1"/>
    <s v="GCFV"/>
    <s v="Fuerteventura"/>
    <s v="Spain"/>
    <n v="1442"/>
    <n v="5287.4646259619003"/>
    <n v="96100"/>
    <n v="9000"/>
    <n v="734"/>
    <n v="758"/>
    <n v="1414"/>
    <n v="1498.4129952989299"/>
    <n v="13000"/>
    <n v="34000"/>
    <n v="1303"/>
    <n v="1307"/>
    <x v="47"/>
  </r>
  <r>
    <x v="0"/>
    <n v="2"/>
    <x v="1"/>
    <s v="GCLP"/>
    <s v="Gran Canaria"/>
    <s v="Spain"/>
    <n v="4092"/>
    <n v="27804.4196097719"/>
    <n v="490400"/>
    <n v="3050"/>
    <n v="1505"/>
    <n v="1558"/>
    <n v="4114"/>
    <n v="2677.7121552344101"/>
    <n v="27616"/>
    <n v="33969.166666666701"/>
    <n v="3853"/>
    <n v="3305"/>
    <x v="48"/>
  </r>
  <r>
    <x v="0"/>
    <n v="2"/>
    <x v="1"/>
    <s v="GCRR"/>
    <s v="Las Palmas/Lanzarote"/>
    <s v="Spain"/>
    <n v="1796"/>
    <n v="5706.8241720392198"/>
    <n v="98460"/>
    <n v="11000"/>
    <n v="1013"/>
    <n v="1059"/>
    <n v="1784"/>
    <n v="2132.1146456135598"/>
    <n v="20497"/>
    <n v="34000"/>
    <n v="1602"/>
    <n v="1711"/>
    <x v="49"/>
  </r>
  <r>
    <x v="0"/>
    <n v="2"/>
    <x v="1"/>
    <s v="GCTS"/>
    <s v="Tenerife/Sur"/>
    <s v="Spain"/>
    <n v="2420"/>
    <n v="7458.4752547527496"/>
    <n v="119160"/>
    <n v="35000"/>
    <n v="1398"/>
    <n v="1461"/>
    <n v="2429"/>
    <n v="1857.6511952578901"/>
    <n v="16615"/>
    <n v="36000"/>
    <n v="2268"/>
    <n v="2348"/>
    <x v="50"/>
  </r>
  <r>
    <x v="0"/>
    <n v="2"/>
    <x v="1"/>
    <s v="GCXO"/>
    <s v="Tenerife/Norte"/>
    <s v="Spain"/>
    <n v="1802"/>
    <n v="5718.5944325741402"/>
    <n v="91920"/>
    <n v="8000"/>
    <n v="1185"/>
    <n v="1336"/>
    <n v="1781"/>
    <n v="927.211693997358"/>
    <n v="10840"/>
    <n v="10000"/>
    <n v="1677"/>
    <n v="1090"/>
    <x v="51"/>
  </r>
  <r>
    <x v="0"/>
    <n v="2"/>
    <x v="1"/>
    <s v="LBSF"/>
    <s v="Sofia"/>
    <s v="Bulgaria"/>
    <n v="1483"/>
    <n v="9592.8333781019992"/>
    <n v="111780"/>
    <n v="24000"/>
    <n v="708"/>
    <n v="973"/>
    <n v="1486"/>
    <n v="2770.9486198426698"/>
    <n v="25049"/>
    <n v="36000"/>
    <n v="1312"/>
    <n v="1479"/>
    <x v="52"/>
  </r>
  <r>
    <x v="0"/>
    <n v="2"/>
    <x v="1"/>
    <s v="LCLK"/>
    <s v="Larnaca"/>
    <s v="Cyprus"/>
    <n v="141"/>
    <n v="359.25250244312002"/>
    <n v="2560"/>
    <n v="36000"/>
    <n v="123"/>
    <n v="141"/>
    <n v="9"/>
    <n v="68.052448274268798"/>
    <n v="734"/>
    <n v="36000"/>
    <n v="5"/>
    <n v="9"/>
    <x v="53"/>
  </r>
  <r>
    <x v="0"/>
    <n v="2"/>
    <x v="1"/>
    <s v="LDZA"/>
    <s v="Zagreb"/>
    <s v="Croatia"/>
    <n v="1302"/>
    <n v="9886.7580768679509"/>
    <n v="136100"/>
    <n v="17000"/>
    <n v="574"/>
    <n v="730"/>
    <n v="1300"/>
    <n v="1869.65401818596"/>
    <n v="17029"/>
    <n v="25000"/>
    <n v="1190"/>
    <n v="1298"/>
    <x v="54"/>
  </r>
  <r>
    <x v="0"/>
    <n v="2"/>
    <x v="1"/>
    <s v="LEAL"/>
    <s v="Alicante"/>
    <s v="Spain"/>
    <n v="1857"/>
    <n v="9223.4013210654593"/>
    <n v="122020"/>
    <n v="23000"/>
    <n v="891"/>
    <n v="1119"/>
    <n v="1854"/>
    <n v="7861.2124837410101"/>
    <n v="73680"/>
    <n v="35965"/>
    <n v="1392"/>
    <n v="1851"/>
    <x v="55"/>
  </r>
  <r>
    <x v="0"/>
    <n v="2"/>
    <x v="1"/>
    <s v="LEBB"/>
    <s v="Bilbao"/>
    <s v="Spain"/>
    <n v="1318"/>
    <n v="8636.9879302335594"/>
    <n v="121120"/>
    <n v="6218.36169801286"/>
    <n v="435"/>
    <n v="581"/>
    <n v="1322"/>
    <n v="2870.0874480338198"/>
    <n v="24669"/>
    <n v="32000"/>
    <n v="1114"/>
    <n v="1321"/>
    <x v="56"/>
  </r>
  <r>
    <x v="0"/>
    <n v="2"/>
    <x v="1"/>
    <s v="LEBL"/>
    <s v="Barcelona"/>
    <s v="Spain"/>
    <n v="8719"/>
    <n v="38338.478663215603"/>
    <n v="553860"/>
    <n v="18000"/>
    <n v="3937"/>
    <n v="5122"/>
    <n v="8721"/>
    <n v="58130.962184322401"/>
    <n v="491446"/>
    <n v="33000"/>
    <n v="6250"/>
    <n v="8695"/>
    <x v="57"/>
  </r>
  <r>
    <x v="0"/>
    <n v="2"/>
    <x v="1"/>
    <s v="LEIB"/>
    <s v="Ibiza"/>
    <s v="Spain"/>
    <n v="663"/>
    <n v="2865.4755248401302"/>
    <n v="39980"/>
    <n v="11000"/>
    <n v="358"/>
    <n v="417"/>
    <n v="651"/>
    <n v="1131.2084516017801"/>
    <n v="11480"/>
    <n v="18000"/>
    <n v="573"/>
    <n v="643"/>
    <x v="58"/>
  </r>
  <r>
    <x v="0"/>
    <n v="2"/>
    <x v="1"/>
    <s v="LEMD"/>
    <s v="Madrid/Barajas"/>
    <s v="Spain"/>
    <n v="12738"/>
    <n v="135989.089537466"/>
    <n v="1757020"/>
    <n v="5975.78125"/>
    <n v="3497"/>
    <n v="5866"/>
    <n v="12714"/>
    <n v="39408.215985021801"/>
    <n v="346176"/>
    <n v="33000"/>
    <n v="10518"/>
    <n v="12686"/>
    <x v="59"/>
  </r>
  <r>
    <x v="0"/>
    <n v="2"/>
    <x v="1"/>
    <s v="LEMG"/>
    <s v="Malaga"/>
    <s v="Spain"/>
    <n v="2680"/>
    <n v="8516.1137542514407"/>
    <n v="129880"/>
    <n v="24751.082251082302"/>
    <n v="1496"/>
    <n v="1877"/>
    <n v="2693"/>
    <n v="5482.6998467501699"/>
    <n v="52964"/>
    <n v="36000"/>
    <n v="2307"/>
    <n v="2679"/>
    <x v="60"/>
  </r>
  <r>
    <x v="0"/>
    <n v="2"/>
    <x v="1"/>
    <s v="LEPA"/>
    <s v="Palma de Mallorca"/>
    <s v="Spain"/>
    <n v="2939"/>
    <n v="9499.0585507593605"/>
    <n v="139460"/>
    <n v="17000"/>
    <n v="1688"/>
    <n v="1877"/>
    <n v="2938"/>
    <n v="6962.3128824822397"/>
    <n v="66100"/>
    <n v="31000"/>
    <n v="2534"/>
    <n v="2914"/>
    <x v="61"/>
  </r>
  <r>
    <x v="0"/>
    <n v="2"/>
    <x v="1"/>
    <s v="LEVC"/>
    <s v="Valencia"/>
    <s v="Spain"/>
    <n v="1568"/>
    <n v="4867.5050634500903"/>
    <n v="75260"/>
    <n v="22000"/>
    <n v="900"/>
    <n v="995"/>
    <n v="1571"/>
    <n v="3084.4176822747299"/>
    <n v="31032"/>
    <n v="32000"/>
    <n v="1321"/>
    <n v="1564"/>
    <x v="62"/>
  </r>
  <r>
    <x v="0"/>
    <n v="2"/>
    <x v="1"/>
    <s v="LFBD"/>
    <s v="Bordeaux"/>
    <s v="France"/>
    <n v="1897"/>
    <n v="14017.240451990499"/>
    <n v="184939"/>
    <n v="29000"/>
    <n v="1315"/>
    <n v="1527"/>
    <n v="1860"/>
    <n v="3190.4026843445999"/>
    <n v="29059"/>
    <n v="31000"/>
    <n v="1694"/>
    <n v="1847"/>
    <x v="63"/>
  </r>
  <r>
    <x v="0"/>
    <n v="2"/>
    <x v="1"/>
    <s v="LFBO"/>
    <s v="Toulouse"/>
    <s v="France"/>
    <n v="3250"/>
    <n v="10786.1637934017"/>
    <n v="148520"/>
    <n v="33000"/>
    <n v="2554"/>
    <n v="2895"/>
    <n v="3170"/>
    <n v="4469.35350377945"/>
    <n v="39607"/>
    <n v="33000"/>
    <n v="2908"/>
    <n v="3161"/>
    <x v="64"/>
  </r>
  <r>
    <x v="0"/>
    <n v="2"/>
    <x v="1"/>
    <s v="LFLL"/>
    <s v="Lyon"/>
    <s v="France"/>
    <n v="4089"/>
    <n v="39276.665441874196"/>
    <n v="479526"/>
    <n v="21030.769230769201"/>
    <n v="1980"/>
    <n v="2806"/>
    <n v="3979"/>
    <n v="8321.6284136570703"/>
    <n v="76166"/>
    <n v="31000"/>
    <n v="3407"/>
    <n v="3960"/>
    <x v="65"/>
  </r>
  <r>
    <x v="0"/>
    <n v="2"/>
    <x v="1"/>
    <s v="LFML"/>
    <s v="Marseille"/>
    <s v="France"/>
    <n v="3229"/>
    <n v="30579.969705578598"/>
    <n v="342960"/>
    <n v="29800"/>
    <n v="1902"/>
    <n v="2625"/>
    <n v="3153"/>
    <n v="4713.5482129170196"/>
    <n v="46275"/>
    <n v="34000"/>
    <n v="2901"/>
    <n v="3133"/>
    <x v="66"/>
  </r>
  <r>
    <x v="0"/>
    <n v="2"/>
    <x v="1"/>
    <s v="LFMN"/>
    <s v="Nice"/>
    <s v="France"/>
    <n v="3623"/>
    <n v="27611.683935715198"/>
    <n v="429065"/>
    <n v="28945.833333333299"/>
    <n v="2011"/>
    <n v="2424"/>
    <n v="3331"/>
    <n v="4913.0247577206401"/>
    <n v="43042"/>
    <n v="34000"/>
    <n v="3035"/>
    <n v="3330"/>
    <x v="67"/>
  </r>
  <r>
    <x v="0"/>
    <n v="2"/>
    <x v="1"/>
    <s v="LFPB"/>
    <s v="Paris/Le Bourget"/>
    <s v="France"/>
    <n v="1634"/>
    <n v="55861.077535170502"/>
    <n v="815340"/>
    <n v="4761.8194544918697"/>
    <n v="75"/>
    <n v="371"/>
    <n v="1501"/>
    <n v="5512.3862508162802"/>
    <n v="64768"/>
    <n v="27960.526315789499"/>
    <n v="1183"/>
    <n v="1404"/>
    <x v="68"/>
  </r>
  <r>
    <x v="0"/>
    <n v="2"/>
    <x v="1"/>
    <s v="LFPG"/>
    <s v="Paris/Charles de Gaulle"/>
    <s v="France"/>
    <n v="16682"/>
    <n v="337569.80212156498"/>
    <n v="4054060"/>
    <n v="11000"/>
    <n v="3325"/>
    <n v="10062"/>
    <n v="16229"/>
    <n v="29346.556383358002"/>
    <n v="254885"/>
    <n v="34938.461538461503"/>
    <n v="14167"/>
    <n v="16082"/>
    <x v="69"/>
  </r>
  <r>
    <x v="0"/>
    <n v="2"/>
    <x v="1"/>
    <s v="LFPO"/>
    <s v="Paris/Orly"/>
    <s v="France"/>
    <n v="8233"/>
    <n v="210666.77033695599"/>
    <n v="2604660"/>
    <n v="10850.8021390374"/>
    <n v="1792"/>
    <n v="4947"/>
    <n v="8198"/>
    <n v="18891.014617115601"/>
    <n v="218409"/>
    <n v="35000"/>
    <n v="6865"/>
    <n v="7856"/>
    <x v="70"/>
  </r>
  <r>
    <x v="0"/>
    <n v="2"/>
    <x v="1"/>
    <s v="LFRS"/>
    <s v="Nantes"/>
    <s v="France"/>
    <n v="1707"/>
    <n v="6834.33237558582"/>
    <n v="107263"/>
    <n v="28000"/>
    <n v="1169"/>
    <n v="1329"/>
    <n v="1633"/>
    <n v="1865.38322030682"/>
    <n v="17065"/>
    <n v="33000"/>
    <n v="1510"/>
    <n v="1621"/>
    <x v="71"/>
  </r>
  <r>
    <x v="0"/>
    <n v="2"/>
    <x v="1"/>
    <s v="LFSB"/>
    <s v="Mulhouse"/>
    <s v="France"/>
    <n v="2550"/>
    <n v="31908.420446559401"/>
    <n v="356920"/>
    <n v="18009.0687129404"/>
    <n v="990"/>
    <n v="1725"/>
    <n v="2436"/>
    <n v="8187.07227627054"/>
    <n v="75140"/>
    <n v="32000"/>
    <n v="1957"/>
    <n v="2404"/>
    <x v="72"/>
  </r>
  <r>
    <x v="0"/>
    <n v="2"/>
    <x v="1"/>
    <s v="LGAV"/>
    <s v="Athens"/>
    <s v="Greece"/>
    <n v="4708"/>
    <n v="14921.630875569999"/>
    <n v="201800"/>
    <n v="24000"/>
    <n v="3076"/>
    <n v="3686"/>
    <n v="4695"/>
    <n v="6175.33391403725"/>
    <n v="58198"/>
    <n v="32991.428571428602"/>
    <n v="4260"/>
    <n v="4609"/>
    <x v="73"/>
  </r>
  <r>
    <x v="0"/>
    <n v="2"/>
    <x v="1"/>
    <s v="LGIR"/>
    <s v="Heraklion"/>
    <s v="Greece"/>
    <n v="374"/>
    <n v="1093.35326123495"/>
    <n v="17269"/>
    <n v="17500"/>
    <n v="246"/>
    <n v="279"/>
    <n v="385"/>
    <n v="438.12041118752899"/>
    <n v="10320"/>
    <n v="24000"/>
    <n v="367"/>
    <n v="380"/>
    <x v="74"/>
  </r>
  <r>
    <x v="0"/>
    <n v="2"/>
    <x v="1"/>
    <s v="LGTS"/>
    <s v="Thessaloniki"/>
    <s v="Greece"/>
    <n v="1194"/>
    <n v="2454.3668074079201"/>
    <n v="32390"/>
    <n v="26000"/>
    <n v="924"/>
    <n v="1025"/>
    <n v="1367"/>
    <n v="1530.8165410956899"/>
    <n v="18840"/>
    <n v="29000"/>
    <n v="1265"/>
    <n v="1356"/>
    <x v="75"/>
  </r>
  <r>
    <x v="0"/>
    <n v="2"/>
    <x v="1"/>
    <s v="LHBP"/>
    <s v="Budapest"/>
    <s v="Hungary"/>
    <n v="2987"/>
    <n v="32319.367342983602"/>
    <n v="352060"/>
    <n v="17038.0952380952"/>
    <n v="1110"/>
    <n v="1906"/>
    <n v="2965"/>
    <n v="8851.6604781544593"/>
    <n v="75851"/>
    <n v="36000"/>
    <n v="2447"/>
    <n v="2933"/>
    <x v="76"/>
  </r>
  <r>
    <x v="0"/>
    <n v="2"/>
    <x v="1"/>
    <s v="LICC"/>
    <s v="Catania"/>
    <s v="Italy"/>
    <n v="1530"/>
    <n v="3913.9434400814098"/>
    <n v="48545"/>
    <n v="35000"/>
    <n v="1090"/>
    <n v="1353"/>
    <n v="1384"/>
    <n v="1211.4997535253201"/>
    <n v="10500"/>
    <n v="36000"/>
    <n v="1302"/>
    <n v="1384"/>
    <x v="77"/>
  </r>
  <r>
    <x v="0"/>
    <n v="2"/>
    <x v="1"/>
    <s v="LICJ"/>
    <s v="Palermo"/>
    <s v="Italy"/>
    <n v="1117"/>
    <n v="4541.2887012887404"/>
    <n v="74560"/>
    <n v="27000"/>
    <n v="648"/>
    <n v="690"/>
    <n v="1121"/>
    <n v="1196.7458743048701"/>
    <n v="11580"/>
    <n v="34000"/>
    <n v="1047"/>
    <n v="1120"/>
    <x v="78"/>
  </r>
  <r>
    <x v="0"/>
    <n v="2"/>
    <x v="1"/>
    <s v="LIMC"/>
    <s v="Milan/Malpensa"/>
    <s v="Italy"/>
    <n v="5291"/>
    <n v="66445.705399215905"/>
    <n v="713460"/>
    <n v="11005.084745762701"/>
    <n v="1619"/>
    <n v="2728"/>
    <n v="5320"/>
    <n v="12989.899178593099"/>
    <n v="108952"/>
    <n v="35000"/>
    <n v="4433"/>
    <n v="5258"/>
    <x v="79"/>
  </r>
  <r>
    <x v="0"/>
    <n v="2"/>
    <x v="1"/>
    <s v="LIME"/>
    <s v="Bergamo"/>
    <s v="Italy"/>
    <n v="2577"/>
    <n v="28966.941378104199"/>
    <n v="284200"/>
    <n v="32000"/>
    <n v="1141"/>
    <n v="2197"/>
    <n v="2585"/>
    <n v="6433.4621372677802"/>
    <n v="55000"/>
    <n v="36000"/>
    <n v="2190"/>
    <n v="2569"/>
    <x v="80"/>
  </r>
  <r>
    <x v="0"/>
    <n v="2"/>
    <x v="1"/>
    <s v="LIMF"/>
    <s v="Torino"/>
    <s v="Italy"/>
    <n v="1500"/>
    <n v="10751.3030982704"/>
    <n v="133060"/>
    <n v="18889.166666666701"/>
    <n v="563"/>
    <n v="809"/>
    <n v="1506"/>
    <n v="3378.3680514513799"/>
    <n v="29440"/>
    <n v="33109.279859484799"/>
    <n v="1282"/>
    <n v="1503"/>
    <x v="81"/>
  </r>
  <r>
    <x v="0"/>
    <n v="2"/>
    <x v="1"/>
    <s v="LIML"/>
    <s v="Milan/Linate"/>
    <s v="Italy"/>
    <n v="4217"/>
    <n v="37380.304206770998"/>
    <n v="450260"/>
    <n v="13000"/>
    <n v="1536"/>
    <n v="2225"/>
    <n v="4228"/>
    <n v="9270.9861939846796"/>
    <n v="78603"/>
    <n v="35000"/>
    <n v="3553"/>
    <n v="4193"/>
    <x v="82"/>
  </r>
  <r>
    <x v="0"/>
    <n v="2"/>
    <x v="1"/>
    <s v="LIPE"/>
    <s v="Bologna"/>
    <s v="Italy"/>
    <n v="2067"/>
    <n v="25011.870481468199"/>
    <n v="262680"/>
    <n v="26000"/>
    <n v="806"/>
    <n v="1379"/>
    <n v="2062"/>
    <n v="6222.00519403415"/>
    <n v="63660"/>
    <n v="36000"/>
    <n v="1736"/>
    <n v="2050"/>
    <x v="83"/>
  </r>
  <r>
    <x v="0"/>
    <n v="2"/>
    <x v="1"/>
    <s v="LIPZ"/>
    <s v="Venice"/>
    <s v="Italy"/>
    <n v="2374"/>
    <n v="28568.265148344301"/>
    <n v="287360"/>
    <n v="29003.333333333299"/>
    <n v="935"/>
    <n v="1460"/>
    <n v="2377"/>
    <n v="5773.5159189864698"/>
    <n v="49440"/>
    <n v="35000"/>
    <n v="1987"/>
    <n v="2374"/>
    <x v="84"/>
  </r>
  <r>
    <x v="0"/>
    <n v="2"/>
    <x v="1"/>
    <s v="LIRA"/>
    <s v="Rome/Ciampino"/>
    <s v="Italy"/>
    <n v="1883"/>
    <n v="8844.1022067453905"/>
    <n v="119180"/>
    <n v="33000"/>
    <n v="1101"/>
    <n v="1410"/>
    <n v="1891"/>
    <n v="4390.8108053426404"/>
    <n v="46260"/>
    <n v="35983.333333333299"/>
    <n v="1581"/>
    <n v="1750"/>
    <x v="85"/>
  </r>
  <r>
    <x v="0"/>
    <n v="2"/>
    <x v="1"/>
    <s v="LIRF"/>
    <s v="Rome/Fiumicino"/>
    <s v="Italy"/>
    <n v="10443"/>
    <n v="70330.482835390299"/>
    <n v="957240"/>
    <n v="10935.714285714301"/>
    <n v="4255"/>
    <n v="5972"/>
    <n v="10446"/>
    <n v="12764.000953504101"/>
    <n v="111606"/>
    <n v="35000"/>
    <n v="9359"/>
    <n v="10325"/>
    <x v="86"/>
  </r>
  <r>
    <x v="0"/>
    <n v="2"/>
    <x v="1"/>
    <s v="LIRN"/>
    <s v="Naples"/>
    <s v="Italy"/>
    <n v="1664"/>
    <n v="7173.4352299326201"/>
    <n v="109160"/>
    <n v="11000"/>
    <n v="740"/>
    <n v="1132"/>
    <n v="1662"/>
    <n v="2183.8670174512399"/>
    <n v="19160"/>
    <n v="36000"/>
    <n v="1515"/>
    <n v="1656"/>
    <x v="87"/>
  </r>
  <r>
    <x v="0"/>
    <n v="2"/>
    <x v="1"/>
    <s v="LIRP"/>
    <s v="Pisa"/>
    <s v="Italy"/>
    <n v="1110"/>
    <n v="9217.9932304591202"/>
    <n v="117860"/>
    <n v="24000"/>
    <n v="541"/>
    <n v="744"/>
    <n v="1006"/>
    <n v="2187.7909616554898"/>
    <n v="19380"/>
    <n v="36000"/>
    <n v="859"/>
    <n v="1005"/>
    <x v="88"/>
  </r>
  <r>
    <x v="0"/>
    <n v="2"/>
    <x v="1"/>
    <s v="LKPR"/>
    <s v="Prague"/>
    <s v="Czech Republic"/>
    <n v="3584"/>
    <n v="46103.049871850199"/>
    <n v="512020"/>
    <n v="10050"/>
    <n v="1054"/>
    <n v="1974"/>
    <n v="3569"/>
    <n v="9188.5068970286302"/>
    <n v="86244"/>
    <n v="34000"/>
    <n v="2864"/>
    <n v="3532"/>
    <x v="89"/>
  </r>
  <r>
    <x v="0"/>
    <n v="2"/>
    <x v="1"/>
    <s v="LMML"/>
    <s v="Malta"/>
    <s v="Malta"/>
    <n v="1136"/>
    <n v="6947.8368206350196"/>
    <n v="129405"/>
    <n v="3804.6536796536798"/>
    <n v="491"/>
    <n v="536"/>
    <n v="1142"/>
    <n v="2830.5351743670999"/>
    <n v="52561"/>
    <n v="36000"/>
    <n v="999"/>
    <n v="1116"/>
    <x v="90"/>
  </r>
  <r>
    <x v="0"/>
    <n v="2"/>
    <x v="1"/>
    <s v="LOWW"/>
    <s v="Vienna"/>
    <s v="Austria"/>
    <n v="8127"/>
    <n v="80822.800923015602"/>
    <n v="1131460"/>
    <n v="7896.6666666666697"/>
    <n v="2690"/>
    <n v="4146"/>
    <n v="8139"/>
    <n v="16013.4573847019"/>
    <n v="139786"/>
    <n v="34000"/>
    <n v="6982"/>
    <n v="8027"/>
    <x v="91"/>
  </r>
  <r>
    <x v="0"/>
    <n v="2"/>
    <x v="1"/>
    <s v="LPFR"/>
    <s v="Faro"/>
    <s v="Portugal"/>
    <n v="723"/>
    <n v="2023.47803715553"/>
    <n v="24480"/>
    <n v="34898.4126984127"/>
    <n v="477"/>
    <n v="524"/>
    <n v="732"/>
    <n v="1914.9894790221799"/>
    <n v="17140"/>
    <n v="36000"/>
    <n v="618"/>
    <n v="730"/>
    <x v="92"/>
  </r>
  <r>
    <x v="0"/>
    <n v="2"/>
    <x v="1"/>
    <s v="LPPR"/>
    <s v="Porto"/>
    <s v="Portugal"/>
    <n v="2216"/>
    <n v="9423.5120717180707"/>
    <n v="110340"/>
    <n v="31000"/>
    <n v="1320"/>
    <n v="1584"/>
    <n v="2231"/>
    <n v="11160.7624429643"/>
    <n v="94491"/>
    <n v="34000"/>
    <n v="1675"/>
    <n v="2231"/>
    <x v="93"/>
  </r>
  <r>
    <x v="0"/>
    <n v="2"/>
    <x v="1"/>
    <s v="LPPT"/>
    <s v="Lisbon"/>
    <s v="Portugal"/>
    <n v="5530"/>
    <n v="26793.390423831799"/>
    <n v="372460"/>
    <n v="22000"/>
    <n v="2591"/>
    <n v="3223"/>
    <n v="5551"/>
    <n v="13138.810664476699"/>
    <n v="114133"/>
    <n v="36000"/>
    <n v="4698"/>
    <n v="5545"/>
    <x v="94"/>
  </r>
  <r>
    <x v="0"/>
    <n v="2"/>
    <x v="1"/>
    <s v="LROP"/>
    <s v="Bucharest"/>
    <s v="Romania"/>
    <n v="3300"/>
    <n v="24184.192821593999"/>
    <n v="298780"/>
    <n v="17000"/>
    <n v="1445"/>
    <n v="1782"/>
    <n v="3306"/>
    <n v="6899.0777680339297"/>
    <n v="60640"/>
    <n v="34000"/>
    <n v="2870"/>
    <n v="3279"/>
    <x v="95"/>
  </r>
  <r>
    <x v="0"/>
    <n v="2"/>
    <x v="1"/>
    <s v="LSGG"/>
    <s v="Geneva"/>
    <s v="Switzerland"/>
    <n v="7013"/>
    <n v="129642.057153959"/>
    <n v="1382160"/>
    <n v="12014.809523809499"/>
    <n v="1299"/>
    <n v="4830"/>
    <n v="7018"/>
    <n v="18559.627245155902"/>
    <n v="161901"/>
    <n v="34000"/>
    <n v="5592"/>
    <n v="6976"/>
    <x v="96"/>
  </r>
  <r>
    <x v="0"/>
    <n v="2"/>
    <x v="1"/>
    <s v="LSZH"/>
    <s v="Zurich"/>
    <s v="Switzerland"/>
    <n v="8905"/>
    <n v="120958.725281327"/>
    <n v="1435020"/>
    <n v="12951.851851851899"/>
    <n v="2386"/>
    <n v="5630"/>
    <n v="8929"/>
    <n v="24470.597388057198"/>
    <n v="215791"/>
    <n v="32956.25"/>
    <n v="6978"/>
    <n v="8734"/>
    <x v="97"/>
  </r>
  <r>
    <x v="0"/>
    <n v="2"/>
    <x v="1"/>
    <s v="LYBE"/>
    <s v="Belgrade"/>
    <s v="Serbia"/>
    <n v="2027"/>
    <n v="19891.786877030601"/>
    <n v="258200"/>
    <n v="3430"/>
    <n v="680"/>
    <n v="786"/>
    <n v="2058"/>
    <n v="4429.3943883822203"/>
    <n v="42652"/>
    <n v="34000"/>
    <n v="1793"/>
    <n v="2049"/>
    <x v="98"/>
  </r>
  <r>
    <x v="0"/>
    <n v="3"/>
    <x v="2"/>
    <s v="EBBR"/>
    <s v="Brussels"/>
    <s v="Belgium"/>
    <n v="9179"/>
    <n v="187656.38054221199"/>
    <n v="2035460"/>
    <n v="6375"/>
    <n v="1657"/>
    <n v="4457"/>
    <n v="9144"/>
    <n v="38785.232481846702"/>
    <n v="331521"/>
    <n v="33000"/>
    <n v="6245"/>
    <n v="8673"/>
    <x v="0"/>
  </r>
  <r>
    <x v="0"/>
    <n v="3"/>
    <x v="2"/>
    <s v="EBCI"/>
    <s v="Charleroi"/>
    <s v="Belgium"/>
    <n v="1716"/>
    <n v="40377.576243090101"/>
    <n v="445460"/>
    <n v="6135.6034482758596"/>
    <n v="220"/>
    <n v="747"/>
    <n v="1709"/>
    <n v="12736.3502158066"/>
    <n v="114260"/>
    <n v="35000"/>
    <n v="990"/>
    <n v="1497"/>
    <x v="1"/>
  </r>
  <r>
    <x v="0"/>
    <n v="3"/>
    <x v="2"/>
    <s v="EDDB"/>
    <s v="Berlin/Schonefeld"/>
    <s v="Germany"/>
    <n v="2595"/>
    <n v="11514.9058783086"/>
    <n v="163760"/>
    <n v="35978.236397748602"/>
    <n v="1773"/>
    <n v="2228"/>
    <n v="2415"/>
    <n v="6187.5856088146702"/>
    <n v="54580"/>
    <n v="36000"/>
    <n v="1970"/>
    <n v="2397"/>
    <x v="2"/>
  </r>
  <r>
    <x v="0"/>
    <n v="3"/>
    <x v="2"/>
    <s v="EDDF"/>
    <s v="Frankfurt"/>
    <s v="Germany"/>
    <n v="18500"/>
    <n v="417306.875688167"/>
    <n v="5105380"/>
    <n v="10992.974686186601"/>
    <n v="3660"/>
    <n v="13214"/>
    <n v="17295"/>
    <n v="45868.400987857996"/>
    <n v="391770"/>
    <n v="33000"/>
    <n v="13672"/>
    <n v="17068"/>
    <x v="3"/>
  </r>
  <r>
    <x v="0"/>
    <n v="3"/>
    <x v="2"/>
    <s v="EDDH"/>
    <s v="Hamburg"/>
    <s v="Germany"/>
    <n v="6118"/>
    <n v="23502.244070347799"/>
    <n v="367033"/>
    <n v="32000"/>
    <n v="4396"/>
    <n v="5010"/>
    <n v="5909"/>
    <n v="10086.4026349418"/>
    <n v="86039"/>
    <n v="33000"/>
    <n v="5138"/>
    <n v="5884"/>
    <x v="4"/>
  </r>
  <r>
    <x v="0"/>
    <n v="3"/>
    <x v="2"/>
    <s v="EDDK"/>
    <s v="Cologne-Bonn"/>
    <s v="Germany"/>
    <n v="4689"/>
    <n v="51488.808582150799"/>
    <n v="620880"/>
    <n v="24000"/>
    <n v="2341"/>
    <n v="3764"/>
    <n v="4530"/>
    <n v="9986.2845716446609"/>
    <n v="93690"/>
    <n v="32000"/>
    <n v="3771"/>
    <n v="4501"/>
    <x v="5"/>
  </r>
  <r>
    <x v="0"/>
    <n v="3"/>
    <x v="2"/>
    <s v="EDDL"/>
    <s v="Dusseldorf"/>
    <s v="Germany"/>
    <n v="8293"/>
    <n v="82612.691201769601"/>
    <n v="883240"/>
    <n v="26022.413793103398"/>
    <n v="4425"/>
    <n v="7323"/>
    <n v="7847"/>
    <n v="16198.014817766199"/>
    <n v="139580"/>
    <n v="33000"/>
    <n v="6696"/>
    <n v="7813"/>
    <x v="6"/>
  </r>
  <r>
    <x v="0"/>
    <n v="3"/>
    <x v="2"/>
    <s v="EDDM"/>
    <s v="Munich"/>
    <s v="Germany"/>
    <n v="15535"/>
    <n v="223470.60535344001"/>
    <n v="2674500"/>
    <n v="14000"/>
    <n v="4821"/>
    <n v="9752"/>
    <n v="14693"/>
    <n v="45025.2455685885"/>
    <n v="382855"/>
    <n v="34000"/>
    <n v="11623"/>
    <n v="14610"/>
    <x v="7"/>
  </r>
  <r>
    <x v="0"/>
    <n v="3"/>
    <x v="2"/>
    <s v="EDDN"/>
    <s v="Nurnberg"/>
    <s v="Germany"/>
    <n v="1848"/>
    <n v="15364.0470515368"/>
    <n v="185280"/>
    <n v="22000"/>
    <n v="1109"/>
    <n v="1636"/>
    <n v="1523"/>
    <n v="4226.4146391597096"/>
    <n v="42878"/>
    <n v="28000"/>
    <n v="1257"/>
    <n v="1494"/>
    <x v="8"/>
  </r>
  <r>
    <x v="0"/>
    <n v="3"/>
    <x v="2"/>
    <s v="EDDP"/>
    <s v="Leipzig"/>
    <s v="Germany"/>
    <n v="2405"/>
    <n v="10127.9595592882"/>
    <n v="129460"/>
    <n v="29000"/>
    <n v="1813"/>
    <n v="2174"/>
    <n v="2046"/>
    <n v="2722.1760145906301"/>
    <n v="26183"/>
    <n v="32000"/>
    <n v="1874"/>
    <n v="2031"/>
    <x v="9"/>
  </r>
  <r>
    <x v="0"/>
    <n v="3"/>
    <x v="2"/>
    <s v="EDDS"/>
    <s v="Stuttgart"/>
    <s v="Germany"/>
    <n v="4370"/>
    <n v="63191.284744247198"/>
    <n v="643080"/>
    <n v="23000"/>
    <n v="2077"/>
    <n v="3878"/>
    <n v="3952"/>
    <n v="12541.750580587999"/>
    <n v="127251"/>
    <n v="32000"/>
    <n v="3142"/>
    <n v="3886"/>
    <x v="10"/>
  </r>
  <r>
    <x v="0"/>
    <n v="3"/>
    <x v="2"/>
    <s v="EDDT"/>
    <s v="Berlin/Tegel"/>
    <s v="Germany"/>
    <n v="6912"/>
    <n v="25762.5975011677"/>
    <n v="374280"/>
    <n v="30000"/>
    <n v="4921"/>
    <n v="5839"/>
    <n v="6444"/>
    <n v="8421.3864234082903"/>
    <n v="79189"/>
    <n v="32000"/>
    <n v="5786"/>
    <n v="6435"/>
    <x v="11"/>
  </r>
  <r>
    <x v="0"/>
    <n v="3"/>
    <x v="2"/>
    <s v="EDDV"/>
    <s v="Hannover"/>
    <s v="Germany"/>
    <n v="2483"/>
    <n v="11346.942165897601"/>
    <n v="169300"/>
    <n v="28024.479388015301"/>
    <n v="1654"/>
    <n v="2122"/>
    <n v="2124"/>
    <n v="4927.0073814170801"/>
    <n v="46197"/>
    <n v="32000"/>
    <n v="1785"/>
    <n v="2105"/>
    <x v="12"/>
  </r>
  <r>
    <x v="0"/>
    <n v="3"/>
    <x v="2"/>
    <s v="EFHK"/>
    <s v="Helsinki/Vantaa"/>
    <s v="Finland"/>
    <n v="7064"/>
    <n v="5640.2109613695302"/>
    <n v="65440"/>
    <n v="35000"/>
    <n v="6380"/>
    <n v="6952"/>
    <n v="7078"/>
    <n v="9187.1119141642794"/>
    <n v="120122"/>
    <n v="35000"/>
    <n v="5926"/>
    <n v="6982"/>
    <x v="13"/>
  </r>
  <r>
    <x v="0"/>
    <n v="3"/>
    <x v="2"/>
    <s v="EGAA"/>
    <s v="Belfast"/>
    <s v="United Kingdom"/>
    <n v="1517"/>
    <n v="4770.5351866242499"/>
    <n v="86600"/>
    <n v="19953.333333333299"/>
    <n v="807"/>
    <n v="883"/>
    <n v="1526"/>
    <n v="1829.63970592643"/>
    <n v="16180"/>
    <n v="25000"/>
    <n v="1350"/>
    <n v="1482"/>
    <x v="14"/>
  </r>
  <r>
    <x v="0"/>
    <n v="3"/>
    <x v="2"/>
    <s v="EGAC"/>
    <s v="Belfast City"/>
    <s v="United Kingdom"/>
    <n v="1684"/>
    <n v="5139.7516378110704"/>
    <n v="83080"/>
    <n v="18000"/>
    <n v="1079"/>
    <n v="1215"/>
    <n v="1694"/>
    <n v="816.78805136237304"/>
    <n v="8289"/>
    <n v="23000"/>
    <n v="1558"/>
    <n v="1546"/>
    <x v="15"/>
  </r>
  <r>
    <x v="0"/>
    <n v="3"/>
    <x v="2"/>
    <s v="EGBB"/>
    <s v="Birmingham"/>
    <s v="United Kingdom"/>
    <n v="3726"/>
    <n v="53992.9080484484"/>
    <n v="613120"/>
    <n v="9030"/>
    <n v="818"/>
    <n v="2741"/>
    <n v="3692"/>
    <n v="8168.6487805287697"/>
    <n v="84520"/>
    <n v="28000"/>
    <n v="2799"/>
    <n v="3516"/>
    <x v="16"/>
  </r>
  <r>
    <x v="0"/>
    <n v="3"/>
    <x v="2"/>
    <s v="EGCC"/>
    <s v="Manchester"/>
    <s v="United Kingdom"/>
    <n v="6362"/>
    <n v="68311.679545530103"/>
    <n v="907583"/>
    <n v="6027.7777777777801"/>
    <n v="1626"/>
    <n v="2824"/>
    <n v="6341"/>
    <n v="15261.7982549689"/>
    <n v="135380"/>
    <n v="31000"/>
    <n v="4924"/>
    <n v="6108"/>
    <x v="17"/>
  </r>
  <r>
    <x v="0"/>
    <n v="3"/>
    <x v="2"/>
    <s v="EGGD"/>
    <s v="Bristol"/>
    <s v="United Kingdom"/>
    <n v="2049"/>
    <n v="31286.193018211601"/>
    <n v="342860"/>
    <n v="15013.333333333299"/>
    <n v="471"/>
    <n v="1441"/>
    <n v="2046"/>
    <n v="6019.5499357874796"/>
    <n v="53317"/>
    <n v="31000"/>
    <n v="1512"/>
    <n v="2015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1208"/>
    <n v="4085"/>
    <n v="27502.719124197301"/>
    <n v="306014"/>
    <n v="25000"/>
    <n v="1967"/>
    <n v="2552"/>
    <x v="19"/>
  </r>
  <r>
    <x v="0"/>
    <n v="3"/>
    <x v="2"/>
    <s v="EGKK"/>
    <s v="London/Gatwick"/>
    <s v="United Kingdom"/>
    <n v="9960"/>
    <n v="182028.73186935799"/>
    <n v="2246300"/>
    <n v="7000"/>
    <n v="1746"/>
    <n v="5086"/>
    <n v="9982"/>
    <n v="38287.465666484699"/>
    <n v="393014"/>
    <n v="31000"/>
    <n v="5472"/>
    <n v="7536"/>
    <x v="20"/>
  </r>
  <r>
    <x v="0"/>
    <n v="3"/>
    <x v="2"/>
    <s v="EGLC"/>
    <s v="London/City"/>
    <s v="United Kingdom"/>
    <n v="3880"/>
    <n v="94507.753696611398"/>
    <n v="1606780"/>
    <n v="2805"/>
    <n v="42"/>
    <n v="70"/>
    <n v="3867"/>
    <n v="29227.657063243299"/>
    <n v="385225"/>
    <n v="5500"/>
    <n v="932"/>
    <n v="1158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0935"/>
    <n v="19634"/>
    <n v="113031.207006207"/>
    <n v="1238459"/>
    <n v="17027.777777777799"/>
    <n v="8323"/>
    <n v="11139"/>
    <x v="22"/>
  </r>
  <r>
    <x v="0"/>
    <n v="3"/>
    <x v="2"/>
    <s v="EGNT"/>
    <s v="Newcastle"/>
    <s v="United Kingdom"/>
    <n v="1522"/>
    <n v="14838.798967644199"/>
    <n v="153560"/>
    <n v="22000"/>
    <n v="769"/>
    <n v="1127"/>
    <n v="1568"/>
    <n v="3123.6017177123799"/>
    <n v="29060"/>
    <n v="27000"/>
    <n v="1270"/>
    <n v="1558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1855"/>
    <n v="2422"/>
    <n v="3873.9747196918802"/>
    <n v="40853"/>
    <n v="25000"/>
    <n v="2018"/>
    <n v="2323"/>
    <x v="24"/>
  </r>
  <r>
    <x v="0"/>
    <n v="3"/>
    <x v="2"/>
    <s v="EGPD"/>
    <s v="Aberdeen"/>
    <s v="United Kingdom"/>
    <n v="2892"/>
    <n v="19601.8728607511"/>
    <n v="329360"/>
    <n v="6000"/>
    <n v="1016"/>
    <n v="1425"/>
    <n v="2943"/>
    <n v="3289.7502995773498"/>
    <n v="34974"/>
    <n v="25000"/>
    <n v="2605"/>
    <n v="2808"/>
    <x v="25"/>
  </r>
  <r>
    <x v="0"/>
    <n v="3"/>
    <x v="2"/>
    <s v="EGPF"/>
    <s v="Glasgow"/>
    <s v="United Kingdom"/>
    <n v="3168"/>
    <n v="16727.207739417801"/>
    <n v="271540"/>
    <n v="5709.1666666666697"/>
    <n v="1158"/>
    <n v="1514"/>
    <n v="3188"/>
    <n v="3499.9934301585599"/>
    <n v="38015"/>
    <n v="27000"/>
    <n v="2784"/>
    <n v="2975"/>
    <x v="26"/>
  </r>
  <r>
    <x v="0"/>
    <n v="3"/>
    <x v="2"/>
    <s v="EGPH"/>
    <s v="Edinburgh"/>
    <s v="United Kingdom"/>
    <n v="4354"/>
    <n v="22247.609858812601"/>
    <n v="313620"/>
    <n v="18000"/>
    <n v="1987"/>
    <n v="2710"/>
    <n v="4399"/>
    <n v="5351.05827389767"/>
    <n v="51578"/>
    <n v="33000"/>
    <n v="3818"/>
    <n v="4315"/>
    <x v="27"/>
  </r>
  <r>
    <x v="0"/>
    <n v="3"/>
    <x v="2"/>
    <s v="EGSS"/>
    <s v="London/Stansted"/>
    <s v="United Kingdom"/>
    <n v="6314"/>
    <n v="111831.313980682"/>
    <n v="1313320"/>
    <n v="9960"/>
    <n v="909"/>
    <n v="4130"/>
    <n v="6323"/>
    <n v="33622.9150822101"/>
    <n v="371120"/>
    <n v="21000"/>
    <n v="2906"/>
    <n v="3601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6456"/>
    <n v="17509"/>
    <n v="39214.995722385203"/>
    <n v="328595"/>
    <n v="33000"/>
    <n v="13956"/>
    <n v="17321"/>
    <x v="29"/>
  </r>
  <r>
    <x v="0"/>
    <n v="3"/>
    <x v="2"/>
    <s v="EIDW"/>
    <s v="Dublin"/>
    <s v="Ireland"/>
    <n v="7383"/>
    <n v="48729.7993105434"/>
    <n v="766220"/>
    <n v="8022.5"/>
    <n v="3004"/>
    <n v="4246"/>
    <n v="7439"/>
    <n v="14426.045189697599"/>
    <n v="121761"/>
    <n v="31826.190476190499"/>
    <n v="6276"/>
    <n v="7370"/>
    <x v="30"/>
  </r>
  <r>
    <x v="0"/>
    <n v="3"/>
    <x v="2"/>
    <s v="EKBI"/>
    <s v="Billund"/>
    <s v="Denmark"/>
    <n v="1538"/>
    <n v="5051.0241774426904"/>
    <n v="82540"/>
    <n v="16000"/>
    <n v="881"/>
    <n v="947"/>
    <n v="1497"/>
    <n v="2604.0376869186398"/>
    <n v="29305"/>
    <n v="30000"/>
    <n v="1322"/>
    <n v="1481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5256"/>
    <n v="10357"/>
    <n v="13475.0539652194"/>
    <n v="121210"/>
    <n v="35000"/>
    <n v="9056"/>
    <n v="10304"/>
    <x v="32"/>
  </r>
  <r>
    <x v="0"/>
    <n v="3"/>
    <x v="2"/>
    <s v="ELLX"/>
    <s v="Luxembourg"/>
    <s v="Luxembourg"/>
    <n v="2244"/>
    <n v="30974.142993466299"/>
    <n v="328660"/>
    <n v="22000"/>
    <n v="1098"/>
    <n v="1734"/>
    <n v="1982"/>
    <n v="4803.6698927603802"/>
    <n v="48377"/>
    <n v="28009.482758620699"/>
    <n v="1670"/>
    <n v="1929"/>
    <x v="33"/>
  </r>
  <r>
    <x v="0"/>
    <n v="3"/>
    <x v="2"/>
    <s v="ENBO"/>
    <s v="Bodo"/>
    <s v="Norway"/>
    <n v="1631"/>
    <n v="2039.8632384193299"/>
    <n v="35020"/>
    <n v="14000"/>
    <n v="1333"/>
    <n v="1379"/>
    <n v="1625"/>
    <n v="867.76189610398797"/>
    <n v="12080"/>
    <n v="16000"/>
    <n v="1553"/>
    <n v="1453"/>
    <x v="34"/>
  </r>
  <r>
    <x v="0"/>
    <n v="3"/>
    <x v="2"/>
    <s v="ENBR"/>
    <s v="Bergen"/>
    <s v="Norway"/>
    <n v="3671"/>
    <n v="11811.1959200359"/>
    <n v="244780"/>
    <n v="18000"/>
    <n v="2637"/>
    <n v="2522"/>
    <n v="3170"/>
    <n v="2026.8296915317301"/>
    <n v="26402"/>
    <n v="25000"/>
    <n v="3006"/>
    <n v="3108"/>
    <x v="35"/>
  </r>
  <r>
    <x v="0"/>
    <n v="3"/>
    <x v="2"/>
    <s v="ENGM"/>
    <s v="Oslo/Gardermoen"/>
    <s v="Norway"/>
    <n v="9644"/>
    <n v="42622.576182719102"/>
    <n v="631000"/>
    <n v="12000"/>
    <n v="4548"/>
    <n v="6551"/>
    <n v="9684"/>
    <n v="8419.3160672945796"/>
    <n v="91241"/>
    <n v="33000"/>
    <n v="8851"/>
    <n v="9535"/>
    <x v="36"/>
  </r>
  <r>
    <x v="0"/>
    <n v="3"/>
    <x v="2"/>
    <s v="ENTC"/>
    <s v="Tromso"/>
    <s v="Norway"/>
    <n v="1632"/>
    <n v="4875.3064413048796"/>
    <n v="82020"/>
    <n v="17000"/>
    <n v="1148"/>
    <n v="1279"/>
    <n v="1635"/>
    <n v="1185.51493168507"/>
    <n v="14560"/>
    <n v="22000"/>
    <n v="1550"/>
    <n v="1611"/>
    <x v="37"/>
  </r>
  <r>
    <x v="0"/>
    <n v="3"/>
    <x v="2"/>
    <s v="ENVA"/>
    <s v="Trondheim"/>
    <s v="Norway"/>
    <n v="2308"/>
    <n v="3579.0738360434202"/>
    <n v="56120"/>
    <n v="24000"/>
    <n v="1712"/>
    <n v="1901"/>
    <n v="2309"/>
    <n v="975.96855251286604"/>
    <n v="11560"/>
    <n v="30000"/>
    <n v="2188"/>
    <n v="2291"/>
    <x v="38"/>
  </r>
  <r>
    <x v="0"/>
    <n v="3"/>
    <x v="2"/>
    <s v="ENZV"/>
    <s v="Stavanger"/>
    <s v="Norway"/>
    <n v="3036"/>
    <n v="15984.6045775613"/>
    <n v="363656"/>
    <n v="17000"/>
    <n v="2248"/>
    <n v="1900"/>
    <n v="2409"/>
    <n v="1431.92857584381"/>
    <n v="15780"/>
    <n v="31000"/>
    <n v="2264"/>
    <n v="2362"/>
    <x v="39"/>
  </r>
  <r>
    <x v="0"/>
    <n v="3"/>
    <x v="2"/>
    <s v="EPKK"/>
    <s v="Krakow"/>
    <s v="Poland"/>
    <n v="627"/>
    <n v="1397.22649119122"/>
    <n v="12500"/>
    <n v="35000"/>
    <n v="540"/>
    <n v="621"/>
    <n v="566"/>
    <n v="1614.9837028151901"/>
    <n v="14720"/>
    <n v="34478.645833333299"/>
    <n v="455"/>
    <n v="565"/>
    <x v="40"/>
  </r>
  <r>
    <x v="0"/>
    <n v="3"/>
    <x v="2"/>
    <s v="EPWA"/>
    <s v="Warszawa/Chopina"/>
    <s v="Poland"/>
    <n v="796"/>
    <n v="2058.71072083745"/>
    <n v="19840"/>
    <n v="36960.196249801404"/>
    <n v="697"/>
    <n v="795"/>
    <n v="1306"/>
    <n v="1831.6861621302901"/>
    <n v="15236"/>
    <n v="36000"/>
    <n v="1170"/>
    <n v="1306"/>
    <x v="41"/>
  </r>
  <r>
    <x v="0"/>
    <n v="3"/>
    <x v="2"/>
    <s v="ESGG"/>
    <s v="Gothenborg"/>
    <s v="Sweden"/>
    <n v="2835"/>
    <n v="9054.1480560436103"/>
    <n v="139500"/>
    <n v="22421.606334841599"/>
    <n v="1682"/>
    <n v="1846"/>
    <n v="2824"/>
    <n v="3437.6146368744999"/>
    <n v="31292"/>
    <n v="33000"/>
    <n v="2516"/>
    <n v="2807"/>
    <x v="42"/>
  </r>
  <r>
    <x v="0"/>
    <n v="3"/>
    <x v="2"/>
    <s v="ESSA"/>
    <s v="Stockholm/Arlanda"/>
    <s v="Sweden"/>
    <n v="9627"/>
    <n v="27785.434831321301"/>
    <n v="443920"/>
    <n v="24000"/>
    <n v="5673"/>
    <n v="6341"/>
    <n v="9620"/>
    <n v="7949.3971376315003"/>
    <n v="79466"/>
    <n v="35000"/>
    <n v="8933"/>
    <n v="9452"/>
    <x v="43"/>
  </r>
  <r>
    <x v="0"/>
    <n v="3"/>
    <x v="2"/>
    <s v="ESSB"/>
    <s v="Stockholm/Bromma"/>
    <s v="Sweden"/>
    <n v="2447"/>
    <n v="15490.945862925801"/>
    <n v="248560"/>
    <n v="3187.43169398907"/>
    <n v="854"/>
    <n v="985"/>
    <n v="2436"/>
    <n v="3258.57671637157"/>
    <n v="41856"/>
    <n v="26000"/>
    <n v="2122"/>
    <n v="2299"/>
    <x v="44"/>
  </r>
  <r>
    <x v="0"/>
    <n v="3"/>
    <x v="2"/>
    <s v="EVRA"/>
    <s v="Riga"/>
    <s v="Latvia"/>
    <n v="1807"/>
    <n v="2295.1194387277001"/>
    <n v="28943"/>
    <n v="32900"/>
    <n v="1691"/>
    <n v="1798"/>
    <n v="1729"/>
    <n v="1863.1620962664799"/>
    <n v="18012"/>
    <n v="34000"/>
    <n v="1591"/>
    <n v="1729"/>
    <x v="45"/>
  </r>
  <r>
    <x v="0"/>
    <n v="3"/>
    <x v="2"/>
    <s v="EYVI"/>
    <s v="Vilnius"/>
    <s v="Lithuania"/>
    <n v="1527"/>
    <n v="3832.1202364656001"/>
    <n v="64860"/>
    <n v="25000"/>
    <n v="943"/>
    <n v="992"/>
    <n v="1374"/>
    <n v="1060.67748753518"/>
    <n v="10949"/>
    <n v="30080"/>
    <n v="1296"/>
    <n v="1367"/>
    <x v="46"/>
  </r>
  <r>
    <x v="0"/>
    <n v="3"/>
    <x v="2"/>
    <s v="GCFV"/>
    <s v="Fuerteventura"/>
    <s v="Spain"/>
    <n v="1547"/>
    <n v="6279.5977605159196"/>
    <n v="106400"/>
    <n v="9000"/>
    <n v="803"/>
    <n v="838"/>
    <n v="1512"/>
    <n v="2406.6300577727102"/>
    <n v="20944"/>
    <n v="34000"/>
    <n v="1346"/>
    <n v="1442"/>
    <x v="47"/>
  </r>
  <r>
    <x v="0"/>
    <n v="3"/>
    <x v="2"/>
    <s v="GCLP"/>
    <s v="Gran Canaria"/>
    <s v="Spain"/>
    <n v="4389"/>
    <n v="21483.342320068801"/>
    <n v="365200"/>
    <n v="6460"/>
    <n v="2077"/>
    <n v="2186"/>
    <n v="4405"/>
    <n v="3649.8856241437702"/>
    <n v="40685"/>
    <n v="32363.333333333299"/>
    <n v="4003"/>
    <n v="3657"/>
    <x v="48"/>
  </r>
  <r>
    <x v="0"/>
    <n v="3"/>
    <x v="2"/>
    <s v="GCRR"/>
    <s v="Las Palmas/Lanzarote"/>
    <s v="Spain"/>
    <n v="2058"/>
    <n v="6296.9333830915903"/>
    <n v="106080"/>
    <n v="11000"/>
    <n v="1133"/>
    <n v="1219"/>
    <n v="2037"/>
    <n v="2214.9172066234701"/>
    <n v="21520"/>
    <n v="34000"/>
    <n v="1813"/>
    <n v="1921"/>
    <x v="49"/>
  </r>
  <r>
    <x v="0"/>
    <n v="3"/>
    <x v="2"/>
    <s v="GCTS"/>
    <s v="Tenerife/Sur"/>
    <s v="Spain"/>
    <n v="2671"/>
    <n v="9024.7976314640691"/>
    <n v="146600"/>
    <n v="15000"/>
    <n v="1367"/>
    <n v="1503"/>
    <n v="2680"/>
    <n v="1879.01781294894"/>
    <n v="15323"/>
    <n v="34000"/>
    <n v="2453"/>
    <n v="2598"/>
    <x v="50"/>
  </r>
  <r>
    <x v="0"/>
    <n v="3"/>
    <x v="2"/>
    <s v="GCXO"/>
    <s v="Tenerife/Norte"/>
    <s v="Spain"/>
    <n v="1992"/>
    <n v="4820.49687748616"/>
    <n v="80205"/>
    <n v="9000"/>
    <n v="1298"/>
    <n v="1479"/>
    <n v="1988"/>
    <n v="1082.8316969116599"/>
    <n v="12440"/>
    <n v="11000"/>
    <n v="1821"/>
    <n v="1344"/>
    <x v="51"/>
  </r>
  <r>
    <x v="0"/>
    <n v="3"/>
    <x v="2"/>
    <s v="LBSF"/>
    <s v="Sofia"/>
    <s v="Bulgaria"/>
    <n v="1660"/>
    <n v="10968.8681142485"/>
    <n v="131840"/>
    <n v="9587.2043010752695"/>
    <n v="650"/>
    <n v="983"/>
    <n v="1675"/>
    <n v="3364.3358118239198"/>
    <n v="29860"/>
    <n v="36000"/>
    <n v="1429"/>
    <n v="1663"/>
    <x v="52"/>
  </r>
  <r>
    <x v="0"/>
    <n v="3"/>
    <x v="2"/>
    <s v="LCLK"/>
    <s v="Larnaca"/>
    <s v="Cyprus"/>
    <n v="219"/>
    <n v="615.89950567229005"/>
    <n v="4360"/>
    <n v="35033.333333333299"/>
    <n v="193"/>
    <n v="219"/>
    <n v="54"/>
    <n v="300.39309491687999"/>
    <n v="2800"/>
    <n v="36000"/>
    <n v="33"/>
    <n v="54"/>
    <x v="53"/>
  </r>
  <r>
    <x v="0"/>
    <n v="3"/>
    <x v="2"/>
    <s v="LDZA"/>
    <s v="Zagreb"/>
    <s v="Croatia"/>
    <n v="1496"/>
    <n v="10439.277723195601"/>
    <n v="143500"/>
    <n v="10970.238095238101"/>
    <n v="625"/>
    <n v="814"/>
    <n v="1490"/>
    <n v="2649.5257657019401"/>
    <n v="31542"/>
    <n v="26000"/>
    <n v="1322"/>
    <n v="1476"/>
    <x v="54"/>
  </r>
  <r>
    <x v="0"/>
    <n v="3"/>
    <x v="2"/>
    <s v="LEAL"/>
    <s v="Alicante"/>
    <s v="Spain"/>
    <n v="2349"/>
    <n v="13808.3069292784"/>
    <n v="175340"/>
    <n v="18000"/>
    <n v="979"/>
    <n v="1375"/>
    <n v="2333"/>
    <n v="12397.236749564499"/>
    <n v="110920"/>
    <n v="34000"/>
    <n v="1698"/>
    <n v="2323"/>
    <x v="55"/>
  </r>
  <r>
    <x v="0"/>
    <n v="3"/>
    <x v="2"/>
    <s v="LEBB"/>
    <s v="Bilbao"/>
    <s v="Spain"/>
    <n v="1559"/>
    <n v="10348.037230305399"/>
    <n v="134980"/>
    <n v="6605.8333333333303"/>
    <n v="514"/>
    <n v="753"/>
    <n v="1558"/>
    <n v="3181.78755837164"/>
    <n v="26562"/>
    <n v="32000"/>
    <n v="1261"/>
    <n v="1553"/>
    <x v="56"/>
  </r>
  <r>
    <x v="0"/>
    <n v="3"/>
    <x v="2"/>
    <s v="LEBL"/>
    <s v="Barcelona"/>
    <s v="Spain"/>
    <n v="10749"/>
    <n v="69814.102540372201"/>
    <n v="1023940"/>
    <n v="9000"/>
    <n v="3867"/>
    <n v="5643"/>
    <n v="10765"/>
    <n v="63938.816350685098"/>
    <n v="542459"/>
    <n v="33000"/>
    <n v="7510"/>
    <n v="10697"/>
    <x v="57"/>
  </r>
  <r>
    <x v="0"/>
    <n v="3"/>
    <x v="2"/>
    <s v="LEIB"/>
    <s v="Ibiza"/>
    <s v="Spain"/>
    <n v="896"/>
    <n v="4355.4293439528701"/>
    <n v="60080"/>
    <n v="11000"/>
    <n v="463"/>
    <n v="544"/>
    <n v="884"/>
    <n v="1313.12439607849"/>
    <n v="13000"/>
    <n v="18000"/>
    <n v="769"/>
    <n v="869"/>
    <x v="58"/>
  </r>
  <r>
    <x v="0"/>
    <n v="3"/>
    <x v="2"/>
    <s v="LEMD"/>
    <s v="Madrid/Barajas"/>
    <s v="Spain"/>
    <n v="14577"/>
    <n v="144217.60820916301"/>
    <n v="1791540"/>
    <n v="5750"/>
    <n v="3865"/>
    <n v="6035"/>
    <n v="14556"/>
    <n v="44501.727414726702"/>
    <n v="382373"/>
    <n v="33000"/>
    <n v="11595"/>
    <n v="14533"/>
    <x v="59"/>
  </r>
  <r>
    <x v="0"/>
    <n v="3"/>
    <x v="2"/>
    <s v="LEMG"/>
    <s v="Malaga"/>
    <s v="Spain"/>
    <n v="3331"/>
    <n v="11389.0332659996"/>
    <n v="162620"/>
    <n v="18000"/>
    <n v="1626"/>
    <n v="2155"/>
    <n v="3335"/>
    <n v="7326.4147790098596"/>
    <n v="69458"/>
    <n v="36000"/>
    <n v="2774"/>
    <n v="3321"/>
    <x v="60"/>
  </r>
  <r>
    <x v="0"/>
    <n v="3"/>
    <x v="2"/>
    <s v="LEPA"/>
    <s v="Palma de Mallorca"/>
    <s v="Spain"/>
    <n v="4042"/>
    <n v="14923.645613807499"/>
    <n v="211920"/>
    <n v="15000"/>
    <n v="2102"/>
    <n v="2464"/>
    <n v="4018"/>
    <n v="12112.506733500901"/>
    <n v="109625"/>
    <n v="31000"/>
    <n v="3298"/>
    <n v="3954"/>
    <x v="61"/>
  </r>
  <r>
    <x v="0"/>
    <n v="3"/>
    <x v="2"/>
    <s v="LEVC"/>
    <s v="Valencia"/>
    <s v="Spain"/>
    <n v="1866"/>
    <n v="7624.3219990221096"/>
    <n v="110620"/>
    <n v="22040"/>
    <n v="1072"/>
    <n v="1262"/>
    <n v="1851"/>
    <n v="4098.8703178600699"/>
    <n v="37760"/>
    <n v="31030"/>
    <n v="1494"/>
    <n v="1842"/>
    <x v="62"/>
  </r>
  <r>
    <x v="0"/>
    <n v="3"/>
    <x v="2"/>
    <s v="LFBD"/>
    <s v="Bordeaux"/>
    <s v="France"/>
    <n v="2244"/>
    <n v="14640.336838494"/>
    <n v="194160"/>
    <n v="29000"/>
    <n v="1553"/>
    <n v="1778"/>
    <n v="2192"/>
    <n v="5429.4842734020103"/>
    <n v="70964"/>
    <n v="30000"/>
    <n v="1964"/>
    <n v="2167"/>
    <x v="63"/>
  </r>
  <r>
    <x v="0"/>
    <n v="3"/>
    <x v="2"/>
    <s v="LFBO"/>
    <s v="Toulouse"/>
    <s v="France"/>
    <n v="3638"/>
    <n v="9843.2680140408993"/>
    <n v="134800"/>
    <n v="33000"/>
    <n v="2959"/>
    <n v="3342"/>
    <n v="3519"/>
    <n v="5655.8598987036403"/>
    <n v="52961"/>
    <n v="34000"/>
    <n v="3189"/>
    <n v="3509"/>
    <x v="64"/>
  </r>
  <r>
    <x v="0"/>
    <n v="3"/>
    <x v="2"/>
    <s v="LFLL"/>
    <s v="Lyon"/>
    <s v="France"/>
    <n v="4502"/>
    <n v="41072.5336406817"/>
    <n v="469000"/>
    <n v="24000"/>
    <n v="2282"/>
    <n v="3264"/>
    <n v="4321"/>
    <n v="9793.6944618239995"/>
    <n v="90171"/>
    <n v="30000"/>
    <n v="3660"/>
    <n v="4304"/>
    <x v="65"/>
  </r>
  <r>
    <x v="0"/>
    <n v="3"/>
    <x v="2"/>
    <s v="LFML"/>
    <s v="Marseille"/>
    <s v="France"/>
    <n v="3575"/>
    <n v="39098.628438262698"/>
    <n v="437620"/>
    <n v="29003.125"/>
    <n v="1928"/>
    <n v="2864"/>
    <n v="3476"/>
    <n v="5748.6209512736395"/>
    <n v="54386"/>
    <n v="34000"/>
    <n v="3141"/>
    <n v="3457"/>
    <x v="66"/>
  </r>
  <r>
    <x v="0"/>
    <n v="3"/>
    <x v="2"/>
    <s v="LFMN"/>
    <s v="Nice"/>
    <s v="France"/>
    <n v="4548"/>
    <n v="39828.462730428102"/>
    <n v="626700"/>
    <n v="27000"/>
    <n v="2347"/>
    <n v="2977"/>
    <n v="4142"/>
    <n v="9625.3405425694891"/>
    <n v="89610"/>
    <n v="34000"/>
    <n v="3606"/>
    <n v="4139"/>
    <x v="67"/>
  </r>
  <r>
    <x v="0"/>
    <n v="3"/>
    <x v="2"/>
    <s v="LFPB"/>
    <s v="Paris/Le Bourget"/>
    <s v="France"/>
    <n v="2132"/>
    <n v="67947.789305956801"/>
    <n v="988380"/>
    <n v="4752.4573398784496"/>
    <n v="148"/>
    <n v="606"/>
    <n v="1947"/>
    <n v="8069.0612467603896"/>
    <n v="92406"/>
    <n v="29000"/>
    <n v="1449"/>
    <n v="1812"/>
    <x v="68"/>
  </r>
  <r>
    <x v="0"/>
    <n v="3"/>
    <x v="2"/>
    <s v="LFPG"/>
    <s v="Paris/Charles de Gaulle"/>
    <s v="France"/>
    <n v="18895"/>
    <n v="368896.821499429"/>
    <n v="4351060"/>
    <n v="12290"/>
    <n v="4045"/>
    <n v="12456"/>
    <n v="18045"/>
    <n v="39077.340921340503"/>
    <n v="333806"/>
    <n v="34000"/>
    <n v="15261"/>
    <n v="17839"/>
    <x v="69"/>
  </r>
  <r>
    <x v="0"/>
    <n v="3"/>
    <x v="2"/>
    <s v="LFPO"/>
    <s v="Paris/Orly"/>
    <s v="France"/>
    <n v="9410"/>
    <n v="215366.18722455599"/>
    <n v="2592760"/>
    <n v="10953.6629298835"/>
    <n v="2437"/>
    <n v="6098"/>
    <n v="9269"/>
    <n v="22049.997565121099"/>
    <n v="246388"/>
    <n v="35000"/>
    <n v="7737"/>
    <n v="8923"/>
    <x v="70"/>
  </r>
  <r>
    <x v="0"/>
    <n v="3"/>
    <x v="2"/>
    <s v="LFRS"/>
    <s v="Nantes"/>
    <s v="France"/>
    <n v="1848"/>
    <n v="8591.0240082115197"/>
    <n v="133120"/>
    <n v="28000"/>
    <n v="1265"/>
    <n v="1469"/>
    <n v="1793"/>
    <n v="3742.0399061133298"/>
    <n v="42155"/>
    <n v="32000"/>
    <n v="1619"/>
    <n v="1780"/>
    <x v="71"/>
  </r>
  <r>
    <x v="0"/>
    <n v="3"/>
    <x v="2"/>
    <s v="LFSB"/>
    <s v="Mulhouse"/>
    <s v="France"/>
    <n v="3042"/>
    <n v="42057.2794615413"/>
    <n v="479790"/>
    <n v="17005.357142857101"/>
    <n v="1146"/>
    <n v="2110"/>
    <n v="2861"/>
    <n v="12473.8770873096"/>
    <n v="116335"/>
    <n v="30969.642857142899"/>
    <n v="2107"/>
    <n v="2794"/>
    <x v="72"/>
  </r>
  <r>
    <x v="0"/>
    <n v="3"/>
    <x v="2"/>
    <s v="LGAV"/>
    <s v="Athens"/>
    <s v="Greece"/>
    <n v="5469"/>
    <n v="18038.306058552502"/>
    <n v="229160"/>
    <n v="24000"/>
    <n v="3630"/>
    <n v="4475"/>
    <n v="5483"/>
    <n v="9437.2547753634099"/>
    <n v="95837"/>
    <n v="31470"/>
    <n v="4759"/>
    <n v="5365"/>
    <x v="73"/>
  </r>
  <r>
    <x v="0"/>
    <n v="3"/>
    <x v="2"/>
    <s v="LGIR"/>
    <s v="Heraklion"/>
    <s v="Greece"/>
    <n v="470"/>
    <n v="1462.8571085271201"/>
    <n v="22440"/>
    <n v="17000"/>
    <n v="292"/>
    <n v="337"/>
    <n v="478"/>
    <n v="424.51109760862801"/>
    <n v="4740"/>
    <n v="25000"/>
    <n v="440"/>
    <n v="469"/>
    <x v="74"/>
  </r>
  <r>
    <x v="0"/>
    <n v="3"/>
    <x v="2"/>
    <s v="LGTS"/>
    <s v="Thessaloniki"/>
    <s v="Greece"/>
    <n v="1410"/>
    <n v="2767.0524997796701"/>
    <n v="36540"/>
    <n v="26000"/>
    <n v="1012"/>
    <n v="1175"/>
    <n v="1578"/>
    <n v="1467.1538317437801"/>
    <n v="15100"/>
    <n v="29000"/>
    <n v="1432"/>
    <n v="1574"/>
    <x v="75"/>
  </r>
  <r>
    <x v="0"/>
    <n v="3"/>
    <x v="2"/>
    <s v="LHBP"/>
    <s v="Budapest"/>
    <s v="Hungary"/>
    <n v="3496"/>
    <n v="34069.921812783003"/>
    <n v="375840"/>
    <n v="17000"/>
    <n v="1298"/>
    <n v="2266"/>
    <n v="3489"/>
    <n v="12184.213606559901"/>
    <n v="109508"/>
    <n v="35000"/>
    <n v="2743"/>
    <n v="3441"/>
    <x v="76"/>
  </r>
  <r>
    <x v="0"/>
    <n v="3"/>
    <x v="2"/>
    <s v="LICC"/>
    <s v="Catania"/>
    <s v="Italy"/>
    <n v="1893"/>
    <n v="4367.4766285734904"/>
    <n v="53160"/>
    <n v="35000"/>
    <n v="1342"/>
    <n v="1642"/>
    <n v="1729"/>
    <n v="1766.6437075797"/>
    <n v="16760"/>
    <n v="36000"/>
    <n v="1625"/>
    <n v="1729"/>
    <x v="77"/>
  </r>
  <r>
    <x v="0"/>
    <n v="3"/>
    <x v="2"/>
    <s v="LICJ"/>
    <s v="Palermo"/>
    <s v="Italy"/>
    <n v="1341"/>
    <n v="3395.78820415266"/>
    <n v="55800"/>
    <n v="31000"/>
    <n v="845"/>
    <n v="893"/>
    <n v="1352"/>
    <n v="1223.0004988655"/>
    <n v="12176"/>
    <n v="34000"/>
    <n v="1260"/>
    <n v="1349"/>
    <x v="78"/>
  </r>
  <r>
    <x v="0"/>
    <n v="3"/>
    <x v="2"/>
    <s v="LIMC"/>
    <s v="Milan/Malpensa"/>
    <s v="Italy"/>
    <n v="6280"/>
    <n v="88776.499280294505"/>
    <n v="918960"/>
    <n v="15965.144927536199"/>
    <n v="1829"/>
    <n v="3361"/>
    <n v="6270"/>
    <n v="17577.856288565799"/>
    <n v="153986"/>
    <n v="34959.8112270243"/>
    <n v="4996"/>
    <n v="6179"/>
    <x v="79"/>
  </r>
  <r>
    <x v="0"/>
    <n v="3"/>
    <x v="2"/>
    <s v="LIME"/>
    <s v="Bergamo"/>
    <s v="Italy"/>
    <n v="2876"/>
    <n v="33368.798020373702"/>
    <n v="328360"/>
    <n v="31980.000316866099"/>
    <n v="1186"/>
    <n v="2469"/>
    <n v="2855"/>
    <n v="7618.4304053086698"/>
    <n v="64586"/>
    <n v="36000"/>
    <n v="2357"/>
    <n v="2843"/>
    <x v="80"/>
  </r>
  <r>
    <x v="0"/>
    <n v="3"/>
    <x v="2"/>
    <s v="LIMF"/>
    <s v="Torino"/>
    <s v="Italy"/>
    <n v="1660"/>
    <n v="11721.4019635246"/>
    <n v="143500"/>
    <n v="19972.5556835637"/>
    <n v="624"/>
    <n v="898"/>
    <n v="1665"/>
    <n v="4694.5834839707804"/>
    <n v="43403"/>
    <n v="33000"/>
    <n v="1358"/>
    <n v="1662"/>
    <x v="81"/>
  </r>
  <r>
    <x v="0"/>
    <n v="3"/>
    <x v="2"/>
    <s v="LIML"/>
    <s v="Milan/Linate"/>
    <s v="Italy"/>
    <n v="4731"/>
    <n v="43682.450076634203"/>
    <n v="494540"/>
    <n v="19911.475409836101"/>
    <n v="1667"/>
    <n v="2616"/>
    <n v="4735"/>
    <n v="11813.359199672501"/>
    <n v="103840"/>
    <n v="34990.1639344262"/>
    <n v="3861"/>
    <n v="4694"/>
    <x v="82"/>
  </r>
  <r>
    <x v="0"/>
    <n v="3"/>
    <x v="2"/>
    <s v="LIPE"/>
    <s v="Bologna"/>
    <s v="Italy"/>
    <n v="2454"/>
    <n v="29504.3510930507"/>
    <n v="316120"/>
    <n v="27986.5476190476"/>
    <n v="995"/>
    <n v="1737"/>
    <n v="2465"/>
    <n v="9304.5385726089698"/>
    <n v="105444"/>
    <n v="35000"/>
    <n v="1999"/>
    <n v="2447"/>
    <x v="83"/>
  </r>
  <r>
    <x v="0"/>
    <n v="3"/>
    <x v="2"/>
    <s v="LIPZ"/>
    <s v="Venice"/>
    <s v="Italy"/>
    <n v="2704"/>
    <n v="33013.246383379199"/>
    <n v="317440"/>
    <n v="29348.266393442598"/>
    <n v="1099"/>
    <n v="1750"/>
    <n v="2713"/>
    <n v="8277.87485720117"/>
    <n v="78760"/>
    <n v="34029.2682926829"/>
    <n v="2172"/>
    <n v="2703"/>
    <x v="84"/>
  </r>
  <r>
    <x v="0"/>
    <n v="3"/>
    <x v="2"/>
    <s v="LIRA"/>
    <s v="Rome/Ciampino"/>
    <s v="Italy"/>
    <n v="2085"/>
    <n v="11853.393446021"/>
    <n v="159620"/>
    <n v="32000"/>
    <n v="1136"/>
    <n v="1483"/>
    <n v="2069"/>
    <n v="3917.7637587955701"/>
    <n v="37246"/>
    <n v="36000"/>
    <n v="1734"/>
    <n v="1948"/>
    <x v="85"/>
  </r>
  <r>
    <x v="0"/>
    <n v="3"/>
    <x v="2"/>
    <s v="LIRF"/>
    <s v="Rome/Fiumicino"/>
    <s v="Italy"/>
    <n v="12249"/>
    <n v="81953.206465112598"/>
    <n v="1085520"/>
    <n v="11854.9180327869"/>
    <n v="4973"/>
    <n v="7045"/>
    <n v="12224"/>
    <n v="15957.1540374949"/>
    <n v="141175"/>
    <n v="35000"/>
    <n v="10965"/>
    <n v="12119"/>
    <x v="86"/>
  </r>
  <r>
    <x v="0"/>
    <n v="3"/>
    <x v="2"/>
    <s v="LIRN"/>
    <s v="Naples"/>
    <s v="Italy"/>
    <n v="1981"/>
    <n v="10995.4465124733"/>
    <n v="159660"/>
    <n v="11041.0714285714"/>
    <n v="875"/>
    <n v="1271"/>
    <n v="1961"/>
    <n v="3039.7757523996702"/>
    <n v="27320"/>
    <n v="36000"/>
    <n v="1754"/>
    <n v="1955"/>
    <x v="87"/>
  </r>
  <r>
    <x v="0"/>
    <n v="3"/>
    <x v="2"/>
    <s v="LIRP"/>
    <s v="Pisa"/>
    <s v="Italy"/>
    <n v="1301"/>
    <n v="12403.7782221944"/>
    <n v="147860"/>
    <n v="20011.864406779699"/>
    <n v="593"/>
    <n v="851"/>
    <n v="1186"/>
    <n v="3646.9025571365701"/>
    <n v="32860"/>
    <n v="35986.875"/>
    <n v="977"/>
    <n v="1185"/>
    <x v="88"/>
  </r>
  <r>
    <x v="0"/>
    <n v="3"/>
    <x v="2"/>
    <s v="LKPR"/>
    <s v="Prague"/>
    <s v="Czech Republic"/>
    <n v="4367"/>
    <n v="57266.937954153502"/>
    <n v="640760"/>
    <n v="10021.875"/>
    <n v="1236"/>
    <n v="2460"/>
    <n v="4331"/>
    <n v="12411.368994656301"/>
    <n v="116549"/>
    <n v="34000"/>
    <n v="3336"/>
    <n v="4290"/>
    <x v="89"/>
  </r>
  <r>
    <x v="0"/>
    <n v="3"/>
    <x v="2"/>
    <s v="LMML"/>
    <s v="Malta"/>
    <s v="Malta"/>
    <n v="1318"/>
    <n v="6345.0262488610997"/>
    <n v="123880"/>
    <n v="20979.761904761901"/>
    <n v="688"/>
    <n v="732"/>
    <n v="1319"/>
    <n v="2621.4225034084202"/>
    <n v="39020"/>
    <n v="36000"/>
    <n v="1171"/>
    <n v="1304"/>
    <x v="90"/>
  </r>
  <r>
    <x v="0"/>
    <n v="3"/>
    <x v="2"/>
    <s v="LOWW"/>
    <s v="Vienna"/>
    <s v="Austria"/>
    <n v="9725"/>
    <n v="91524.292303146198"/>
    <n v="1210680"/>
    <n v="7092.4840233398199"/>
    <n v="2996"/>
    <n v="4918"/>
    <n v="9733"/>
    <n v="21585.190390003299"/>
    <n v="198794"/>
    <n v="34000"/>
    <n v="8077"/>
    <n v="9579"/>
    <x v="91"/>
  </r>
  <r>
    <x v="0"/>
    <n v="3"/>
    <x v="2"/>
    <s v="LPFR"/>
    <s v="Faro"/>
    <s v="Portugal"/>
    <n v="1017"/>
    <n v="2974.7139623895901"/>
    <n v="36380"/>
    <n v="35000"/>
    <n v="658"/>
    <n v="734"/>
    <n v="1024"/>
    <n v="3050.1462986874099"/>
    <n v="28670"/>
    <n v="36000"/>
    <n v="809"/>
    <n v="1021"/>
    <x v="92"/>
  </r>
  <r>
    <x v="0"/>
    <n v="3"/>
    <x v="2"/>
    <s v="LPPR"/>
    <s v="Porto"/>
    <s v="Portugal"/>
    <n v="2561"/>
    <n v="12113.4255463882"/>
    <n v="143840"/>
    <n v="29000"/>
    <n v="1412"/>
    <n v="1763"/>
    <n v="2561"/>
    <n v="12930.687817959701"/>
    <n v="107810"/>
    <n v="33988.965517241399"/>
    <n v="1973"/>
    <n v="2560"/>
    <x v="93"/>
  </r>
  <r>
    <x v="0"/>
    <n v="3"/>
    <x v="2"/>
    <s v="LPPT"/>
    <s v="Lisbon"/>
    <s v="Portugal"/>
    <n v="6265"/>
    <n v="28847.740453613202"/>
    <n v="398060"/>
    <n v="23000"/>
    <n v="2974"/>
    <n v="3694"/>
    <n v="6248"/>
    <n v="13706.8113320716"/>
    <n v="118951"/>
    <n v="36000"/>
    <n v="5254"/>
    <n v="6241"/>
    <x v="94"/>
  </r>
  <r>
    <x v="0"/>
    <n v="3"/>
    <x v="2"/>
    <s v="LROP"/>
    <s v="Bucharest"/>
    <s v="Romania"/>
    <n v="3649"/>
    <n v="27440.029006308301"/>
    <n v="325340"/>
    <n v="20000"/>
    <n v="1702"/>
    <n v="2139"/>
    <n v="3646"/>
    <n v="8947.3217923656593"/>
    <n v="79320"/>
    <n v="34000"/>
    <n v="3060"/>
    <n v="3606"/>
    <x v="95"/>
  </r>
  <r>
    <x v="0"/>
    <n v="3"/>
    <x v="2"/>
    <s v="LSGG"/>
    <s v="Geneva"/>
    <s v="Switzerland"/>
    <n v="8123"/>
    <n v="150803.871362645"/>
    <n v="1585380"/>
    <n v="13000"/>
    <n v="1416"/>
    <n v="5704"/>
    <n v="8104"/>
    <n v="23622.839825111001"/>
    <n v="226413"/>
    <n v="33000"/>
    <n v="6165"/>
    <n v="8032"/>
    <x v="96"/>
  </r>
  <r>
    <x v="0"/>
    <n v="3"/>
    <x v="2"/>
    <s v="LSZH"/>
    <s v="Zurich"/>
    <s v="Switzerland"/>
    <n v="10139"/>
    <n v="153048.37236419"/>
    <n v="1819900"/>
    <n v="12000"/>
    <n v="2250"/>
    <n v="6816"/>
    <n v="10084"/>
    <n v="36888.126507353598"/>
    <n v="335997"/>
    <n v="31000"/>
    <n v="7005"/>
    <n v="9765"/>
    <x v="97"/>
  </r>
  <r>
    <x v="0"/>
    <n v="3"/>
    <x v="2"/>
    <s v="LYBE"/>
    <s v="Belgrade"/>
    <s v="Serbia"/>
    <n v="2285"/>
    <n v="24068.943070662499"/>
    <n v="309320"/>
    <n v="3281.6666666666702"/>
    <n v="730"/>
    <n v="876"/>
    <n v="2340"/>
    <n v="5963.7032067796199"/>
    <n v="60832"/>
    <n v="34000"/>
    <n v="1914"/>
    <n v="2320"/>
    <x v="98"/>
  </r>
  <r>
    <x v="0"/>
    <n v="4"/>
    <x v="3"/>
    <s v="EBBR"/>
    <s v="Brussels"/>
    <s v="Belgium"/>
    <n v="9910"/>
    <n v="220881.61603944199"/>
    <n v="2329220"/>
    <n v="6458.59375"/>
    <n v="1698"/>
    <n v="4855"/>
    <n v="9881"/>
    <n v="50351.438671299002"/>
    <n v="424808"/>
    <n v="33000"/>
    <n v="6421"/>
    <n v="9257"/>
    <x v="0"/>
  </r>
  <r>
    <x v="0"/>
    <n v="4"/>
    <x v="3"/>
    <s v="EBCI"/>
    <s v="Charleroi"/>
    <s v="Belgium"/>
    <n v="2026"/>
    <n v="46723.042156280499"/>
    <n v="494000"/>
    <n v="6527.4553571428596"/>
    <n v="325"/>
    <n v="1003"/>
    <n v="2021"/>
    <n v="19488.440348752902"/>
    <n v="166317"/>
    <n v="35000"/>
    <n v="1054"/>
    <n v="1762"/>
    <x v="1"/>
  </r>
  <r>
    <x v="0"/>
    <n v="4"/>
    <x v="3"/>
    <s v="EDDB"/>
    <s v="Berlin/Schonefeld"/>
    <s v="Germany"/>
    <n v="2659"/>
    <n v="14588.7815204238"/>
    <n v="239600"/>
    <n v="36000"/>
    <n v="1676"/>
    <n v="2281"/>
    <n v="2595"/>
    <n v="7476.6790724750699"/>
    <n v="63542"/>
    <n v="37000"/>
    <n v="2077"/>
    <n v="2580"/>
    <x v="2"/>
  </r>
  <r>
    <x v="0"/>
    <n v="4"/>
    <x v="3"/>
    <s v="EDDF"/>
    <s v="Frankfurt"/>
    <s v="Germany"/>
    <n v="19852"/>
    <n v="425703.35536579997"/>
    <n v="5040600"/>
    <n v="11000"/>
    <n v="4079"/>
    <n v="14153"/>
    <n v="18742"/>
    <n v="50249.359765523899"/>
    <n v="427154"/>
    <n v="33000"/>
    <n v="14755"/>
    <n v="18451"/>
    <x v="3"/>
  </r>
  <r>
    <x v="0"/>
    <n v="4"/>
    <x v="3"/>
    <s v="EDDH"/>
    <s v="Hamburg"/>
    <s v="Germany"/>
    <n v="6343"/>
    <n v="19435.8336121637"/>
    <n v="293180"/>
    <n v="34000"/>
    <n v="4835"/>
    <n v="5505"/>
    <n v="6106"/>
    <n v="9975.7107903555607"/>
    <n v="97028"/>
    <n v="34000"/>
    <n v="5349"/>
    <n v="6066"/>
    <x v="4"/>
  </r>
  <r>
    <x v="0"/>
    <n v="4"/>
    <x v="3"/>
    <s v="EDDK"/>
    <s v="Cologne-Bonn"/>
    <s v="Germany"/>
    <n v="4980"/>
    <n v="59770.294633786703"/>
    <n v="693120"/>
    <n v="24000"/>
    <n v="2488"/>
    <n v="4120"/>
    <n v="4773"/>
    <n v="11661.4148328752"/>
    <n v="103521"/>
    <n v="33000"/>
    <n v="3933"/>
    <n v="4724"/>
    <x v="5"/>
  </r>
  <r>
    <x v="0"/>
    <n v="4"/>
    <x v="3"/>
    <s v="EDDL"/>
    <s v="Dusseldorf"/>
    <s v="Germany"/>
    <n v="8429"/>
    <n v="93894.804438984007"/>
    <n v="934520"/>
    <n v="30000"/>
    <n v="4445"/>
    <n v="7625"/>
    <n v="7993"/>
    <n v="18745.238988318699"/>
    <n v="158029"/>
    <n v="33000"/>
    <n v="6700"/>
    <n v="7954"/>
    <x v="6"/>
  </r>
  <r>
    <x v="0"/>
    <n v="4"/>
    <x v="3"/>
    <s v="EDDM"/>
    <s v="Munich"/>
    <s v="Germany"/>
    <n v="15607"/>
    <n v="220017.89612886499"/>
    <n v="2533520"/>
    <n v="13054.166666666701"/>
    <n v="4517"/>
    <n v="10372"/>
    <n v="14896"/>
    <n v="54274.966172232402"/>
    <n v="456116"/>
    <n v="34000"/>
    <n v="11322"/>
    <n v="14854"/>
    <x v="7"/>
  </r>
  <r>
    <x v="0"/>
    <n v="4"/>
    <x v="3"/>
    <s v="EDDN"/>
    <s v="Nurnberg"/>
    <s v="Germany"/>
    <n v="1785"/>
    <n v="18951.726384762602"/>
    <n v="236408"/>
    <n v="23000"/>
    <n v="1023"/>
    <n v="1577"/>
    <n v="1482"/>
    <n v="4165.2811213873902"/>
    <n v="39294"/>
    <n v="30000"/>
    <n v="1208"/>
    <n v="1468"/>
    <x v="8"/>
  </r>
  <r>
    <x v="0"/>
    <n v="4"/>
    <x v="3"/>
    <s v="EDDP"/>
    <s v="Leipzig"/>
    <s v="Germany"/>
    <n v="2335"/>
    <n v="12049.3118797304"/>
    <n v="143460"/>
    <n v="30000"/>
    <n v="1707"/>
    <n v="2182"/>
    <n v="1993"/>
    <n v="2535.3536278613701"/>
    <n v="22084"/>
    <n v="33000"/>
    <n v="1816"/>
    <n v="1980"/>
    <x v="9"/>
  </r>
  <r>
    <x v="0"/>
    <n v="4"/>
    <x v="3"/>
    <s v="EDDS"/>
    <s v="Stuttgart"/>
    <s v="Germany"/>
    <n v="4706"/>
    <n v="81463.557319572399"/>
    <n v="817680"/>
    <n v="23000"/>
    <n v="1873"/>
    <n v="4151"/>
    <n v="4304"/>
    <n v="14798.3083555087"/>
    <n v="145593"/>
    <n v="33000"/>
    <n v="3302"/>
    <n v="4220"/>
    <x v="10"/>
  </r>
  <r>
    <x v="0"/>
    <n v="4"/>
    <x v="3"/>
    <s v="EDDT"/>
    <s v="Berlin/Tegel"/>
    <s v="Germany"/>
    <n v="7026"/>
    <n v="28630.0730741927"/>
    <n v="389040"/>
    <n v="31000"/>
    <n v="4939"/>
    <n v="6046"/>
    <n v="6767"/>
    <n v="9905.7177968133201"/>
    <n v="83387"/>
    <n v="32041.379310344801"/>
    <n v="6036"/>
    <n v="6759"/>
    <x v="11"/>
  </r>
  <r>
    <x v="0"/>
    <n v="4"/>
    <x v="3"/>
    <s v="EDDV"/>
    <s v="Hannover"/>
    <s v="Germany"/>
    <n v="2555"/>
    <n v="12313.275148500201"/>
    <n v="184720"/>
    <n v="30000"/>
    <n v="1725"/>
    <n v="2243"/>
    <n v="2145"/>
    <n v="5230.0200214651404"/>
    <n v="50790"/>
    <n v="33000"/>
    <n v="1805"/>
    <n v="2112"/>
    <x v="12"/>
  </r>
  <r>
    <x v="0"/>
    <n v="4"/>
    <x v="3"/>
    <s v="EFHK"/>
    <s v="Helsinki/Vantaa"/>
    <s v="Finland"/>
    <n v="6867"/>
    <n v="8081.0649592344398"/>
    <n v="93160"/>
    <n v="35000"/>
    <n v="6084"/>
    <n v="6751"/>
    <n v="6877"/>
    <n v="9951.5586161354804"/>
    <n v="109854"/>
    <n v="35000"/>
    <n v="5601"/>
    <n v="6778"/>
    <x v="13"/>
  </r>
  <r>
    <x v="0"/>
    <n v="4"/>
    <x v="3"/>
    <s v="EGAA"/>
    <s v="Belfast"/>
    <s v="United Kingdom"/>
    <n v="1548"/>
    <n v="4935.0732527811097"/>
    <n v="77980"/>
    <n v="16000"/>
    <n v="782"/>
    <n v="895"/>
    <n v="1564"/>
    <n v="2251.67135131961"/>
    <n v="19380"/>
    <n v="27000"/>
    <n v="1347"/>
    <n v="1523"/>
    <x v="14"/>
  </r>
  <r>
    <x v="0"/>
    <n v="4"/>
    <x v="3"/>
    <s v="EGAC"/>
    <s v="Belfast City"/>
    <s v="United Kingdom"/>
    <n v="1698"/>
    <n v="3639.7739823627699"/>
    <n v="57940"/>
    <n v="20000"/>
    <n v="1176"/>
    <n v="1302"/>
    <n v="1725"/>
    <n v="939.66830943453601"/>
    <n v="9460"/>
    <n v="23000"/>
    <n v="1573"/>
    <n v="1580"/>
    <x v="15"/>
  </r>
  <r>
    <x v="0"/>
    <n v="4"/>
    <x v="3"/>
    <s v="EGBB"/>
    <s v="Birmingham"/>
    <s v="United Kingdom"/>
    <n v="3732"/>
    <n v="60024.316854554803"/>
    <n v="647710"/>
    <n v="9040"/>
    <n v="765"/>
    <n v="2889"/>
    <n v="3722"/>
    <n v="8141.9816706334204"/>
    <n v="80783"/>
    <n v="28000"/>
    <n v="2812"/>
    <n v="3553"/>
    <x v="16"/>
  </r>
  <r>
    <x v="0"/>
    <n v="4"/>
    <x v="3"/>
    <s v="EGCC"/>
    <s v="Manchester"/>
    <s v="United Kingdom"/>
    <n v="6600"/>
    <n v="70646.371808796001"/>
    <n v="916180"/>
    <n v="6963.3333333333303"/>
    <n v="1842"/>
    <n v="3168"/>
    <n v="6604"/>
    <n v="17619.701290499001"/>
    <n v="155120"/>
    <n v="32000"/>
    <n v="5062"/>
    <n v="6339"/>
    <x v="17"/>
  </r>
  <r>
    <x v="0"/>
    <n v="4"/>
    <x v="3"/>
    <s v="EGGD"/>
    <s v="Bristol"/>
    <s v="United Kingdom"/>
    <n v="2334"/>
    <n v="39392.393017373601"/>
    <n v="413440"/>
    <n v="15000"/>
    <n v="482"/>
    <n v="1664"/>
    <n v="2330"/>
    <n v="7649.5980030073597"/>
    <n v="67694"/>
    <n v="32000"/>
    <n v="1628"/>
    <n v="2275"/>
    <x v="18"/>
  </r>
  <r>
    <x v="0"/>
    <n v="4"/>
    <x v="3"/>
    <s v="EGGW"/>
    <s v="London/Luton"/>
    <s v="United Kingdom"/>
    <n v="4539"/>
    <n v="102121.73077023801"/>
    <n v="1289080"/>
    <n v="5000"/>
    <n v="379"/>
    <n v="1267"/>
    <n v="4486"/>
    <n v="32717.531770013698"/>
    <n v="365325"/>
    <n v="24000"/>
    <n v="2044"/>
    <n v="2700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6103"/>
    <n v="10865"/>
    <n v="45857.071023714401"/>
    <n v="466412"/>
    <n v="32000"/>
    <n v="5791"/>
    <n v="8003"/>
    <x v="20"/>
  </r>
  <r>
    <x v="0"/>
    <n v="4"/>
    <x v="3"/>
    <s v="EGLC"/>
    <s v="London/City"/>
    <s v="United Kingdom"/>
    <n v="3436"/>
    <n v="91059.846023366496"/>
    <n v="1495280"/>
    <n v="2767.5"/>
    <n v="34"/>
    <n v="63"/>
    <n v="3406"/>
    <n v="24733.054302398799"/>
    <n v="310132"/>
    <n v="5722.8735632183898"/>
    <n v="906"/>
    <n v="1155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1071"/>
    <n v="19899"/>
    <n v="121706.969061223"/>
    <n v="1311021"/>
    <n v="15000"/>
    <n v="7830"/>
    <n v="11118"/>
    <x v="22"/>
  </r>
  <r>
    <x v="0"/>
    <n v="4"/>
    <x v="3"/>
    <s v="EGNT"/>
    <s v="Newcastle"/>
    <s v="United Kingdom"/>
    <n v="1627"/>
    <n v="17953.870572099699"/>
    <n v="177520"/>
    <n v="22046.666666666701"/>
    <n v="794"/>
    <n v="1221"/>
    <n v="1683"/>
    <n v="3737.34106722447"/>
    <n v="32420"/>
    <n v="27000"/>
    <n v="1323"/>
    <n v="1678"/>
    <x v="23"/>
  </r>
  <r>
    <x v="0"/>
    <n v="4"/>
    <x v="3"/>
    <s v="EGNX"/>
    <s v="East Midlands"/>
    <s v="United Kingdom"/>
    <n v="2680"/>
    <n v="33646.085111670604"/>
    <n v="368360"/>
    <n v="17000"/>
    <n v="885"/>
    <n v="2168"/>
    <n v="2616"/>
    <n v="4134.6109205493103"/>
    <n v="38995"/>
    <n v="27257.083333333299"/>
    <n v="2153"/>
    <n v="2519"/>
    <x v="24"/>
  </r>
  <r>
    <x v="0"/>
    <n v="4"/>
    <x v="3"/>
    <s v="EGPD"/>
    <s v="Aberdeen"/>
    <s v="United Kingdom"/>
    <n v="2765"/>
    <n v="15763.748871582"/>
    <n v="258500"/>
    <n v="9000"/>
    <n v="1023"/>
    <n v="1479"/>
    <n v="2796"/>
    <n v="3166.0896605087701"/>
    <n v="34525"/>
    <n v="25000"/>
    <n v="2497"/>
    <n v="2657"/>
    <x v="25"/>
  </r>
  <r>
    <x v="0"/>
    <n v="4"/>
    <x v="3"/>
    <s v="EGPF"/>
    <s v="Glasgow"/>
    <s v="United Kingdom"/>
    <n v="3291"/>
    <n v="14974.5867328407"/>
    <n v="233200"/>
    <n v="7000"/>
    <n v="1319"/>
    <n v="1663"/>
    <n v="3307"/>
    <n v="3720.5013425837101"/>
    <n v="38542"/>
    <n v="31000"/>
    <n v="2898"/>
    <n v="3104"/>
    <x v="26"/>
  </r>
  <r>
    <x v="0"/>
    <n v="4"/>
    <x v="3"/>
    <s v="EGPH"/>
    <s v="Edinburgh"/>
    <s v="United Kingdom"/>
    <n v="4694"/>
    <n v="19244.504590273598"/>
    <n v="259040"/>
    <n v="22000"/>
    <n v="2393"/>
    <n v="3322"/>
    <n v="4742"/>
    <n v="5503.7898908943098"/>
    <n v="54701"/>
    <n v="34982.083333333299"/>
    <n v="4126"/>
    <n v="4663"/>
    <x v="27"/>
  </r>
  <r>
    <x v="0"/>
    <n v="4"/>
    <x v="3"/>
    <s v="EGSS"/>
    <s v="London/Stansted"/>
    <s v="United Kingdom"/>
    <n v="7051"/>
    <n v="138080.91379065599"/>
    <n v="1604920"/>
    <n v="9000"/>
    <n v="855"/>
    <n v="4111"/>
    <n v="7032"/>
    <n v="39012.070807412703"/>
    <n v="431014"/>
    <n v="18000"/>
    <n v="2953"/>
    <n v="3776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7482"/>
    <n v="19139"/>
    <n v="41618.454371884"/>
    <n v="346865"/>
    <n v="34000"/>
    <n v="15443"/>
    <n v="18936"/>
    <x v="29"/>
  </r>
  <r>
    <x v="0"/>
    <n v="4"/>
    <x v="3"/>
    <s v="EIDW"/>
    <s v="Dublin"/>
    <s v="Ireland"/>
    <n v="7978"/>
    <n v="60392.453763011297"/>
    <n v="880490"/>
    <n v="8004.0064102564102"/>
    <n v="3030"/>
    <n v="4814"/>
    <n v="7976"/>
    <n v="17126.926447351001"/>
    <n v="145540"/>
    <n v="33000"/>
    <n v="6609"/>
    <n v="7879"/>
    <x v="30"/>
  </r>
  <r>
    <x v="0"/>
    <n v="4"/>
    <x v="3"/>
    <s v="EKBI"/>
    <s v="Billund"/>
    <s v="Denmark"/>
    <n v="1644"/>
    <n v="5507.4985736538501"/>
    <n v="85760"/>
    <n v="19000"/>
    <n v="971"/>
    <n v="1049"/>
    <n v="1573"/>
    <n v="2319.7797498732998"/>
    <n v="25416"/>
    <n v="31981.25"/>
    <n v="1410"/>
    <n v="1551"/>
    <x v="31"/>
  </r>
  <r>
    <x v="0"/>
    <n v="4"/>
    <x v="3"/>
    <s v="EKCH"/>
    <s v="Copenhagen/Kastrup"/>
    <s v="Denmark"/>
    <n v="10756"/>
    <n v="53714.1003901812"/>
    <n v="811340"/>
    <n v="7000"/>
    <n v="4567"/>
    <n v="5382"/>
    <n v="10762"/>
    <n v="14836.639196469599"/>
    <n v="132415"/>
    <n v="35916.904189560402"/>
    <n v="9381"/>
    <n v="10710"/>
    <x v="32"/>
  </r>
  <r>
    <x v="0"/>
    <n v="4"/>
    <x v="3"/>
    <s v="ELLX"/>
    <s v="Luxembourg"/>
    <s v="Luxembourg"/>
    <n v="2425"/>
    <n v="35823.801897224403"/>
    <n v="363100"/>
    <n v="23000"/>
    <n v="1165"/>
    <n v="1937"/>
    <n v="2147"/>
    <n v="7520.2511216146104"/>
    <n v="68257"/>
    <n v="29000"/>
    <n v="1738"/>
    <n v="2112"/>
    <x v="33"/>
  </r>
  <r>
    <x v="0"/>
    <n v="4"/>
    <x v="3"/>
    <s v="ENBO"/>
    <s v="Bodo"/>
    <s v="Norway"/>
    <n v="1525"/>
    <n v="1633.8693831625301"/>
    <n v="27000"/>
    <n v="14000"/>
    <n v="1207"/>
    <n v="1273"/>
    <n v="1529"/>
    <n v="588.63934008624597"/>
    <n v="8038"/>
    <n v="16000"/>
    <n v="1489"/>
    <n v="1373"/>
    <x v="34"/>
  </r>
  <r>
    <x v="0"/>
    <n v="4"/>
    <x v="3"/>
    <s v="ENBR"/>
    <s v="Bergen"/>
    <s v="Norway"/>
    <n v="3830"/>
    <n v="12424.1770969726"/>
    <n v="259660"/>
    <n v="16000"/>
    <n v="2628"/>
    <n v="2530"/>
    <n v="3268"/>
    <n v="2213.0034873709401"/>
    <n v="28225"/>
    <n v="27000"/>
    <n v="3106"/>
    <n v="3188"/>
    <x v="35"/>
  </r>
  <r>
    <x v="0"/>
    <n v="4"/>
    <x v="3"/>
    <s v="ENGM"/>
    <s v="Oslo/Gardermoen"/>
    <s v="Norway"/>
    <n v="10200"/>
    <n v="51195.686294177802"/>
    <n v="746780"/>
    <n v="11000"/>
    <n v="4456"/>
    <n v="7021"/>
    <n v="10244"/>
    <n v="8489.00217508897"/>
    <n v="85875"/>
    <n v="35000"/>
    <n v="9385"/>
    <n v="10101"/>
    <x v="36"/>
  </r>
  <r>
    <x v="0"/>
    <n v="4"/>
    <x v="3"/>
    <s v="ENTC"/>
    <s v="Tromso"/>
    <s v="Norway"/>
    <n v="1542"/>
    <n v="2844.3547723015299"/>
    <n v="49240"/>
    <n v="18000"/>
    <n v="1146"/>
    <n v="1255"/>
    <n v="1558"/>
    <n v="775.24454965190603"/>
    <n v="12660"/>
    <n v="21000"/>
    <n v="1497"/>
    <n v="1526"/>
    <x v="37"/>
  </r>
  <r>
    <x v="0"/>
    <n v="4"/>
    <x v="3"/>
    <s v="ENVA"/>
    <s v="Trondheim"/>
    <s v="Norway"/>
    <n v="2303"/>
    <n v="3290.8046371171999"/>
    <n v="51600"/>
    <n v="25000"/>
    <n v="1643"/>
    <n v="1888"/>
    <n v="2313"/>
    <n v="1362.3258130401"/>
    <n v="14972"/>
    <n v="30000"/>
    <n v="2173"/>
    <n v="2285"/>
    <x v="38"/>
  </r>
  <r>
    <x v="0"/>
    <n v="4"/>
    <x v="3"/>
    <s v="ENZV"/>
    <s v="Stavanger"/>
    <s v="Norway"/>
    <n v="3017"/>
    <n v="12490.013203117"/>
    <n v="275620"/>
    <n v="16000"/>
    <n v="2118"/>
    <n v="1830"/>
    <n v="2479"/>
    <n v="1564.86556558504"/>
    <n v="16913"/>
    <n v="30978.541666666701"/>
    <n v="2324"/>
    <n v="2407"/>
    <x v="39"/>
  </r>
  <r>
    <x v="0"/>
    <n v="4"/>
    <x v="3"/>
    <s v="EPKK"/>
    <s v="Krakow"/>
    <s v="Poland"/>
    <n v="681"/>
    <n v="1685.3839473026001"/>
    <n v="16540"/>
    <n v="35000"/>
    <n v="557"/>
    <n v="653"/>
    <n v="701"/>
    <n v="1994.38561629166"/>
    <n v="16800"/>
    <n v="35940.625"/>
    <n v="565"/>
    <n v="700"/>
    <x v="40"/>
  </r>
  <r>
    <x v="0"/>
    <n v="4"/>
    <x v="3"/>
    <s v="EPWA"/>
    <s v="Warszawa/Chopina"/>
    <s v="Poland"/>
    <n v="954"/>
    <n v="2432.12389995781"/>
    <n v="22772"/>
    <n v="37000"/>
    <n v="834"/>
    <n v="953"/>
    <n v="1392"/>
    <n v="2145.6046889105301"/>
    <n v="21648"/>
    <n v="36000"/>
    <n v="1247"/>
    <n v="1390"/>
    <x v="41"/>
  </r>
  <r>
    <x v="0"/>
    <n v="4"/>
    <x v="3"/>
    <s v="ESGG"/>
    <s v="Gothenborg"/>
    <s v="Sweden"/>
    <n v="2820"/>
    <n v="7297.6379533473701"/>
    <n v="111560"/>
    <n v="24000"/>
    <n v="1731"/>
    <n v="1883"/>
    <n v="2818"/>
    <n v="3823.87598126899"/>
    <n v="37595"/>
    <n v="34000"/>
    <n v="2516"/>
    <n v="2804"/>
    <x v="42"/>
  </r>
  <r>
    <x v="0"/>
    <n v="4"/>
    <x v="3"/>
    <s v="ESSA"/>
    <s v="Stockholm/Arlanda"/>
    <s v="Sweden"/>
    <n v="9698"/>
    <n v="32094.140323604799"/>
    <n v="505340"/>
    <n v="19000"/>
    <n v="5174"/>
    <n v="5801"/>
    <n v="9697"/>
    <n v="7356.1634676318999"/>
    <n v="69110"/>
    <n v="36000"/>
    <n v="9080"/>
    <n v="9536"/>
    <x v="43"/>
  </r>
  <r>
    <x v="0"/>
    <n v="4"/>
    <x v="3"/>
    <s v="ESSB"/>
    <s v="Stockholm/Bromma"/>
    <s v="Sweden"/>
    <n v="2284"/>
    <n v="15333.455645214401"/>
    <n v="248880"/>
    <n v="2910.0430675187599"/>
    <n v="767"/>
    <n v="886"/>
    <n v="2276"/>
    <n v="3465.13965867142"/>
    <n v="46101"/>
    <n v="24000"/>
    <n v="1869"/>
    <n v="1999"/>
    <x v="44"/>
  </r>
  <r>
    <x v="0"/>
    <n v="4"/>
    <x v="3"/>
    <s v="EVRA"/>
    <s v="Riga"/>
    <s v="Latvia"/>
    <n v="2145"/>
    <n v="1773.16500308947"/>
    <n v="19480"/>
    <n v="30000"/>
    <n v="2031"/>
    <n v="2142"/>
    <n v="1781"/>
    <n v="2929.1257585809299"/>
    <n v="28619"/>
    <n v="35000"/>
    <n v="1624"/>
    <n v="1779"/>
    <x v="45"/>
  </r>
  <r>
    <x v="0"/>
    <n v="4"/>
    <x v="3"/>
    <s v="EYVI"/>
    <s v="Vilnius"/>
    <s v="Lithuania"/>
    <n v="1598"/>
    <n v="4855.61346954295"/>
    <n v="81960"/>
    <n v="20000"/>
    <n v="795"/>
    <n v="840"/>
    <n v="1438"/>
    <n v="910.73635585506702"/>
    <n v="8997"/>
    <n v="33000"/>
    <n v="1376"/>
    <n v="1432"/>
    <x v="46"/>
  </r>
  <r>
    <x v="0"/>
    <n v="4"/>
    <x v="3"/>
    <s v="GCFV"/>
    <s v="Fuerteventura"/>
    <s v="Spain"/>
    <n v="1531"/>
    <n v="4759.0493017931103"/>
    <n v="86012"/>
    <n v="9000"/>
    <n v="831"/>
    <n v="857"/>
    <n v="1517"/>
    <n v="1715.96087468469"/>
    <n v="14820"/>
    <n v="34000"/>
    <n v="1379"/>
    <n v="1377"/>
    <x v="47"/>
  </r>
  <r>
    <x v="0"/>
    <n v="4"/>
    <x v="3"/>
    <s v="GCLP"/>
    <s v="Gran Canaria"/>
    <s v="Spain"/>
    <n v="4017"/>
    <n v="16272.995973703501"/>
    <n v="278540"/>
    <n v="8000"/>
    <n v="1982"/>
    <n v="2063"/>
    <n v="4050"/>
    <n v="1909.24137115848"/>
    <n v="19408"/>
    <n v="34000"/>
    <n v="3819"/>
    <n v="3256"/>
    <x v="48"/>
  </r>
  <r>
    <x v="0"/>
    <n v="4"/>
    <x v="3"/>
    <s v="GCRR"/>
    <s v="Las Palmas/Lanzarote"/>
    <s v="Spain"/>
    <n v="2046"/>
    <n v="5477.7950115448002"/>
    <n v="96400"/>
    <n v="11000"/>
    <n v="1206"/>
    <n v="1270"/>
    <n v="2035"/>
    <n v="1980.2136605468299"/>
    <n v="17520"/>
    <n v="34000"/>
    <n v="1865"/>
    <n v="1925"/>
    <x v="49"/>
  </r>
  <r>
    <x v="0"/>
    <n v="4"/>
    <x v="3"/>
    <s v="GCTS"/>
    <s v="Tenerife/Sur"/>
    <s v="Spain"/>
    <n v="2307"/>
    <n v="6671.2497438180599"/>
    <n v="105960"/>
    <n v="33000"/>
    <n v="1247"/>
    <n v="1355"/>
    <n v="2299"/>
    <n v="1288.38438480012"/>
    <n v="10048"/>
    <n v="36000"/>
    <n v="2149"/>
    <n v="2226"/>
    <x v="50"/>
  </r>
  <r>
    <x v="0"/>
    <n v="4"/>
    <x v="3"/>
    <s v="GCXO"/>
    <s v="Tenerife/Norte"/>
    <s v="Spain"/>
    <n v="2054"/>
    <n v="5458.7561326438499"/>
    <n v="90080"/>
    <n v="8000"/>
    <n v="1184"/>
    <n v="1398"/>
    <n v="2048"/>
    <n v="962.31235535798999"/>
    <n v="10290"/>
    <n v="10312.5"/>
    <n v="1917"/>
    <n v="1310"/>
    <x v="51"/>
  </r>
  <r>
    <x v="0"/>
    <n v="4"/>
    <x v="3"/>
    <s v="LBSF"/>
    <s v="Sofia"/>
    <s v="Bulgaria"/>
    <n v="1754"/>
    <n v="14644.5557028329"/>
    <n v="156320"/>
    <n v="11080.552884615399"/>
    <n v="698"/>
    <n v="1125"/>
    <n v="1766"/>
    <n v="3515.1724798075502"/>
    <n v="32352"/>
    <n v="35000"/>
    <n v="1465"/>
    <n v="1742"/>
    <x v="52"/>
  </r>
  <r>
    <x v="0"/>
    <n v="4"/>
    <x v="3"/>
    <s v="LCLK"/>
    <s v="Larnaca"/>
    <s v="Cyprus"/>
    <n v="256"/>
    <n v="847.19458145918497"/>
    <n v="6180"/>
    <n v="37000"/>
    <n v="223"/>
    <n v="256"/>
    <n v="106"/>
    <n v="511.72320396016102"/>
    <n v="6540"/>
    <n v="36000"/>
    <n v="87"/>
    <n v="105"/>
    <x v="53"/>
  </r>
  <r>
    <x v="0"/>
    <n v="4"/>
    <x v="3"/>
    <s v="LDZA"/>
    <s v="Zagreb"/>
    <s v="Croatia"/>
    <n v="1582"/>
    <n v="12105.933745292799"/>
    <n v="159600"/>
    <n v="11032.6612903226"/>
    <n v="634"/>
    <n v="850"/>
    <n v="1588"/>
    <n v="2486.2493625287102"/>
    <n v="23460"/>
    <n v="27000"/>
    <n v="1368"/>
    <n v="1562"/>
    <x v="54"/>
  </r>
  <r>
    <x v="0"/>
    <n v="4"/>
    <x v="3"/>
    <s v="LEAL"/>
    <s v="Alicante"/>
    <s v="Spain"/>
    <n v="3236"/>
    <n v="23444.667204513298"/>
    <n v="300260"/>
    <n v="18475"/>
    <n v="1271"/>
    <n v="1875"/>
    <n v="3210"/>
    <n v="16037.173800131901"/>
    <n v="138480"/>
    <n v="36000"/>
    <n v="2441"/>
    <n v="3195"/>
    <x v="55"/>
  </r>
  <r>
    <x v="0"/>
    <n v="4"/>
    <x v="3"/>
    <s v="LEBB"/>
    <s v="Bilbao"/>
    <s v="Spain"/>
    <n v="1775"/>
    <n v="12689.808044032199"/>
    <n v="158360"/>
    <n v="6750"/>
    <n v="610"/>
    <n v="871"/>
    <n v="1763"/>
    <n v="4628.6212551508497"/>
    <n v="42805"/>
    <n v="33000"/>
    <n v="1348"/>
    <n v="1751"/>
    <x v="56"/>
  </r>
  <r>
    <x v="0"/>
    <n v="4"/>
    <x v="3"/>
    <s v="LEBL"/>
    <s v="Barcelona"/>
    <s v="Spain"/>
    <n v="12404"/>
    <n v="82265.158276001195"/>
    <n v="1161780"/>
    <n v="9040"/>
    <n v="4312"/>
    <n v="6664"/>
    <n v="12403"/>
    <n v="87535.863408789097"/>
    <n v="704468"/>
    <n v="33000"/>
    <n v="8189"/>
    <n v="12318"/>
    <x v="57"/>
  </r>
  <r>
    <x v="0"/>
    <n v="4"/>
    <x v="3"/>
    <s v="LEIB"/>
    <s v="Ibiza"/>
    <s v="Spain"/>
    <n v="1499"/>
    <n v="10149.322963737301"/>
    <n v="129540"/>
    <n v="11470"/>
    <n v="669"/>
    <n v="910"/>
    <n v="1494"/>
    <n v="3371.9839187902298"/>
    <n v="30280"/>
    <n v="24000"/>
    <n v="1248"/>
    <n v="1480"/>
    <x v="58"/>
  </r>
  <r>
    <x v="0"/>
    <n v="4"/>
    <x v="3"/>
    <s v="LEMD"/>
    <s v="Madrid/Barajas"/>
    <s v="Spain"/>
    <n v="15169"/>
    <n v="212524.15134050901"/>
    <n v="2666660"/>
    <n v="7978.5714285714303"/>
    <n v="3340"/>
    <n v="8449"/>
    <n v="15100"/>
    <n v="55323.204703613301"/>
    <n v="460595"/>
    <n v="33000"/>
    <n v="11800"/>
    <n v="15065"/>
    <x v="59"/>
  </r>
  <r>
    <x v="0"/>
    <n v="4"/>
    <x v="3"/>
    <s v="LEMG"/>
    <s v="Malaga"/>
    <s v="Spain"/>
    <n v="4797"/>
    <n v="20802.665768500199"/>
    <n v="319600"/>
    <n v="15400"/>
    <n v="2113"/>
    <n v="2811"/>
    <n v="4791"/>
    <n v="11423.4416973469"/>
    <n v="94936"/>
    <n v="36000"/>
    <n v="3974"/>
    <n v="4761"/>
    <x v="60"/>
  </r>
  <r>
    <x v="0"/>
    <n v="4"/>
    <x v="3"/>
    <s v="LEPA"/>
    <s v="Palma de Mallorca"/>
    <s v="Spain"/>
    <n v="6933"/>
    <n v="27331.4576925818"/>
    <n v="381436"/>
    <n v="19000"/>
    <n v="3726"/>
    <n v="4406"/>
    <n v="6923"/>
    <n v="24858.145501564301"/>
    <n v="208963"/>
    <n v="34015"/>
    <n v="5517"/>
    <n v="6835"/>
    <x v="61"/>
  </r>
  <r>
    <x v="0"/>
    <n v="4"/>
    <x v="3"/>
    <s v="LEVC"/>
    <s v="Valencia"/>
    <s v="Spain"/>
    <n v="2193"/>
    <n v="7118.8833560999301"/>
    <n v="103200"/>
    <n v="23000"/>
    <n v="1315"/>
    <n v="1540"/>
    <n v="2203"/>
    <n v="5876.0466608391698"/>
    <n v="51700"/>
    <n v="32035"/>
    <n v="1777"/>
    <n v="2198"/>
    <x v="62"/>
  </r>
  <r>
    <x v="0"/>
    <n v="4"/>
    <x v="3"/>
    <s v="LFBD"/>
    <s v="Bordeaux"/>
    <s v="France"/>
    <n v="2348"/>
    <n v="17074.026744403"/>
    <n v="193000"/>
    <n v="31000"/>
    <n v="1673"/>
    <n v="2040"/>
    <n v="2274"/>
    <n v="6367.3001871530496"/>
    <n v="56084"/>
    <n v="32000"/>
    <n v="1988"/>
    <n v="2263"/>
    <x v="63"/>
  </r>
  <r>
    <x v="0"/>
    <n v="4"/>
    <x v="3"/>
    <s v="LFBO"/>
    <s v="Toulouse"/>
    <s v="France"/>
    <n v="3478"/>
    <n v="12525.4270306279"/>
    <n v="155580"/>
    <n v="33000"/>
    <n v="2736"/>
    <n v="3211"/>
    <n v="3231"/>
    <n v="7772.1397040685797"/>
    <n v="71880"/>
    <n v="34000"/>
    <n v="2826"/>
    <n v="3216"/>
    <x v="64"/>
  </r>
  <r>
    <x v="0"/>
    <n v="4"/>
    <x v="3"/>
    <s v="LFLL"/>
    <s v="Lyon"/>
    <s v="France"/>
    <n v="4492"/>
    <n v="46800.2036219277"/>
    <n v="546420"/>
    <n v="21000"/>
    <n v="2129"/>
    <n v="3025"/>
    <n v="4256"/>
    <n v="12019.7718699569"/>
    <n v="107002"/>
    <n v="31000"/>
    <n v="3532"/>
    <n v="4241"/>
    <x v="65"/>
  </r>
  <r>
    <x v="0"/>
    <n v="4"/>
    <x v="3"/>
    <s v="LFML"/>
    <s v="Marseille"/>
    <s v="France"/>
    <n v="3567"/>
    <n v="45137.541203064502"/>
    <n v="484108"/>
    <n v="29000"/>
    <n v="1780"/>
    <n v="2924"/>
    <n v="3463"/>
    <n v="7451.2033280216401"/>
    <n v="68191"/>
    <n v="34000"/>
    <n v="3030"/>
    <n v="3453"/>
    <x v="66"/>
  </r>
  <r>
    <x v="0"/>
    <n v="4"/>
    <x v="3"/>
    <s v="LFMN"/>
    <s v="Nice"/>
    <s v="France"/>
    <n v="5337"/>
    <n v="47943.751498625803"/>
    <n v="716020"/>
    <n v="29000"/>
    <n v="2699"/>
    <n v="3617"/>
    <n v="4680"/>
    <n v="10890.119969121301"/>
    <n v="94821"/>
    <n v="34000"/>
    <n v="3962"/>
    <n v="4673"/>
    <x v="67"/>
  </r>
  <r>
    <x v="0"/>
    <n v="4"/>
    <x v="3"/>
    <s v="LFPB"/>
    <s v="Paris/Le Bourget"/>
    <s v="France"/>
    <n v="1823"/>
    <n v="55959.629560822497"/>
    <n v="788640"/>
    <n v="5000"/>
    <n v="160"/>
    <n v="611"/>
    <n v="1665"/>
    <n v="6285.3786886429098"/>
    <n v="69653"/>
    <n v="31000"/>
    <n v="1287"/>
    <n v="1580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4014"/>
    <n v="18217"/>
    <n v="41167.686627691597"/>
    <n v="342263"/>
    <n v="35000"/>
    <n v="15304"/>
    <n v="18020"/>
    <x v="69"/>
  </r>
  <r>
    <x v="0"/>
    <n v="4"/>
    <x v="3"/>
    <s v="LFPO"/>
    <s v="Paris/Orly"/>
    <s v="France"/>
    <n v="9376"/>
    <n v="189245.53634438801"/>
    <n v="2201560"/>
    <n v="11015.388611956299"/>
    <n v="3013"/>
    <n v="6790"/>
    <n v="9144"/>
    <n v="20587.0678865433"/>
    <n v="219175"/>
    <n v="35000"/>
    <n v="7779"/>
    <n v="8879"/>
    <x v="70"/>
  </r>
  <r>
    <x v="0"/>
    <n v="4"/>
    <x v="3"/>
    <s v="LFRS"/>
    <s v="Nantes"/>
    <s v="France"/>
    <n v="2154"/>
    <n v="9873.9601210274104"/>
    <n v="149520"/>
    <n v="30000"/>
    <n v="1398"/>
    <n v="1636"/>
    <n v="2111"/>
    <n v="4384.2494166685001"/>
    <n v="40051"/>
    <n v="33000"/>
    <n v="1883"/>
    <n v="2101"/>
    <x v="71"/>
  </r>
  <r>
    <x v="0"/>
    <n v="4"/>
    <x v="3"/>
    <s v="LFSB"/>
    <s v="Mulhouse"/>
    <s v="France"/>
    <n v="3297"/>
    <n v="52041.184627040398"/>
    <n v="564900"/>
    <n v="14900"/>
    <n v="1126"/>
    <n v="2270"/>
    <n v="3112"/>
    <n v="14810.5228933258"/>
    <n v="130608"/>
    <n v="31000"/>
    <n v="2059"/>
    <n v="3035"/>
    <x v="72"/>
  </r>
  <r>
    <x v="0"/>
    <n v="4"/>
    <x v="3"/>
    <s v="LGAV"/>
    <s v="Athens"/>
    <s v="Greece"/>
    <n v="6961"/>
    <n v="25329.226935495099"/>
    <n v="314761"/>
    <n v="19000"/>
    <n v="4179"/>
    <n v="5551"/>
    <n v="6970"/>
    <n v="10295.7380515931"/>
    <n v="98680"/>
    <n v="31000"/>
    <n v="6069"/>
    <n v="6773"/>
    <x v="73"/>
  </r>
  <r>
    <x v="0"/>
    <n v="4"/>
    <x v="3"/>
    <s v="LGIR"/>
    <s v="Heraklion"/>
    <s v="Greece"/>
    <n v="1192"/>
    <n v="3214.0109427969901"/>
    <n v="43680"/>
    <n v="25000"/>
    <n v="729"/>
    <n v="855"/>
    <n v="1195"/>
    <n v="2526.89724565489"/>
    <n v="29180"/>
    <n v="34000"/>
    <n v="1037"/>
    <n v="1176"/>
    <x v="74"/>
  </r>
  <r>
    <x v="0"/>
    <n v="4"/>
    <x v="3"/>
    <s v="LGTS"/>
    <s v="Thessaloniki"/>
    <s v="Greece"/>
    <n v="1615"/>
    <n v="3092.7264790433101"/>
    <n v="39900"/>
    <n v="28000"/>
    <n v="1178"/>
    <n v="1398"/>
    <n v="1815"/>
    <n v="2441.6897679613999"/>
    <n v="22880"/>
    <n v="32000"/>
    <n v="1583"/>
    <n v="1809"/>
    <x v="75"/>
  </r>
  <r>
    <x v="0"/>
    <n v="4"/>
    <x v="3"/>
    <s v="LHBP"/>
    <s v="Budapest"/>
    <s v="Hungary"/>
    <n v="3777"/>
    <n v="39685.8386113249"/>
    <n v="417560"/>
    <n v="18968.75"/>
    <n v="1327"/>
    <n v="2442"/>
    <n v="3759"/>
    <n v="15259.018399692101"/>
    <n v="135565"/>
    <n v="35000"/>
    <n v="2765"/>
    <n v="3699"/>
    <x v="76"/>
  </r>
  <r>
    <x v="0"/>
    <n v="4"/>
    <x v="3"/>
    <s v="LICC"/>
    <s v="Catania"/>
    <s v="Italy"/>
    <n v="2382"/>
    <n v="5514.5811575099997"/>
    <n v="63940"/>
    <n v="35000"/>
    <n v="1746"/>
    <n v="2107"/>
    <n v="2208"/>
    <n v="2360.8131789630102"/>
    <n v="21460"/>
    <n v="36000"/>
    <n v="2070"/>
    <n v="2208"/>
    <x v="77"/>
  </r>
  <r>
    <x v="0"/>
    <n v="4"/>
    <x v="3"/>
    <s v="LICJ"/>
    <s v="Palermo"/>
    <s v="Italy"/>
    <n v="1722"/>
    <n v="4458.2094705426098"/>
    <n v="70520"/>
    <n v="33000"/>
    <n v="1126"/>
    <n v="1191"/>
    <n v="1725"/>
    <n v="2117.4586187335999"/>
    <n v="19529"/>
    <n v="34000"/>
    <n v="1604"/>
    <n v="1725"/>
    <x v="78"/>
  </r>
  <r>
    <x v="0"/>
    <n v="4"/>
    <x v="3"/>
    <s v="LIMC"/>
    <s v="Milan/Malpensa"/>
    <s v="Italy"/>
    <n v="6680"/>
    <n v="104405.487636092"/>
    <n v="1031580"/>
    <n v="18959.151785714301"/>
    <n v="1861"/>
    <n v="3794"/>
    <n v="6681"/>
    <n v="24711.321250726"/>
    <n v="208046"/>
    <n v="34961.0678531702"/>
    <n v="5029"/>
    <n v="6584"/>
    <x v="79"/>
  </r>
  <r>
    <x v="0"/>
    <n v="4"/>
    <x v="3"/>
    <s v="LIME"/>
    <s v="Bergamo"/>
    <s v="Italy"/>
    <n v="3175"/>
    <n v="41004.626292815999"/>
    <n v="397860"/>
    <n v="31927.272727272699"/>
    <n v="1102"/>
    <n v="2781"/>
    <n v="3182"/>
    <n v="12529.2287610937"/>
    <n v="104041"/>
    <n v="35043.75"/>
    <n v="2325"/>
    <n v="3165"/>
    <x v="80"/>
  </r>
  <r>
    <x v="0"/>
    <n v="4"/>
    <x v="3"/>
    <s v="LIMF"/>
    <s v="Torino"/>
    <s v="Italy"/>
    <n v="1592"/>
    <n v="12913.586594046399"/>
    <n v="148420"/>
    <n v="22938.28125"/>
    <n v="568"/>
    <n v="910"/>
    <n v="1585"/>
    <n v="4784.4413644344904"/>
    <n v="41361"/>
    <n v="33000"/>
    <n v="1245"/>
    <n v="1579"/>
    <x v="81"/>
  </r>
  <r>
    <x v="0"/>
    <n v="4"/>
    <x v="3"/>
    <s v="LIML"/>
    <s v="Milan/Linate"/>
    <s v="Italy"/>
    <n v="4852"/>
    <n v="44591.9743531883"/>
    <n v="482920"/>
    <n v="24000"/>
    <n v="1732"/>
    <n v="2848"/>
    <n v="4840"/>
    <n v="16859.265284384099"/>
    <n v="143145"/>
    <n v="34000"/>
    <n v="3635"/>
    <n v="4782"/>
    <x v="82"/>
  </r>
  <r>
    <x v="0"/>
    <n v="4"/>
    <x v="3"/>
    <s v="LIPE"/>
    <s v="Bologna"/>
    <s v="Italy"/>
    <n v="2650"/>
    <n v="36925.336501569298"/>
    <n v="373660"/>
    <n v="27975.844155844199"/>
    <n v="991"/>
    <n v="1880"/>
    <n v="2660"/>
    <n v="10228.921740707699"/>
    <n v="104700"/>
    <n v="35950.4385964912"/>
    <n v="2064"/>
    <n v="2641"/>
    <x v="83"/>
  </r>
  <r>
    <x v="0"/>
    <n v="4"/>
    <x v="3"/>
    <s v="LIPZ"/>
    <s v="Venice"/>
    <s v="Italy"/>
    <n v="3332"/>
    <n v="47965.413773886197"/>
    <n v="451820"/>
    <n v="29050"/>
    <n v="1238"/>
    <n v="2154"/>
    <n v="3321"/>
    <n v="9928.7391220466197"/>
    <n v="86640"/>
    <n v="34972.222222222197"/>
    <n v="2550"/>
    <n v="3313"/>
    <x v="84"/>
  </r>
  <r>
    <x v="0"/>
    <n v="4"/>
    <x v="3"/>
    <s v="LIRA"/>
    <s v="Rome/Ciampino"/>
    <s v="Italy"/>
    <n v="2032"/>
    <n v="12534.506982344299"/>
    <n v="161260"/>
    <n v="33001.666666666701"/>
    <n v="1113"/>
    <n v="1534"/>
    <n v="2037"/>
    <n v="4657.1785956090298"/>
    <n v="47366"/>
    <n v="36000"/>
    <n v="1707"/>
    <n v="1944"/>
    <x v="85"/>
  </r>
  <r>
    <x v="0"/>
    <n v="4"/>
    <x v="3"/>
    <s v="LIRF"/>
    <s v="Rome/Fiumicino"/>
    <s v="Italy"/>
    <n v="13618"/>
    <n v="95476.931677122004"/>
    <n v="1246700"/>
    <n v="15907.778635299101"/>
    <n v="5706"/>
    <n v="8225"/>
    <n v="13672"/>
    <n v="19344.315581846298"/>
    <n v="167059"/>
    <n v="35000"/>
    <n v="12241"/>
    <n v="13564"/>
    <x v="86"/>
  </r>
  <r>
    <x v="0"/>
    <n v="4"/>
    <x v="3"/>
    <s v="LIRN"/>
    <s v="Naples"/>
    <s v="Italy"/>
    <n v="2463"/>
    <n v="10963.039218067899"/>
    <n v="148340"/>
    <n v="13073.333333333299"/>
    <n v="1120"/>
    <n v="1736"/>
    <n v="2465"/>
    <n v="3134.8927715738801"/>
    <n v="29067"/>
    <n v="36000"/>
    <n v="2238"/>
    <n v="2461"/>
    <x v="87"/>
  </r>
  <r>
    <x v="0"/>
    <n v="4"/>
    <x v="3"/>
    <s v="LIRP"/>
    <s v="Pisa"/>
    <s v="Italy"/>
    <n v="1704"/>
    <n v="16280.5528651203"/>
    <n v="192198"/>
    <n v="24041.3405238829"/>
    <n v="771"/>
    <n v="1216"/>
    <n v="1557"/>
    <n v="6526.40023329614"/>
    <n v="57012"/>
    <n v="36000"/>
    <n v="1169"/>
    <n v="1554"/>
    <x v="88"/>
  </r>
  <r>
    <x v="0"/>
    <n v="4"/>
    <x v="3"/>
    <s v="LKPR"/>
    <s v="Prague"/>
    <s v="Czech Republic"/>
    <n v="4972"/>
    <n v="74090.618107742193"/>
    <n v="817800"/>
    <n v="10000"/>
    <n v="1231"/>
    <n v="2838"/>
    <n v="4915"/>
    <n v="15387.706494710499"/>
    <n v="141708"/>
    <n v="34000"/>
    <n v="3658"/>
    <n v="4838"/>
    <x v="89"/>
  </r>
  <r>
    <x v="0"/>
    <n v="4"/>
    <x v="3"/>
    <s v="LMML"/>
    <s v="Malta"/>
    <s v="Malta"/>
    <n v="1827"/>
    <n v="7019.5408734537295"/>
    <n v="127120"/>
    <n v="29911.9047619048"/>
    <n v="996"/>
    <n v="1083"/>
    <n v="1838"/>
    <n v="3616.9115375108199"/>
    <n v="56517"/>
    <n v="36000"/>
    <n v="1638"/>
    <n v="1816"/>
    <x v="90"/>
  </r>
  <r>
    <x v="0"/>
    <n v="4"/>
    <x v="3"/>
    <s v="LOWW"/>
    <s v="Vienna"/>
    <s v="Austria"/>
    <n v="10276"/>
    <n v="107800.48339601399"/>
    <n v="1368960"/>
    <n v="7072.0833333333303"/>
    <n v="2771"/>
    <n v="5198"/>
    <n v="10270"/>
    <n v="25911.8703749044"/>
    <n v="236040"/>
    <n v="34000"/>
    <n v="8264"/>
    <n v="10059"/>
    <x v="91"/>
  </r>
  <r>
    <x v="0"/>
    <n v="4"/>
    <x v="3"/>
    <s v="LPFR"/>
    <s v="Faro"/>
    <s v="Portugal"/>
    <n v="1940"/>
    <n v="9708.4879075578592"/>
    <n v="119700"/>
    <n v="35000"/>
    <n v="1069"/>
    <n v="1278"/>
    <n v="1935"/>
    <n v="6185.2600138836196"/>
    <n v="50340"/>
    <n v="36000"/>
    <n v="1565"/>
    <n v="1929"/>
    <x v="92"/>
  </r>
  <r>
    <x v="0"/>
    <n v="4"/>
    <x v="3"/>
    <s v="LPPR"/>
    <s v="Porto"/>
    <s v="Portugal"/>
    <n v="2960"/>
    <n v="15690.8972314486"/>
    <n v="180240"/>
    <n v="31000"/>
    <n v="1566"/>
    <n v="2021"/>
    <n v="2991"/>
    <n v="18118.112770033302"/>
    <n v="144080"/>
    <n v="33746.666666666701"/>
    <n v="2194"/>
    <n v="2988"/>
    <x v="93"/>
  </r>
  <r>
    <x v="0"/>
    <n v="4"/>
    <x v="3"/>
    <s v="LPPT"/>
    <s v="Lisbon"/>
    <s v="Portugal"/>
    <n v="6900"/>
    <n v="33653.878660351598"/>
    <n v="447260"/>
    <n v="21973.3265720081"/>
    <n v="3291"/>
    <n v="4275"/>
    <n v="6872"/>
    <n v="18240.4530864601"/>
    <n v="146317"/>
    <n v="35000"/>
    <n v="5602"/>
    <n v="6851"/>
    <x v="94"/>
  </r>
  <r>
    <x v="0"/>
    <n v="4"/>
    <x v="3"/>
    <s v="LROP"/>
    <s v="Bucharest"/>
    <s v="Romania"/>
    <n v="3853"/>
    <n v="31202.7490050468"/>
    <n v="377120"/>
    <n v="4117.6470588235297"/>
    <n v="1487"/>
    <n v="1866"/>
    <n v="3857"/>
    <n v="11596.810968864"/>
    <n v="105330"/>
    <n v="34000"/>
    <n v="3054"/>
    <n v="3748"/>
    <x v="95"/>
  </r>
  <r>
    <x v="0"/>
    <n v="4"/>
    <x v="3"/>
    <s v="LSGG"/>
    <s v="Geneva"/>
    <s v="Switzerland"/>
    <n v="7388"/>
    <n v="142808.049854727"/>
    <n v="1436780"/>
    <n v="13938.8860887097"/>
    <n v="1120"/>
    <n v="5455"/>
    <n v="7438"/>
    <n v="26843.865105479901"/>
    <n v="229625"/>
    <n v="32000"/>
    <n v="5383"/>
    <n v="7362"/>
    <x v="96"/>
  </r>
  <r>
    <x v="0"/>
    <n v="4"/>
    <x v="3"/>
    <s v="LSZH"/>
    <s v="Zurich"/>
    <s v="Switzerland"/>
    <n v="10364"/>
    <n v="183904.024964421"/>
    <n v="2023340"/>
    <n v="11000"/>
    <n v="1715"/>
    <n v="7105"/>
    <n v="10363"/>
    <n v="43867.981127034102"/>
    <n v="383863"/>
    <n v="31000"/>
    <n v="6519"/>
    <n v="10016"/>
    <x v="97"/>
  </r>
  <r>
    <x v="0"/>
    <n v="4"/>
    <x v="3"/>
    <s v="LYBE"/>
    <s v="Belgrade"/>
    <s v="Serbia"/>
    <n v="2398"/>
    <n v="25063.130456548701"/>
    <n v="314560"/>
    <n v="3358.8782051282101"/>
    <n v="806"/>
    <n v="990"/>
    <n v="2462"/>
    <n v="6608.5967339152503"/>
    <n v="71382"/>
    <n v="34000"/>
    <n v="1998"/>
    <n v="2431"/>
    <x v="98"/>
  </r>
  <r>
    <x v="0"/>
    <n v="5"/>
    <x v="4"/>
    <s v="EBBR"/>
    <s v="Brussels"/>
    <s v="Belgium"/>
    <n v="10339"/>
    <n v="234026.01351356701"/>
    <n v="2430860"/>
    <n v="8000"/>
    <n v="1800"/>
    <n v="5422"/>
    <n v="10317"/>
    <n v="55725.421343716298"/>
    <n v="464414"/>
    <n v="33000"/>
    <n v="6784"/>
    <n v="9993"/>
    <x v="0"/>
  </r>
  <r>
    <x v="0"/>
    <n v="5"/>
    <x v="4"/>
    <s v="EBCI"/>
    <s v="Charleroi"/>
    <s v="Belgium"/>
    <n v="2121"/>
    <n v="49059.411490134102"/>
    <n v="511040"/>
    <n v="18009.375"/>
    <n v="352"/>
    <n v="1166"/>
    <n v="2114"/>
    <n v="22032.679387967699"/>
    <n v="192380"/>
    <n v="35000"/>
    <n v="1112"/>
    <n v="1842"/>
    <x v="1"/>
  </r>
  <r>
    <x v="0"/>
    <n v="5"/>
    <x v="4"/>
    <s v="EDDB"/>
    <s v="Berlin/Schonefeld"/>
    <s v="Germany"/>
    <n v="3022"/>
    <n v="16387.094256086199"/>
    <n v="209540"/>
    <n v="35000"/>
    <n v="1790"/>
    <n v="2582"/>
    <n v="2896"/>
    <n v="8625.8963269160595"/>
    <n v="77411"/>
    <n v="36000"/>
    <n v="2255"/>
    <n v="2879"/>
    <x v="2"/>
  </r>
  <r>
    <x v="0"/>
    <n v="5"/>
    <x v="4"/>
    <s v="EDDF"/>
    <s v="Frankfurt"/>
    <s v="Germany"/>
    <n v="21237"/>
    <n v="419830.43575673999"/>
    <n v="4936060"/>
    <n v="11000"/>
    <n v="4472"/>
    <n v="13964"/>
    <n v="20007"/>
    <n v="57875.694335488202"/>
    <n v="479489"/>
    <n v="33000"/>
    <n v="15655"/>
    <n v="19742"/>
    <x v="3"/>
  </r>
  <r>
    <x v="0"/>
    <n v="5"/>
    <x v="4"/>
    <s v="EDDH"/>
    <s v="Hamburg"/>
    <s v="Germany"/>
    <n v="6637"/>
    <n v="23209.896872098299"/>
    <n v="345760"/>
    <n v="33000"/>
    <n v="4869"/>
    <n v="5626"/>
    <n v="6442"/>
    <n v="13092.5268096646"/>
    <n v="124368"/>
    <n v="34000"/>
    <n v="5458"/>
    <n v="6392"/>
    <x v="4"/>
  </r>
  <r>
    <x v="0"/>
    <n v="5"/>
    <x v="4"/>
    <s v="EDDK"/>
    <s v="Cologne-Bonn"/>
    <s v="Germany"/>
    <n v="5423"/>
    <n v="77473.679841175399"/>
    <n v="847039"/>
    <n v="24000"/>
    <n v="2530"/>
    <n v="4574"/>
    <n v="5250"/>
    <n v="14028.560871858601"/>
    <n v="123782"/>
    <n v="33000"/>
    <n v="4333"/>
    <n v="5207"/>
    <x v="5"/>
  </r>
  <r>
    <x v="0"/>
    <n v="5"/>
    <x v="4"/>
    <s v="EDDL"/>
    <s v="Dusseldorf"/>
    <s v="Germany"/>
    <n v="9367"/>
    <n v="109299.17061058299"/>
    <n v="1037000"/>
    <n v="30000"/>
    <n v="5071"/>
    <n v="8547"/>
    <n v="8864"/>
    <n v="23620.3042765512"/>
    <n v="195448"/>
    <n v="33000"/>
    <n v="7356"/>
    <n v="8837"/>
    <x v="6"/>
  </r>
  <r>
    <x v="0"/>
    <n v="5"/>
    <x v="4"/>
    <s v="EDDM"/>
    <s v="Munich"/>
    <s v="Germany"/>
    <n v="16564"/>
    <n v="242820.90211003699"/>
    <n v="2773860"/>
    <n v="13025"/>
    <n v="4764"/>
    <n v="10883"/>
    <n v="15865"/>
    <n v="60910.668022478298"/>
    <n v="512735"/>
    <n v="34000"/>
    <n v="11911"/>
    <n v="15821"/>
    <x v="7"/>
  </r>
  <r>
    <x v="0"/>
    <n v="5"/>
    <x v="4"/>
    <s v="EDDN"/>
    <s v="Nurnberg"/>
    <s v="Germany"/>
    <n v="1929"/>
    <n v="21041.1257181933"/>
    <n v="240716"/>
    <n v="23000"/>
    <n v="1040"/>
    <n v="1731"/>
    <n v="1648"/>
    <n v="5234.8834842181404"/>
    <n v="55363"/>
    <n v="30271.805273833699"/>
    <n v="1315"/>
    <n v="1622"/>
    <x v="8"/>
  </r>
  <r>
    <x v="0"/>
    <n v="5"/>
    <x v="4"/>
    <s v="EDDP"/>
    <s v="Leipzig"/>
    <s v="Germany"/>
    <n v="2573"/>
    <n v="13634.0809582411"/>
    <n v="153460"/>
    <n v="30000"/>
    <n v="1800"/>
    <n v="2406"/>
    <n v="2368"/>
    <n v="4298.35557055962"/>
    <n v="44152"/>
    <n v="33000"/>
    <n v="2117"/>
    <n v="2349"/>
    <x v="9"/>
  </r>
  <r>
    <x v="0"/>
    <n v="5"/>
    <x v="4"/>
    <s v="EDDS"/>
    <s v="Stuttgart"/>
    <s v="Germany"/>
    <n v="5294"/>
    <n v="92485.387981282998"/>
    <n v="905620"/>
    <n v="23000"/>
    <n v="2026"/>
    <n v="4739"/>
    <n v="4859"/>
    <n v="16471.840146692099"/>
    <n v="148683"/>
    <n v="33000"/>
    <n v="3762"/>
    <n v="4792"/>
    <x v="10"/>
  </r>
  <r>
    <x v="0"/>
    <n v="5"/>
    <x v="4"/>
    <s v="EDDT"/>
    <s v="Berlin/Tegel"/>
    <s v="Germany"/>
    <n v="8036"/>
    <n v="34224.879045072601"/>
    <n v="436420"/>
    <n v="30000"/>
    <n v="5391"/>
    <n v="6769"/>
    <n v="7824"/>
    <n v="12421.8798726981"/>
    <n v="106865"/>
    <n v="33000"/>
    <n v="6814"/>
    <n v="7816"/>
    <x v="11"/>
  </r>
  <r>
    <x v="0"/>
    <n v="5"/>
    <x v="4"/>
    <s v="EDDV"/>
    <s v="Hannover"/>
    <s v="Germany"/>
    <n v="2736"/>
    <n v="12926.124413421599"/>
    <n v="173600"/>
    <n v="30000"/>
    <n v="1852"/>
    <n v="2461"/>
    <n v="2357"/>
    <n v="6807.25610420457"/>
    <n v="65888"/>
    <n v="33000"/>
    <n v="1893"/>
    <n v="2327"/>
    <x v="12"/>
  </r>
  <r>
    <x v="0"/>
    <n v="5"/>
    <x v="4"/>
    <s v="EFHK"/>
    <s v="Helsinki/Vantaa"/>
    <s v="Finland"/>
    <n v="7352"/>
    <n v="9446.8384232232893"/>
    <n v="108840"/>
    <n v="35000"/>
    <n v="6276"/>
    <n v="7217"/>
    <n v="7364"/>
    <n v="12739.414424504301"/>
    <n v="138736"/>
    <n v="35000"/>
    <n v="5721"/>
    <n v="7274"/>
    <x v="13"/>
  </r>
  <r>
    <x v="0"/>
    <n v="5"/>
    <x v="4"/>
    <s v="EGAA"/>
    <s v="Belfast"/>
    <s v="United Kingdom"/>
    <n v="1779"/>
    <n v="6700.4677323906799"/>
    <n v="107560"/>
    <n v="8036.6666666666697"/>
    <n v="789"/>
    <n v="906"/>
    <n v="1774"/>
    <n v="3331.2622548672002"/>
    <n v="28920"/>
    <n v="29000"/>
    <n v="1491"/>
    <n v="1726"/>
    <x v="14"/>
  </r>
  <r>
    <x v="0"/>
    <n v="5"/>
    <x v="4"/>
    <s v="EGAC"/>
    <s v="Belfast City"/>
    <s v="United Kingdom"/>
    <n v="1771"/>
    <n v="4451.5868638994198"/>
    <n v="68920"/>
    <n v="20000"/>
    <n v="1176"/>
    <n v="1303"/>
    <n v="1790"/>
    <n v="1352.91328617204"/>
    <n v="13000"/>
    <n v="23000"/>
    <n v="1600"/>
    <n v="1631"/>
    <x v="15"/>
  </r>
  <r>
    <x v="0"/>
    <n v="5"/>
    <x v="4"/>
    <s v="EGBB"/>
    <s v="Birmingham"/>
    <s v="United Kingdom"/>
    <n v="4224"/>
    <n v="74952.342652440901"/>
    <n v="804260"/>
    <n v="9023.3333333333303"/>
    <n v="758"/>
    <n v="3176"/>
    <n v="4249"/>
    <n v="11222.226807097701"/>
    <n v="107179"/>
    <n v="29000"/>
    <n v="3071"/>
    <n v="4024"/>
    <x v="16"/>
  </r>
  <r>
    <x v="0"/>
    <n v="5"/>
    <x v="4"/>
    <s v="EGCC"/>
    <s v="Manchester"/>
    <s v="United Kingdom"/>
    <n v="7728"/>
    <n v="80445.647850465102"/>
    <n v="1049000"/>
    <n v="6980"/>
    <n v="2220"/>
    <n v="3730"/>
    <n v="7761"/>
    <n v="23800.306234380299"/>
    <n v="204603"/>
    <n v="33000"/>
    <n v="5822"/>
    <n v="7523"/>
    <x v="17"/>
  </r>
  <r>
    <x v="0"/>
    <n v="5"/>
    <x v="4"/>
    <s v="EGGD"/>
    <s v="Bristol"/>
    <s v="United Kingdom"/>
    <n v="2776"/>
    <n v="53982.871799544402"/>
    <n v="575180"/>
    <n v="12060"/>
    <n v="554"/>
    <n v="1848"/>
    <n v="2762"/>
    <n v="11327.783149880301"/>
    <n v="98381"/>
    <n v="32000"/>
    <n v="1830"/>
    <n v="2716"/>
    <x v="18"/>
  </r>
  <r>
    <x v="0"/>
    <n v="5"/>
    <x v="4"/>
    <s v="EGGW"/>
    <s v="London/Luton"/>
    <s v="United Kingdom"/>
    <n v="5306"/>
    <n v="122508.39865207599"/>
    <n v="1508800"/>
    <n v="5040"/>
    <n v="425"/>
    <n v="1555"/>
    <n v="5263"/>
    <n v="40604.345708840701"/>
    <n v="459604"/>
    <n v="21030"/>
    <n v="2284"/>
    <n v="3049"/>
    <x v="19"/>
  </r>
  <r>
    <x v="0"/>
    <n v="5"/>
    <x v="4"/>
    <s v="EGKK"/>
    <s v="London/Gatwick"/>
    <s v="United Kingdom"/>
    <n v="12129"/>
    <n v="251983.61443531999"/>
    <n v="3133100"/>
    <n v="7980"/>
    <n v="2150"/>
    <n v="6821"/>
    <n v="12155"/>
    <n v="52996.081307224602"/>
    <n v="521854"/>
    <n v="33000"/>
    <n v="6576"/>
    <n v="9292"/>
    <x v="20"/>
  </r>
  <r>
    <x v="0"/>
    <n v="5"/>
    <x v="4"/>
    <s v="EGLC"/>
    <s v="London/City"/>
    <s v="United Kingdom"/>
    <n v="3423"/>
    <n v="91688.637646936404"/>
    <n v="1550280"/>
    <n v="2900"/>
    <n v="23"/>
    <n v="23"/>
    <n v="3396"/>
    <n v="32188.688891643102"/>
    <n v="398480"/>
    <n v="5623.2738095238101"/>
    <n v="697"/>
    <n v="909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12996"/>
    <n v="20712"/>
    <n v="141685.777422357"/>
    <n v="1496039"/>
    <n v="15027.777777777799"/>
    <n v="8007"/>
    <n v="11740"/>
    <x v="22"/>
  </r>
  <r>
    <x v="0"/>
    <n v="5"/>
    <x v="4"/>
    <s v="EGNT"/>
    <s v="Newcastle"/>
    <s v="United Kingdom"/>
    <n v="1959"/>
    <n v="25427.449559664201"/>
    <n v="251160"/>
    <n v="22066.666666666701"/>
    <n v="894"/>
    <n v="1407"/>
    <n v="2041"/>
    <n v="4131.3578802357397"/>
    <n v="36840"/>
    <n v="29000"/>
    <n v="1606"/>
    <n v="2028"/>
    <x v="23"/>
  </r>
  <r>
    <x v="0"/>
    <n v="5"/>
    <x v="4"/>
    <s v="EGNX"/>
    <s v="East Midlands"/>
    <s v="United Kingdom"/>
    <n v="2958"/>
    <n v="44375.045574184202"/>
    <n v="471840"/>
    <n v="17000"/>
    <n v="826"/>
    <n v="2229"/>
    <n v="2924"/>
    <n v="5525.3094300809398"/>
    <n v="52980"/>
    <n v="28000"/>
    <n v="2391"/>
    <n v="2827"/>
    <x v="24"/>
  </r>
  <r>
    <x v="0"/>
    <n v="5"/>
    <x v="4"/>
    <s v="EGPD"/>
    <s v="Aberdeen"/>
    <s v="United Kingdom"/>
    <n v="2801"/>
    <n v="17347.7656706993"/>
    <n v="285460"/>
    <n v="4025"/>
    <n v="912"/>
    <n v="1255"/>
    <n v="2850"/>
    <n v="3440.2872793649599"/>
    <n v="35940"/>
    <n v="25000"/>
    <n v="2527"/>
    <n v="2710"/>
    <x v="25"/>
  </r>
  <r>
    <x v="0"/>
    <n v="5"/>
    <x v="4"/>
    <s v="EGPF"/>
    <s v="Glasgow"/>
    <s v="United Kingdom"/>
    <n v="3736"/>
    <n v="18641.3132955523"/>
    <n v="298976"/>
    <n v="5557.5"/>
    <n v="1341"/>
    <n v="1711"/>
    <n v="3750"/>
    <n v="4948.3149439828603"/>
    <n v="51780"/>
    <n v="31000"/>
    <n v="3246"/>
    <n v="3532"/>
    <x v="26"/>
  </r>
  <r>
    <x v="0"/>
    <n v="5"/>
    <x v="4"/>
    <s v="EGPH"/>
    <s v="Edinburgh"/>
    <s v="United Kingdom"/>
    <n v="5031"/>
    <n v="23276.0341028691"/>
    <n v="314755"/>
    <n v="18980"/>
    <n v="2373"/>
    <n v="3277"/>
    <n v="5092"/>
    <n v="6153.8523025923396"/>
    <n v="58240"/>
    <n v="33466.666666666701"/>
    <n v="4343"/>
    <n v="4991"/>
    <x v="27"/>
  </r>
  <r>
    <x v="0"/>
    <n v="5"/>
    <x v="4"/>
    <s v="EGSS"/>
    <s v="London/Stansted"/>
    <s v="United Kingdom"/>
    <n v="7417"/>
    <n v="149489.28250344499"/>
    <n v="1654680"/>
    <n v="11050"/>
    <n v="1012"/>
    <n v="5525"/>
    <n v="7434"/>
    <n v="44592.069595441098"/>
    <n v="484140"/>
    <n v="17995"/>
    <n v="2999"/>
    <n v="3971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7615"/>
    <n v="20964"/>
    <n v="55191.060100563598"/>
    <n v="465917"/>
    <n v="33978.8708586883"/>
    <n v="16422"/>
    <n v="20669"/>
    <x v="29"/>
  </r>
  <r>
    <x v="0"/>
    <n v="5"/>
    <x v="4"/>
    <s v="EIDW"/>
    <s v="Dublin"/>
    <s v="Ireland"/>
    <n v="8693"/>
    <n v="70440.620583944095"/>
    <n v="1040240"/>
    <n v="8000"/>
    <n v="3042"/>
    <n v="4984"/>
    <n v="8714"/>
    <n v="21257.642100313002"/>
    <n v="174060"/>
    <n v="33000"/>
    <n v="7075"/>
    <n v="8628"/>
    <x v="30"/>
  </r>
  <r>
    <x v="0"/>
    <n v="5"/>
    <x v="4"/>
    <s v="EKBI"/>
    <s v="Billund"/>
    <s v="Denmark"/>
    <n v="1774"/>
    <n v="5338.0575570476803"/>
    <n v="89980"/>
    <n v="17510.714285714301"/>
    <n v="996"/>
    <n v="1041"/>
    <n v="1719"/>
    <n v="2709.5329433064699"/>
    <n v="31820"/>
    <n v="33000"/>
    <n v="1473"/>
    <n v="1673"/>
    <x v="31"/>
  </r>
  <r>
    <x v="0"/>
    <n v="5"/>
    <x v="4"/>
    <s v="EKCH"/>
    <s v="Copenhagen/Kastrup"/>
    <s v="Denmark"/>
    <n v="11160"/>
    <n v="59701.759396661597"/>
    <n v="892400"/>
    <n v="5043.75"/>
    <n v="4366"/>
    <n v="5143"/>
    <n v="11155"/>
    <n v="17162.148650215098"/>
    <n v="157160"/>
    <n v="35000"/>
    <n v="9410"/>
    <n v="11097"/>
    <x v="32"/>
  </r>
  <r>
    <x v="0"/>
    <n v="5"/>
    <x v="4"/>
    <s v="ELLX"/>
    <s v="Luxembourg"/>
    <s v="Luxembourg"/>
    <n v="2480"/>
    <n v="39874.352927466098"/>
    <n v="404280"/>
    <n v="23000"/>
    <n v="1211"/>
    <n v="2053"/>
    <n v="2222"/>
    <n v="9570.9612824638098"/>
    <n v="103068"/>
    <n v="29000"/>
    <n v="1759"/>
    <n v="2190"/>
    <x v="33"/>
  </r>
  <r>
    <x v="0"/>
    <n v="5"/>
    <x v="4"/>
    <s v="ENBO"/>
    <s v="Bodo"/>
    <s v="Norway"/>
    <n v="1589"/>
    <n v="2972.24014602745"/>
    <n v="52740"/>
    <n v="13979.3548387097"/>
    <n v="1202"/>
    <n v="1289"/>
    <n v="1576"/>
    <n v="1219.67649322445"/>
    <n v="22240"/>
    <n v="16000"/>
    <n v="1522"/>
    <n v="1375"/>
    <x v="34"/>
  </r>
  <r>
    <x v="0"/>
    <n v="5"/>
    <x v="4"/>
    <s v="ENBR"/>
    <s v="Bergen"/>
    <s v="Norway"/>
    <n v="3910"/>
    <n v="16211.7972060432"/>
    <n v="378020"/>
    <n v="16000"/>
    <n v="2490"/>
    <n v="2532"/>
    <n v="3353"/>
    <n v="1913.7305723446"/>
    <n v="23037"/>
    <n v="27000"/>
    <n v="3154"/>
    <n v="3299"/>
    <x v="35"/>
  </r>
  <r>
    <x v="0"/>
    <n v="5"/>
    <x v="4"/>
    <s v="ENGM"/>
    <s v="Oslo/Gardermoen"/>
    <s v="Norway"/>
    <n v="10550"/>
    <n v="55216.24080634"/>
    <n v="815960"/>
    <n v="10967.7419354839"/>
    <n v="4457"/>
    <n v="7252"/>
    <n v="10590"/>
    <n v="10023.5432910032"/>
    <n v="108491"/>
    <n v="34000"/>
    <n v="9577"/>
    <n v="10465"/>
    <x v="36"/>
  </r>
  <r>
    <x v="0"/>
    <n v="5"/>
    <x v="4"/>
    <s v="ENTC"/>
    <s v="Tromso"/>
    <s v="Norway"/>
    <n v="1583"/>
    <n v="2338.2065280380898"/>
    <n v="41900"/>
    <n v="18000"/>
    <n v="1191"/>
    <n v="1315"/>
    <n v="1587"/>
    <n v="937.01103621375501"/>
    <n v="13680"/>
    <n v="19000"/>
    <n v="1521"/>
    <n v="1544"/>
    <x v="37"/>
  </r>
  <r>
    <x v="0"/>
    <n v="5"/>
    <x v="4"/>
    <s v="ENVA"/>
    <s v="Trondheim"/>
    <s v="Norway"/>
    <n v="2403"/>
    <n v="3560.2319415509201"/>
    <n v="57680"/>
    <n v="24000"/>
    <n v="1671"/>
    <n v="1933"/>
    <n v="2406"/>
    <n v="1337.11299023791"/>
    <n v="16231"/>
    <n v="30000"/>
    <n v="2281"/>
    <n v="2383"/>
    <x v="38"/>
  </r>
  <r>
    <x v="0"/>
    <n v="5"/>
    <x v="4"/>
    <s v="ENZV"/>
    <s v="Stavanger"/>
    <s v="Norway"/>
    <n v="3207"/>
    <n v="11925.007798258801"/>
    <n v="264740"/>
    <n v="15000"/>
    <n v="2240"/>
    <n v="1871"/>
    <n v="2571"/>
    <n v="1853.7769289974301"/>
    <n v="18702"/>
    <n v="29951.724137931"/>
    <n v="2394"/>
    <n v="2512"/>
    <x v="39"/>
  </r>
  <r>
    <x v="0"/>
    <n v="5"/>
    <x v="4"/>
    <s v="EPKK"/>
    <s v="Krakow"/>
    <s v="Poland"/>
    <n v="1565"/>
    <n v="9996.0650277783698"/>
    <n v="139000"/>
    <n v="18995.3125"/>
    <n v="743"/>
    <n v="925"/>
    <n v="1552"/>
    <n v="4025.11854941807"/>
    <n v="39320"/>
    <n v="34000"/>
    <n v="1258"/>
    <n v="1545"/>
    <x v="40"/>
  </r>
  <r>
    <x v="0"/>
    <n v="5"/>
    <x v="4"/>
    <s v="EPWA"/>
    <s v="Warszawa/Chopina"/>
    <s v="Poland"/>
    <n v="5252"/>
    <n v="26804.089696118601"/>
    <n v="388960"/>
    <n v="12037.5366568915"/>
    <n v="2350"/>
    <n v="3046"/>
    <n v="5315"/>
    <n v="7306.0654883201296"/>
    <n v="78348"/>
    <n v="35000"/>
    <n v="4571"/>
    <n v="5208"/>
    <x v="41"/>
  </r>
  <r>
    <x v="0"/>
    <n v="5"/>
    <x v="4"/>
    <s v="ESGG"/>
    <s v="Gothenborg"/>
    <s v="Sweden"/>
    <n v="2987"/>
    <n v="8527.0914829183603"/>
    <n v="124620"/>
    <n v="26000"/>
    <n v="1799"/>
    <n v="1983"/>
    <n v="2990"/>
    <n v="4574.5285936454702"/>
    <n v="42445"/>
    <n v="33000"/>
    <n v="2587"/>
    <n v="2964"/>
    <x v="42"/>
  </r>
  <r>
    <x v="0"/>
    <n v="5"/>
    <x v="4"/>
    <s v="ESSA"/>
    <s v="Stockholm/Arlanda"/>
    <s v="Sweden"/>
    <n v="10087"/>
    <n v="28971.8087570961"/>
    <n v="431740"/>
    <n v="27000"/>
    <n v="5932"/>
    <n v="6778"/>
    <n v="10117"/>
    <n v="11687.264982566099"/>
    <n v="115566"/>
    <n v="35000"/>
    <n v="9107"/>
    <n v="9875"/>
    <x v="43"/>
  </r>
  <r>
    <x v="0"/>
    <n v="5"/>
    <x v="4"/>
    <s v="ESSB"/>
    <s v="Stockholm/Bromma"/>
    <s v="Sweden"/>
    <n v="2386"/>
    <n v="15090.1800926913"/>
    <n v="244200"/>
    <n v="2806.6666666666702"/>
    <n v="753"/>
    <n v="866"/>
    <n v="2362"/>
    <n v="4719.9403452160605"/>
    <n v="65320"/>
    <n v="25000"/>
    <n v="1942"/>
    <n v="2155"/>
    <x v="44"/>
  </r>
  <r>
    <x v="0"/>
    <n v="5"/>
    <x v="4"/>
    <s v="EVRA"/>
    <s v="Riga"/>
    <s v="Latvia"/>
    <n v="2373"/>
    <n v="2186.32660786727"/>
    <n v="23900"/>
    <n v="32000"/>
    <n v="2207"/>
    <n v="2364"/>
    <n v="2093"/>
    <n v="2606.8043103540699"/>
    <n v="24933"/>
    <n v="34086.885245901598"/>
    <n v="1875"/>
    <n v="2090"/>
    <x v="45"/>
  </r>
  <r>
    <x v="0"/>
    <n v="5"/>
    <x v="4"/>
    <s v="EYVI"/>
    <s v="Vilnius"/>
    <s v="Lithuania"/>
    <n v="1766"/>
    <n v="5825.4294766226903"/>
    <n v="93440"/>
    <n v="10010.714285714301"/>
    <n v="830"/>
    <n v="917"/>
    <n v="1618"/>
    <n v="1799.91417734071"/>
    <n v="16944"/>
    <n v="34000"/>
    <n v="1443"/>
    <n v="1610"/>
    <x v="46"/>
  </r>
  <r>
    <x v="0"/>
    <n v="5"/>
    <x v="4"/>
    <s v="GCFV"/>
    <s v="Fuerteventura"/>
    <s v="Spain"/>
    <n v="1511"/>
    <n v="4026.1853756994101"/>
    <n v="70500"/>
    <n v="9000"/>
    <n v="877"/>
    <n v="897"/>
    <n v="1488"/>
    <n v="1404.7556120023801"/>
    <n v="11240"/>
    <n v="34000"/>
    <n v="1383"/>
    <n v="1358"/>
    <x v="47"/>
  </r>
  <r>
    <x v="0"/>
    <n v="5"/>
    <x v="4"/>
    <s v="GCLP"/>
    <s v="Gran Canaria"/>
    <s v="Spain"/>
    <n v="3459"/>
    <n v="10044.147040560199"/>
    <n v="170580"/>
    <n v="9000"/>
    <n v="2015"/>
    <n v="2091"/>
    <n v="3479"/>
    <n v="1296.69050109725"/>
    <n v="13783"/>
    <n v="22000"/>
    <n v="3286"/>
    <n v="2682"/>
    <x v="48"/>
  </r>
  <r>
    <x v="0"/>
    <n v="5"/>
    <x v="4"/>
    <s v="GCRR"/>
    <s v="Las Palmas/Lanzarote"/>
    <s v="Spain"/>
    <n v="2029"/>
    <n v="4128.1227409451703"/>
    <n v="71820"/>
    <n v="11000"/>
    <n v="1330"/>
    <n v="1385"/>
    <n v="2013"/>
    <n v="1667.36276635995"/>
    <n v="19776"/>
    <n v="34000"/>
    <n v="1864"/>
    <n v="1903"/>
    <x v="49"/>
  </r>
  <r>
    <x v="0"/>
    <n v="5"/>
    <x v="4"/>
    <s v="GCTS"/>
    <s v="Tenerife/Sur"/>
    <s v="Spain"/>
    <n v="1923"/>
    <n v="5834.0101717744701"/>
    <n v="94240"/>
    <n v="35000"/>
    <n v="1112"/>
    <n v="1198"/>
    <n v="1932"/>
    <n v="1042.7212741779299"/>
    <n v="9144"/>
    <n v="36000"/>
    <n v="1838"/>
    <n v="1862"/>
    <x v="50"/>
  </r>
  <r>
    <x v="0"/>
    <n v="5"/>
    <x v="4"/>
    <s v="GCXO"/>
    <s v="Tenerife/Norte"/>
    <s v="Spain"/>
    <n v="2098"/>
    <n v="5428.6312146210003"/>
    <n v="87420"/>
    <n v="8000"/>
    <n v="1263"/>
    <n v="1459"/>
    <n v="2099"/>
    <n v="988.77406212625795"/>
    <n v="11780"/>
    <n v="11000"/>
    <n v="1967"/>
    <n v="1300"/>
    <x v="51"/>
  </r>
  <r>
    <x v="0"/>
    <n v="5"/>
    <x v="4"/>
    <s v="LBSF"/>
    <s v="Sofia"/>
    <s v="Bulgaria"/>
    <n v="1847"/>
    <n v="19165.708697731501"/>
    <n v="195140"/>
    <n v="15021.4285714286"/>
    <n v="690"/>
    <n v="1193"/>
    <n v="1859"/>
    <n v="6358.8883486210498"/>
    <n v="58448"/>
    <n v="34028.571428571398"/>
    <n v="1461"/>
    <n v="1839"/>
    <x v="52"/>
  </r>
  <r>
    <x v="0"/>
    <n v="5"/>
    <x v="4"/>
    <s v="LCLK"/>
    <s v="Larnaca"/>
    <s v="Cyprus"/>
    <n v="196"/>
    <n v="684.45094942663104"/>
    <n v="7805"/>
    <n v="37000"/>
    <n v="176"/>
    <n v="195"/>
    <n v="124"/>
    <n v="424.232795876654"/>
    <n v="3680"/>
    <n v="36000"/>
    <n v="92"/>
    <n v="124"/>
    <x v="53"/>
  </r>
  <r>
    <x v="0"/>
    <n v="5"/>
    <x v="4"/>
    <s v="LDZA"/>
    <s v="Zagreb"/>
    <s v="Croatia"/>
    <n v="1727"/>
    <n v="16012.7916378096"/>
    <n v="213360"/>
    <n v="8990.4761904761908"/>
    <n v="622"/>
    <n v="920"/>
    <n v="1732"/>
    <n v="4103.8917297983699"/>
    <n v="41008"/>
    <n v="27000"/>
    <n v="1456"/>
    <n v="1695"/>
    <x v="54"/>
  </r>
  <r>
    <x v="0"/>
    <n v="5"/>
    <x v="4"/>
    <s v="LEAL"/>
    <s v="Alicante"/>
    <s v="Spain"/>
    <n v="3518"/>
    <n v="20652.127365976699"/>
    <n v="254580"/>
    <n v="24912.5"/>
    <n v="1519"/>
    <n v="2189"/>
    <n v="3502"/>
    <n v="18134.631981513499"/>
    <n v="157940"/>
    <n v="36000"/>
    <n v="2614"/>
    <n v="3481"/>
    <x v="55"/>
  </r>
  <r>
    <x v="0"/>
    <n v="5"/>
    <x v="4"/>
    <s v="LEBB"/>
    <s v="Bilbao"/>
    <s v="Spain"/>
    <n v="1832"/>
    <n v="13303.0085486482"/>
    <n v="170520"/>
    <n v="6515.8333333333303"/>
    <n v="613"/>
    <n v="889"/>
    <n v="1828"/>
    <n v="4941.18401593206"/>
    <n v="40156"/>
    <n v="33000"/>
    <n v="1452"/>
    <n v="1819"/>
    <x v="56"/>
  </r>
  <r>
    <x v="0"/>
    <n v="5"/>
    <x v="4"/>
    <s v="LEBL"/>
    <s v="Barcelona"/>
    <s v="Spain"/>
    <n v="13357"/>
    <n v="98363.600443549905"/>
    <n v="1395840"/>
    <n v="9100"/>
    <n v="4476"/>
    <n v="7385"/>
    <n v="13352"/>
    <n v="106869.178862289"/>
    <n v="855574"/>
    <n v="32004.083333333299"/>
    <n v="8559"/>
    <n v="13237"/>
    <x v="57"/>
  </r>
  <r>
    <x v="0"/>
    <n v="5"/>
    <x v="4"/>
    <s v="LEIB"/>
    <s v="Ibiza"/>
    <s v="Spain"/>
    <n v="2996"/>
    <n v="26405.6455397594"/>
    <n v="319840"/>
    <n v="11000"/>
    <n v="1157"/>
    <n v="1798"/>
    <n v="2975"/>
    <n v="9391.6990822943208"/>
    <n v="87696"/>
    <n v="31000"/>
    <n v="2294"/>
    <n v="2890"/>
    <x v="58"/>
  </r>
  <r>
    <x v="0"/>
    <n v="5"/>
    <x v="4"/>
    <s v="LEMD"/>
    <s v="Madrid/Barajas"/>
    <s v="Spain"/>
    <n v="16011"/>
    <n v="237045.39809843799"/>
    <n v="2973860"/>
    <n v="7890"/>
    <n v="3444"/>
    <n v="8487"/>
    <n v="15987"/>
    <n v="55802.838420930901"/>
    <n v="467525"/>
    <n v="33000"/>
    <n v="12706"/>
    <n v="15940"/>
    <x v="59"/>
  </r>
  <r>
    <x v="0"/>
    <n v="5"/>
    <x v="4"/>
    <s v="LEMG"/>
    <s v="Malaga"/>
    <s v="Spain"/>
    <n v="5327"/>
    <n v="21718.834448801099"/>
    <n v="321360"/>
    <n v="17000"/>
    <n v="2427"/>
    <n v="3180"/>
    <n v="5342"/>
    <n v="13463.9170521592"/>
    <n v="121407"/>
    <n v="36000"/>
    <n v="4424"/>
    <n v="5305"/>
    <x v="60"/>
  </r>
  <r>
    <x v="0"/>
    <n v="5"/>
    <x v="4"/>
    <s v="LEPA"/>
    <s v="Palma de Mallorca"/>
    <s v="Spain"/>
    <n v="9837"/>
    <n v="50464.496497138804"/>
    <n v="686500"/>
    <n v="15000"/>
    <n v="4811"/>
    <n v="6047"/>
    <n v="9847"/>
    <n v="43007.188572592902"/>
    <n v="371672"/>
    <n v="34000"/>
    <n v="7461"/>
    <n v="9484"/>
    <x v="61"/>
  </r>
  <r>
    <x v="0"/>
    <n v="5"/>
    <x v="4"/>
    <s v="LEVC"/>
    <s v="Valencia"/>
    <s v="Spain"/>
    <n v="2215"/>
    <n v="7636.9884994281301"/>
    <n v="108600"/>
    <n v="23000"/>
    <n v="1264"/>
    <n v="1491"/>
    <n v="2216"/>
    <n v="5876.2390632910101"/>
    <n v="55376"/>
    <n v="32024.596774193498"/>
    <n v="1780"/>
    <n v="2204"/>
    <x v="62"/>
  </r>
  <r>
    <x v="0"/>
    <n v="5"/>
    <x v="4"/>
    <s v="LFBD"/>
    <s v="Bordeaux"/>
    <s v="France"/>
    <n v="2816"/>
    <n v="28268.7857456577"/>
    <n v="337500"/>
    <n v="23000"/>
    <n v="1223"/>
    <n v="1581"/>
    <n v="2786"/>
    <n v="10141.769818602799"/>
    <n v="93546"/>
    <n v="32000"/>
    <n v="2210"/>
    <n v="2750"/>
    <x v="63"/>
  </r>
  <r>
    <x v="0"/>
    <n v="5"/>
    <x v="4"/>
    <s v="LFBO"/>
    <s v="Toulouse"/>
    <s v="France"/>
    <n v="3812"/>
    <n v="24876.767973947899"/>
    <n v="329140"/>
    <n v="4887.77681909692"/>
    <n v="1383"/>
    <n v="1867"/>
    <n v="3781"/>
    <n v="11282.814484744"/>
    <n v="99602"/>
    <n v="32000"/>
    <n v="3050"/>
    <n v="3747"/>
    <x v="64"/>
  </r>
  <r>
    <x v="0"/>
    <n v="5"/>
    <x v="4"/>
    <s v="LFLL"/>
    <s v="Lyon"/>
    <s v="France"/>
    <n v="4492"/>
    <n v="52747.036631224597"/>
    <n v="605297"/>
    <n v="17956.138392857101"/>
    <n v="1854"/>
    <n v="3040"/>
    <n v="4245"/>
    <n v="14986.8721142166"/>
    <n v="131727"/>
    <n v="30000"/>
    <n v="3311"/>
    <n v="4210"/>
    <x v="65"/>
  </r>
  <r>
    <x v="0"/>
    <n v="5"/>
    <x v="4"/>
    <s v="LFML"/>
    <s v="Marseille"/>
    <s v="France"/>
    <n v="3688"/>
    <n v="55388.468309643598"/>
    <n v="529640"/>
    <n v="28980.1639344262"/>
    <n v="1732"/>
    <n v="3259"/>
    <n v="3476"/>
    <n v="8967.3667838526308"/>
    <n v="81858"/>
    <n v="34000"/>
    <n v="2995"/>
    <n v="3461"/>
    <x v="66"/>
  </r>
  <r>
    <x v="0"/>
    <n v="5"/>
    <x v="4"/>
    <s v="LFMN"/>
    <s v="Nice"/>
    <s v="France"/>
    <n v="6607"/>
    <n v="77098.297126461606"/>
    <n v="1079160"/>
    <n v="29000"/>
    <n v="2997"/>
    <n v="4543"/>
    <n v="5636"/>
    <n v="17584.519209931401"/>
    <n v="152310"/>
    <n v="34000"/>
    <n v="4538"/>
    <n v="5628"/>
    <x v="67"/>
  </r>
  <r>
    <x v="0"/>
    <n v="5"/>
    <x v="4"/>
    <s v="LFPB"/>
    <s v="Paris/Le Bourget"/>
    <s v="France"/>
    <n v="2265"/>
    <n v="67953.946437534905"/>
    <n v="977820"/>
    <n v="5413.7931034482799"/>
    <n v="228"/>
    <n v="784"/>
    <n v="1966"/>
    <n v="9166.8920124671295"/>
    <n v="99522"/>
    <n v="31000"/>
    <n v="1389"/>
    <n v="1810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5556"/>
    <n v="19344"/>
    <n v="53652.181332694599"/>
    <n v="440901"/>
    <n v="35000"/>
    <n v="15681"/>
    <n v="19129"/>
    <x v="69"/>
  </r>
  <r>
    <x v="0"/>
    <n v="5"/>
    <x v="4"/>
    <s v="LFPO"/>
    <s v="Paris/Orly"/>
    <s v="France"/>
    <n v="9777"/>
    <n v="245359.96055608999"/>
    <n v="2695840"/>
    <n v="11021.1382113821"/>
    <n v="2861"/>
    <n v="8053"/>
    <n v="9805"/>
    <n v="28693.086054367599"/>
    <n v="303448"/>
    <n v="35000"/>
    <n v="7725"/>
    <n v="9338"/>
    <x v="70"/>
  </r>
  <r>
    <x v="0"/>
    <n v="5"/>
    <x v="4"/>
    <s v="LFRS"/>
    <s v="Nantes"/>
    <s v="France"/>
    <n v="2447"/>
    <n v="20479.6245879173"/>
    <n v="305320"/>
    <n v="5938.08596918086"/>
    <n v="904"/>
    <n v="1144"/>
    <n v="2369"/>
    <n v="7757.6300685793603"/>
    <n v="65457"/>
    <n v="33000"/>
    <n v="1911"/>
    <n v="2348"/>
    <x v="71"/>
  </r>
  <r>
    <x v="0"/>
    <n v="5"/>
    <x v="4"/>
    <s v="LFSB"/>
    <s v="Mulhouse"/>
    <s v="France"/>
    <n v="3453"/>
    <n v="58763.276877447097"/>
    <n v="635340"/>
    <n v="13992.144373673"/>
    <n v="1080"/>
    <n v="2376"/>
    <n v="3217"/>
    <n v="18026.485352130501"/>
    <n v="160950"/>
    <n v="31000"/>
    <n v="2023"/>
    <n v="3167"/>
    <x v="72"/>
  </r>
  <r>
    <x v="0"/>
    <n v="5"/>
    <x v="4"/>
    <s v="LGAV"/>
    <s v="Athens"/>
    <s v="Greece"/>
    <n v="7618"/>
    <n v="26957.3179581107"/>
    <n v="332480"/>
    <n v="19045.860215053799"/>
    <n v="4608"/>
    <n v="6168"/>
    <n v="7609"/>
    <n v="13385.6904865786"/>
    <n v="119035"/>
    <n v="31000"/>
    <n v="6539"/>
    <n v="7336"/>
    <x v="73"/>
  </r>
  <r>
    <x v="0"/>
    <n v="5"/>
    <x v="4"/>
    <s v="LGIR"/>
    <s v="Heraklion"/>
    <s v="Greece"/>
    <n v="2420"/>
    <n v="5940.9178144794896"/>
    <n v="74720"/>
    <n v="35000"/>
    <n v="1578"/>
    <n v="1861"/>
    <n v="2453"/>
    <n v="6155.5086314478003"/>
    <n v="59017"/>
    <n v="36000"/>
    <n v="2025"/>
    <n v="2428"/>
    <x v="74"/>
  </r>
  <r>
    <x v="0"/>
    <n v="5"/>
    <x v="4"/>
    <s v="LGTS"/>
    <s v="Thessaloniki"/>
    <s v="Greece"/>
    <n v="1827"/>
    <n v="3829.8925592256501"/>
    <n v="46916"/>
    <n v="30000"/>
    <n v="1348"/>
    <n v="1581"/>
    <n v="2041"/>
    <n v="4202.3017194744498"/>
    <n v="39616"/>
    <n v="33000"/>
    <n v="1768"/>
    <n v="2034"/>
    <x v="75"/>
  </r>
  <r>
    <x v="0"/>
    <n v="5"/>
    <x v="4"/>
    <s v="LHBP"/>
    <s v="Budapest"/>
    <s v="Hungary"/>
    <n v="3971"/>
    <n v="46894.879954599797"/>
    <n v="485980"/>
    <n v="13031.25"/>
    <n v="1186"/>
    <n v="2478"/>
    <n v="3979"/>
    <n v="18844.1244399198"/>
    <n v="165896"/>
    <n v="35000"/>
    <n v="2865"/>
    <n v="3922"/>
    <x v="76"/>
  </r>
  <r>
    <x v="0"/>
    <n v="5"/>
    <x v="4"/>
    <s v="LICC"/>
    <s v="Catania"/>
    <s v="Italy"/>
    <n v="2525"/>
    <n v="7292.8895450435302"/>
    <n v="89900"/>
    <n v="35000"/>
    <n v="1733"/>
    <n v="2209"/>
    <n v="2312"/>
    <n v="2740.6466746983401"/>
    <n v="23853"/>
    <n v="36000"/>
    <n v="2142"/>
    <n v="2312"/>
    <x v="77"/>
  </r>
  <r>
    <x v="0"/>
    <n v="5"/>
    <x v="4"/>
    <s v="LICJ"/>
    <s v="Palermo"/>
    <s v="Italy"/>
    <n v="1788"/>
    <n v="4425.1836576481401"/>
    <n v="68100"/>
    <n v="33000"/>
    <n v="1198"/>
    <n v="1296"/>
    <n v="1798"/>
    <n v="2355.8537325288298"/>
    <n v="23536"/>
    <n v="34000"/>
    <n v="1666"/>
    <n v="1797"/>
    <x v="78"/>
  </r>
  <r>
    <x v="0"/>
    <n v="5"/>
    <x v="4"/>
    <s v="LIMC"/>
    <s v="Milan/Malpensa"/>
    <s v="Italy"/>
    <n v="7098"/>
    <n v="118343.323656722"/>
    <n v="1201840"/>
    <n v="14913.28125"/>
    <n v="1774"/>
    <n v="3869"/>
    <n v="7122"/>
    <n v="28463.140622096998"/>
    <n v="246062"/>
    <n v="34032.291666666701"/>
    <n v="5277"/>
    <n v="7016"/>
    <x v="79"/>
  </r>
  <r>
    <x v="0"/>
    <n v="5"/>
    <x v="4"/>
    <s v="LIME"/>
    <s v="Bergamo"/>
    <s v="Italy"/>
    <n v="3350"/>
    <n v="45918.186696464203"/>
    <n v="464884"/>
    <n v="31905.4232804233"/>
    <n v="1199"/>
    <n v="2934"/>
    <n v="3343"/>
    <n v="13935.503935363"/>
    <n v="115755"/>
    <n v="35000"/>
    <n v="2392"/>
    <n v="3309"/>
    <x v="80"/>
  </r>
  <r>
    <x v="0"/>
    <n v="5"/>
    <x v="4"/>
    <s v="LIMF"/>
    <s v="Torino"/>
    <s v="Italy"/>
    <n v="1609"/>
    <n v="14785.4508712273"/>
    <n v="167040"/>
    <n v="19971.5221774194"/>
    <n v="569"/>
    <n v="871"/>
    <n v="1615"/>
    <n v="4635.5897816179204"/>
    <n v="42745"/>
    <n v="33000"/>
    <n v="1274"/>
    <n v="1607"/>
    <x v="81"/>
  </r>
  <r>
    <x v="0"/>
    <n v="5"/>
    <x v="4"/>
    <s v="LIML"/>
    <s v="Milan/Linate"/>
    <s v="Italy"/>
    <n v="5053"/>
    <n v="57811.325890874403"/>
    <n v="626480"/>
    <n v="21000"/>
    <n v="1712"/>
    <n v="2945"/>
    <n v="5054"/>
    <n v="21463.525765554299"/>
    <n v="183652"/>
    <n v="33000"/>
    <n v="3586"/>
    <n v="4985"/>
    <x v="82"/>
  </r>
  <r>
    <x v="0"/>
    <n v="5"/>
    <x v="4"/>
    <s v="LIPE"/>
    <s v="Bologna"/>
    <s v="Italy"/>
    <n v="2783"/>
    <n v="39080.225914579598"/>
    <n v="403940"/>
    <n v="18000"/>
    <n v="913"/>
    <n v="1758"/>
    <n v="2802"/>
    <n v="11738.3488003607"/>
    <n v="114323"/>
    <n v="35000"/>
    <n v="2109"/>
    <n v="2777"/>
    <x v="83"/>
  </r>
  <r>
    <x v="0"/>
    <n v="5"/>
    <x v="4"/>
    <s v="LIPZ"/>
    <s v="Venice"/>
    <s v="Italy"/>
    <n v="4008"/>
    <n v="62397.561736119897"/>
    <n v="601300"/>
    <n v="27000"/>
    <n v="1319"/>
    <n v="2444"/>
    <n v="4005"/>
    <n v="16571.3290101616"/>
    <n v="143240"/>
    <n v="34000"/>
    <n v="2925"/>
    <n v="3982"/>
    <x v="84"/>
  </r>
  <r>
    <x v="0"/>
    <n v="5"/>
    <x v="4"/>
    <s v="LIRA"/>
    <s v="Rome/Ciampino"/>
    <s v="Italy"/>
    <n v="2519"/>
    <n v="14511.4736879475"/>
    <n v="189030"/>
    <n v="32975"/>
    <n v="1353"/>
    <n v="1848"/>
    <n v="2522"/>
    <n v="5281.6423800450502"/>
    <n v="51076"/>
    <n v="36000"/>
    <n v="2154"/>
    <n v="2431"/>
    <x v="85"/>
  </r>
  <r>
    <x v="0"/>
    <n v="5"/>
    <x v="4"/>
    <s v="LIRF"/>
    <s v="Rome/Fiumicino"/>
    <s v="Italy"/>
    <n v="13143"/>
    <n v="96366.716578385996"/>
    <n v="1258220"/>
    <n v="20937.704918032799"/>
    <n v="5895"/>
    <n v="8293"/>
    <n v="13210"/>
    <n v="22824.3739879438"/>
    <n v="196018"/>
    <n v="35000"/>
    <n v="11676"/>
    <n v="13098"/>
    <x v="86"/>
  </r>
  <r>
    <x v="0"/>
    <n v="5"/>
    <x v="4"/>
    <s v="LIRN"/>
    <s v="Naples"/>
    <s v="Italy"/>
    <n v="2750"/>
    <n v="13286.3581967277"/>
    <n v="180080"/>
    <n v="13110.8855386417"/>
    <n v="1269"/>
    <n v="2083"/>
    <n v="2722"/>
    <n v="5016.1995112618197"/>
    <n v="47456"/>
    <n v="36000"/>
    <n v="2412"/>
    <n v="2713"/>
    <x v="87"/>
  </r>
  <r>
    <x v="0"/>
    <n v="5"/>
    <x v="4"/>
    <s v="LIRP"/>
    <s v="Pisa"/>
    <s v="Italy"/>
    <n v="1900"/>
    <n v="21181.326573537099"/>
    <n v="246680"/>
    <n v="17000"/>
    <n v="798"/>
    <n v="1206"/>
    <n v="1761"/>
    <n v="8376.2618835114499"/>
    <n v="76205"/>
    <n v="35005.3191489362"/>
    <n v="1274"/>
    <n v="1755"/>
    <x v="88"/>
  </r>
  <r>
    <x v="0"/>
    <n v="5"/>
    <x v="4"/>
    <s v="LKPR"/>
    <s v="Prague"/>
    <s v="Czech Republic"/>
    <n v="5577"/>
    <n v="78373.713489554502"/>
    <n v="834520"/>
    <n v="10016.396103896101"/>
    <n v="1373"/>
    <n v="3233"/>
    <n v="5575"/>
    <n v="19289.714739786599"/>
    <n v="185223"/>
    <n v="34000"/>
    <n v="4030"/>
    <n v="5491"/>
    <x v="89"/>
  </r>
  <r>
    <x v="0"/>
    <n v="5"/>
    <x v="4"/>
    <s v="LMML"/>
    <s v="Malta"/>
    <s v="Malta"/>
    <n v="1999"/>
    <n v="6304.3933925718902"/>
    <n v="101680"/>
    <n v="29050.970066518799"/>
    <n v="1115"/>
    <n v="1194"/>
    <n v="1983"/>
    <n v="3295.0801231587302"/>
    <n v="42426"/>
    <n v="36000"/>
    <n v="1784"/>
    <n v="1967"/>
    <x v="90"/>
  </r>
  <r>
    <x v="0"/>
    <n v="5"/>
    <x v="4"/>
    <s v="LOWW"/>
    <s v="Vienna"/>
    <s v="Austria"/>
    <n v="10788"/>
    <n v="117753.45896808901"/>
    <n v="1452340"/>
    <n v="8981.875"/>
    <n v="2993"/>
    <n v="5734"/>
    <n v="10793"/>
    <n v="33533.881298017797"/>
    <n v="304581"/>
    <n v="34000"/>
    <n v="8358"/>
    <n v="10570"/>
    <x v="91"/>
  </r>
  <r>
    <x v="0"/>
    <n v="5"/>
    <x v="4"/>
    <s v="LPFR"/>
    <s v="Faro"/>
    <s v="Portugal"/>
    <n v="2409"/>
    <n v="8396.9346521257103"/>
    <n v="103840"/>
    <n v="35000"/>
    <n v="1401"/>
    <n v="1661"/>
    <n v="2422"/>
    <n v="6040.4254787104801"/>
    <n v="48440"/>
    <n v="36000"/>
    <n v="2035"/>
    <n v="2418"/>
    <x v="92"/>
  </r>
  <r>
    <x v="0"/>
    <n v="5"/>
    <x v="4"/>
    <s v="LPPR"/>
    <s v="Porto"/>
    <s v="Portugal"/>
    <n v="2975"/>
    <n v="14704.294590782099"/>
    <n v="172300"/>
    <n v="31000"/>
    <n v="1552"/>
    <n v="1999"/>
    <n v="2998"/>
    <n v="15801.279462064"/>
    <n v="124916"/>
    <n v="34000"/>
    <n v="2299"/>
    <n v="2994"/>
    <x v="93"/>
  </r>
  <r>
    <x v="0"/>
    <n v="5"/>
    <x v="4"/>
    <s v="LPPT"/>
    <s v="Lisbon"/>
    <s v="Portugal"/>
    <n v="6781"/>
    <n v="30592.2665448958"/>
    <n v="427380"/>
    <n v="21000"/>
    <n v="3138"/>
    <n v="3916"/>
    <n v="6794"/>
    <n v="13940.9238673942"/>
    <n v="112072"/>
    <n v="36000"/>
    <n v="5805"/>
    <n v="6773"/>
    <x v="94"/>
  </r>
  <r>
    <x v="0"/>
    <n v="5"/>
    <x v="4"/>
    <s v="LROP"/>
    <s v="Bucharest"/>
    <s v="Romania"/>
    <n v="3973"/>
    <n v="37423.108776825997"/>
    <n v="414740"/>
    <n v="11000"/>
    <n v="1544"/>
    <n v="2122"/>
    <n v="3978"/>
    <n v="14882.4723653564"/>
    <n v="133300"/>
    <n v="34000"/>
    <n v="3081"/>
    <n v="3904"/>
    <x v="95"/>
  </r>
  <r>
    <x v="0"/>
    <n v="5"/>
    <x v="4"/>
    <s v="LSGG"/>
    <s v="Geneva"/>
    <s v="Switzerland"/>
    <n v="7635"/>
    <n v="143678.71523420699"/>
    <n v="1430040"/>
    <n v="15000"/>
    <n v="1294"/>
    <n v="5611"/>
    <n v="7618"/>
    <n v="34305.405137375201"/>
    <n v="297221"/>
    <n v="31985.044642857101"/>
    <n v="5167"/>
    <n v="7561"/>
    <x v="96"/>
  </r>
  <r>
    <x v="0"/>
    <n v="5"/>
    <x v="4"/>
    <s v="LSZH"/>
    <s v="Zurich"/>
    <s v="Switzerland"/>
    <n v="11289"/>
    <n v="208949.83599790899"/>
    <n v="2262900"/>
    <n v="12000"/>
    <n v="1852"/>
    <n v="7987"/>
    <n v="11301"/>
    <n v="53703.893862500903"/>
    <n v="470348"/>
    <n v="31000"/>
    <n v="6720"/>
    <n v="10915"/>
    <x v="97"/>
  </r>
  <r>
    <x v="0"/>
    <n v="5"/>
    <x v="4"/>
    <s v="LYBE"/>
    <s v="Belgrade"/>
    <s v="Serbia"/>
    <n v="2610"/>
    <n v="26821.7395322087"/>
    <n v="321220"/>
    <n v="3479.6428571428601"/>
    <n v="929"/>
    <n v="1163"/>
    <n v="2661"/>
    <n v="8960.8696423278307"/>
    <n v="91804"/>
    <n v="33863.333333333299"/>
    <n v="2027"/>
    <n v="2637"/>
    <x v="98"/>
  </r>
  <r>
    <x v="0"/>
    <n v="6"/>
    <x v="5"/>
    <s v="EBBR"/>
    <s v="Brussels"/>
    <s v="Belgium"/>
    <n v="10818"/>
    <n v="282344.71967541601"/>
    <n v="3107980"/>
    <n v="5372.2098214285697"/>
    <n v="1548"/>
    <n v="4758"/>
    <n v="10787"/>
    <n v="65262.5568410325"/>
    <n v="540580"/>
    <n v="33000"/>
    <n v="6855"/>
    <n v="10302"/>
    <x v="0"/>
  </r>
  <r>
    <x v="0"/>
    <n v="6"/>
    <x v="5"/>
    <s v="EBCI"/>
    <s v="Charleroi"/>
    <s v="Belgium"/>
    <n v="2086"/>
    <n v="49535.659206827499"/>
    <n v="522080"/>
    <n v="8000"/>
    <n v="308"/>
    <n v="1063"/>
    <n v="2069"/>
    <n v="24024.596776734201"/>
    <n v="205807"/>
    <n v="35000"/>
    <n v="1044"/>
    <n v="1824"/>
    <x v="1"/>
  </r>
  <r>
    <x v="0"/>
    <n v="6"/>
    <x v="5"/>
    <s v="EDDB"/>
    <s v="Berlin/Schonefeld"/>
    <s v="Germany"/>
    <n v="3394"/>
    <n v="19481.698611666201"/>
    <n v="259480"/>
    <n v="34981.280266343798"/>
    <n v="1874"/>
    <n v="2837"/>
    <n v="3197"/>
    <n v="10641.83733022"/>
    <n v="91901"/>
    <n v="36000"/>
    <n v="2454"/>
    <n v="3179"/>
    <x v="2"/>
  </r>
  <r>
    <x v="0"/>
    <n v="6"/>
    <x v="5"/>
    <s v="EDDF"/>
    <s v="Frankfurt"/>
    <s v="Germany"/>
    <n v="21044"/>
    <n v="456556.637521756"/>
    <n v="5258820"/>
    <n v="11000"/>
    <n v="4079"/>
    <n v="14364"/>
    <n v="20009"/>
    <n v="56942.4937648306"/>
    <n v="466785"/>
    <n v="33000"/>
    <n v="15622"/>
    <n v="19723"/>
    <x v="3"/>
  </r>
  <r>
    <x v="0"/>
    <n v="6"/>
    <x v="5"/>
    <s v="EDDH"/>
    <s v="Hamburg"/>
    <s v="Germany"/>
    <n v="6820"/>
    <n v="23254.566262304499"/>
    <n v="347820"/>
    <n v="33964.080459770099"/>
    <n v="4953"/>
    <n v="5799"/>
    <n v="6613"/>
    <n v="14985.820785496"/>
    <n v="139473"/>
    <n v="33000"/>
    <n v="5542"/>
    <n v="6573"/>
    <x v="4"/>
  </r>
  <r>
    <x v="0"/>
    <n v="6"/>
    <x v="5"/>
    <s v="EDDK"/>
    <s v="Cologne-Bonn"/>
    <s v="Germany"/>
    <n v="5659"/>
    <n v="76757.933305307393"/>
    <n v="803380"/>
    <n v="24000"/>
    <n v="2639"/>
    <n v="4705"/>
    <n v="5473"/>
    <n v="14541.380327761"/>
    <n v="124709"/>
    <n v="33000"/>
    <n v="4508"/>
    <n v="5436"/>
    <x v="5"/>
  </r>
  <r>
    <x v="0"/>
    <n v="6"/>
    <x v="5"/>
    <s v="EDDL"/>
    <s v="Dusseldorf"/>
    <s v="Germany"/>
    <n v="9644"/>
    <n v="118713.29781457801"/>
    <n v="1134840"/>
    <n v="28045.1410658307"/>
    <n v="4870"/>
    <n v="8691"/>
    <n v="9218"/>
    <n v="26160.1505938919"/>
    <n v="213099"/>
    <n v="33000"/>
    <n v="7599"/>
    <n v="9179"/>
    <x v="6"/>
  </r>
  <r>
    <x v="0"/>
    <n v="6"/>
    <x v="5"/>
    <s v="EDDM"/>
    <s v="Munich"/>
    <s v="Germany"/>
    <n v="16744"/>
    <n v="251525.10731456199"/>
    <n v="2855800"/>
    <n v="13033.333333333299"/>
    <n v="4872"/>
    <n v="11102"/>
    <n v="16073"/>
    <n v="68145.791070138803"/>
    <n v="567019"/>
    <n v="33998.4375"/>
    <n v="11872"/>
    <n v="15987"/>
    <x v="7"/>
  </r>
  <r>
    <x v="0"/>
    <n v="6"/>
    <x v="5"/>
    <s v="EDDN"/>
    <s v="Nurnberg"/>
    <s v="Germany"/>
    <n v="2161"/>
    <n v="24954.885842895401"/>
    <n v="278900"/>
    <n v="22000"/>
    <n v="1099"/>
    <n v="1942"/>
    <n v="1880"/>
    <n v="6678.4204832226596"/>
    <n v="65453"/>
    <n v="30000"/>
    <n v="1459"/>
    <n v="1854"/>
    <x v="8"/>
  </r>
  <r>
    <x v="0"/>
    <n v="6"/>
    <x v="5"/>
    <s v="EDDP"/>
    <s v="Leipzig"/>
    <s v="Germany"/>
    <n v="2747"/>
    <n v="15751.986289583499"/>
    <n v="170680"/>
    <n v="29046.408839779"/>
    <n v="1866"/>
    <n v="2568"/>
    <n v="2511"/>
    <n v="5056.8288612801098"/>
    <n v="43723"/>
    <n v="33000"/>
    <n v="2197"/>
    <n v="2497"/>
    <x v="9"/>
  </r>
  <r>
    <x v="0"/>
    <n v="6"/>
    <x v="5"/>
    <s v="EDDS"/>
    <s v="Stuttgart"/>
    <s v="Germany"/>
    <n v="5520"/>
    <n v="103099.47649723499"/>
    <n v="999960"/>
    <n v="23000"/>
    <n v="2002"/>
    <n v="4888"/>
    <n v="5106"/>
    <n v="20968.128220433999"/>
    <n v="189379"/>
    <n v="33000"/>
    <n v="3801"/>
    <n v="5037"/>
    <x v="10"/>
  </r>
  <r>
    <x v="0"/>
    <n v="6"/>
    <x v="5"/>
    <s v="EDDT"/>
    <s v="Berlin/Tegel"/>
    <s v="Germany"/>
    <n v="8103"/>
    <n v="35699.137962434201"/>
    <n v="458380"/>
    <n v="30000"/>
    <n v="5261"/>
    <n v="6725"/>
    <n v="7976"/>
    <n v="15355.740723966999"/>
    <n v="128104"/>
    <n v="32000"/>
    <n v="6879"/>
    <n v="7966"/>
    <x v="11"/>
  </r>
  <r>
    <x v="0"/>
    <n v="6"/>
    <x v="5"/>
    <s v="EDDV"/>
    <s v="Hannover"/>
    <s v="Germany"/>
    <n v="2820"/>
    <n v="14062.6533701072"/>
    <n v="182400"/>
    <n v="30000"/>
    <n v="1889"/>
    <n v="2526"/>
    <n v="2481"/>
    <n v="6495.4932776628802"/>
    <n v="64147"/>
    <n v="33000"/>
    <n v="2045"/>
    <n v="2457"/>
    <x v="12"/>
  </r>
  <r>
    <x v="0"/>
    <n v="6"/>
    <x v="5"/>
    <s v="EFHK"/>
    <s v="Helsinki/Vantaa"/>
    <s v="Finland"/>
    <n v="7187"/>
    <n v="9149.2344819541995"/>
    <n v="106680"/>
    <n v="35000"/>
    <n v="6139"/>
    <n v="7029"/>
    <n v="7183"/>
    <n v="13973.668848646899"/>
    <n v="165135"/>
    <n v="34000"/>
    <n v="5567"/>
    <n v="7099"/>
    <x v="13"/>
  </r>
  <r>
    <x v="0"/>
    <n v="6"/>
    <x v="5"/>
    <s v="EGAA"/>
    <s v="Belfast"/>
    <s v="United Kingdom"/>
    <n v="1833"/>
    <n v="6427.6031913056004"/>
    <n v="98800"/>
    <n v="18000"/>
    <n v="912"/>
    <n v="1079"/>
    <n v="1837"/>
    <n v="3840.5194883510098"/>
    <n v="32520"/>
    <n v="30973.333333333299"/>
    <n v="1524"/>
    <n v="1786"/>
    <x v="14"/>
  </r>
  <r>
    <x v="0"/>
    <n v="6"/>
    <x v="5"/>
    <s v="EGAC"/>
    <s v="Belfast City"/>
    <s v="United Kingdom"/>
    <n v="1816"/>
    <n v="3925.7875917329702"/>
    <n v="59820"/>
    <n v="20000"/>
    <n v="1228"/>
    <n v="1384"/>
    <n v="1849"/>
    <n v="1448.4424676306101"/>
    <n v="13400"/>
    <n v="23000"/>
    <n v="1681"/>
    <n v="1676"/>
    <x v="15"/>
  </r>
  <r>
    <x v="0"/>
    <n v="6"/>
    <x v="5"/>
    <s v="EGBB"/>
    <s v="Birmingham"/>
    <s v="United Kingdom"/>
    <n v="4454"/>
    <n v="84852.250761294403"/>
    <n v="892240"/>
    <n v="9025"/>
    <n v="794"/>
    <n v="3433"/>
    <n v="4449"/>
    <n v="12525.7592658711"/>
    <n v="122274"/>
    <n v="28000"/>
    <n v="3144"/>
    <n v="4165"/>
    <x v="16"/>
  </r>
  <r>
    <x v="0"/>
    <n v="6"/>
    <x v="5"/>
    <s v="EGCC"/>
    <s v="Manchester"/>
    <s v="United Kingdom"/>
    <n v="8120"/>
    <n v="82542.058686019707"/>
    <n v="1033420"/>
    <n v="7000"/>
    <n v="2398"/>
    <n v="4125"/>
    <n v="8153"/>
    <n v="27032.400161507801"/>
    <n v="234702"/>
    <n v="33000"/>
    <n v="5968"/>
    <n v="7754"/>
    <x v="17"/>
  </r>
  <r>
    <x v="0"/>
    <n v="6"/>
    <x v="5"/>
    <s v="EGGD"/>
    <s v="Bristol"/>
    <s v="United Kingdom"/>
    <n v="2895"/>
    <n v="62532.970151699003"/>
    <n v="630694"/>
    <n v="15060"/>
    <n v="560"/>
    <n v="2100"/>
    <n v="2899"/>
    <n v="13674.169677862499"/>
    <n v="117620"/>
    <n v="32000"/>
    <n v="1857"/>
    <n v="2844"/>
    <x v="18"/>
  </r>
  <r>
    <x v="0"/>
    <n v="6"/>
    <x v="5"/>
    <s v="EGGW"/>
    <s v="London/Luton"/>
    <s v="United Kingdom"/>
    <n v="5596"/>
    <n v="139534.59459178901"/>
    <n v="1698440"/>
    <n v="4930"/>
    <n v="451"/>
    <n v="1635"/>
    <n v="5570"/>
    <n v="48068.120433188"/>
    <n v="530181"/>
    <n v="20977.5"/>
    <n v="2263"/>
    <n v="3090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6819"/>
    <n v="12387"/>
    <n v="60257.8690147456"/>
    <n v="586242"/>
    <n v="32988.372093023303"/>
    <n v="6492"/>
    <n v="9334"/>
    <x v="20"/>
  </r>
  <r>
    <x v="0"/>
    <n v="6"/>
    <x v="5"/>
    <s v="EGLC"/>
    <s v="London/City"/>
    <s v="United Kingdom"/>
    <n v="3584"/>
    <n v="90691.076219825001"/>
    <n v="1470160"/>
    <n v="2825"/>
    <n v="24"/>
    <n v="44"/>
    <n v="3565"/>
    <n v="29187.622722970598"/>
    <n v="356908"/>
    <n v="5763.3333333333303"/>
    <n v="823"/>
    <n v="1098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12312"/>
    <n v="20345"/>
    <n v="135065.06770904499"/>
    <n v="1406963"/>
    <n v="16932.432432432401"/>
    <n v="7986"/>
    <n v="11662"/>
    <x v="22"/>
  </r>
  <r>
    <x v="0"/>
    <n v="6"/>
    <x v="5"/>
    <s v="EGNT"/>
    <s v="Newcastle"/>
    <s v="United Kingdom"/>
    <n v="2134"/>
    <n v="27293.940937436"/>
    <n v="266160"/>
    <n v="22000"/>
    <n v="1006"/>
    <n v="1594"/>
    <n v="2200"/>
    <n v="6095.2035609304803"/>
    <n v="52860"/>
    <n v="29025"/>
    <n v="1704"/>
    <n v="2185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2420"/>
    <n v="3101"/>
    <n v="6799.45995640822"/>
    <n v="63460"/>
    <n v="28000"/>
    <n v="2424"/>
    <n v="2963"/>
    <x v="24"/>
  </r>
  <r>
    <x v="0"/>
    <n v="6"/>
    <x v="5"/>
    <s v="EGPD"/>
    <s v="Aberdeen"/>
    <s v="United Kingdom"/>
    <n v="2943"/>
    <n v="18543.199867759799"/>
    <n v="298000"/>
    <n v="8966.6666666666697"/>
    <n v="1020"/>
    <n v="1544"/>
    <n v="2993"/>
    <n v="3936.00483188935"/>
    <n v="41692"/>
    <n v="25000"/>
    <n v="2663"/>
    <n v="2834"/>
    <x v="25"/>
  </r>
  <r>
    <x v="0"/>
    <n v="6"/>
    <x v="5"/>
    <s v="EGPF"/>
    <s v="Glasgow"/>
    <s v="United Kingdom"/>
    <n v="4018"/>
    <n v="20650.823916357"/>
    <n v="316160"/>
    <n v="6151.1904761904798"/>
    <n v="1538"/>
    <n v="1968"/>
    <n v="4029"/>
    <n v="6069.41905526758"/>
    <n v="62000"/>
    <n v="31033.333333333299"/>
    <n v="3434"/>
    <n v="3748"/>
    <x v="26"/>
  </r>
  <r>
    <x v="0"/>
    <n v="6"/>
    <x v="5"/>
    <s v="EGPH"/>
    <s v="Edinburgh"/>
    <s v="United Kingdom"/>
    <n v="5211"/>
    <n v="23966.115925415801"/>
    <n v="319779"/>
    <n v="18000"/>
    <n v="2401"/>
    <n v="3385"/>
    <n v="5273"/>
    <n v="6867.8143614532401"/>
    <n v="66620"/>
    <n v="33011.2903225806"/>
    <n v="4526"/>
    <n v="5172"/>
    <x v="27"/>
  </r>
  <r>
    <x v="0"/>
    <n v="6"/>
    <x v="5"/>
    <s v="EGSS"/>
    <s v="London/Stansted"/>
    <s v="United Kingdom"/>
    <n v="7407"/>
    <n v="157870.375014869"/>
    <n v="1735800"/>
    <n v="10000"/>
    <n v="927"/>
    <n v="4999"/>
    <n v="7413"/>
    <n v="46769.7048749514"/>
    <n v="499580"/>
    <n v="16000"/>
    <n v="2881"/>
    <n v="3896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9340"/>
    <n v="20514"/>
    <n v="54428.119744372299"/>
    <n v="447459"/>
    <n v="33009.090909090897"/>
    <n v="16277"/>
    <n v="20251"/>
    <x v="29"/>
  </r>
  <r>
    <x v="0"/>
    <n v="6"/>
    <x v="5"/>
    <s v="EIDW"/>
    <s v="Dublin"/>
    <s v="Ireland"/>
    <n v="9268"/>
    <n v="84749.528181321497"/>
    <n v="1186365"/>
    <n v="8003.3615819208999"/>
    <n v="3226"/>
    <n v="5768"/>
    <n v="9290"/>
    <n v="26395.058236883"/>
    <n v="215768"/>
    <n v="33000"/>
    <n v="7384"/>
    <n v="9205"/>
    <x v="30"/>
  </r>
  <r>
    <x v="0"/>
    <n v="6"/>
    <x v="5"/>
    <s v="EKBI"/>
    <s v="Billund"/>
    <s v="Denmark"/>
    <n v="1937"/>
    <n v="6364.96158035182"/>
    <n v="105620"/>
    <n v="22000"/>
    <n v="1183"/>
    <n v="1271"/>
    <n v="1883"/>
    <n v="3274.7338170001399"/>
    <n v="43528"/>
    <n v="33003.571428571398"/>
    <n v="1623"/>
    <n v="1839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5951"/>
    <n v="11464"/>
    <n v="16147.0877300758"/>
    <n v="144173"/>
    <n v="35000"/>
    <n v="9869"/>
    <n v="11407"/>
    <x v="32"/>
  </r>
  <r>
    <x v="0"/>
    <n v="6"/>
    <x v="5"/>
    <s v="ELLX"/>
    <s v="Luxembourg"/>
    <s v="Luxembourg"/>
    <n v="2604"/>
    <n v="45989.424858539001"/>
    <n v="451180"/>
    <n v="21972.945940671401"/>
    <n v="1095"/>
    <n v="2101"/>
    <n v="2435"/>
    <n v="10789.157385532701"/>
    <n v="98237"/>
    <n v="27000"/>
    <n v="1886"/>
    <n v="2402"/>
    <x v="33"/>
  </r>
  <r>
    <x v="0"/>
    <n v="6"/>
    <x v="5"/>
    <s v="ENBO"/>
    <s v="Bodo"/>
    <s v="Norway"/>
    <n v="1751"/>
    <n v="2403.6442335292099"/>
    <n v="39460"/>
    <n v="14000"/>
    <n v="1356"/>
    <n v="1442"/>
    <n v="1755"/>
    <n v="738.49033699197605"/>
    <n v="9142"/>
    <n v="16000"/>
    <n v="1699"/>
    <n v="1489"/>
    <x v="34"/>
  </r>
  <r>
    <x v="0"/>
    <n v="6"/>
    <x v="5"/>
    <s v="ENBR"/>
    <s v="Bergen"/>
    <s v="Norway"/>
    <n v="4071"/>
    <n v="12227.190034965701"/>
    <n v="255640"/>
    <n v="16000"/>
    <n v="2784"/>
    <n v="2677"/>
    <n v="3537"/>
    <n v="2505.3066225738398"/>
    <n v="35102"/>
    <n v="27000"/>
    <n v="3331"/>
    <n v="3454"/>
    <x v="35"/>
  </r>
  <r>
    <x v="0"/>
    <n v="6"/>
    <x v="5"/>
    <s v="ENGM"/>
    <s v="Oslo/Gardermoen"/>
    <s v="Norway"/>
    <n v="10937"/>
    <n v="56217.883591556398"/>
    <n v="806280"/>
    <n v="11011.2903225806"/>
    <n v="4807"/>
    <n v="7678"/>
    <n v="10984"/>
    <n v="9718.5448499746508"/>
    <n v="98848"/>
    <n v="34000"/>
    <n v="9951"/>
    <n v="10824"/>
    <x v="36"/>
  </r>
  <r>
    <x v="0"/>
    <n v="6"/>
    <x v="5"/>
    <s v="ENTC"/>
    <s v="Tromso"/>
    <s v="Norway"/>
    <n v="1734"/>
    <n v="2688.6609178896401"/>
    <n v="45500"/>
    <n v="18000"/>
    <n v="1276"/>
    <n v="1380"/>
    <n v="1736"/>
    <n v="970.295548518332"/>
    <n v="17520"/>
    <n v="22000"/>
    <n v="1647"/>
    <n v="1696"/>
    <x v="37"/>
  </r>
  <r>
    <x v="0"/>
    <n v="6"/>
    <x v="5"/>
    <s v="ENVA"/>
    <s v="Trondheim"/>
    <s v="Norway"/>
    <n v="2522"/>
    <n v="3946.7977863709002"/>
    <n v="66807"/>
    <n v="24000"/>
    <n v="1813"/>
    <n v="2058"/>
    <n v="2524"/>
    <n v="1407.8410971297001"/>
    <n v="19556"/>
    <n v="30000"/>
    <n v="2404"/>
    <n v="2503"/>
    <x v="38"/>
  </r>
  <r>
    <x v="0"/>
    <n v="6"/>
    <x v="5"/>
    <s v="ENZV"/>
    <s v="Stavanger"/>
    <s v="Norway"/>
    <n v="3342"/>
    <n v="10975.9734503326"/>
    <n v="228460"/>
    <n v="16000"/>
    <n v="2400"/>
    <n v="1949"/>
    <n v="2660"/>
    <n v="2174.0506098948599"/>
    <n v="20688"/>
    <n v="31000"/>
    <n v="2487"/>
    <n v="2594"/>
    <x v="39"/>
  </r>
  <r>
    <x v="0"/>
    <n v="6"/>
    <x v="5"/>
    <s v="EPKK"/>
    <s v="Krakow"/>
    <s v="Poland"/>
    <n v="1799"/>
    <n v="13858.971778150801"/>
    <n v="196140"/>
    <n v="8037.5"/>
    <n v="720"/>
    <n v="953"/>
    <n v="1793"/>
    <n v="4396.0913141010597"/>
    <n v="42220"/>
    <n v="34000"/>
    <n v="1457"/>
    <n v="1764"/>
    <x v="40"/>
  </r>
  <r>
    <x v="0"/>
    <n v="6"/>
    <x v="5"/>
    <s v="EPWA"/>
    <s v="Warszawa/Chopina"/>
    <s v="Poland"/>
    <n v="6475"/>
    <n v="36896.112933779703"/>
    <n v="520460"/>
    <n v="10000"/>
    <n v="2688"/>
    <n v="3710"/>
    <n v="6490"/>
    <n v="9348.3659922104907"/>
    <n v="88315"/>
    <n v="35000"/>
    <n v="5523"/>
    <n v="6307"/>
    <x v="41"/>
  </r>
  <r>
    <x v="0"/>
    <n v="6"/>
    <x v="5"/>
    <s v="ESGG"/>
    <s v="Gothenborg"/>
    <s v="Sweden"/>
    <n v="3080"/>
    <n v="8726.7250499615202"/>
    <n v="125700"/>
    <n v="26000"/>
    <n v="1940"/>
    <n v="2141"/>
    <n v="3082"/>
    <n v="4580.0494453211504"/>
    <n v="43771"/>
    <n v="33000"/>
    <n v="2660"/>
    <n v="3048"/>
    <x v="42"/>
  </r>
  <r>
    <x v="0"/>
    <n v="6"/>
    <x v="5"/>
    <s v="ESSA"/>
    <s v="Stockholm/Arlanda"/>
    <s v="Sweden"/>
    <n v="10015"/>
    <n v="30518.6348955295"/>
    <n v="463780"/>
    <n v="25000"/>
    <n v="5755"/>
    <n v="6513"/>
    <n v="10003"/>
    <n v="10641.250430074901"/>
    <n v="101752"/>
    <n v="35000"/>
    <n v="9114"/>
    <n v="9822"/>
    <x v="43"/>
  </r>
  <r>
    <x v="0"/>
    <n v="6"/>
    <x v="5"/>
    <s v="ESSB"/>
    <s v="Stockholm/Bromma"/>
    <s v="Sweden"/>
    <n v="2208"/>
    <n v="13773.553452047499"/>
    <n v="212540"/>
    <n v="2837.1926229508199"/>
    <n v="753"/>
    <n v="891"/>
    <n v="2206"/>
    <n v="4145.1793711260598"/>
    <n v="54726"/>
    <n v="24000"/>
    <n v="1823"/>
    <n v="2017"/>
    <x v="44"/>
  </r>
  <r>
    <x v="0"/>
    <n v="6"/>
    <x v="5"/>
    <s v="EVRA"/>
    <s v="Riga"/>
    <s v="Latvia"/>
    <n v="2484"/>
    <n v="2472.26024174245"/>
    <n v="24720"/>
    <n v="31000"/>
    <n v="2303"/>
    <n v="2477"/>
    <n v="2170"/>
    <n v="3965.7476408227199"/>
    <n v="41838"/>
    <n v="34033.983050847499"/>
    <n v="1922"/>
    <n v="2169"/>
    <x v="45"/>
  </r>
  <r>
    <x v="0"/>
    <n v="6"/>
    <x v="5"/>
    <s v="EYVI"/>
    <s v="Vilnius"/>
    <s v="Lithuania"/>
    <n v="1633"/>
    <n v="5391.6403410948496"/>
    <n v="81140"/>
    <n v="21000"/>
    <n v="828"/>
    <n v="925"/>
    <n v="1569"/>
    <n v="2016.5194614539901"/>
    <n v="24357"/>
    <n v="34000"/>
    <n v="1357"/>
    <n v="1562"/>
    <x v="46"/>
  </r>
  <r>
    <x v="0"/>
    <n v="6"/>
    <x v="5"/>
    <s v="GCFV"/>
    <s v="Fuerteventura"/>
    <s v="Spain"/>
    <n v="1469"/>
    <n v="4522.7694522955999"/>
    <n v="79560"/>
    <n v="9000"/>
    <n v="840"/>
    <n v="857"/>
    <n v="1449"/>
    <n v="1323.1113363986699"/>
    <n v="11250"/>
    <n v="34000"/>
    <n v="1337"/>
    <n v="1265"/>
    <x v="47"/>
  </r>
  <r>
    <x v="0"/>
    <n v="6"/>
    <x v="5"/>
    <s v="GCLP"/>
    <s v="Gran Canaria"/>
    <s v="Spain"/>
    <n v="3360"/>
    <n v="11623.9287285584"/>
    <n v="197838"/>
    <n v="9000"/>
    <n v="1810"/>
    <n v="1898"/>
    <n v="3387"/>
    <n v="1445.0662703287901"/>
    <n v="16012"/>
    <n v="23040"/>
    <n v="3212"/>
    <n v="2617"/>
    <x v="48"/>
  </r>
  <r>
    <x v="0"/>
    <n v="6"/>
    <x v="5"/>
    <s v="GCRR"/>
    <s v="Las Palmas/Lanzarote"/>
    <s v="Spain"/>
    <n v="1995"/>
    <n v="5197.3371834206"/>
    <n v="87620"/>
    <n v="11000"/>
    <n v="1183"/>
    <n v="1257"/>
    <n v="1960"/>
    <n v="1052.23305735706"/>
    <n v="10468"/>
    <n v="34000"/>
    <n v="1822"/>
    <n v="1801"/>
    <x v="49"/>
  </r>
  <r>
    <x v="0"/>
    <n v="6"/>
    <x v="5"/>
    <s v="GCTS"/>
    <s v="Tenerife/Sur"/>
    <s v="Spain"/>
    <n v="1878"/>
    <n v="5320.0041158767999"/>
    <n v="85280"/>
    <n v="35000"/>
    <n v="1094"/>
    <n v="1180"/>
    <n v="1903"/>
    <n v="883.56473652773502"/>
    <n v="6880"/>
    <n v="36000"/>
    <n v="1812"/>
    <n v="1816"/>
    <x v="50"/>
  </r>
  <r>
    <x v="0"/>
    <n v="6"/>
    <x v="5"/>
    <s v="GCXO"/>
    <s v="Tenerife/Norte"/>
    <s v="Spain"/>
    <n v="2047"/>
    <n v="7925.2496560565196"/>
    <n v="131580"/>
    <n v="8000"/>
    <n v="1121"/>
    <n v="1346"/>
    <n v="2045"/>
    <n v="935.74166675945696"/>
    <n v="11460"/>
    <n v="11000"/>
    <n v="1921"/>
    <n v="1232"/>
    <x v="51"/>
  </r>
  <r>
    <x v="0"/>
    <n v="6"/>
    <x v="5"/>
    <s v="LBSF"/>
    <s v="Sofia"/>
    <s v="Bulgaria"/>
    <n v="1896"/>
    <n v="21740.550729662202"/>
    <n v="220400"/>
    <n v="14045"/>
    <n v="702"/>
    <n v="1216"/>
    <n v="1905"/>
    <n v="6251.3141297565398"/>
    <n v="53668"/>
    <n v="35000"/>
    <n v="1492"/>
    <n v="1882"/>
    <x v="52"/>
  </r>
  <r>
    <x v="0"/>
    <n v="6"/>
    <x v="5"/>
    <s v="LCLK"/>
    <s v="Larnaca"/>
    <s v="Cyprus"/>
    <n v="271"/>
    <n v="637.80588682860298"/>
    <n v="4540"/>
    <n v="37000"/>
    <n v="247"/>
    <n v="271"/>
    <n v="133"/>
    <n v="345.944383788062"/>
    <n v="2980"/>
    <n v="36000"/>
    <n v="103"/>
    <n v="133"/>
    <x v="53"/>
  </r>
  <r>
    <x v="0"/>
    <n v="6"/>
    <x v="5"/>
    <s v="LDZA"/>
    <s v="Zagreb"/>
    <s v="Croatia"/>
    <n v="1714"/>
    <n v="17050.5542664315"/>
    <n v="211200"/>
    <n v="9020"/>
    <n v="613"/>
    <n v="927"/>
    <n v="1711"/>
    <n v="5158.7059598267597"/>
    <n v="46770"/>
    <n v="27000"/>
    <n v="1389"/>
    <n v="1697"/>
    <x v="54"/>
  </r>
  <r>
    <x v="0"/>
    <n v="6"/>
    <x v="5"/>
    <s v="LEAL"/>
    <s v="Alicante"/>
    <s v="Spain"/>
    <n v="3656"/>
    <n v="24012.549327375498"/>
    <n v="287720"/>
    <n v="23016.666666666701"/>
    <n v="1496"/>
    <n v="2279"/>
    <n v="3662"/>
    <n v="19248.8985855889"/>
    <n v="165229"/>
    <n v="36000"/>
    <n v="2709"/>
    <n v="3650"/>
    <x v="55"/>
  </r>
  <r>
    <x v="0"/>
    <n v="6"/>
    <x v="5"/>
    <s v="LEBB"/>
    <s v="Bilbao"/>
    <s v="Spain"/>
    <n v="1941"/>
    <n v="16521.2248652333"/>
    <n v="196260"/>
    <n v="6936.6666666666697"/>
    <n v="598"/>
    <n v="945"/>
    <n v="1945"/>
    <n v="5826.52465618734"/>
    <n v="48340"/>
    <n v="33000"/>
    <n v="1521"/>
    <n v="1932"/>
    <x v="56"/>
  </r>
  <r>
    <x v="0"/>
    <n v="6"/>
    <x v="5"/>
    <s v="LEBL"/>
    <s v="Barcelona"/>
    <s v="Spain"/>
    <n v="13786"/>
    <n v="108814.691636551"/>
    <n v="1491914"/>
    <n v="9036.6666666666697"/>
    <n v="4414"/>
    <n v="7572"/>
    <n v="13784"/>
    <n v="130504.28982283801"/>
    <n v="1062178"/>
    <n v="32000"/>
    <n v="8267"/>
    <n v="13619"/>
    <x v="57"/>
  </r>
  <r>
    <x v="0"/>
    <n v="6"/>
    <x v="5"/>
    <s v="LEIB"/>
    <s v="Ibiza"/>
    <s v="Spain"/>
    <n v="4132"/>
    <n v="44111.609902675998"/>
    <n v="510700"/>
    <n v="10000"/>
    <n v="1402"/>
    <n v="2385"/>
    <n v="4118"/>
    <n v="12587.0562540596"/>
    <n v="111143"/>
    <n v="31000"/>
    <n v="3159"/>
    <n v="4006"/>
    <x v="58"/>
  </r>
  <r>
    <x v="0"/>
    <n v="6"/>
    <x v="5"/>
    <s v="LEMD"/>
    <s v="Madrid/Barajas"/>
    <s v="Spain"/>
    <n v="16216"/>
    <n v="246885.36867912"/>
    <n v="2957020"/>
    <n v="8050"/>
    <n v="3426"/>
    <n v="9093"/>
    <n v="16186"/>
    <n v="65286.611222015497"/>
    <n v="543461"/>
    <n v="33000"/>
    <n v="12317"/>
    <n v="16113"/>
    <x v="59"/>
  </r>
  <r>
    <x v="0"/>
    <n v="6"/>
    <x v="5"/>
    <s v="LEMG"/>
    <s v="Malaga"/>
    <s v="Spain"/>
    <n v="5294"/>
    <n v="27891.655795025101"/>
    <n v="414320"/>
    <n v="14008.333333333299"/>
    <n v="2277"/>
    <n v="3034"/>
    <n v="5279"/>
    <n v="14119.355302735399"/>
    <n v="118640"/>
    <n v="36000"/>
    <n v="4334"/>
    <n v="5245"/>
    <x v="60"/>
  </r>
  <r>
    <x v="0"/>
    <n v="6"/>
    <x v="5"/>
    <s v="LEPA"/>
    <s v="Palma de Mallorca"/>
    <s v="Spain"/>
    <n v="10507"/>
    <n v="62415.516852424698"/>
    <n v="801440"/>
    <n v="14450"/>
    <n v="4855"/>
    <n v="6634"/>
    <n v="10492"/>
    <n v="50533.694821569297"/>
    <n v="429220"/>
    <n v="34000"/>
    <n v="7827"/>
    <n v="9988"/>
    <x v="61"/>
  </r>
  <r>
    <x v="0"/>
    <n v="6"/>
    <x v="5"/>
    <s v="LEVC"/>
    <s v="Valencia"/>
    <s v="Spain"/>
    <n v="2322"/>
    <n v="10503.200017674701"/>
    <n v="143500"/>
    <n v="21000"/>
    <n v="1225"/>
    <n v="1536"/>
    <n v="2323"/>
    <n v="7121.1161014453301"/>
    <n v="63520"/>
    <n v="32000"/>
    <n v="1808"/>
    <n v="2317"/>
    <x v="62"/>
  </r>
  <r>
    <x v="0"/>
    <n v="6"/>
    <x v="5"/>
    <s v="LFBD"/>
    <s v="Bordeaux"/>
    <s v="France"/>
    <n v="3051"/>
    <n v="30205.8512120042"/>
    <n v="362162"/>
    <n v="17000"/>
    <n v="1270"/>
    <n v="1644"/>
    <n v="3037"/>
    <n v="12257.150736407601"/>
    <n v="112076"/>
    <n v="30000"/>
    <n v="2327"/>
    <n v="2974"/>
    <x v="63"/>
  </r>
  <r>
    <x v="0"/>
    <n v="6"/>
    <x v="5"/>
    <s v="LFBO"/>
    <s v="Toulouse"/>
    <s v="France"/>
    <n v="4065"/>
    <n v="29665.958496827599"/>
    <n v="388180"/>
    <n v="7050"/>
    <n v="1438"/>
    <n v="2050"/>
    <n v="4033"/>
    <n v="16162.702958915501"/>
    <n v="155016"/>
    <n v="32000"/>
    <n v="3100"/>
    <n v="3972"/>
    <x v="64"/>
  </r>
  <r>
    <x v="0"/>
    <n v="6"/>
    <x v="5"/>
    <s v="LFLL"/>
    <s v="Lyon"/>
    <s v="France"/>
    <n v="4931"/>
    <n v="70291.984518084297"/>
    <n v="827220"/>
    <n v="4548.75"/>
    <n v="1039"/>
    <n v="2144"/>
    <n v="4900"/>
    <n v="19070.0012717875"/>
    <n v="164067"/>
    <n v="30000"/>
    <n v="3686"/>
    <n v="4846"/>
    <x v="65"/>
  </r>
  <r>
    <x v="0"/>
    <n v="6"/>
    <x v="5"/>
    <s v="LFML"/>
    <s v="Marseille"/>
    <s v="France"/>
    <n v="4248"/>
    <n v="76587.073723902198"/>
    <n v="791025"/>
    <n v="17000"/>
    <n v="1200"/>
    <n v="2524"/>
    <n v="4215"/>
    <n v="15779.898060811"/>
    <n v="144015"/>
    <n v="33930.2729528536"/>
    <n v="3246"/>
    <n v="4154"/>
    <x v="66"/>
  </r>
  <r>
    <x v="0"/>
    <n v="6"/>
    <x v="5"/>
    <s v="LFMN"/>
    <s v="Nice"/>
    <s v="France"/>
    <n v="6809"/>
    <n v="107041.23378178899"/>
    <n v="1363520"/>
    <n v="3071.4285714285702"/>
    <n v="1379"/>
    <n v="2443"/>
    <n v="6753"/>
    <n v="30220.802193383301"/>
    <n v="261996"/>
    <n v="34000"/>
    <n v="4784"/>
    <n v="6644"/>
    <x v="67"/>
  </r>
  <r>
    <x v="0"/>
    <n v="6"/>
    <x v="5"/>
    <s v="LFPB"/>
    <s v="Paris/Le Bourget"/>
    <s v="France"/>
    <n v="2691"/>
    <n v="79595.401164328898"/>
    <n v="1131920"/>
    <n v="6159.4144631720001"/>
    <n v="360"/>
    <n v="1113"/>
    <n v="2403"/>
    <n v="14771.808123687801"/>
    <n v="169993"/>
    <n v="29115.789473684199"/>
    <n v="1539"/>
    <n v="2145"/>
    <x v="68"/>
  </r>
  <r>
    <x v="0"/>
    <n v="6"/>
    <x v="5"/>
    <s v="LFPG"/>
    <s v="Paris/Charles de Gaulle"/>
    <s v="France"/>
    <n v="20860"/>
    <n v="363132.05217518302"/>
    <n v="3851780"/>
    <n v="25000"/>
    <n v="6505"/>
    <n v="17820"/>
    <n v="19523"/>
    <n v="63224.574111330301"/>
    <n v="522176"/>
    <n v="34000"/>
    <n v="15328"/>
    <n v="19284"/>
    <x v="69"/>
  </r>
  <r>
    <x v="0"/>
    <n v="6"/>
    <x v="5"/>
    <s v="LFPO"/>
    <s v="Paris/Orly"/>
    <s v="France"/>
    <n v="10232"/>
    <n v="236416.118132467"/>
    <n v="2536620"/>
    <n v="11553.1302451295"/>
    <n v="3371"/>
    <n v="8765"/>
    <n v="9991"/>
    <n v="36045.031519691896"/>
    <n v="371514"/>
    <n v="35000"/>
    <n v="7584"/>
    <n v="9522"/>
    <x v="70"/>
  </r>
  <r>
    <x v="0"/>
    <n v="6"/>
    <x v="5"/>
    <s v="LFRS"/>
    <s v="Nantes"/>
    <s v="France"/>
    <n v="2559"/>
    <n v="22099.278244339399"/>
    <n v="294480"/>
    <n v="6000"/>
    <n v="853"/>
    <n v="1211"/>
    <n v="2432"/>
    <n v="8609.6018349185397"/>
    <n v="71260"/>
    <n v="32999.725274725301"/>
    <n v="1896"/>
    <n v="2401"/>
    <x v="71"/>
  </r>
  <r>
    <x v="0"/>
    <n v="6"/>
    <x v="5"/>
    <s v="LFSB"/>
    <s v="Mulhouse"/>
    <s v="France"/>
    <n v="3609"/>
    <n v="71589.412174365396"/>
    <n v="773840"/>
    <n v="7080.4761904761899"/>
    <n v="596"/>
    <n v="1843"/>
    <n v="3603"/>
    <n v="23508.546234409299"/>
    <n v="211279"/>
    <n v="30000"/>
    <n v="2184"/>
    <n v="3462"/>
    <x v="72"/>
  </r>
  <r>
    <x v="0"/>
    <n v="6"/>
    <x v="5"/>
    <s v="LGAV"/>
    <s v="Athens"/>
    <s v="Greece"/>
    <n v="8419"/>
    <n v="28151.5317586151"/>
    <n v="332640"/>
    <n v="20000"/>
    <n v="5432"/>
    <n v="7358"/>
    <n v="8371"/>
    <n v="16483.174377502201"/>
    <n v="147221"/>
    <n v="30000"/>
    <n v="7061"/>
    <n v="8071"/>
    <x v="73"/>
  </r>
  <r>
    <x v="0"/>
    <n v="6"/>
    <x v="5"/>
    <s v="LGIR"/>
    <s v="Heraklion"/>
    <s v="Greece"/>
    <n v="3149"/>
    <n v="7252.4429214728398"/>
    <n v="87180"/>
    <n v="34000"/>
    <n v="2026"/>
    <n v="2332"/>
    <n v="3177"/>
    <n v="9512.8535145619207"/>
    <n v="84391"/>
    <n v="35000"/>
    <n v="2501"/>
    <n v="3142"/>
    <x v="74"/>
  </r>
  <r>
    <x v="0"/>
    <n v="6"/>
    <x v="5"/>
    <s v="LGTS"/>
    <s v="Thessaloniki"/>
    <s v="Greece"/>
    <n v="2234"/>
    <n v="6195.0590331768099"/>
    <n v="74487"/>
    <n v="30000"/>
    <n v="1571"/>
    <n v="1943"/>
    <n v="2480"/>
    <n v="7152.29483504563"/>
    <n v="66847"/>
    <n v="33000"/>
    <n v="1985"/>
    <n v="2464"/>
    <x v="75"/>
  </r>
  <r>
    <x v="0"/>
    <n v="6"/>
    <x v="5"/>
    <s v="LHBP"/>
    <s v="Budapest"/>
    <s v="Hungary"/>
    <n v="4196"/>
    <n v="55425.2490226952"/>
    <n v="554240"/>
    <n v="17000"/>
    <n v="1228"/>
    <n v="2749"/>
    <n v="4201"/>
    <n v="22913.541329158499"/>
    <n v="195900"/>
    <n v="35000"/>
    <n v="2885"/>
    <n v="4139"/>
    <x v="76"/>
  </r>
  <r>
    <x v="0"/>
    <n v="6"/>
    <x v="5"/>
    <s v="LICC"/>
    <s v="Catania"/>
    <s v="Italy"/>
    <n v="2576"/>
    <n v="6103.6874348781803"/>
    <n v="73480"/>
    <n v="35000"/>
    <n v="1875"/>
    <n v="2260"/>
    <n v="2353"/>
    <n v="2708.9024427905601"/>
    <n v="24744"/>
    <n v="36000"/>
    <n v="2193"/>
    <n v="2352"/>
    <x v="77"/>
  </r>
  <r>
    <x v="0"/>
    <n v="6"/>
    <x v="5"/>
    <s v="LICJ"/>
    <s v="Palermo"/>
    <s v="Italy"/>
    <n v="1951"/>
    <n v="4173.1351461326503"/>
    <n v="64320"/>
    <n v="33000"/>
    <n v="1400"/>
    <n v="1490"/>
    <n v="1954"/>
    <n v="2495.26737324942"/>
    <n v="22529"/>
    <n v="36000"/>
    <n v="1782"/>
    <n v="1948"/>
    <x v="78"/>
  </r>
  <r>
    <x v="0"/>
    <n v="6"/>
    <x v="5"/>
    <s v="LIMC"/>
    <s v="Milan/Malpensa"/>
    <s v="Italy"/>
    <n v="7436"/>
    <n v="123268.04116650199"/>
    <n v="1207840"/>
    <n v="18966.927083333299"/>
    <n v="1978"/>
    <n v="4348"/>
    <n v="7454"/>
    <n v="32475.672926604599"/>
    <n v="271902"/>
    <n v="34000"/>
    <n v="5350"/>
    <n v="7316"/>
    <x v="79"/>
  </r>
  <r>
    <x v="0"/>
    <n v="6"/>
    <x v="5"/>
    <s v="LIME"/>
    <s v="Bergamo"/>
    <s v="Italy"/>
    <n v="3371"/>
    <n v="44324.127855708401"/>
    <n v="429340"/>
    <n v="31925"/>
    <n v="1223"/>
    <n v="2983"/>
    <n v="3355"/>
    <n v="17618.217802114999"/>
    <n v="145020"/>
    <n v="35000"/>
    <n v="2265"/>
    <n v="3319"/>
    <x v="80"/>
  </r>
  <r>
    <x v="0"/>
    <n v="6"/>
    <x v="5"/>
    <s v="LIMF"/>
    <s v="Torino"/>
    <s v="Italy"/>
    <n v="1761"/>
    <n v="17677.402109133702"/>
    <n v="188440"/>
    <n v="25000"/>
    <n v="656"/>
    <n v="1083"/>
    <n v="1762"/>
    <n v="6130.2397519321003"/>
    <n v="53911"/>
    <n v="33000"/>
    <n v="1344"/>
    <n v="1760"/>
    <x v="81"/>
  </r>
  <r>
    <x v="0"/>
    <n v="6"/>
    <x v="5"/>
    <s v="LIML"/>
    <s v="Milan/Linate"/>
    <s v="Italy"/>
    <n v="5406"/>
    <n v="57575.043038375901"/>
    <n v="621240"/>
    <n v="24882.142857142899"/>
    <n v="1959"/>
    <n v="3367"/>
    <n v="5390"/>
    <n v="23638.3199189646"/>
    <n v="198360"/>
    <n v="33000"/>
    <n v="3843"/>
    <n v="5317"/>
    <x v="82"/>
  </r>
  <r>
    <x v="0"/>
    <n v="6"/>
    <x v="5"/>
    <s v="LIPE"/>
    <s v="Bologna"/>
    <s v="Italy"/>
    <n v="2868"/>
    <n v="41831.000169483101"/>
    <n v="421480"/>
    <n v="22987.2881355932"/>
    <n v="981"/>
    <n v="1891"/>
    <n v="2879"/>
    <n v="14154.798808334001"/>
    <n v="132620"/>
    <n v="35000"/>
    <n v="2079"/>
    <n v="2849"/>
    <x v="83"/>
  </r>
  <r>
    <x v="0"/>
    <n v="6"/>
    <x v="5"/>
    <s v="LIPZ"/>
    <s v="Venice"/>
    <s v="Italy"/>
    <n v="4092"/>
    <n v="69812.168169339595"/>
    <n v="663340"/>
    <n v="27039.109848484801"/>
    <n v="1420"/>
    <n v="2635"/>
    <n v="4078"/>
    <n v="20017.057972695398"/>
    <n v="170900"/>
    <n v="34000"/>
    <n v="2875"/>
    <n v="4051"/>
    <x v="84"/>
  </r>
  <r>
    <x v="0"/>
    <n v="6"/>
    <x v="5"/>
    <s v="LIRA"/>
    <s v="Rome/Ciampino"/>
    <s v="Italy"/>
    <n v="2932"/>
    <n v="18649.801683565202"/>
    <n v="235540"/>
    <n v="32000"/>
    <n v="1578"/>
    <n v="2158"/>
    <n v="2927"/>
    <n v="7062.5836651739601"/>
    <n v="64170"/>
    <n v="36000"/>
    <n v="2448"/>
    <n v="2848"/>
    <x v="85"/>
  </r>
  <r>
    <x v="0"/>
    <n v="6"/>
    <x v="5"/>
    <s v="LIRF"/>
    <s v="Rome/Fiumicino"/>
    <s v="Italy"/>
    <n v="13468"/>
    <n v="87495.659625784101"/>
    <n v="1079860"/>
    <n v="29000"/>
    <n v="6664"/>
    <n v="9295"/>
    <n v="13499"/>
    <n v="25861.8249998182"/>
    <n v="218968"/>
    <n v="34984.482758620703"/>
    <n v="11756"/>
    <n v="13358"/>
    <x v="86"/>
  </r>
  <r>
    <x v="0"/>
    <n v="6"/>
    <x v="5"/>
    <s v="LIRN"/>
    <s v="Naples"/>
    <s v="Italy"/>
    <n v="2985"/>
    <n v="15939.1847860569"/>
    <n v="214129"/>
    <n v="19000"/>
    <n v="1493"/>
    <n v="2189"/>
    <n v="2976"/>
    <n v="7116.2856288478497"/>
    <n v="64840"/>
    <n v="36000"/>
    <n v="2552"/>
    <n v="2965"/>
    <x v="87"/>
  </r>
  <r>
    <x v="0"/>
    <n v="6"/>
    <x v="5"/>
    <s v="LIRP"/>
    <s v="Pisa"/>
    <s v="Italy"/>
    <n v="1965"/>
    <n v="23365.480119336698"/>
    <n v="263100"/>
    <n v="19008.064516129001"/>
    <n v="808"/>
    <n v="1311"/>
    <n v="1845"/>
    <n v="8854.3510428514601"/>
    <n v="76020"/>
    <n v="35724.590163934401"/>
    <n v="1284"/>
    <n v="1835"/>
    <x v="88"/>
  </r>
  <r>
    <x v="0"/>
    <n v="6"/>
    <x v="5"/>
    <s v="LKPR"/>
    <s v="Prague"/>
    <s v="Czech Republic"/>
    <n v="5981"/>
    <n v="97904.846869038302"/>
    <n v="1022561"/>
    <n v="10046.875"/>
    <n v="1390"/>
    <n v="3637"/>
    <n v="5955"/>
    <n v="23951.701636039699"/>
    <n v="216186"/>
    <n v="34000"/>
    <n v="4215"/>
    <n v="5870"/>
    <x v="89"/>
  </r>
  <r>
    <x v="0"/>
    <n v="6"/>
    <x v="5"/>
    <s v="LMML"/>
    <s v="Malta"/>
    <s v="Malta"/>
    <n v="2015"/>
    <n v="7185.6450234832"/>
    <n v="121180"/>
    <n v="29000"/>
    <n v="1068"/>
    <n v="1160"/>
    <n v="2001"/>
    <n v="3148.2801292446902"/>
    <n v="37989"/>
    <n v="36000"/>
    <n v="1782"/>
    <n v="1982"/>
    <x v="90"/>
  </r>
  <r>
    <x v="0"/>
    <n v="6"/>
    <x v="5"/>
    <s v="LOWW"/>
    <s v="Vienna"/>
    <s v="Austria"/>
    <n v="11126"/>
    <n v="118597.01993362101"/>
    <n v="1375780"/>
    <n v="10019.451058201101"/>
    <n v="3156"/>
    <n v="6216"/>
    <n v="11130"/>
    <n v="37807.780850076"/>
    <n v="326260"/>
    <n v="34000"/>
    <n v="8492"/>
    <n v="10899"/>
    <x v="91"/>
  </r>
  <r>
    <x v="0"/>
    <n v="6"/>
    <x v="5"/>
    <s v="LPFR"/>
    <s v="Faro"/>
    <s v="Portugal"/>
    <n v="2605"/>
    <n v="10528.612023768401"/>
    <n v="132079"/>
    <n v="35000"/>
    <n v="1359"/>
    <n v="1751"/>
    <n v="2584"/>
    <n v="7482.1683616966502"/>
    <n v="61080"/>
    <n v="36000"/>
    <n v="2116"/>
    <n v="2579"/>
    <x v="92"/>
  </r>
  <r>
    <x v="0"/>
    <n v="6"/>
    <x v="5"/>
    <s v="LPPR"/>
    <s v="Porto"/>
    <s v="Portugal"/>
    <n v="3119"/>
    <n v="17228.591633527201"/>
    <n v="202260"/>
    <n v="29000"/>
    <n v="1574"/>
    <n v="2058"/>
    <n v="3158"/>
    <n v="19944.8371768344"/>
    <n v="161600"/>
    <n v="34000"/>
    <n v="2303"/>
    <n v="3155"/>
    <x v="93"/>
  </r>
  <r>
    <x v="0"/>
    <n v="6"/>
    <x v="5"/>
    <s v="LPPT"/>
    <s v="Lisbon"/>
    <s v="Portugal"/>
    <n v="7357"/>
    <n v="34430.987159603901"/>
    <n v="451660"/>
    <n v="21000"/>
    <n v="3384"/>
    <n v="4435"/>
    <n v="7333"/>
    <n v="17583.4353457984"/>
    <n v="143240"/>
    <n v="35000"/>
    <n v="6134"/>
    <n v="7316"/>
    <x v="94"/>
  </r>
  <r>
    <x v="0"/>
    <n v="6"/>
    <x v="5"/>
    <s v="LROP"/>
    <s v="Bucharest"/>
    <s v="Romania"/>
    <n v="4179"/>
    <n v="46983.454553924901"/>
    <n v="528060"/>
    <n v="10000"/>
    <n v="1526"/>
    <n v="2204"/>
    <n v="4184"/>
    <n v="24603.2949951382"/>
    <n v="213980"/>
    <n v="34000"/>
    <n v="2928"/>
    <n v="4111"/>
    <x v="95"/>
  </r>
  <r>
    <x v="0"/>
    <n v="6"/>
    <x v="5"/>
    <s v="LSGG"/>
    <s v="Geneva"/>
    <s v="Switzerland"/>
    <n v="7742"/>
    <n v="155074.02848532001"/>
    <n v="1529080"/>
    <n v="15000"/>
    <n v="1274"/>
    <n v="5882"/>
    <n v="7744"/>
    <n v="37016.452184312002"/>
    <n v="314997"/>
    <n v="31000"/>
    <n v="5218"/>
    <n v="7684"/>
    <x v="96"/>
  </r>
  <r>
    <x v="0"/>
    <n v="6"/>
    <x v="5"/>
    <s v="LSZH"/>
    <s v="Zurich"/>
    <s v="Switzerland"/>
    <n v="11327"/>
    <n v="226836.41741729999"/>
    <n v="2416340"/>
    <n v="12007.8125"/>
    <n v="1739"/>
    <n v="8238"/>
    <n v="11342"/>
    <n v="63852.361860767101"/>
    <n v="548936"/>
    <n v="31000"/>
    <n v="6531"/>
    <n v="10938"/>
    <x v="97"/>
  </r>
  <r>
    <x v="0"/>
    <n v="6"/>
    <x v="5"/>
    <s v="LYBE"/>
    <s v="Belgrade"/>
    <s v="Serbia"/>
    <n v="2856"/>
    <n v="33621.705355193801"/>
    <n v="399860"/>
    <n v="3341.15032327586"/>
    <n v="920"/>
    <n v="1197"/>
    <n v="2933"/>
    <n v="13585.0109354654"/>
    <n v="134236"/>
    <n v="33000"/>
    <n v="2080"/>
    <n v="2909"/>
    <x v="98"/>
  </r>
  <r>
    <x v="0"/>
    <n v="7"/>
    <x v="6"/>
    <s v="EBBR"/>
    <s v="Brussels"/>
    <s v="Belgium"/>
    <n v="10882"/>
    <n v="257872.26495247401"/>
    <n v="2739800"/>
    <n v="6033.0729166666697"/>
    <n v="1803"/>
    <n v="5293"/>
    <n v="10915"/>
    <n v="72771.721243203996"/>
    <n v="618342"/>
    <n v="33000"/>
    <n v="6938"/>
    <n v="10553"/>
    <x v="0"/>
  </r>
  <r>
    <x v="0"/>
    <n v="7"/>
    <x v="6"/>
    <s v="EBCI"/>
    <s v="Charleroi"/>
    <s v="Belgium"/>
    <n v="2267"/>
    <n v="54059.1718567641"/>
    <n v="550760"/>
    <n v="18933.114919354801"/>
    <n v="403"/>
    <n v="1315"/>
    <n v="2266"/>
    <n v="30362.248102387599"/>
    <n v="266080"/>
    <n v="34000"/>
    <n v="1042"/>
    <n v="1939"/>
    <x v="1"/>
  </r>
  <r>
    <x v="0"/>
    <n v="7"/>
    <x v="6"/>
    <s v="EDDB"/>
    <s v="Berlin/Schonefeld"/>
    <s v="Germany"/>
    <n v="3009"/>
    <n v="26517.3001422407"/>
    <n v="333260"/>
    <n v="7000"/>
    <n v="727"/>
    <n v="1508"/>
    <n v="2955"/>
    <n v="10996.7355887258"/>
    <n v="101260"/>
    <n v="36000"/>
    <n v="2172"/>
    <n v="2918"/>
    <x v="2"/>
  </r>
  <r>
    <x v="0"/>
    <n v="7"/>
    <x v="6"/>
    <s v="EDDF"/>
    <s v="Frankfurt"/>
    <s v="Germany"/>
    <n v="21789"/>
    <n v="646568.50044922496"/>
    <n v="7532780"/>
    <n v="4939.1666666666697"/>
    <n v="547"/>
    <n v="6432"/>
    <n v="21783"/>
    <n v="75517.299268744202"/>
    <n v="621454"/>
    <n v="32000"/>
    <n v="15654"/>
    <n v="21069"/>
    <x v="3"/>
  </r>
  <r>
    <x v="0"/>
    <n v="7"/>
    <x v="6"/>
    <s v="EDDH"/>
    <s v="Hamburg"/>
    <s v="Germany"/>
    <n v="6774"/>
    <n v="42132.1202258255"/>
    <n v="620383"/>
    <n v="3959.8519301956599"/>
    <n v="2313"/>
    <n v="3017"/>
    <n v="6761"/>
    <n v="14823.527486712301"/>
    <n v="137740"/>
    <n v="33973.324213406297"/>
    <n v="5637"/>
    <n v="6691"/>
    <x v="4"/>
  </r>
  <r>
    <x v="0"/>
    <n v="7"/>
    <x v="6"/>
    <s v="EDDK"/>
    <s v="Cologne-Bonn"/>
    <s v="Germany"/>
    <n v="5803"/>
    <n v="112200.428439979"/>
    <n v="1226900"/>
    <n v="7982.5268817204296"/>
    <n v="1203"/>
    <n v="3186"/>
    <n v="5761"/>
    <n v="24995.305075667598"/>
    <n v="218343"/>
    <n v="32000"/>
    <n v="4031"/>
    <n v="5649"/>
    <x v="5"/>
  </r>
  <r>
    <x v="0"/>
    <n v="7"/>
    <x v="6"/>
    <s v="EDDL"/>
    <s v="Dusseldorf"/>
    <s v="Germany"/>
    <n v="9753"/>
    <n v="170257.57205026399"/>
    <n v="1742400"/>
    <n v="10000"/>
    <n v="1749"/>
    <n v="5830"/>
    <n v="9727"/>
    <n v="44518.320389500797"/>
    <n v="357719"/>
    <n v="32966.176470588201"/>
    <n v="6784"/>
    <n v="9652"/>
    <x v="6"/>
  </r>
  <r>
    <x v="0"/>
    <n v="7"/>
    <x v="6"/>
    <s v="EDDM"/>
    <s v="Munich"/>
    <s v="Germany"/>
    <n v="17039"/>
    <n v="343100.13522222202"/>
    <n v="3829460"/>
    <n v="5000"/>
    <n v="1075"/>
    <n v="4969"/>
    <n v="17045"/>
    <n v="81005.693528135802"/>
    <n v="683940"/>
    <n v="33000"/>
    <n v="11481"/>
    <n v="16585"/>
    <x v="7"/>
  </r>
  <r>
    <x v="0"/>
    <n v="7"/>
    <x v="6"/>
    <s v="EDDN"/>
    <s v="Nurnberg"/>
    <s v="Germany"/>
    <n v="2240"/>
    <n v="33495.259251789503"/>
    <n v="390860"/>
    <n v="6995.8870967741896"/>
    <n v="486"/>
    <n v="1119"/>
    <n v="2221"/>
    <n v="9170.1886113479395"/>
    <n v="105978"/>
    <n v="25000"/>
    <n v="1585"/>
    <n v="2139"/>
    <x v="8"/>
  </r>
  <r>
    <x v="0"/>
    <n v="7"/>
    <x v="6"/>
    <s v="EDDP"/>
    <s v="Leipzig"/>
    <s v="Germany"/>
    <n v="2740"/>
    <n v="31156.332864967899"/>
    <n v="369600"/>
    <n v="7970.4838709677397"/>
    <n v="813"/>
    <n v="1415"/>
    <n v="2763"/>
    <n v="6686.2081362795798"/>
    <n v="58820"/>
    <n v="32000"/>
    <n v="2291"/>
    <n v="2726"/>
    <x v="9"/>
  </r>
  <r>
    <x v="0"/>
    <n v="7"/>
    <x v="6"/>
    <s v="EDDS"/>
    <s v="Stuttgart"/>
    <s v="Germany"/>
    <n v="5664"/>
    <n v="134222.94334692499"/>
    <n v="1385720"/>
    <n v="9983.3333333333303"/>
    <n v="695"/>
    <n v="3414"/>
    <n v="5732"/>
    <n v="25582.0740205539"/>
    <n v="240683"/>
    <n v="31000"/>
    <n v="3988"/>
    <n v="5567"/>
    <x v="10"/>
  </r>
  <r>
    <x v="0"/>
    <n v="7"/>
    <x v="6"/>
    <s v="EDDT"/>
    <s v="Berlin/Tegel"/>
    <s v="Germany"/>
    <n v="8167"/>
    <n v="70291.0240250356"/>
    <n v="912500"/>
    <n v="3746.6393442622998"/>
    <n v="1966"/>
    <n v="3379"/>
    <n v="8166"/>
    <n v="20679.497394661401"/>
    <n v="175980"/>
    <n v="32000"/>
    <n v="6547"/>
    <n v="8109"/>
    <x v="11"/>
  </r>
  <r>
    <x v="0"/>
    <n v="7"/>
    <x v="6"/>
    <s v="EDDV"/>
    <s v="Hannover"/>
    <s v="Germany"/>
    <n v="2809"/>
    <n v="24470.8915682794"/>
    <n v="308900"/>
    <n v="9972.5806451612898"/>
    <n v="850"/>
    <n v="1504"/>
    <n v="2761"/>
    <n v="7845.4748399338096"/>
    <n v="69300"/>
    <n v="32000"/>
    <n v="2195"/>
    <n v="2718"/>
    <x v="12"/>
  </r>
  <r>
    <x v="0"/>
    <n v="7"/>
    <x v="6"/>
    <s v="EFHK"/>
    <s v="Helsinki/Vantaa"/>
    <s v="Finland"/>
    <n v="6793"/>
    <n v="8732.2600699535506"/>
    <n v="96160"/>
    <n v="35000"/>
    <n v="5745"/>
    <n v="6647"/>
    <n v="6818"/>
    <n v="14972.454371870699"/>
    <n v="165862"/>
    <n v="34000"/>
    <n v="5276"/>
    <n v="6746"/>
    <x v="13"/>
  </r>
  <r>
    <x v="0"/>
    <n v="7"/>
    <x v="6"/>
    <s v="EGAA"/>
    <s v="Belfast"/>
    <s v="United Kingdom"/>
    <n v="1889"/>
    <n v="7469.1103217111404"/>
    <n v="108900"/>
    <n v="16000"/>
    <n v="892"/>
    <n v="1075"/>
    <n v="1906"/>
    <n v="4205.4171483577202"/>
    <n v="37612"/>
    <n v="31000"/>
    <n v="1567"/>
    <n v="1853"/>
    <x v="14"/>
  </r>
  <r>
    <x v="0"/>
    <n v="7"/>
    <x v="6"/>
    <s v="EGAC"/>
    <s v="Belfast City"/>
    <s v="United Kingdom"/>
    <n v="1848"/>
    <n v="4611.9474654196301"/>
    <n v="66460"/>
    <n v="19070"/>
    <n v="1189"/>
    <n v="1357"/>
    <n v="1864"/>
    <n v="1580.5043654849901"/>
    <n v="15120"/>
    <n v="23000"/>
    <n v="1677"/>
    <n v="1709"/>
    <x v="15"/>
  </r>
  <r>
    <x v="0"/>
    <n v="7"/>
    <x v="6"/>
    <s v="EGBB"/>
    <s v="Birmingham"/>
    <s v="United Kingdom"/>
    <n v="4677"/>
    <n v="90237.276233267505"/>
    <n v="949200"/>
    <n v="9023.3333333333303"/>
    <n v="861"/>
    <n v="3523"/>
    <n v="4657"/>
    <n v="14295.7652126134"/>
    <n v="142860"/>
    <n v="28000"/>
    <n v="3287"/>
    <n v="4362"/>
    <x v="16"/>
  </r>
  <r>
    <x v="0"/>
    <n v="7"/>
    <x v="6"/>
    <s v="EGCC"/>
    <s v="Manchester"/>
    <s v="United Kingdom"/>
    <n v="8517"/>
    <n v="90092.497655278101"/>
    <n v="1120820"/>
    <n v="7010"/>
    <n v="2575"/>
    <n v="4465"/>
    <n v="8592"/>
    <n v="26023.134024323499"/>
    <n v="226325"/>
    <n v="33000"/>
    <n v="6392"/>
    <n v="8329"/>
    <x v="17"/>
  </r>
  <r>
    <x v="0"/>
    <n v="7"/>
    <x v="6"/>
    <s v="EGGD"/>
    <s v="Bristol"/>
    <s v="United Kingdom"/>
    <n v="2958"/>
    <n v="62824.836338647801"/>
    <n v="647560"/>
    <n v="15000"/>
    <n v="583"/>
    <n v="2020"/>
    <n v="2963"/>
    <n v="14369.4931919009"/>
    <n v="123620"/>
    <n v="32000"/>
    <n v="1889"/>
    <n v="2899"/>
    <x v="18"/>
  </r>
  <r>
    <x v="0"/>
    <n v="7"/>
    <x v="6"/>
    <s v="EGGW"/>
    <s v="London/Luton"/>
    <s v="United Kingdom"/>
    <n v="5766"/>
    <n v="137890.057066988"/>
    <n v="1654920"/>
    <n v="5040.4986338797798"/>
    <n v="450"/>
    <n v="1704"/>
    <n v="5789"/>
    <n v="45757.013679020602"/>
    <n v="504664"/>
    <n v="23000"/>
    <n v="2499"/>
    <n v="3452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7624"/>
    <n v="13373"/>
    <n v="65936.594074586406"/>
    <n v="632555"/>
    <n v="33000"/>
    <n v="7058"/>
    <n v="10302"/>
    <x v="20"/>
  </r>
  <r>
    <x v="0"/>
    <n v="7"/>
    <x v="6"/>
    <s v="EGLC"/>
    <s v="London/City"/>
    <s v="United Kingdom"/>
    <n v="3635"/>
    <n v="92209.661728318504"/>
    <n v="1500100"/>
    <n v="2970.8333333333298"/>
    <n v="32"/>
    <n v="38"/>
    <n v="3602"/>
    <n v="34925.715059736402"/>
    <n v="428146"/>
    <n v="5675"/>
    <n v="682"/>
    <n v="937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13845"/>
    <n v="20899"/>
    <n v="134911.702760685"/>
    <n v="1391418"/>
    <n v="18000"/>
    <n v="8598"/>
    <n v="12298"/>
    <x v="22"/>
  </r>
  <r>
    <x v="0"/>
    <n v="7"/>
    <x v="6"/>
    <s v="EGNT"/>
    <s v="Newcastle"/>
    <s v="United Kingdom"/>
    <n v="2240"/>
    <n v="29534.379362192802"/>
    <n v="283700"/>
    <n v="22016.666666666701"/>
    <n v="1036"/>
    <n v="1622"/>
    <n v="2250"/>
    <n v="6326.3188675156898"/>
    <n v="56320"/>
    <n v="29030"/>
    <n v="1703"/>
    <n v="2232"/>
    <x v="23"/>
  </r>
  <r>
    <x v="0"/>
    <n v="7"/>
    <x v="6"/>
    <s v="EGNX"/>
    <s v="East Midlands"/>
    <s v="United Kingdom"/>
    <n v="3261"/>
    <n v="55287.671178644698"/>
    <n v="567955"/>
    <n v="17000"/>
    <n v="868"/>
    <n v="2515"/>
    <n v="3280"/>
    <n v="8028.2523541807896"/>
    <n v="78872"/>
    <n v="28000"/>
    <n v="2536"/>
    <n v="3154"/>
    <x v="24"/>
  </r>
  <r>
    <x v="0"/>
    <n v="7"/>
    <x v="6"/>
    <s v="EGPD"/>
    <s v="Aberdeen"/>
    <s v="United Kingdom"/>
    <n v="3003"/>
    <n v="20669.882382421602"/>
    <n v="337300"/>
    <n v="4130"/>
    <n v="967"/>
    <n v="1353"/>
    <n v="3036"/>
    <n v="4493.9534572401799"/>
    <n v="47809"/>
    <n v="25000"/>
    <n v="2639"/>
    <n v="2905"/>
    <x v="25"/>
  </r>
  <r>
    <x v="0"/>
    <n v="7"/>
    <x v="6"/>
    <s v="EGPF"/>
    <s v="Glasgow"/>
    <s v="United Kingdom"/>
    <n v="4126"/>
    <n v="22725.253663971798"/>
    <n v="345860"/>
    <n v="6876.6666666666697"/>
    <n v="1565"/>
    <n v="2052"/>
    <n v="4140"/>
    <n v="6027.1883266357499"/>
    <n v="60456"/>
    <n v="32003.333333333299"/>
    <n v="3517"/>
    <n v="3839"/>
    <x v="26"/>
  </r>
  <r>
    <x v="0"/>
    <n v="7"/>
    <x v="6"/>
    <s v="EGPH"/>
    <s v="Edinburgh"/>
    <s v="United Kingdom"/>
    <n v="5443"/>
    <n v="25591.6646909757"/>
    <n v="329620"/>
    <n v="20000"/>
    <n v="2506"/>
    <n v="3705"/>
    <n v="5471"/>
    <n v="9107.0599554259697"/>
    <n v="88860"/>
    <n v="34000"/>
    <n v="4510"/>
    <n v="5354"/>
    <x v="27"/>
  </r>
  <r>
    <x v="0"/>
    <n v="7"/>
    <x v="6"/>
    <s v="EGSS"/>
    <s v="London/Stansted"/>
    <s v="United Kingdom"/>
    <n v="7659"/>
    <n v="153560.21764849901"/>
    <n v="1622260"/>
    <n v="12000"/>
    <n v="1101"/>
    <n v="6048"/>
    <n v="7657"/>
    <n v="48766.693845300302"/>
    <n v="513240"/>
    <n v="18000"/>
    <n v="3088"/>
    <n v="4160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7291"/>
    <n v="21672"/>
    <n v="60849.579985477903"/>
    <n v="500470"/>
    <n v="33020.038610038602"/>
    <n v="16984"/>
    <n v="21423"/>
    <x v="29"/>
  </r>
  <r>
    <x v="0"/>
    <n v="7"/>
    <x v="6"/>
    <s v="EIDW"/>
    <s v="Dublin"/>
    <s v="Ireland"/>
    <n v="9541"/>
    <n v="88840.776432983897"/>
    <n v="1276020"/>
    <n v="7986.6666666666697"/>
    <n v="3085"/>
    <n v="5536"/>
    <n v="9549"/>
    <n v="27644.8556435194"/>
    <n v="230480"/>
    <n v="33000"/>
    <n v="7452"/>
    <n v="9413"/>
    <x v="30"/>
  </r>
  <r>
    <x v="0"/>
    <n v="7"/>
    <x v="6"/>
    <s v="EKBI"/>
    <s v="Billund"/>
    <s v="Denmark"/>
    <n v="1928"/>
    <n v="6641.8677706775798"/>
    <n v="101980"/>
    <n v="18000"/>
    <n v="1015"/>
    <n v="1117"/>
    <n v="1903"/>
    <n v="3263.17259469892"/>
    <n v="32428"/>
    <n v="34000"/>
    <n v="1606"/>
    <n v="1871"/>
    <x v="31"/>
  </r>
  <r>
    <x v="0"/>
    <n v="7"/>
    <x v="6"/>
    <s v="EKCH"/>
    <s v="Copenhagen/Kastrup"/>
    <s v="Denmark"/>
    <n v="10993"/>
    <n v="74820.882311437206"/>
    <n v="1087820"/>
    <n v="4050"/>
    <n v="3684"/>
    <n v="4398"/>
    <n v="10987"/>
    <n v="18414.935852413601"/>
    <n v="167042"/>
    <n v="35000"/>
    <n v="9271"/>
    <n v="10904"/>
    <x v="32"/>
  </r>
  <r>
    <x v="0"/>
    <n v="7"/>
    <x v="6"/>
    <s v="ELLX"/>
    <s v="Luxembourg"/>
    <s v="Luxembourg"/>
    <n v="2577"/>
    <n v="47567.807696506403"/>
    <n v="463780"/>
    <n v="16106.134792626701"/>
    <n v="1015"/>
    <n v="1905"/>
    <n v="2576"/>
    <n v="13949.1383997022"/>
    <n v="127369"/>
    <n v="26963.2352941176"/>
    <n v="1905"/>
    <n v="2490"/>
    <x v="33"/>
  </r>
  <r>
    <x v="0"/>
    <n v="7"/>
    <x v="6"/>
    <s v="ENBO"/>
    <s v="Bodo"/>
    <s v="Norway"/>
    <n v="1595"/>
    <n v="2511.5525836257102"/>
    <n v="39280"/>
    <n v="14000"/>
    <n v="1250"/>
    <n v="1306"/>
    <n v="1594"/>
    <n v="1592.6449145543099"/>
    <n v="24827"/>
    <n v="16000"/>
    <n v="1520"/>
    <n v="1329"/>
    <x v="34"/>
  </r>
  <r>
    <x v="0"/>
    <n v="7"/>
    <x v="6"/>
    <s v="ENBR"/>
    <s v="Bergen"/>
    <s v="Norway"/>
    <n v="3431"/>
    <n v="10697.343102290601"/>
    <n v="227660"/>
    <n v="16000"/>
    <n v="2294"/>
    <n v="2217"/>
    <n v="2972"/>
    <n v="1851.61180834776"/>
    <n v="20798"/>
    <n v="29000"/>
    <n v="2774"/>
    <n v="2874"/>
    <x v="35"/>
  </r>
  <r>
    <x v="0"/>
    <n v="7"/>
    <x v="6"/>
    <s v="ENGM"/>
    <s v="Oslo/Gardermoen"/>
    <s v="Norway"/>
    <n v="9695"/>
    <n v="32918.4351962004"/>
    <n v="481560"/>
    <n v="21000"/>
    <n v="5047"/>
    <n v="6702"/>
    <n v="9748"/>
    <n v="9260.8962014706303"/>
    <n v="89248"/>
    <n v="35000"/>
    <n v="8784"/>
    <n v="9641"/>
    <x v="36"/>
  </r>
  <r>
    <x v="0"/>
    <n v="7"/>
    <x v="6"/>
    <s v="ENTC"/>
    <s v="Tromso"/>
    <s v="Norway"/>
    <n v="1701"/>
    <n v="2488.6973744623701"/>
    <n v="41780"/>
    <n v="18000"/>
    <n v="1284"/>
    <n v="1404"/>
    <n v="1711"/>
    <n v="954.42247436271896"/>
    <n v="14340"/>
    <n v="20000"/>
    <n v="1628"/>
    <n v="1675"/>
    <x v="37"/>
  </r>
  <r>
    <x v="0"/>
    <n v="7"/>
    <x v="6"/>
    <s v="ENVA"/>
    <s v="Trondheim"/>
    <s v="Norway"/>
    <n v="2139"/>
    <n v="3171.8316528150999"/>
    <n v="46480"/>
    <n v="22000"/>
    <n v="1586"/>
    <n v="1790"/>
    <n v="2139"/>
    <n v="1768.8730494029001"/>
    <n v="23213"/>
    <n v="28000"/>
    <n v="1988"/>
    <n v="2125"/>
    <x v="38"/>
  </r>
  <r>
    <x v="0"/>
    <n v="7"/>
    <x v="6"/>
    <s v="ENZV"/>
    <s v="Stavanger"/>
    <s v="Norway"/>
    <n v="2945"/>
    <n v="11079.3530430181"/>
    <n v="242840"/>
    <n v="7100"/>
    <n v="2012"/>
    <n v="1493"/>
    <n v="2179"/>
    <n v="2407.2947454557798"/>
    <n v="32045"/>
    <n v="33000"/>
    <n v="1989"/>
    <n v="2097"/>
    <x v="39"/>
  </r>
  <r>
    <x v="0"/>
    <n v="7"/>
    <x v="6"/>
    <s v="EPKK"/>
    <s v="Krakow"/>
    <s v="Poland"/>
    <n v="1858"/>
    <n v="15331.471340571699"/>
    <n v="205900"/>
    <n v="8046.875"/>
    <n v="722"/>
    <n v="972"/>
    <n v="1850"/>
    <n v="5450.64864457983"/>
    <n v="54400"/>
    <n v="34000"/>
    <n v="1461"/>
    <n v="1822"/>
    <x v="40"/>
  </r>
  <r>
    <x v="0"/>
    <n v="7"/>
    <x v="6"/>
    <s v="EPWA"/>
    <s v="Warszawa/Chopina"/>
    <s v="Poland"/>
    <n v="6513"/>
    <n v="37129.945109791399"/>
    <n v="510300"/>
    <n v="10050"/>
    <n v="2737"/>
    <n v="3723"/>
    <n v="6529"/>
    <n v="11191.514395222701"/>
    <n v="106618"/>
    <n v="34040.178571428602"/>
    <n v="5505"/>
    <n v="6365"/>
    <x v="41"/>
  </r>
  <r>
    <x v="0"/>
    <n v="7"/>
    <x v="6"/>
    <s v="ESGG"/>
    <s v="Gothenborg"/>
    <s v="Sweden"/>
    <n v="2619"/>
    <n v="7329.2002262784699"/>
    <n v="100600"/>
    <n v="30000"/>
    <n v="1612"/>
    <n v="1812"/>
    <n v="2629"/>
    <n v="5138.1571141783998"/>
    <n v="52063"/>
    <n v="35000"/>
    <n v="2243"/>
    <n v="2606"/>
    <x v="42"/>
  </r>
  <r>
    <x v="0"/>
    <n v="7"/>
    <x v="6"/>
    <s v="ESSA"/>
    <s v="Stockholm/Arlanda"/>
    <s v="Sweden"/>
    <n v="8517"/>
    <n v="28744.708596031898"/>
    <n v="427440"/>
    <n v="24000"/>
    <n v="4716"/>
    <n v="5209"/>
    <n v="8518"/>
    <n v="10707.631985043799"/>
    <n v="100991"/>
    <n v="35384.285714285703"/>
    <n v="7715"/>
    <n v="8446"/>
    <x v="43"/>
  </r>
  <r>
    <x v="0"/>
    <n v="7"/>
    <x v="6"/>
    <s v="ESSB"/>
    <s v="Stockholm/Bromma"/>
    <s v="Sweden"/>
    <n v="1397"/>
    <n v="8270.4163077166395"/>
    <n v="139540"/>
    <n v="2934.7950819672101"/>
    <n v="488"/>
    <n v="540"/>
    <n v="1393"/>
    <n v="2741.8501661754799"/>
    <n v="36745"/>
    <n v="25000"/>
    <n v="1141"/>
    <n v="1264"/>
    <x v="44"/>
  </r>
  <r>
    <x v="0"/>
    <n v="7"/>
    <x v="6"/>
    <s v="EVRA"/>
    <s v="Riga"/>
    <s v="Latvia"/>
    <n v="2536"/>
    <n v="2654.39188301678"/>
    <n v="26720"/>
    <n v="30000"/>
    <n v="2358"/>
    <n v="2528"/>
    <n v="2212"/>
    <n v="3288.0828446402502"/>
    <n v="31520"/>
    <n v="34000"/>
    <n v="1962"/>
    <n v="2209"/>
    <x v="45"/>
  </r>
  <r>
    <x v="0"/>
    <n v="7"/>
    <x v="6"/>
    <s v="EYVI"/>
    <s v="Vilnius"/>
    <s v="Lithuania"/>
    <n v="1598"/>
    <n v="5399.7896202011598"/>
    <n v="85380"/>
    <n v="17000"/>
    <n v="791"/>
    <n v="879"/>
    <n v="1542"/>
    <n v="2115.2034378153298"/>
    <n v="25145"/>
    <n v="33000"/>
    <n v="1332"/>
    <n v="1524"/>
    <x v="46"/>
  </r>
  <r>
    <x v="0"/>
    <n v="7"/>
    <x v="6"/>
    <s v="GCFV"/>
    <s v="Fuerteventura"/>
    <s v="Spain"/>
    <n v="1661"/>
    <n v="4621.9346852023"/>
    <n v="79460"/>
    <n v="9000"/>
    <n v="975"/>
    <n v="1009"/>
    <n v="1659"/>
    <n v="1435.6361392395299"/>
    <n v="12377"/>
    <n v="34000"/>
    <n v="1525"/>
    <n v="1521"/>
    <x v="47"/>
  </r>
  <r>
    <x v="0"/>
    <n v="7"/>
    <x v="6"/>
    <s v="GCLP"/>
    <s v="Gran Canaria"/>
    <s v="Spain"/>
    <n v="3764"/>
    <n v="14435.430412834599"/>
    <n v="244380"/>
    <n v="9000"/>
    <n v="1923"/>
    <n v="2024"/>
    <n v="3791"/>
    <n v="2982.2287329237402"/>
    <n v="40932"/>
    <n v="32000"/>
    <n v="3538"/>
    <n v="3030"/>
    <x v="48"/>
  </r>
  <r>
    <x v="0"/>
    <n v="7"/>
    <x v="6"/>
    <s v="GCRR"/>
    <s v="Las Palmas/Lanzarote"/>
    <s v="Spain"/>
    <n v="2151"/>
    <n v="4939.66849221332"/>
    <n v="83740"/>
    <n v="11000"/>
    <n v="1340"/>
    <n v="1423"/>
    <n v="2139"/>
    <n v="1823.6857785223899"/>
    <n v="21038"/>
    <n v="34000"/>
    <n v="1965"/>
    <n v="2008"/>
    <x v="49"/>
  </r>
  <r>
    <x v="0"/>
    <n v="7"/>
    <x v="6"/>
    <s v="GCTS"/>
    <s v="Tenerife/Sur"/>
    <s v="Spain"/>
    <n v="2084"/>
    <n v="6855.0739590786397"/>
    <n v="110200"/>
    <n v="35000"/>
    <n v="1146"/>
    <n v="1244"/>
    <n v="2136"/>
    <n v="1275.45177750016"/>
    <n v="10593"/>
    <n v="36000"/>
    <n v="2008"/>
    <n v="2036"/>
    <x v="50"/>
  </r>
  <r>
    <x v="0"/>
    <n v="7"/>
    <x v="6"/>
    <s v="GCXO"/>
    <s v="Tenerife/Norte"/>
    <s v="Spain"/>
    <n v="2227"/>
    <n v="7464.4969107137103"/>
    <n v="119060"/>
    <n v="8000"/>
    <n v="1291"/>
    <n v="1525"/>
    <n v="2218"/>
    <n v="1089.1071233549301"/>
    <n v="13760"/>
    <n v="11000"/>
    <n v="2071"/>
    <n v="1395"/>
    <x v="51"/>
  </r>
  <r>
    <x v="0"/>
    <n v="7"/>
    <x v="6"/>
    <s v="LBSF"/>
    <s v="Sofia"/>
    <s v="Bulgaria"/>
    <n v="1966"/>
    <n v="19872.459471428501"/>
    <n v="198200"/>
    <n v="15041.477998374499"/>
    <n v="744"/>
    <n v="1294"/>
    <n v="1984"/>
    <n v="5680.6596626430301"/>
    <n v="51996"/>
    <n v="34000"/>
    <n v="1600"/>
    <n v="1952"/>
    <x v="52"/>
  </r>
  <r>
    <x v="0"/>
    <n v="7"/>
    <x v="6"/>
    <s v="LCLK"/>
    <s v="Larnaca"/>
    <s v="Cyprus"/>
    <n v="195"/>
    <n v="835.78627261711802"/>
    <n v="6180"/>
    <n v="37000"/>
    <n v="164"/>
    <n v="195"/>
    <n v="441"/>
    <n v="967.10845513607001"/>
    <n v="7788"/>
    <n v="34018.333333333299"/>
    <n v="338"/>
    <n v="441"/>
    <x v="53"/>
  </r>
  <r>
    <x v="0"/>
    <n v="7"/>
    <x v="6"/>
    <s v="LDZA"/>
    <s v="Zagreb"/>
    <s v="Croatia"/>
    <n v="1766"/>
    <n v="15760.054352041199"/>
    <n v="182120"/>
    <n v="14969.166666666701"/>
    <n v="710"/>
    <n v="1096"/>
    <n v="1762"/>
    <n v="5458.2122567025099"/>
    <n v="48347"/>
    <n v="27000"/>
    <n v="1428"/>
    <n v="1754"/>
    <x v="54"/>
  </r>
  <r>
    <x v="0"/>
    <n v="7"/>
    <x v="6"/>
    <s v="LEAL"/>
    <s v="Alicante"/>
    <s v="Spain"/>
    <n v="4150"/>
    <n v="28473.024535792301"/>
    <n v="339200"/>
    <n v="22998.333333333299"/>
    <n v="1649"/>
    <n v="2545"/>
    <n v="4130"/>
    <n v="22807.038627124599"/>
    <n v="193740"/>
    <n v="36000"/>
    <n v="3029"/>
    <n v="4107"/>
    <x v="55"/>
  </r>
  <r>
    <x v="0"/>
    <n v="7"/>
    <x v="6"/>
    <s v="LEBB"/>
    <s v="Bilbao"/>
    <s v="Spain"/>
    <n v="2052"/>
    <n v="17797.843337918901"/>
    <n v="212300"/>
    <n v="6067.3809523809496"/>
    <n v="603"/>
    <n v="954"/>
    <n v="2058"/>
    <n v="6835.1050946052101"/>
    <n v="54680"/>
    <n v="33000"/>
    <n v="1585"/>
    <n v="2049"/>
    <x v="56"/>
  </r>
  <r>
    <x v="0"/>
    <n v="7"/>
    <x v="6"/>
    <s v="LEBL"/>
    <s v="Barcelona"/>
    <s v="Spain"/>
    <n v="14646"/>
    <n v="121535.468019145"/>
    <n v="1675440"/>
    <n v="8000"/>
    <n v="4277"/>
    <n v="7487"/>
    <n v="14662"/>
    <n v="112019.338777611"/>
    <n v="894960"/>
    <n v="32000"/>
    <n v="9284"/>
    <n v="14508"/>
    <x v="57"/>
  </r>
  <r>
    <x v="0"/>
    <n v="7"/>
    <x v="6"/>
    <s v="LEIB"/>
    <s v="Ibiza"/>
    <s v="Spain"/>
    <n v="5507"/>
    <n v="72234.978549383406"/>
    <n v="818317"/>
    <n v="9966.6666666666697"/>
    <n v="1621"/>
    <n v="2961"/>
    <n v="5495"/>
    <n v="17088.36027958"/>
    <n v="148432"/>
    <n v="32000"/>
    <n v="4209"/>
    <n v="5365"/>
    <x v="58"/>
  </r>
  <r>
    <x v="0"/>
    <n v="7"/>
    <x v="6"/>
    <s v="LEMD"/>
    <s v="Madrid/Barajas"/>
    <s v="Spain"/>
    <n v="16874"/>
    <n v="243778.26394864501"/>
    <n v="2876620"/>
    <n v="8977.5"/>
    <n v="3449"/>
    <n v="10090"/>
    <n v="16893"/>
    <n v="66251.803211692895"/>
    <n v="548394"/>
    <n v="33000"/>
    <n v="12861"/>
    <n v="16758"/>
    <x v="59"/>
  </r>
  <r>
    <x v="0"/>
    <n v="7"/>
    <x v="6"/>
    <s v="LEMG"/>
    <s v="Malaga"/>
    <s v="Spain"/>
    <n v="6151"/>
    <n v="29626.955145733798"/>
    <n v="439260"/>
    <n v="14000"/>
    <n v="2573"/>
    <n v="3428"/>
    <n v="6126"/>
    <n v="16592.032623485298"/>
    <n v="140124"/>
    <n v="36000"/>
    <n v="4959"/>
    <n v="6083"/>
    <x v="60"/>
  </r>
  <r>
    <x v="0"/>
    <n v="7"/>
    <x v="6"/>
    <s v="LEPA"/>
    <s v="Palma de Mallorca"/>
    <s v="Spain"/>
    <n v="12218"/>
    <n v="93678.212142822202"/>
    <n v="1129140"/>
    <n v="12048.4375"/>
    <n v="5097"/>
    <n v="7386"/>
    <n v="12181"/>
    <n v="58792.581301092301"/>
    <n v="507388"/>
    <n v="34000"/>
    <n v="8737"/>
    <n v="11564"/>
    <x v="61"/>
  </r>
  <r>
    <x v="0"/>
    <n v="7"/>
    <x v="6"/>
    <s v="LEVC"/>
    <s v="Valencia"/>
    <s v="Spain"/>
    <n v="2572"/>
    <n v="12284.7394933697"/>
    <n v="165340"/>
    <n v="18000"/>
    <n v="1279"/>
    <n v="1647"/>
    <n v="2552"/>
    <n v="8025.3036685581701"/>
    <n v="70771"/>
    <n v="32000"/>
    <n v="1957"/>
    <n v="2535"/>
    <x v="62"/>
  </r>
  <r>
    <x v="0"/>
    <n v="7"/>
    <x v="6"/>
    <s v="LFBD"/>
    <s v="Bordeaux"/>
    <s v="France"/>
    <n v="2951"/>
    <n v="32957.6827483425"/>
    <n v="399271"/>
    <n v="4910.6775559588596"/>
    <n v="1079"/>
    <n v="1424"/>
    <n v="2931"/>
    <n v="11373.463437152001"/>
    <n v="97852"/>
    <n v="31948.275862069"/>
    <n v="2291"/>
    <n v="2870"/>
    <x v="63"/>
  </r>
  <r>
    <x v="0"/>
    <n v="7"/>
    <x v="6"/>
    <s v="LFBO"/>
    <s v="Toulouse"/>
    <s v="France"/>
    <n v="3651"/>
    <n v="28549.8881044642"/>
    <n v="359340"/>
    <n v="4877.6531492666099"/>
    <n v="1194"/>
    <n v="1766"/>
    <n v="3635"/>
    <n v="13786.0127820375"/>
    <n v="125847"/>
    <n v="32000"/>
    <n v="2773"/>
    <n v="3598"/>
    <x v="64"/>
  </r>
  <r>
    <x v="0"/>
    <n v="7"/>
    <x v="6"/>
    <s v="LFLL"/>
    <s v="Lyon"/>
    <s v="France"/>
    <n v="4907"/>
    <n v="69596.722246240606"/>
    <n v="818240"/>
    <n v="4065"/>
    <n v="1077"/>
    <n v="2117"/>
    <n v="4900"/>
    <n v="18322.464075344698"/>
    <n v="158564"/>
    <n v="30000"/>
    <n v="3677"/>
    <n v="4826"/>
    <x v="65"/>
  </r>
  <r>
    <x v="0"/>
    <n v="7"/>
    <x v="6"/>
    <s v="LFML"/>
    <s v="Marseille"/>
    <s v="France"/>
    <n v="4521"/>
    <n v="75990.044550164705"/>
    <n v="748240"/>
    <n v="15081.9672131148"/>
    <n v="1286"/>
    <n v="2649"/>
    <n v="4518"/>
    <n v="15842.5833800779"/>
    <n v="142770"/>
    <n v="33012.456709956699"/>
    <n v="3471"/>
    <n v="4441"/>
    <x v="66"/>
  </r>
  <r>
    <x v="0"/>
    <n v="7"/>
    <x v="6"/>
    <s v="LFMN"/>
    <s v="Nice"/>
    <s v="France"/>
    <n v="8174"/>
    <n v="148107.38091707701"/>
    <n v="1915760"/>
    <n v="3079.5633981834499"/>
    <n v="1275"/>
    <n v="2291"/>
    <n v="8073"/>
    <n v="33615.901310520603"/>
    <n v="287132"/>
    <n v="34000"/>
    <n v="5846"/>
    <n v="7970"/>
    <x v="67"/>
  </r>
  <r>
    <x v="0"/>
    <n v="7"/>
    <x v="6"/>
    <s v="LFPB"/>
    <s v="Paris/Le Bourget"/>
    <s v="France"/>
    <n v="2417"/>
    <n v="69552.510021444003"/>
    <n v="982120"/>
    <n v="6374.7404844290704"/>
    <n v="325"/>
    <n v="946"/>
    <n v="2207"/>
    <n v="12754.252496122799"/>
    <n v="143636"/>
    <n v="29866.7919799499"/>
    <n v="1427"/>
    <n v="1980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18295"/>
    <n v="20624"/>
    <n v="63737.325602965502"/>
    <n v="517972"/>
    <n v="34000"/>
    <n v="16272"/>
    <n v="20430"/>
    <x v="69"/>
  </r>
  <r>
    <x v="0"/>
    <n v="7"/>
    <x v="6"/>
    <s v="LFPO"/>
    <s v="Paris/Orly"/>
    <s v="France"/>
    <n v="10819"/>
    <n v="264926.31834048103"/>
    <n v="2717480"/>
    <n v="11237.1632205514"/>
    <n v="3461"/>
    <n v="9541"/>
    <n v="10721"/>
    <n v="39692.894371009897"/>
    <n v="411367"/>
    <n v="35000"/>
    <n v="7909"/>
    <n v="10179"/>
    <x v="70"/>
  </r>
  <r>
    <x v="0"/>
    <n v="7"/>
    <x v="6"/>
    <s v="LFRS"/>
    <s v="Nantes"/>
    <s v="France"/>
    <n v="2566"/>
    <n v="22080.468555854499"/>
    <n v="304920"/>
    <n v="3214.0573770491801"/>
    <n v="795"/>
    <n v="1064"/>
    <n v="2482"/>
    <n v="9351.0354918847497"/>
    <n v="75040"/>
    <n v="33000"/>
    <n v="1908"/>
    <n v="2458"/>
    <x v="71"/>
  </r>
  <r>
    <x v="0"/>
    <n v="7"/>
    <x v="6"/>
    <s v="LFSB"/>
    <s v="Mulhouse"/>
    <s v="France"/>
    <n v="3591"/>
    <n v="78024.930034549106"/>
    <n v="818540"/>
    <n v="7393.3333333333303"/>
    <n v="476"/>
    <n v="1956"/>
    <n v="3564"/>
    <n v="21543.0498468808"/>
    <n v="185100"/>
    <n v="32000"/>
    <n v="2280"/>
    <n v="3463"/>
    <x v="72"/>
  </r>
  <r>
    <x v="0"/>
    <n v="7"/>
    <x v="6"/>
    <s v="LGAV"/>
    <s v="Athens"/>
    <s v="Greece"/>
    <n v="9369"/>
    <n v="29540.021769541501"/>
    <n v="346260"/>
    <n v="20000"/>
    <n v="6089"/>
    <n v="8053"/>
    <n v="9289"/>
    <n v="17068.632466466701"/>
    <n v="146513"/>
    <n v="29991.666666666701"/>
    <n v="7799"/>
    <n v="8988"/>
    <x v="73"/>
  </r>
  <r>
    <x v="0"/>
    <n v="7"/>
    <x v="6"/>
    <s v="LGIR"/>
    <s v="Heraklion"/>
    <s v="Greece"/>
    <n v="3972"/>
    <n v="10498.578820615199"/>
    <n v="128402"/>
    <n v="34000"/>
    <n v="2518"/>
    <n v="2930"/>
    <n v="3970"/>
    <n v="13186.608861388"/>
    <n v="117167"/>
    <n v="34167.5"/>
    <n v="3061"/>
    <n v="3914"/>
    <x v="74"/>
  </r>
  <r>
    <x v="0"/>
    <n v="7"/>
    <x v="6"/>
    <s v="LGTS"/>
    <s v="Thessaloniki"/>
    <s v="Greece"/>
    <n v="2578"/>
    <n v="6230.0616582338898"/>
    <n v="72803"/>
    <n v="28008.333333333299"/>
    <n v="1859"/>
    <n v="2247"/>
    <n v="2837"/>
    <n v="7638.0562887145998"/>
    <n v="71872"/>
    <n v="32036.206896551699"/>
    <n v="2228"/>
    <n v="2824"/>
    <x v="75"/>
  </r>
  <r>
    <x v="0"/>
    <n v="7"/>
    <x v="6"/>
    <s v="LHBP"/>
    <s v="Budapest"/>
    <s v="Hungary"/>
    <n v="4489"/>
    <n v="59889.322048100898"/>
    <n v="606580"/>
    <n v="12999.776785714301"/>
    <n v="1234"/>
    <n v="2844"/>
    <n v="4492"/>
    <n v="27069.472259145001"/>
    <n v="237040"/>
    <n v="34949.074074074102"/>
    <n v="2978"/>
    <n v="4416"/>
    <x v="76"/>
  </r>
  <r>
    <x v="0"/>
    <n v="7"/>
    <x v="6"/>
    <s v="LICC"/>
    <s v="Catania"/>
    <s v="Italy"/>
    <n v="2880"/>
    <n v="6179.2419558109495"/>
    <n v="74840"/>
    <n v="35000"/>
    <n v="2167"/>
    <n v="2577"/>
    <n v="2650"/>
    <n v="3709.4381847167801"/>
    <n v="35731"/>
    <n v="36000"/>
    <n v="2434"/>
    <n v="2650"/>
    <x v="77"/>
  </r>
  <r>
    <x v="0"/>
    <n v="7"/>
    <x v="6"/>
    <s v="LICJ"/>
    <s v="Palermo"/>
    <s v="Italy"/>
    <n v="2381"/>
    <n v="5114.9958046615702"/>
    <n v="74640"/>
    <n v="33000"/>
    <n v="1717"/>
    <n v="1832"/>
    <n v="2383"/>
    <n v="3300.6770748284998"/>
    <n v="28223"/>
    <n v="34000"/>
    <n v="2186"/>
    <n v="2380"/>
    <x v="78"/>
  </r>
  <r>
    <x v="0"/>
    <n v="7"/>
    <x v="6"/>
    <s v="LIMC"/>
    <s v="Milan/Malpensa"/>
    <s v="Italy"/>
    <n v="7694"/>
    <n v="122811.010956745"/>
    <n v="1183380"/>
    <n v="19010.825892857101"/>
    <n v="2112"/>
    <n v="4584"/>
    <n v="7715"/>
    <n v="32446.634782371701"/>
    <n v="271900"/>
    <n v="34000"/>
    <n v="5600"/>
    <n v="7592"/>
    <x v="79"/>
  </r>
  <r>
    <x v="0"/>
    <n v="7"/>
    <x v="6"/>
    <s v="LIME"/>
    <s v="Bergamo"/>
    <s v="Italy"/>
    <n v="3562"/>
    <n v="39319.298013992098"/>
    <n v="376120"/>
    <n v="31962.243748965098"/>
    <n v="1368"/>
    <n v="3138"/>
    <n v="3563"/>
    <n v="18169.166965074699"/>
    <n v="148247"/>
    <n v="35000"/>
    <n v="2444"/>
    <n v="3531"/>
    <x v="80"/>
  </r>
  <r>
    <x v="0"/>
    <n v="7"/>
    <x v="6"/>
    <s v="LIMF"/>
    <s v="Torino"/>
    <s v="Italy"/>
    <n v="1821"/>
    <n v="18353.320528031501"/>
    <n v="195260"/>
    <n v="23000"/>
    <n v="608"/>
    <n v="1040"/>
    <n v="1819"/>
    <n v="6113.0931488857505"/>
    <n v="51480"/>
    <n v="33000"/>
    <n v="1385"/>
    <n v="1814"/>
    <x v="81"/>
  </r>
  <r>
    <x v="0"/>
    <n v="7"/>
    <x v="6"/>
    <s v="LIML"/>
    <s v="Milan/Linate"/>
    <s v="Italy"/>
    <n v="5503"/>
    <n v="51314.006059080399"/>
    <n v="536460"/>
    <n v="25000"/>
    <n v="2101"/>
    <n v="3489"/>
    <n v="5506"/>
    <n v="22770.704912953799"/>
    <n v="199658"/>
    <n v="33000"/>
    <n v="4026"/>
    <n v="5447"/>
    <x v="82"/>
  </r>
  <r>
    <x v="0"/>
    <n v="7"/>
    <x v="6"/>
    <s v="LIPE"/>
    <s v="Bologna"/>
    <s v="Italy"/>
    <n v="3036"/>
    <n v="39457.966669158399"/>
    <n v="392160"/>
    <n v="23922.586206896602"/>
    <n v="1096"/>
    <n v="2056"/>
    <n v="3052"/>
    <n v="14075.2427808475"/>
    <n v="132660"/>
    <n v="35000"/>
    <n v="2231"/>
    <n v="3021"/>
    <x v="83"/>
  </r>
  <r>
    <x v="0"/>
    <n v="7"/>
    <x v="6"/>
    <s v="LIPZ"/>
    <s v="Venice"/>
    <s v="Italy"/>
    <n v="4314"/>
    <n v="65770.822329516697"/>
    <n v="602980"/>
    <n v="29000"/>
    <n v="1604"/>
    <n v="2962"/>
    <n v="4320"/>
    <n v="22545.729532912399"/>
    <n v="195148"/>
    <n v="33964.285714285703"/>
    <n v="3025"/>
    <n v="4292"/>
    <x v="84"/>
  </r>
  <r>
    <x v="0"/>
    <n v="7"/>
    <x v="6"/>
    <s v="LIRA"/>
    <s v="Rome/Ciampino"/>
    <s v="Italy"/>
    <n v="2917"/>
    <n v="17953.968154025199"/>
    <n v="217460"/>
    <n v="31000"/>
    <n v="1556"/>
    <n v="2202"/>
    <n v="2923"/>
    <n v="5876.7340527161005"/>
    <n v="50920"/>
    <n v="35000"/>
    <n v="2532"/>
    <n v="2886"/>
    <x v="85"/>
  </r>
  <r>
    <x v="0"/>
    <n v="7"/>
    <x v="6"/>
    <s v="LIRF"/>
    <s v="Rome/Fiumicino"/>
    <s v="Italy"/>
    <n v="14923"/>
    <n v="83162.373438420895"/>
    <n v="985980"/>
    <n v="31000"/>
    <n v="7961"/>
    <n v="10795"/>
    <n v="14927"/>
    <n v="26797.022182808501"/>
    <n v="225069"/>
    <n v="34000"/>
    <n v="13122"/>
    <n v="14850"/>
    <x v="86"/>
  </r>
  <r>
    <x v="0"/>
    <n v="7"/>
    <x v="6"/>
    <s v="LIRN"/>
    <s v="Naples"/>
    <s v="Italy"/>
    <n v="3332"/>
    <n v="17778.782007865499"/>
    <n v="227720"/>
    <n v="21000"/>
    <n v="1734"/>
    <n v="2703"/>
    <n v="3307"/>
    <n v="7169.3369526709803"/>
    <n v="62357"/>
    <n v="35874.324324324298"/>
    <n v="2875"/>
    <n v="3296"/>
    <x v="87"/>
  </r>
  <r>
    <x v="0"/>
    <n v="7"/>
    <x v="6"/>
    <s v="LIRP"/>
    <s v="Pisa"/>
    <s v="Italy"/>
    <n v="2321"/>
    <n v="31705.940434197299"/>
    <n v="359800"/>
    <n v="16000"/>
    <n v="925"/>
    <n v="1520"/>
    <n v="2174"/>
    <n v="9660.4780640079807"/>
    <n v="84000"/>
    <n v="35000"/>
    <n v="1577"/>
    <n v="2155"/>
    <x v="88"/>
  </r>
  <r>
    <x v="0"/>
    <n v="7"/>
    <x v="6"/>
    <s v="LKPR"/>
    <s v="Prague"/>
    <s v="Czech Republic"/>
    <n v="6167"/>
    <n v="98577.353211109104"/>
    <n v="1014894"/>
    <n v="10084.375"/>
    <n v="1418"/>
    <n v="3716"/>
    <n v="6174"/>
    <n v="27297.945692000601"/>
    <n v="253612"/>
    <n v="34006.458333333299"/>
    <n v="4293"/>
    <n v="6104"/>
    <x v="89"/>
  </r>
  <r>
    <x v="0"/>
    <n v="7"/>
    <x v="6"/>
    <s v="LMML"/>
    <s v="Malta"/>
    <s v="Malta"/>
    <n v="2238"/>
    <n v="7181.0070059572899"/>
    <n v="112880"/>
    <n v="29000"/>
    <n v="1226"/>
    <n v="1309"/>
    <n v="2229"/>
    <n v="3022.7488724148302"/>
    <n v="35252"/>
    <n v="36000"/>
    <n v="2037"/>
    <n v="2211"/>
    <x v="90"/>
  </r>
  <r>
    <x v="0"/>
    <n v="7"/>
    <x v="6"/>
    <s v="LOWW"/>
    <s v="Vienna"/>
    <s v="Austria"/>
    <n v="11218"/>
    <n v="120152.03776125499"/>
    <n v="1354120"/>
    <n v="11948.6111111111"/>
    <n v="3325"/>
    <n v="6498"/>
    <n v="11225"/>
    <n v="40147.082365808797"/>
    <n v="346749"/>
    <n v="34000"/>
    <n v="8478"/>
    <n v="11002"/>
    <x v="91"/>
  </r>
  <r>
    <x v="0"/>
    <n v="7"/>
    <x v="6"/>
    <s v="LPFR"/>
    <s v="Faro"/>
    <s v="Portugal"/>
    <n v="2966"/>
    <n v="9180.5385846604695"/>
    <n v="106540"/>
    <n v="35000"/>
    <n v="1866"/>
    <n v="2192"/>
    <n v="2953"/>
    <n v="9312.9200868864991"/>
    <n v="73655"/>
    <n v="36000"/>
    <n v="2397"/>
    <n v="2950"/>
    <x v="92"/>
  </r>
  <r>
    <x v="0"/>
    <n v="7"/>
    <x v="6"/>
    <s v="LPPR"/>
    <s v="Porto"/>
    <s v="Portugal"/>
    <n v="3454"/>
    <n v="18396.931319736501"/>
    <n v="214900"/>
    <n v="29000"/>
    <n v="1696"/>
    <n v="2243"/>
    <n v="3459"/>
    <n v="22010.2926055018"/>
    <n v="171357"/>
    <n v="34000"/>
    <n v="2539"/>
    <n v="3453"/>
    <x v="93"/>
  </r>
  <r>
    <x v="0"/>
    <n v="7"/>
    <x v="6"/>
    <s v="LPPT"/>
    <s v="Lisbon"/>
    <s v="Portugal"/>
    <n v="8004"/>
    <n v="43684.548767654102"/>
    <n v="608280"/>
    <n v="13968.7768577717"/>
    <n v="3370"/>
    <n v="4374"/>
    <n v="8027"/>
    <n v="18595.6565598874"/>
    <n v="148757"/>
    <n v="35000"/>
    <n v="6767"/>
    <n v="8007"/>
    <x v="94"/>
  </r>
  <r>
    <x v="0"/>
    <n v="7"/>
    <x v="6"/>
    <s v="LROP"/>
    <s v="Bucharest"/>
    <s v="Romania"/>
    <n v="4359"/>
    <n v="44392.3417139386"/>
    <n v="455440"/>
    <n v="18000"/>
    <n v="1761"/>
    <n v="2538"/>
    <n v="4355"/>
    <n v="21662.363367644699"/>
    <n v="190860"/>
    <n v="34000"/>
    <n v="3166"/>
    <n v="4318"/>
    <x v="95"/>
  </r>
  <r>
    <x v="0"/>
    <n v="7"/>
    <x v="6"/>
    <s v="LSGG"/>
    <s v="Geneva"/>
    <s v="Switzerland"/>
    <n v="7888"/>
    <n v="150300.74100430199"/>
    <n v="1460140"/>
    <n v="15989.7378663004"/>
    <n v="1334"/>
    <n v="6173"/>
    <n v="7876"/>
    <n v="35539.033829776803"/>
    <n v="301380"/>
    <n v="32000"/>
    <n v="5415"/>
    <n v="7815"/>
    <x v="96"/>
  </r>
  <r>
    <x v="0"/>
    <n v="7"/>
    <x v="6"/>
    <s v="LSZH"/>
    <s v="Zurich"/>
    <s v="Switzerland"/>
    <n v="11964"/>
    <n v="275535.10717362101"/>
    <n v="3011380"/>
    <n v="10900"/>
    <n v="1615"/>
    <n v="8035"/>
    <n v="11988"/>
    <n v="67811.737502824806"/>
    <n v="577357"/>
    <n v="31000"/>
    <n v="7108"/>
    <n v="11499"/>
    <x v="97"/>
  </r>
  <r>
    <x v="0"/>
    <n v="7"/>
    <x v="6"/>
    <s v="LYBE"/>
    <s v="Belgrade"/>
    <s v="Serbia"/>
    <n v="3085"/>
    <n v="34507.0423968217"/>
    <n v="396084"/>
    <n v="4230"/>
    <n v="1163"/>
    <n v="1473"/>
    <n v="3173"/>
    <n v="11956.266135463"/>
    <n v="120932"/>
    <n v="32030.357142857101"/>
    <n v="2296"/>
    <n v="3140"/>
    <x v="98"/>
  </r>
  <r>
    <x v="0"/>
    <n v="8"/>
    <x v="7"/>
    <s v="EBBR"/>
    <s v="Brussels"/>
    <s v="Belgium"/>
    <n v="10257"/>
    <n v="226967.92420841201"/>
    <n v="2288200"/>
    <n v="9857.1428571428605"/>
    <n v="1912"/>
    <n v="5782"/>
    <n v="10216"/>
    <n v="72279.909347321503"/>
    <n v="612772"/>
    <n v="33000"/>
    <n v="6265"/>
    <n v="9878"/>
    <x v="0"/>
  </r>
  <r>
    <x v="0"/>
    <n v="8"/>
    <x v="7"/>
    <s v="EBCI"/>
    <s v="Charleroi"/>
    <s v="Belgium"/>
    <n v="2255"/>
    <n v="46616.398059986801"/>
    <n v="459160"/>
    <n v="22000"/>
    <n v="483"/>
    <n v="1452"/>
    <n v="2263"/>
    <n v="29014.3223265544"/>
    <n v="252300"/>
    <n v="35000"/>
    <n v="1101"/>
    <n v="1968"/>
    <x v="1"/>
  </r>
  <r>
    <x v="0"/>
    <n v="8"/>
    <x v="7"/>
    <s v="EDDB"/>
    <s v="Berlin/Schonefeld"/>
    <s v="Germany"/>
    <n v="2828"/>
    <n v="25249.236608740099"/>
    <n v="310800"/>
    <n v="9950.8333333333303"/>
    <n v="711"/>
    <n v="1546"/>
    <n v="2766"/>
    <n v="11410.722562831599"/>
    <n v="98680"/>
    <n v="36000"/>
    <n v="2000"/>
    <n v="2736"/>
    <x v="2"/>
  </r>
  <r>
    <x v="0"/>
    <n v="8"/>
    <x v="7"/>
    <s v="EDDF"/>
    <s v="Frankfurt"/>
    <s v="Germany"/>
    <n v="21324"/>
    <n v="630911.16588825698"/>
    <n v="7061140"/>
    <n v="4992.6229508196702"/>
    <n v="791"/>
    <n v="7870"/>
    <n v="21327"/>
    <n v="66517.5114587961"/>
    <n v="546213"/>
    <n v="32000"/>
    <n v="15870"/>
    <n v="20897"/>
    <x v="3"/>
  </r>
  <r>
    <x v="0"/>
    <n v="8"/>
    <x v="7"/>
    <s v="EDDH"/>
    <s v="Hamburg"/>
    <s v="Germany"/>
    <n v="6594"/>
    <n v="38614.113743341899"/>
    <n v="549424"/>
    <n v="7992.04301075269"/>
    <n v="2503"/>
    <n v="3349"/>
    <n v="6572"/>
    <n v="14174.546974040701"/>
    <n v="125231"/>
    <n v="34000"/>
    <n v="5446"/>
    <n v="6498"/>
    <x v="4"/>
  </r>
  <r>
    <x v="0"/>
    <n v="8"/>
    <x v="7"/>
    <s v="EDDK"/>
    <s v="Cologne-Bonn"/>
    <s v="Germany"/>
    <n v="5647"/>
    <n v="104195.281462685"/>
    <n v="1122253"/>
    <n v="7933.3333333333303"/>
    <n v="1191"/>
    <n v="3146"/>
    <n v="5538"/>
    <n v="22260.8975138858"/>
    <n v="198447"/>
    <n v="32033.365800865799"/>
    <n v="3923"/>
    <n v="5453"/>
    <x v="5"/>
  </r>
  <r>
    <x v="0"/>
    <n v="8"/>
    <x v="7"/>
    <s v="EDDL"/>
    <s v="Dusseldorf"/>
    <s v="Germany"/>
    <n v="9579"/>
    <n v="164675.65921398599"/>
    <n v="1670000"/>
    <n v="10943.333333333299"/>
    <n v="1854"/>
    <n v="5901"/>
    <n v="9593"/>
    <n v="40883.919027817203"/>
    <n v="338500"/>
    <n v="33000"/>
    <n v="6675"/>
    <n v="9485"/>
    <x v="6"/>
  </r>
  <r>
    <x v="0"/>
    <n v="8"/>
    <x v="7"/>
    <s v="EDDM"/>
    <s v="Munich"/>
    <s v="Germany"/>
    <n v="16090"/>
    <n v="336160.75892871199"/>
    <n v="3670580"/>
    <n v="5010.1020408163304"/>
    <n v="1137"/>
    <n v="5238"/>
    <n v="16097"/>
    <n v="70478.860013689395"/>
    <n v="584340"/>
    <n v="33000"/>
    <n v="11079"/>
    <n v="15680"/>
    <x v="7"/>
  </r>
  <r>
    <x v="0"/>
    <n v="8"/>
    <x v="7"/>
    <s v="EDDN"/>
    <s v="Nurnberg"/>
    <s v="Germany"/>
    <n v="2219"/>
    <n v="33814.648974415002"/>
    <n v="368520"/>
    <n v="7940"/>
    <n v="466"/>
    <n v="1129"/>
    <n v="2204"/>
    <n v="7517.0708042675496"/>
    <n v="75505"/>
    <n v="28000"/>
    <n v="1648"/>
    <n v="2149"/>
    <x v="8"/>
  </r>
  <r>
    <x v="0"/>
    <n v="8"/>
    <x v="7"/>
    <s v="EDDP"/>
    <s v="Leipzig"/>
    <s v="Germany"/>
    <n v="2594"/>
    <n v="27108.332593576699"/>
    <n v="323060"/>
    <n v="10146.666666666701"/>
    <n v="813"/>
    <n v="1491"/>
    <n v="2611"/>
    <n v="6952.0382170500498"/>
    <n v="62590"/>
    <n v="32000"/>
    <n v="2132"/>
    <n v="2578"/>
    <x v="9"/>
  </r>
  <r>
    <x v="0"/>
    <n v="8"/>
    <x v="7"/>
    <s v="EDDS"/>
    <s v="Stuttgart"/>
    <s v="Germany"/>
    <n v="5380"/>
    <n v="136371.79966600399"/>
    <n v="1339080"/>
    <n v="9997.3655913978491"/>
    <n v="595"/>
    <n v="3378"/>
    <n v="5400"/>
    <n v="23319.4961869861"/>
    <n v="212923"/>
    <n v="33000"/>
    <n v="3820"/>
    <n v="5300"/>
    <x v="10"/>
  </r>
  <r>
    <x v="0"/>
    <n v="8"/>
    <x v="7"/>
    <s v="EDDT"/>
    <s v="Berlin/Tegel"/>
    <s v="Germany"/>
    <n v="7959"/>
    <n v="62638.565773763803"/>
    <n v="778200"/>
    <n v="5020"/>
    <n v="2269"/>
    <n v="3788"/>
    <n v="7950"/>
    <n v="20958.688832481901"/>
    <n v="177359"/>
    <n v="32954.84375"/>
    <n v="6391"/>
    <n v="7913"/>
    <x v="11"/>
  </r>
  <r>
    <x v="0"/>
    <n v="8"/>
    <x v="7"/>
    <s v="EDDV"/>
    <s v="Hannover"/>
    <s v="Germany"/>
    <n v="2814"/>
    <n v="23423.924401509899"/>
    <n v="295600"/>
    <n v="10023.2795698925"/>
    <n v="980"/>
    <n v="1616"/>
    <n v="2804"/>
    <n v="7454.0396048477896"/>
    <n v="69595"/>
    <n v="33000"/>
    <n v="2262"/>
    <n v="2755"/>
    <x v="12"/>
  </r>
  <r>
    <x v="0"/>
    <n v="8"/>
    <x v="7"/>
    <s v="EFHK"/>
    <s v="Helsinki/Vantaa"/>
    <s v="Finland"/>
    <n v="7240"/>
    <n v="9520.4954296443993"/>
    <n v="109500"/>
    <n v="35000"/>
    <n v="6188"/>
    <n v="7097"/>
    <n v="7260"/>
    <n v="11258.6894062508"/>
    <n v="121833"/>
    <n v="35000"/>
    <n v="6067"/>
    <n v="7202"/>
    <x v="13"/>
  </r>
  <r>
    <x v="0"/>
    <n v="8"/>
    <x v="7"/>
    <s v="EGAA"/>
    <s v="Belfast"/>
    <s v="United Kingdom"/>
    <n v="1809"/>
    <n v="6618.2392912285304"/>
    <n v="90700"/>
    <n v="22000"/>
    <n v="941"/>
    <n v="1115"/>
    <n v="1826"/>
    <n v="3537.7942720547098"/>
    <n v="31080"/>
    <n v="31000"/>
    <n v="1514"/>
    <n v="1780"/>
    <x v="14"/>
  </r>
  <r>
    <x v="0"/>
    <n v="8"/>
    <x v="7"/>
    <s v="EGAC"/>
    <s v="Belfast City"/>
    <s v="United Kingdom"/>
    <n v="1842"/>
    <n v="3764.8299566323499"/>
    <n v="55980"/>
    <n v="20000"/>
    <n v="1207"/>
    <n v="1375"/>
    <n v="1870"/>
    <n v="1620.4525797471999"/>
    <n v="15760"/>
    <n v="23000"/>
    <n v="1656"/>
    <n v="1697"/>
    <x v="15"/>
  </r>
  <r>
    <x v="0"/>
    <n v="8"/>
    <x v="7"/>
    <s v="EGBB"/>
    <s v="Birmingham"/>
    <s v="United Kingdom"/>
    <n v="4622"/>
    <n v="87389.776331629997"/>
    <n v="888160"/>
    <n v="9033.3333333333303"/>
    <n v="905"/>
    <n v="3555"/>
    <n v="4606"/>
    <n v="14068.144874010501"/>
    <n v="140377"/>
    <n v="28000"/>
    <n v="3193"/>
    <n v="4300"/>
    <x v="16"/>
  </r>
  <r>
    <x v="0"/>
    <n v="8"/>
    <x v="7"/>
    <s v="EGCC"/>
    <s v="Manchester"/>
    <s v="United Kingdom"/>
    <n v="8771"/>
    <n v="98283.814122408396"/>
    <n v="1229680"/>
    <n v="7010"/>
    <n v="2652"/>
    <n v="4584"/>
    <n v="8780"/>
    <n v="31568.316861085499"/>
    <n v="278140"/>
    <n v="33000"/>
    <n v="6304"/>
    <n v="8456"/>
    <x v="17"/>
  </r>
  <r>
    <x v="0"/>
    <n v="8"/>
    <x v="7"/>
    <s v="EGGD"/>
    <s v="Bristol"/>
    <s v="United Kingdom"/>
    <n v="2949"/>
    <n v="60529.817936523803"/>
    <n v="610123"/>
    <n v="15050"/>
    <n v="616"/>
    <n v="2029"/>
    <n v="2950"/>
    <n v="14558.883632979499"/>
    <n v="126060"/>
    <n v="32960.605646630203"/>
    <n v="1875"/>
    <n v="2901"/>
    <x v="18"/>
  </r>
  <r>
    <x v="0"/>
    <n v="8"/>
    <x v="7"/>
    <s v="EGGW"/>
    <s v="London/Luton"/>
    <s v="United Kingdom"/>
    <n v="5485"/>
    <n v="133020.917176155"/>
    <n v="1588320"/>
    <n v="5083.3333333333303"/>
    <n v="428"/>
    <n v="1630"/>
    <n v="5452"/>
    <n v="46342.325084548997"/>
    <n v="516919"/>
    <n v="21051.666666666701"/>
    <n v="2302"/>
    <n v="3208"/>
    <x v="19"/>
  </r>
  <r>
    <x v="0"/>
    <n v="8"/>
    <x v="7"/>
    <s v="EGKK"/>
    <s v="London/Gatwick"/>
    <s v="United Kingdom"/>
    <n v="13671"/>
    <n v="354111.34638441203"/>
    <n v="4322520"/>
    <n v="7050"/>
    <n v="1572"/>
    <n v="7555"/>
    <n v="13675"/>
    <n v="70440.332983689499"/>
    <n v="690960"/>
    <n v="32000"/>
    <n v="6897"/>
    <n v="1007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7"/>
    <n v="3085"/>
    <n v="30074.255992254501"/>
    <n v="366340"/>
    <n v="5766.6666666666697"/>
    <n v="588"/>
    <n v="802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13269"/>
    <n v="20920"/>
    <n v="141796.42298416101"/>
    <n v="1461384"/>
    <n v="16963.333333333299"/>
    <n v="8126"/>
    <n v="12049"/>
    <x v="22"/>
  </r>
  <r>
    <x v="0"/>
    <n v="8"/>
    <x v="7"/>
    <s v="EGNT"/>
    <s v="Newcastle"/>
    <s v="United Kingdom"/>
    <n v="2229"/>
    <n v="28706.430179790601"/>
    <n v="258380"/>
    <n v="24000"/>
    <n v="1080"/>
    <n v="1678"/>
    <n v="2252"/>
    <n v="6340.0587595452698"/>
    <n v="59460"/>
    <n v="30960"/>
    <n v="1701"/>
    <n v="2242"/>
    <x v="23"/>
  </r>
  <r>
    <x v="0"/>
    <n v="8"/>
    <x v="7"/>
    <s v="EGNX"/>
    <s v="East Midlands"/>
    <s v="United Kingdom"/>
    <n v="3096"/>
    <n v="49736.625464932396"/>
    <n v="487953"/>
    <n v="17000"/>
    <n v="866"/>
    <n v="2463"/>
    <n v="3113"/>
    <n v="8206.7815651359706"/>
    <n v="75600"/>
    <n v="29000"/>
    <n v="2354"/>
    <n v="3005"/>
    <x v="24"/>
  </r>
  <r>
    <x v="0"/>
    <n v="8"/>
    <x v="7"/>
    <s v="EGPD"/>
    <s v="Aberdeen"/>
    <s v="United Kingdom"/>
    <n v="2798"/>
    <n v="19144.700029989901"/>
    <n v="319600"/>
    <n v="3874.1666666666702"/>
    <n v="889"/>
    <n v="1223"/>
    <n v="2854"/>
    <n v="3277.65379727036"/>
    <n v="35840"/>
    <n v="25000"/>
    <n v="2486"/>
    <n v="2712"/>
    <x v="25"/>
  </r>
  <r>
    <x v="0"/>
    <n v="8"/>
    <x v="7"/>
    <s v="EGPF"/>
    <s v="Glasgow"/>
    <s v="United Kingdom"/>
    <n v="3950"/>
    <n v="19425.972916266601"/>
    <n v="292540"/>
    <n v="7918.3333333333303"/>
    <n v="1561"/>
    <n v="2008"/>
    <n v="3956"/>
    <n v="5105.0091578819101"/>
    <n v="55380"/>
    <n v="32000"/>
    <n v="3403"/>
    <n v="3680"/>
    <x v="26"/>
  </r>
  <r>
    <x v="0"/>
    <n v="8"/>
    <x v="7"/>
    <s v="EGPH"/>
    <s v="Edinburgh"/>
    <s v="United Kingdom"/>
    <n v="5267"/>
    <n v="25679.376137981501"/>
    <n v="322615"/>
    <n v="20010"/>
    <n v="2490"/>
    <n v="3635"/>
    <n v="5317"/>
    <n v="6986.3239529739503"/>
    <n v="67458"/>
    <n v="34950"/>
    <n v="4487"/>
    <n v="519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5301"/>
    <n v="7576"/>
    <n v="49373.400406913403"/>
    <n v="536420"/>
    <n v="16000"/>
    <n v="2980"/>
    <n v="3972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8171"/>
    <n v="21483"/>
    <n v="62160.979897062403"/>
    <n v="520479"/>
    <n v="34000"/>
    <n v="16715"/>
    <n v="21288"/>
    <x v="29"/>
  </r>
  <r>
    <x v="0"/>
    <n v="8"/>
    <x v="7"/>
    <s v="EIDW"/>
    <s v="Dublin"/>
    <s v="Ireland"/>
    <n v="9203"/>
    <n v="71391.817088292897"/>
    <n v="1003320"/>
    <n v="8009.5238095238101"/>
    <n v="3272"/>
    <n v="5577"/>
    <n v="9222"/>
    <n v="24204.905013051899"/>
    <n v="205794"/>
    <n v="33000"/>
    <n v="7329"/>
    <n v="9109"/>
    <x v="30"/>
  </r>
  <r>
    <x v="0"/>
    <n v="8"/>
    <x v="7"/>
    <s v="EKBI"/>
    <s v="Billund"/>
    <s v="Denmark"/>
    <n v="1860"/>
    <n v="5912.1794502091398"/>
    <n v="84060"/>
    <n v="22000"/>
    <n v="1147"/>
    <n v="1239"/>
    <n v="1812"/>
    <n v="3134.9025348067698"/>
    <n v="33817"/>
    <n v="34000"/>
    <n v="1539"/>
    <n v="1774"/>
    <x v="31"/>
  </r>
  <r>
    <x v="0"/>
    <n v="8"/>
    <x v="7"/>
    <s v="EKCH"/>
    <s v="Copenhagen/Kastrup"/>
    <s v="Denmark"/>
    <n v="11182"/>
    <n v="70830.6111943164"/>
    <n v="1027020"/>
    <n v="4928.03407957944"/>
    <n v="4343"/>
    <n v="5185"/>
    <n v="11205"/>
    <n v="16069.928726727399"/>
    <n v="149064"/>
    <n v="35996.875"/>
    <n v="9709"/>
    <n v="11134"/>
    <x v="32"/>
  </r>
  <r>
    <x v="0"/>
    <n v="8"/>
    <x v="7"/>
    <s v="ELLX"/>
    <s v="Luxembourg"/>
    <s v="Luxembourg"/>
    <n v="2482"/>
    <n v="47497.906706222297"/>
    <n v="454641"/>
    <n v="16042.1448087432"/>
    <n v="946"/>
    <n v="1811"/>
    <n v="2426"/>
    <n v="12184.240182478199"/>
    <n v="109538"/>
    <n v="28022.916666666701"/>
    <n v="1856"/>
    <n v="2356"/>
    <x v="33"/>
  </r>
  <r>
    <x v="0"/>
    <n v="8"/>
    <x v="7"/>
    <s v="ENBO"/>
    <s v="Bodo"/>
    <s v="Norway"/>
    <n v="1681"/>
    <n v="2343.6065773390501"/>
    <n v="37800"/>
    <n v="14000"/>
    <n v="1404"/>
    <n v="1434"/>
    <n v="1685"/>
    <n v="1185.2618108653201"/>
    <n v="17884"/>
    <n v="16000"/>
    <n v="1626"/>
    <n v="1376"/>
    <x v="34"/>
  </r>
  <r>
    <x v="0"/>
    <n v="8"/>
    <x v="7"/>
    <s v="ENBR"/>
    <s v="Bergen"/>
    <s v="Norway"/>
    <n v="3805"/>
    <n v="10747.760589191699"/>
    <n v="233569"/>
    <n v="18000"/>
    <n v="2699"/>
    <n v="2617"/>
    <n v="3356"/>
    <n v="2987.5279535988702"/>
    <n v="36440"/>
    <n v="28469.367816091999"/>
    <n v="3122"/>
    <n v="3287"/>
    <x v="35"/>
  </r>
  <r>
    <x v="0"/>
    <n v="8"/>
    <x v="7"/>
    <s v="ENGM"/>
    <s v="Oslo/Gardermoen"/>
    <s v="Norway"/>
    <n v="10469"/>
    <n v="36930.456233159697"/>
    <n v="525340"/>
    <n v="21000"/>
    <n v="5525"/>
    <n v="7486"/>
    <n v="10521"/>
    <n v="9548.6942190783993"/>
    <n v="96905"/>
    <n v="35000"/>
    <n v="9516"/>
    <n v="10356"/>
    <x v="36"/>
  </r>
  <r>
    <x v="0"/>
    <n v="8"/>
    <x v="7"/>
    <s v="ENTC"/>
    <s v="Tromso"/>
    <s v="Norway"/>
    <n v="1639"/>
    <n v="2103.5370237414099"/>
    <n v="34240"/>
    <n v="18000"/>
    <n v="1298"/>
    <n v="1381"/>
    <n v="1664"/>
    <n v="665.59254186775797"/>
    <n v="7694"/>
    <n v="21569.827586206899"/>
    <n v="1588"/>
    <n v="1625"/>
    <x v="37"/>
  </r>
  <r>
    <x v="0"/>
    <n v="8"/>
    <x v="7"/>
    <s v="ENVA"/>
    <s v="Trondheim"/>
    <s v="Norway"/>
    <n v="2485"/>
    <n v="3702.4951460662801"/>
    <n v="61080"/>
    <n v="24000"/>
    <n v="1914"/>
    <n v="2033"/>
    <n v="2480"/>
    <n v="1353.76662632745"/>
    <n v="16620"/>
    <n v="30000"/>
    <n v="2340"/>
    <n v="2455"/>
    <x v="38"/>
  </r>
  <r>
    <x v="0"/>
    <n v="8"/>
    <x v="7"/>
    <s v="ENZV"/>
    <s v="Stavanger"/>
    <s v="Norway"/>
    <n v="3288"/>
    <n v="7715.1381108000996"/>
    <n v="152500"/>
    <n v="16000"/>
    <n v="2393"/>
    <n v="1922"/>
    <n v="2540"/>
    <n v="2449.7663430934499"/>
    <n v="23800"/>
    <n v="31000"/>
    <n v="2323"/>
    <n v="2481"/>
    <x v="39"/>
  </r>
  <r>
    <x v="0"/>
    <n v="8"/>
    <x v="7"/>
    <s v="EPKK"/>
    <s v="Krakow"/>
    <s v="Poland"/>
    <n v="1783"/>
    <n v="12179.8187372967"/>
    <n v="158260"/>
    <n v="18000"/>
    <n v="772"/>
    <n v="1057"/>
    <n v="1791"/>
    <n v="5673.9263610493599"/>
    <n v="49221"/>
    <n v="34000"/>
    <n v="1438"/>
    <n v="1770"/>
    <x v="40"/>
  </r>
  <r>
    <x v="0"/>
    <n v="8"/>
    <x v="7"/>
    <s v="EPWA"/>
    <s v="Warszawa/Chopina"/>
    <s v="Poland"/>
    <n v="6363"/>
    <n v="33556.2568211896"/>
    <n v="447820"/>
    <n v="13828.5714285714"/>
    <n v="2850"/>
    <n v="3983"/>
    <n v="6382"/>
    <n v="9069.6963578898103"/>
    <n v="83375"/>
    <n v="35000"/>
    <n v="5595"/>
    <n v="6262"/>
    <x v="41"/>
  </r>
  <r>
    <x v="0"/>
    <n v="8"/>
    <x v="7"/>
    <s v="ESGG"/>
    <s v="Gothenborg"/>
    <s v="Sweden"/>
    <n v="2857"/>
    <n v="6850.9502746767203"/>
    <n v="96200"/>
    <n v="28000"/>
    <n v="1868"/>
    <n v="2042"/>
    <n v="2858"/>
    <n v="5038.5211862946999"/>
    <n v="46531"/>
    <n v="35000"/>
    <n v="2444"/>
    <n v="2841"/>
    <x v="42"/>
  </r>
  <r>
    <x v="0"/>
    <n v="8"/>
    <x v="7"/>
    <s v="ESSA"/>
    <s v="Stockholm/Arlanda"/>
    <s v="Sweden"/>
    <n v="9429"/>
    <n v="24169.218017576201"/>
    <n v="358760"/>
    <n v="31000"/>
    <n v="5938"/>
    <n v="6560"/>
    <n v="9446"/>
    <n v="9921.8275997653109"/>
    <n v="98416"/>
    <n v="36000"/>
    <n v="8730"/>
    <n v="9320"/>
    <x v="43"/>
  </r>
  <r>
    <x v="0"/>
    <n v="8"/>
    <x v="7"/>
    <s v="ESSB"/>
    <s v="Stockholm/Bromma"/>
    <s v="Sweden"/>
    <n v="1924"/>
    <n v="10879.4506373436"/>
    <n v="175700"/>
    <n v="2575.85383634044"/>
    <n v="616"/>
    <n v="705"/>
    <n v="1911"/>
    <n v="2571.6410756391901"/>
    <n v="34096"/>
    <n v="26000"/>
    <n v="1655"/>
    <n v="1823"/>
    <x v="44"/>
  </r>
  <r>
    <x v="0"/>
    <n v="8"/>
    <x v="7"/>
    <s v="EVRA"/>
    <s v="Riga"/>
    <s v="Latvia"/>
    <n v="2537"/>
    <n v="2807.5217366723"/>
    <n v="27720"/>
    <n v="26000"/>
    <n v="2310"/>
    <n v="2525"/>
    <n v="2299"/>
    <n v="3722.39365448528"/>
    <n v="37077"/>
    <n v="34000"/>
    <n v="2079"/>
    <n v="2297"/>
    <x v="45"/>
  </r>
  <r>
    <x v="0"/>
    <n v="8"/>
    <x v="7"/>
    <s v="EYVI"/>
    <s v="Vilnius"/>
    <s v="Lithuania"/>
    <n v="1635"/>
    <n v="6213.91235099596"/>
    <n v="104800"/>
    <n v="21000"/>
    <n v="880"/>
    <n v="983"/>
    <n v="1603"/>
    <n v="2305.70157369955"/>
    <n v="23949"/>
    <n v="34000"/>
    <n v="1418"/>
    <n v="1580"/>
    <x v="46"/>
  </r>
  <r>
    <x v="0"/>
    <n v="8"/>
    <x v="7"/>
    <s v="GCFV"/>
    <s v="Fuerteventura"/>
    <s v="Spain"/>
    <n v="1894"/>
    <n v="6235.5892816176001"/>
    <n v="108480"/>
    <n v="9000"/>
    <n v="1013"/>
    <n v="1063"/>
    <n v="1870"/>
    <n v="1796.28425816563"/>
    <n v="15200"/>
    <n v="34000"/>
    <n v="1699"/>
    <n v="1690"/>
    <x v="47"/>
  </r>
  <r>
    <x v="0"/>
    <n v="8"/>
    <x v="7"/>
    <s v="GCLP"/>
    <s v="Gran Canaria"/>
    <s v="Spain"/>
    <n v="3741"/>
    <n v="15790.370332146"/>
    <n v="268100"/>
    <n v="8000"/>
    <n v="1839"/>
    <n v="1923"/>
    <n v="3759"/>
    <n v="2903.6857636669401"/>
    <n v="31319"/>
    <n v="34000"/>
    <n v="3454"/>
    <n v="3057"/>
    <x v="48"/>
  </r>
  <r>
    <x v="0"/>
    <n v="8"/>
    <x v="7"/>
    <s v="GCRR"/>
    <s v="Las Palmas/Lanzarote"/>
    <s v="Spain"/>
    <n v="2316"/>
    <n v="5800.7844302438398"/>
    <n v="98860"/>
    <n v="11000"/>
    <n v="1347"/>
    <n v="1446"/>
    <n v="2311"/>
    <n v="1962.3509291330399"/>
    <n v="17818"/>
    <n v="34000"/>
    <n v="2113"/>
    <n v="2183"/>
    <x v="49"/>
  </r>
  <r>
    <x v="0"/>
    <n v="8"/>
    <x v="7"/>
    <s v="GCTS"/>
    <s v="Tenerife/Sur"/>
    <s v="Spain"/>
    <n v="2200"/>
    <n v="7126.1042999553201"/>
    <n v="114280"/>
    <n v="35000"/>
    <n v="1193"/>
    <n v="1304"/>
    <n v="2197"/>
    <n v="1593.7495882686001"/>
    <n v="12821"/>
    <n v="36000"/>
    <n v="2019"/>
    <n v="2108"/>
    <x v="50"/>
  </r>
  <r>
    <x v="0"/>
    <n v="8"/>
    <x v="7"/>
    <s v="GCXO"/>
    <s v="Tenerife/Norte"/>
    <s v="Spain"/>
    <n v="2279"/>
    <n v="6994.7980973508102"/>
    <n v="110720"/>
    <n v="8000"/>
    <n v="1272"/>
    <n v="1497"/>
    <n v="2282"/>
    <n v="1314.2532596405599"/>
    <n v="16200"/>
    <n v="11000"/>
    <n v="2102"/>
    <n v="1543"/>
    <x v="51"/>
  </r>
  <r>
    <x v="0"/>
    <n v="8"/>
    <x v="7"/>
    <s v="LBSF"/>
    <s v="Sofia"/>
    <s v="Bulgaria"/>
    <n v="2023"/>
    <n v="24286.903332065802"/>
    <n v="236560"/>
    <n v="15009.375"/>
    <n v="752"/>
    <n v="1285"/>
    <n v="2049"/>
    <n v="6044.39075844744"/>
    <n v="51680"/>
    <n v="34000"/>
    <n v="1679"/>
    <n v="2039"/>
    <x v="52"/>
  </r>
  <r>
    <x v="0"/>
    <n v="8"/>
    <x v="7"/>
    <s v="LCLK"/>
    <s v="Larnaca"/>
    <s v="Cyprus"/>
    <n v="227"/>
    <n v="1121.50770787031"/>
    <n v="8340"/>
    <n v="35000"/>
    <n v="186"/>
    <n v="227"/>
    <n v="356"/>
    <n v="1107.78919983633"/>
    <n v="9120"/>
    <n v="34900"/>
    <n v="275"/>
    <n v="356"/>
    <x v="53"/>
  </r>
  <r>
    <x v="0"/>
    <n v="8"/>
    <x v="7"/>
    <s v="LDZA"/>
    <s v="Zagreb"/>
    <s v="Croatia"/>
    <n v="1714"/>
    <n v="17823.0896551388"/>
    <n v="207500"/>
    <n v="15000"/>
    <n v="679"/>
    <n v="1039"/>
    <n v="1706"/>
    <n v="4562.8343635170704"/>
    <n v="38540"/>
    <n v="27000"/>
    <n v="1421"/>
    <n v="1697"/>
    <x v="54"/>
  </r>
  <r>
    <x v="0"/>
    <n v="8"/>
    <x v="7"/>
    <s v="LEAL"/>
    <s v="Alicante"/>
    <s v="Spain"/>
    <n v="4156"/>
    <n v="30312.0607099548"/>
    <n v="374100"/>
    <n v="15103.333333333299"/>
    <n v="1591"/>
    <n v="2360"/>
    <n v="4142"/>
    <n v="20382.366627481999"/>
    <n v="172740"/>
    <n v="36000"/>
    <n v="3060"/>
    <n v="4127"/>
    <x v="55"/>
  </r>
  <r>
    <x v="0"/>
    <n v="8"/>
    <x v="7"/>
    <s v="LEBB"/>
    <s v="Bilbao"/>
    <s v="Spain"/>
    <n v="1881"/>
    <n v="17402.388735570501"/>
    <n v="200320"/>
    <n v="7000"/>
    <n v="573"/>
    <n v="944"/>
    <n v="1870"/>
    <n v="5431.8571572609299"/>
    <n v="43820"/>
    <n v="34000"/>
    <n v="1455"/>
    <n v="1862"/>
    <x v="56"/>
  </r>
  <r>
    <x v="0"/>
    <n v="8"/>
    <x v="7"/>
    <s v="LEBL"/>
    <s v="Barcelona"/>
    <s v="Spain"/>
    <n v="14556"/>
    <n v="119532.62313884401"/>
    <n v="1636260"/>
    <n v="8010"/>
    <n v="4400"/>
    <n v="7467"/>
    <n v="14559"/>
    <n v="105793.155019511"/>
    <n v="836962"/>
    <n v="32000"/>
    <n v="9401"/>
    <n v="14404"/>
    <x v="57"/>
  </r>
  <r>
    <x v="0"/>
    <n v="8"/>
    <x v="7"/>
    <s v="LEIB"/>
    <s v="Ibiza"/>
    <s v="Spain"/>
    <n v="6016"/>
    <n v="83070.149659419301"/>
    <n v="956500"/>
    <n v="8000"/>
    <n v="1654"/>
    <n v="3095"/>
    <n v="6020"/>
    <n v="22819.861812762701"/>
    <n v="203231"/>
    <n v="32000"/>
    <n v="4449"/>
    <n v="5867"/>
    <x v="58"/>
  </r>
  <r>
    <x v="0"/>
    <n v="8"/>
    <x v="7"/>
    <s v="LEMD"/>
    <s v="Madrid/Barajas"/>
    <s v="Spain"/>
    <n v="16062"/>
    <n v="206209.76223597201"/>
    <n v="2444220"/>
    <n v="8020"/>
    <n v="3574"/>
    <n v="8935"/>
    <n v="16063"/>
    <n v="58460.089666921303"/>
    <n v="480602"/>
    <n v="33000"/>
    <n v="12512"/>
    <n v="15965"/>
    <x v="59"/>
  </r>
  <r>
    <x v="0"/>
    <n v="8"/>
    <x v="7"/>
    <s v="LEMG"/>
    <s v="Malaga"/>
    <s v="Spain"/>
    <n v="6302"/>
    <n v="28264.637292050898"/>
    <n v="414740"/>
    <n v="11032.2580645161"/>
    <n v="2578"/>
    <n v="3452"/>
    <n v="6303"/>
    <n v="16750.973746572901"/>
    <n v="140965"/>
    <n v="36000"/>
    <n v="5204"/>
    <n v="6274"/>
    <x v="60"/>
  </r>
  <r>
    <x v="0"/>
    <n v="8"/>
    <x v="7"/>
    <s v="LEPA"/>
    <s v="Palma de Mallorca"/>
    <s v="Spain"/>
    <n v="12808"/>
    <n v="112535.625420482"/>
    <n v="1344780"/>
    <n v="11000"/>
    <n v="4886"/>
    <n v="7416"/>
    <n v="12836"/>
    <n v="69048.939742522896"/>
    <n v="598026"/>
    <n v="34000"/>
    <n v="8774"/>
    <n v="12116"/>
    <x v="61"/>
  </r>
  <r>
    <x v="0"/>
    <n v="8"/>
    <x v="7"/>
    <s v="LEVC"/>
    <s v="Valencia"/>
    <s v="Spain"/>
    <n v="2594"/>
    <n v="10327.9448724308"/>
    <n v="141100"/>
    <n v="18925.6576751947"/>
    <n v="1316"/>
    <n v="1630"/>
    <n v="2619"/>
    <n v="7148.4292387762898"/>
    <n v="61830"/>
    <n v="32050"/>
    <n v="2062"/>
    <n v="2603"/>
    <x v="62"/>
  </r>
  <r>
    <x v="0"/>
    <n v="8"/>
    <x v="7"/>
    <s v="LFBD"/>
    <s v="Bordeaux"/>
    <s v="France"/>
    <n v="2584"/>
    <n v="26818.425403905101"/>
    <n v="303305"/>
    <n v="19954.556451612902"/>
    <n v="1064"/>
    <n v="1404"/>
    <n v="2573"/>
    <n v="10496.539357965699"/>
    <n v="89380"/>
    <n v="32000"/>
    <n v="1998"/>
    <n v="2542"/>
    <x v="63"/>
  </r>
  <r>
    <x v="0"/>
    <n v="8"/>
    <x v="7"/>
    <s v="LFBO"/>
    <s v="Toulouse"/>
    <s v="France"/>
    <n v="3182"/>
    <n v="25931.189019797399"/>
    <n v="326980"/>
    <n v="4702.4803387779803"/>
    <n v="1059"/>
    <n v="1546"/>
    <n v="3189"/>
    <n v="11862.775877538499"/>
    <n v="104025"/>
    <n v="33000"/>
    <n v="2465"/>
    <n v="3161"/>
    <x v="64"/>
  </r>
  <r>
    <x v="0"/>
    <n v="8"/>
    <x v="7"/>
    <s v="LFLL"/>
    <s v="Lyon"/>
    <s v="France"/>
    <n v="4344"/>
    <n v="53396.493609398502"/>
    <n v="590640"/>
    <n v="7000"/>
    <n v="1100"/>
    <n v="2185"/>
    <n v="4310"/>
    <n v="18695.3630215743"/>
    <n v="160120"/>
    <n v="32000"/>
    <n v="3217"/>
    <n v="4268"/>
    <x v="65"/>
  </r>
  <r>
    <x v="0"/>
    <n v="8"/>
    <x v="7"/>
    <s v="LFML"/>
    <s v="Marseille"/>
    <s v="France"/>
    <n v="4237"/>
    <n v="71720.319295918394"/>
    <n v="723409"/>
    <n v="16000"/>
    <n v="1258"/>
    <n v="2467"/>
    <n v="4255"/>
    <n v="16092.4377026978"/>
    <n v="143691"/>
    <n v="34000"/>
    <n v="3242"/>
    <n v="4187"/>
    <x v="66"/>
  </r>
  <r>
    <x v="0"/>
    <n v="8"/>
    <x v="7"/>
    <s v="LFMN"/>
    <s v="Nice"/>
    <s v="France"/>
    <n v="7998"/>
    <n v="131116.01608654999"/>
    <n v="1661160"/>
    <n v="3050"/>
    <n v="1448"/>
    <n v="2599"/>
    <n v="7974"/>
    <n v="31678.954836202902"/>
    <n v="269687"/>
    <n v="34000"/>
    <n v="5909"/>
    <n v="7863"/>
    <x v="67"/>
  </r>
  <r>
    <x v="0"/>
    <n v="8"/>
    <x v="7"/>
    <s v="LFPB"/>
    <s v="Paris/Le Bourget"/>
    <s v="France"/>
    <n v="1668"/>
    <n v="47451.229092171598"/>
    <n v="645800"/>
    <n v="6575.6511635319703"/>
    <n v="251"/>
    <n v="682"/>
    <n v="1519"/>
    <n v="8885.68822217454"/>
    <n v="117634"/>
    <n v="31000"/>
    <n v="972"/>
    <n v="1375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18569"/>
    <n v="20873"/>
    <n v="66913.621421919102"/>
    <n v="544564"/>
    <n v="34174.193548387098"/>
    <n v="16280"/>
    <n v="20652"/>
    <x v="69"/>
  </r>
  <r>
    <x v="0"/>
    <n v="8"/>
    <x v="7"/>
    <s v="LFPO"/>
    <s v="Paris/Orly"/>
    <s v="France"/>
    <n v="10274"/>
    <n v="234893.33969465201"/>
    <n v="2474440"/>
    <n v="11565.653987924699"/>
    <n v="3289"/>
    <n v="8734"/>
    <n v="10192"/>
    <n v="37419.525777843803"/>
    <n v="371253"/>
    <n v="35000"/>
    <n v="7626"/>
    <n v="9634"/>
    <x v="70"/>
  </r>
  <r>
    <x v="0"/>
    <n v="8"/>
    <x v="7"/>
    <s v="LFRS"/>
    <s v="Nantes"/>
    <s v="France"/>
    <n v="2442"/>
    <n v="17699.1372868902"/>
    <n v="245840"/>
    <n v="3804.0437158469899"/>
    <n v="855"/>
    <n v="1106"/>
    <n v="2376"/>
    <n v="8950.4529641727295"/>
    <n v="74420"/>
    <n v="33000"/>
    <n v="1861"/>
    <n v="2354"/>
    <x v="71"/>
  </r>
  <r>
    <x v="0"/>
    <n v="8"/>
    <x v="7"/>
    <s v="LFSB"/>
    <s v="Mulhouse"/>
    <s v="France"/>
    <n v="3449"/>
    <n v="64685.229916020398"/>
    <n v="659546"/>
    <n v="9000"/>
    <n v="498"/>
    <n v="1957"/>
    <n v="3468"/>
    <n v="19843.430297021801"/>
    <n v="169120"/>
    <n v="32973.385416666701"/>
    <n v="2274"/>
    <n v="3370"/>
    <x v="72"/>
  </r>
  <r>
    <x v="0"/>
    <n v="8"/>
    <x v="7"/>
    <s v="LGAV"/>
    <s v="Athens"/>
    <s v="Greece"/>
    <n v="9362"/>
    <n v="29928.1855227712"/>
    <n v="348400"/>
    <n v="20000"/>
    <n v="6022"/>
    <n v="8005"/>
    <n v="9304"/>
    <n v="18100.5779765935"/>
    <n v="154515"/>
    <n v="30000"/>
    <n v="7896"/>
    <n v="9018"/>
    <x v="73"/>
  </r>
  <r>
    <x v="0"/>
    <n v="8"/>
    <x v="7"/>
    <s v="LGIR"/>
    <s v="Heraklion"/>
    <s v="Greece"/>
    <n v="4195"/>
    <n v="11932.592958192799"/>
    <n v="142002"/>
    <n v="33023.333333333299"/>
    <n v="2586"/>
    <n v="3085"/>
    <n v="4207"/>
    <n v="12051.733726606801"/>
    <n v="101085"/>
    <n v="34026.666666666701"/>
    <n v="3322"/>
    <n v="4131"/>
    <x v="74"/>
  </r>
  <r>
    <x v="0"/>
    <n v="8"/>
    <x v="7"/>
    <s v="LGTS"/>
    <s v="Thessaloniki"/>
    <s v="Greece"/>
    <n v="2515"/>
    <n v="7507.7262949114202"/>
    <n v="83543"/>
    <n v="30000"/>
    <n v="1744"/>
    <n v="2185"/>
    <n v="2814"/>
    <n v="9163.3018876130991"/>
    <n v="89869"/>
    <n v="33000"/>
    <n v="2165"/>
    <n v="2805"/>
    <x v="75"/>
  </r>
  <r>
    <x v="0"/>
    <n v="8"/>
    <x v="7"/>
    <s v="LHBP"/>
    <s v="Budapest"/>
    <s v="Hungary"/>
    <n v="4334"/>
    <n v="55598.414924860001"/>
    <n v="562240"/>
    <n v="15052.864583333299"/>
    <n v="1232"/>
    <n v="2808"/>
    <n v="4332"/>
    <n v="23179.3320821792"/>
    <n v="203193"/>
    <n v="34988.772321428602"/>
    <n v="3028"/>
    <n v="4284"/>
    <x v="76"/>
  </r>
  <r>
    <x v="0"/>
    <n v="8"/>
    <x v="7"/>
    <s v="LICC"/>
    <s v="Catania"/>
    <s v="Italy"/>
    <n v="2976"/>
    <n v="7954.7600740827402"/>
    <n v="96520"/>
    <n v="35000"/>
    <n v="2202"/>
    <n v="2684"/>
    <n v="2724"/>
    <n v="4805.6199841399302"/>
    <n v="43424"/>
    <n v="36000"/>
    <n v="2488"/>
    <n v="2723"/>
    <x v="77"/>
  </r>
  <r>
    <x v="0"/>
    <n v="8"/>
    <x v="7"/>
    <s v="LICJ"/>
    <s v="Palermo"/>
    <s v="Italy"/>
    <n v="2409"/>
    <n v="6327.19161431676"/>
    <n v="93780"/>
    <n v="33000"/>
    <n v="1685"/>
    <n v="1825"/>
    <n v="2410"/>
    <n v="4655.5680310541402"/>
    <n v="43339"/>
    <n v="34000"/>
    <n v="2152"/>
    <n v="2404"/>
    <x v="78"/>
  </r>
  <r>
    <x v="0"/>
    <n v="8"/>
    <x v="7"/>
    <s v="LIMC"/>
    <s v="Milan/Malpensa"/>
    <s v="Italy"/>
    <n v="7474"/>
    <n v="113654.01284747101"/>
    <n v="1103262"/>
    <n v="19019.902879089299"/>
    <n v="2133"/>
    <n v="4432"/>
    <n v="7490"/>
    <n v="32361.362413966799"/>
    <n v="266186"/>
    <n v="34002.330853289903"/>
    <n v="5423"/>
    <n v="7379"/>
    <x v="79"/>
  </r>
  <r>
    <x v="0"/>
    <n v="8"/>
    <x v="7"/>
    <s v="LIME"/>
    <s v="Bergamo"/>
    <s v="Italy"/>
    <n v="3595"/>
    <n v="40152.997696908998"/>
    <n v="375500"/>
    <n v="32000"/>
    <n v="1406"/>
    <n v="3179"/>
    <n v="3603"/>
    <n v="17458.266442023199"/>
    <n v="141680"/>
    <n v="35000"/>
    <n v="2493"/>
    <n v="3580"/>
    <x v="80"/>
  </r>
  <r>
    <x v="0"/>
    <n v="8"/>
    <x v="7"/>
    <s v="LIMF"/>
    <s v="Torino"/>
    <s v="Italy"/>
    <n v="1563"/>
    <n v="15579.927810556501"/>
    <n v="166060"/>
    <n v="25000"/>
    <n v="591"/>
    <n v="945"/>
    <n v="1556"/>
    <n v="5316.4645186422003"/>
    <n v="44711"/>
    <n v="33000"/>
    <n v="1196"/>
    <n v="1553"/>
    <x v="81"/>
  </r>
  <r>
    <x v="0"/>
    <n v="8"/>
    <x v="7"/>
    <s v="LIML"/>
    <s v="Milan/Linate"/>
    <s v="Italy"/>
    <n v="4587"/>
    <n v="41737.738732409904"/>
    <n v="431120"/>
    <n v="26000"/>
    <n v="1792"/>
    <n v="2867"/>
    <n v="4575"/>
    <n v="19869.831387187201"/>
    <n v="166371"/>
    <n v="34000"/>
    <n v="3284"/>
    <n v="4534"/>
    <x v="82"/>
  </r>
  <r>
    <x v="0"/>
    <n v="8"/>
    <x v="7"/>
    <s v="LIPE"/>
    <s v="Bologna"/>
    <s v="Italy"/>
    <n v="2909"/>
    <n v="41620.447839595603"/>
    <n v="405040"/>
    <n v="28000"/>
    <n v="1113"/>
    <n v="2107"/>
    <n v="2915"/>
    <n v="12986.1480975917"/>
    <n v="117992"/>
    <n v="35000"/>
    <n v="2174"/>
    <n v="2893"/>
    <x v="83"/>
  </r>
  <r>
    <x v="0"/>
    <n v="8"/>
    <x v="7"/>
    <s v="LIPZ"/>
    <s v="Venice"/>
    <s v="Italy"/>
    <n v="4146"/>
    <n v="63448.372268871899"/>
    <n v="596020"/>
    <n v="28992.7713920817"/>
    <n v="1519"/>
    <n v="2776"/>
    <n v="4155"/>
    <n v="18854.422867530699"/>
    <n v="155993"/>
    <n v="34000"/>
    <n v="2971"/>
    <n v="4143"/>
    <x v="84"/>
  </r>
  <r>
    <x v="0"/>
    <n v="8"/>
    <x v="7"/>
    <s v="LIRA"/>
    <s v="Rome/Ciampino"/>
    <s v="Italy"/>
    <n v="2069"/>
    <n v="11079.843317318"/>
    <n v="136400"/>
    <n v="34000"/>
    <n v="1270"/>
    <n v="1681"/>
    <n v="2075"/>
    <n v="5053.0362121069102"/>
    <n v="43738"/>
    <n v="36000"/>
    <n v="1752"/>
    <n v="2034"/>
    <x v="85"/>
  </r>
  <r>
    <x v="0"/>
    <n v="8"/>
    <x v="7"/>
    <s v="LIRF"/>
    <s v="Rome/Fiumicino"/>
    <s v="Italy"/>
    <n v="15735"/>
    <n v="104994.36863784"/>
    <n v="1289320"/>
    <n v="30000"/>
    <n v="8160"/>
    <n v="11140"/>
    <n v="15742"/>
    <n v="32476.3086699995"/>
    <n v="263742"/>
    <n v="34815"/>
    <n v="13666"/>
    <n v="15652"/>
    <x v="86"/>
  </r>
  <r>
    <x v="0"/>
    <n v="8"/>
    <x v="7"/>
    <s v="LIRN"/>
    <s v="Naples"/>
    <s v="Italy"/>
    <n v="3285"/>
    <n v="20021.764199424299"/>
    <n v="252120"/>
    <n v="20908.695652173901"/>
    <n v="1631"/>
    <n v="2565"/>
    <n v="3295"/>
    <n v="8554.3497550755892"/>
    <n v="74420"/>
    <n v="35000"/>
    <n v="2825"/>
    <n v="3287"/>
    <x v="87"/>
  </r>
  <r>
    <x v="0"/>
    <n v="8"/>
    <x v="7"/>
    <s v="LIRP"/>
    <s v="Pisa"/>
    <s v="Italy"/>
    <n v="2398"/>
    <n v="27055.042635224501"/>
    <n v="298400"/>
    <n v="24000"/>
    <n v="1053"/>
    <n v="1638"/>
    <n v="2249"/>
    <n v="9854.6927647683806"/>
    <n v="82680"/>
    <n v="35000"/>
    <n v="1636"/>
    <n v="2239"/>
    <x v="88"/>
  </r>
  <r>
    <x v="0"/>
    <n v="8"/>
    <x v="7"/>
    <s v="LKPR"/>
    <s v="Prague"/>
    <s v="Czech Republic"/>
    <n v="6139"/>
    <n v="90855.0908847682"/>
    <n v="920020"/>
    <n v="10058.064516128999"/>
    <n v="1529"/>
    <n v="3877"/>
    <n v="6104"/>
    <n v="26248.028269877999"/>
    <n v="241264"/>
    <n v="34023.4375"/>
    <n v="4344"/>
    <n v="6020"/>
    <x v="89"/>
  </r>
  <r>
    <x v="0"/>
    <n v="8"/>
    <x v="7"/>
    <s v="LMML"/>
    <s v="Malta"/>
    <s v="Malta"/>
    <n v="2289"/>
    <n v="7687.3211290059799"/>
    <n v="116140"/>
    <n v="25035.714285714301"/>
    <n v="1219"/>
    <n v="1304"/>
    <n v="2291"/>
    <n v="2695.2717991452901"/>
    <n v="29960"/>
    <n v="36000"/>
    <n v="2079"/>
    <n v="2276"/>
    <x v="90"/>
  </r>
  <r>
    <x v="0"/>
    <n v="8"/>
    <x v="7"/>
    <s v="LOWW"/>
    <s v="Vienna"/>
    <s v="Austria"/>
    <n v="11030"/>
    <n v="113029.164959644"/>
    <n v="1268020"/>
    <n v="11203.6323529412"/>
    <n v="3257"/>
    <n v="6366"/>
    <n v="11022"/>
    <n v="37491.598160970003"/>
    <n v="317324"/>
    <n v="34000"/>
    <n v="8500"/>
    <n v="10827"/>
    <x v="91"/>
  </r>
  <r>
    <x v="0"/>
    <n v="8"/>
    <x v="7"/>
    <s v="LPFR"/>
    <s v="Faro"/>
    <s v="Portugal"/>
    <n v="3047"/>
    <n v="12897.7091838859"/>
    <n v="157600"/>
    <n v="35000"/>
    <n v="1719"/>
    <n v="2037"/>
    <n v="3042"/>
    <n v="9513.2328972205796"/>
    <n v="75360"/>
    <n v="36000"/>
    <n v="2461"/>
    <n v="3038"/>
    <x v="92"/>
  </r>
  <r>
    <x v="0"/>
    <n v="8"/>
    <x v="7"/>
    <s v="LPPR"/>
    <s v="Porto"/>
    <s v="Portugal"/>
    <n v="3610"/>
    <n v="21765.322271845402"/>
    <n v="265154"/>
    <n v="29000"/>
    <n v="1768"/>
    <n v="2304"/>
    <n v="3612"/>
    <n v="20687.718324703201"/>
    <n v="157960"/>
    <n v="34000"/>
    <n v="2691"/>
    <n v="3609"/>
    <x v="93"/>
  </r>
  <r>
    <x v="0"/>
    <n v="8"/>
    <x v="7"/>
    <s v="LPPT"/>
    <s v="Lisbon"/>
    <s v="Portugal"/>
    <n v="8026"/>
    <n v="42628.041133167098"/>
    <n v="560260"/>
    <n v="18000"/>
    <n v="3583"/>
    <n v="4757"/>
    <n v="8026"/>
    <n v="19326.921382072"/>
    <n v="153900"/>
    <n v="35000"/>
    <n v="6764"/>
    <n v="8009"/>
    <x v="94"/>
  </r>
  <r>
    <x v="0"/>
    <n v="8"/>
    <x v="7"/>
    <s v="LROP"/>
    <s v="Bucharest"/>
    <s v="Romania"/>
    <n v="4348"/>
    <n v="45699.846849157097"/>
    <n v="470760"/>
    <n v="17000"/>
    <n v="1673"/>
    <n v="2403"/>
    <n v="4342"/>
    <n v="22776.936237700302"/>
    <n v="196840"/>
    <n v="34000"/>
    <n v="3175"/>
    <n v="4313"/>
    <x v="95"/>
  </r>
  <r>
    <x v="0"/>
    <n v="8"/>
    <x v="7"/>
    <s v="LSGG"/>
    <s v="Geneva"/>
    <s v="Switzerland"/>
    <n v="7712"/>
    <n v="146467.59013111901"/>
    <n v="1407080"/>
    <n v="17000"/>
    <n v="1364"/>
    <n v="5997"/>
    <n v="7700"/>
    <n v="35471.329220874897"/>
    <n v="300554"/>
    <n v="32000"/>
    <n v="5217"/>
    <n v="7653"/>
    <x v="96"/>
  </r>
  <r>
    <x v="0"/>
    <n v="8"/>
    <x v="7"/>
    <s v="LSZH"/>
    <s v="Zurich"/>
    <s v="Switzerland"/>
    <n v="11925"/>
    <n v="245968.53631747499"/>
    <n v="2566380"/>
    <n v="12003.125"/>
    <n v="1785"/>
    <n v="8224"/>
    <n v="11925"/>
    <n v="64614.417950432398"/>
    <n v="548516"/>
    <n v="31038.333333333299"/>
    <n v="7258"/>
    <n v="11513"/>
    <x v="97"/>
  </r>
  <r>
    <x v="0"/>
    <n v="8"/>
    <x v="7"/>
    <s v="LYBE"/>
    <s v="Belgrade"/>
    <s v="Serbia"/>
    <n v="3119"/>
    <n v="35611.656116868297"/>
    <n v="413640"/>
    <n v="3470"/>
    <n v="1075"/>
    <n v="1372"/>
    <n v="3181"/>
    <n v="12398.871466634801"/>
    <n v="124092"/>
    <n v="33000"/>
    <n v="2400"/>
    <n v="3151"/>
    <x v="98"/>
  </r>
  <r>
    <x v="0"/>
    <n v="9"/>
    <x v="8"/>
    <s v="EBBR"/>
    <s v="Brussels"/>
    <s v="Belgium"/>
    <n v="10741"/>
    <n v="245256.275115825"/>
    <n v="2509620"/>
    <n v="7046.875"/>
    <n v="1778"/>
    <n v="5439"/>
    <n v="10730"/>
    <n v="68705.206007848101"/>
    <n v="575466"/>
    <n v="32997.983582321802"/>
    <n v="6481"/>
    <n v="10072"/>
    <x v="0"/>
  </r>
  <r>
    <x v="0"/>
    <n v="9"/>
    <x v="8"/>
    <s v="EBCI"/>
    <s v="Charleroi"/>
    <s v="Belgium"/>
    <n v="2100"/>
    <n v="49408.325108204001"/>
    <n v="522107"/>
    <n v="6381.0398532172703"/>
    <n v="332"/>
    <n v="1031"/>
    <n v="2089"/>
    <n v="23662.887377967301"/>
    <n v="208160"/>
    <n v="34900"/>
    <n v="968"/>
    <n v="1759"/>
    <x v="1"/>
  </r>
  <r>
    <x v="0"/>
    <n v="9"/>
    <x v="8"/>
    <s v="EDDB"/>
    <s v="Berlin/Schonefeld"/>
    <s v="Germany"/>
    <n v="3299"/>
    <n v="28428.9253873991"/>
    <n v="375660"/>
    <n v="5983.3333333333303"/>
    <n v="734"/>
    <n v="1563"/>
    <n v="3203"/>
    <n v="10689.298538872399"/>
    <n v="92480"/>
    <n v="35989.439655172398"/>
    <n v="2401"/>
    <n v="3166"/>
    <x v="2"/>
  </r>
  <r>
    <x v="0"/>
    <n v="9"/>
    <x v="8"/>
    <s v="EDDF"/>
    <s v="Frankfurt"/>
    <s v="Germany"/>
    <n v="21021"/>
    <n v="625636.806372397"/>
    <n v="7314220"/>
    <n v="4938.3333333333303"/>
    <n v="620"/>
    <n v="6138"/>
    <n v="21037"/>
    <n v="72720.596624729005"/>
    <n v="598228"/>
    <n v="32000"/>
    <n v="14971"/>
    <n v="20462"/>
    <x v="3"/>
  </r>
  <r>
    <x v="0"/>
    <n v="9"/>
    <x v="8"/>
    <s v="EDDH"/>
    <s v="Hamburg"/>
    <s v="Germany"/>
    <n v="6911"/>
    <n v="46376.391922871997"/>
    <n v="685260"/>
    <n v="3363.66120218579"/>
    <n v="1959"/>
    <n v="2769"/>
    <n v="6880"/>
    <n v="15007.9190519148"/>
    <n v="137787"/>
    <n v="33000"/>
    <n v="5742"/>
    <n v="6780"/>
    <x v="4"/>
  </r>
  <r>
    <x v="0"/>
    <n v="9"/>
    <x v="8"/>
    <s v="EDDK"/>
    <s v="Cologne-Bonn"/>
    <s v="Germany"/>
    <n v="6002"/>
    <n v="105031.45073689699"/>
    <n v="1183180"/>
    <n v="6986.6666666666697"/>
    <n v="1172"/>
    <n v="2963"/>
    <n v="5922"/>
    <n v="25135.668448524499"/>
    <n v="221302"/>
    <n v="31000"/>
    <n v="4032"/>
    <n v="5816"/>
    <x v="5"/>
  </r>
  <r>
    <x v="0"/>
    <n v="9"/>
    <x v="8"/>
    <s v="EDDL"/>
    <s v="Dusseldorf"/>
    <s v="Germany"/>
    <n v="9844"/>
    <n v="171595.710641579"/>
    <n v="1786580"/>
    <n v="9986.6666666666697"/>
    <n v="1703"/>
    <n v="5693"/>
    <n v="9810"/>
    <n v="44952.059310142096"/>
    <n v="372179"/>
    <n v="32000"/>
    <n v="6779"/>
    <n v="9708"/>
    <x v="6"/>
  </r>
  <r>
    <x v="0"/>
    <n v="9"/>
    <x v="8"/>
    <s v="EDDM"/>
    <s v="Munich"/>
    <s v="Germany"/>
    <n v="17062"/>
    <n v="361053.13897806499"/>
    <n v="4158020"/>
    <n v="4991.6666666666697"/>
    <n v="950"/>
    <n v="4364"/>
    <n v="17053"/>
    <n v="76802.7550442301"/>
    <n v="647340"/>
    <n v="33000"/>
    <n v="11445"/>
    <n v="16417"/>
    <x v="7"/>
  </r>
  <r>
    <x v="0"/>
    <n v="9"/>
    <x v="8"/>
    <s v="EDDN"/>
    <s v="Nurnberg"/>
    <s v="Germany"/>
    <n v="2318"/>
    <n v="36238.906363508497"/>
    <n v="422567"/>
    <n v="6031.9892473118298"/>
    <n v="485"/>
    <n v="1122"/>
    <n v="2302"/>
    <n v="10265.602141306201"/>
    <n v="103842"/>
    <n v="25991.042780748699"/>
    <n v="1627"/>
    <n v="2239"/>
    <x v="8"/>
  </r>
  <r>
    <x v="0"/>
    <n v="9"/>
    <x v="8"/>
    <s v="EDDP"/>
    <s v="Leipzig"/>
    <s v="Germany"/>
    <n v="2762"/>
    <n v="27826.255916116999"/>
    <n v="332380"/>
    <n v="6000"/>
    <n v="737"/>
    <n v="1303"/>
    <n v="2775"/>
    <n v="7926.9932236071099"/>
    <n v="77483"/>
    <n v="31988.413547237102"/>
    <n v="2268"/>
    <n v="2741"/>
    <x v="9"/>
  </r>
  <r>
    <x v="0"/>
    <n v="9"/>
    <x v="8"/>
    <s v="EDDS"/>
    <s v="Stuttgart"/>
    <s v="Germany"/>
    <n v="5646"/>
    <n v="136206.888349716"/>
    <n v="1384817"/>
    <n v="9950.8064516128998"/>
    <n v="636"/>
    <n v="3156"/>
    <n v="5689"/>
    <n v="24714.850902495498"/>
    <n v="228460"/>
    <n v="31016.239316239298"/>
    <n v="3958"/>
    <n v="5573"/>
    <x v="10"/>
  </r>
  <r>
    <x v="0"/>
    <n v="9"/>
    <x v="8"/>
    <s v="EDDT"/>
    <s v="Berlin/Tegel"/>
    <s v="Germany"/>
    <n v="8287"/>
    <n v="70880.846429511104"/>
    <n v="944980"/>
    <n v="3839.7814207650299"/>
    <n v="1846"/>
    <n v="3213"/>
    <n v="8294"/>
    <n v="19414.969959092999"/>
    <n v="177300"/>
    <n v="32000"/>
    <n v="6706"/>
    <n v="8235"/>
    <x v="11"/>
  </r>
  <r>
    <x v="0"/>
    <n v="9"/>
    <x v="8"/>
    <s v="EDDV"/>
    <s v="Hannover"/>
    <s v="Germany"/>
    <n v="2925"/>
    <n v="22967.924585038701"/>
    <n v="297520"/>
    <n v="9966.2903225806403"/>
    <n v="946"/>
    <n v="1559"/>
    <n v="2884"/>
    <n v="7965.0664118090399"/>
    <n v="80554"/>
    <n v="31000"/>
    <n v="2283"/>
    <n v="2837"/>
    <x v="12"/>
  </r>
  <r>
    <x v="0"/>
    <n v="9"/>
    <x v="8"/>
    <s v="EFHK"/>
    <s v="Helsinki/Vantaa"/>
    <s v="Finland"/>
    <n v="7522"/>
    <n v="8880.0418226970905"/>
    <n v="105640"/>
    <n v="35000"/>
    <n v="6612"/>
    <n v="7399"/>
    <n v="7559"/>
    <n v="13339.741214752799"/>
    <n v="155147"/>
    <n v="34000"/>
    <n v="6088"/>
    <n v="7473"/>
    <x v="13"/>
  </r>
  <r>
    <x v="0"/>
    <n v="9"/>
    <x v="8"/>
    <s v="EGAA"/>
    <s v="Belfast"/>
    <s v="United Kingdom"/>
    <n v="1805"/>
    <n v="5847.0633650854197"/>
    <n v="90340"/>
    <n v="10990"/>
    <n v="832"/>
    <n v="985"/>
    <n v="1820"/>
    <n v="3614.0875857141"/>
    <n v="33384"/>
    <n v="31000"/>
    <n v="1531"/>
    <n v="1763"/>
    <x v="14"/>
  </r>
  <r>
    <x v="0"/>
    <n v="9"/>
    <x v="8"/>
    <s v="EGAC"/>
    <s v="Belfast City"/>
    <s v="United Kingdom"/>
    <n v="1812"/>
    <n v="4086.0404563700299"/>
    <n v="64100"/>
    <n v="20000"/>
    <n v="1219"/>
    <n v="1359"/>
    <n v="1828"/>
    <n v="1104.71115612739"/>
    <n v="10760"/>
    <n v="23000"/>
    <n v="1664"/>
    <n v="1683"/>
    <x v="15"/>
  </r>
  <r>
    <x v="0"/>
    <n v="9"/>
    <x v="8"/>
    <s v="EGBB"/>
    <s v="Birmingham"/>
    <s v="United Kingdom"/>
    <n v="4573"/>
    <n v="84247.447267260795"/>
    <n v="888500"/>
    <n v="9025"/>
    <n v="832"/>
    <n v="3479"/>
    <n v="4586"/>
    <n v="13529.277000231799"/>
    <n v="134200"/>
    <n v="27018.333333333299"/>
    <n v="3158"/>
    <n v="4245"/>
    <x v="16"/>
  </r>
  <r>
    <x v="0"/>
    <n v="9"/>
    <x v="8"/>
    <s v="EGCC"/>
    <s v="Manchester"/>
    <s v="United Kingdom"/>
    <n v="8326"/>
    <n v="87401.530794028004"/>
    <n v="1111280"/>
    <n v="7000"/>
    <n v="2368"/>
    <n v="4177"/>
    <n v="8366"/>
    <n v="28546.111375661701"/>
    <n v="250960"/>
    <n v="33000"/>
    <n v="5946"/>
    <n v="7816"/>
    <x v="17"/>
  </r>
  <r>
    <x v="0"/>
    <n v="9"/>
    <x v="8"/>
    <s v="EGGD"/>
    <s v="Bristol"/>
    <s v="United Kingdom"/>
    <n v="2885"/>
    <n v="57976.989884948198"/>
    <n v="579680"/>
    <n v="15990.833333333299"/>
    <n v="638"/>
    <n v="2121"/>
    <n v="2906"/>
    <n v="13576.494543488699"/>
    <n v="116420"/>
    <n v="31922.916666666701"/>
    <n v="1896"/>
    <n v="2842"/>
    <x v="18"/>
  </r>
  <r>
    <x v="0"/>
    <n v="9"/>
    <x v="8"/>
    <s v="EGGW"/>
    <s v="London/Luton"/>
    <s v="United Kingdom"/>
    <n v="5503"/>
    <n v="135912.573665187"/>
    <n v="1670780"/>
    <n v="5077.5"/>
    <n v="429"/>
    <n v="1501"/>
    <n v="5439"/>
    <n v="49371.859781605497"/>
    <n v="551304"/>
    <n v="18000"/>
    <n v="2146"/>
    <n v="2915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6818"/>
    <n v="12849"/>
    <n v="63995.9328524476"/>
    <n v="628373"/>
    <n v="31027.0491803279"/>
    <n v="6338"/>
    <n v="9325"/>
    <x v="20"/>
  </r>
  <r>
    <x v="0"/>
    <n v="9"/>
    <x v="8"/>
    <s v="EGLC"/>
    <s v="London/City"/>
    <s v="United Kingdom"/>
    <n v="3695"/>
    <n v="104076.317689143"/>
    <n v="1683500"/>
    <n v="2883.3333333333298"/>
    <n v="24"/>
    <n v="34"/>
    <n v="3675"/>
    <n v="34429.313911609199"/>
    <n v="429520"/>
    <n v="5400"/>
    <n v="706"/>
    <n v="944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12195"/>
    <n v="20279"/>
    <n v="130528.979505533"/>
    <n v="1397804"/>
    <n v="14993.333333333299"/>
    <n v="7833"/>
    <n v="11308"/>
    <x v="22"/>
  </r>
  <r>
    <x v="0"/>
    <n v="9"/>
    <x v="8"/>
    <s v="EGNT"/>
    <s v="Newcastle"/>
    <s v="United Kingdom"/>
    <n v="2225"/>
    <n v="29591.958147298901"/>
    <n v="314220"/>
    <n v="16003.225806451601"/>
    <n v="848"/>
    <n v="1421"/>
    <n v="2250"/>
    <n v="5618.7168807732496"/>
    <n v="55100"/>
    <n v="29000"/>
    <n v="1781"/>
    <n v="2224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2397"/>
    <n v="3094"/>
    <n v="6927.2226614854999"/>
    <n v="65620"/>
    <n v="28000"/>
    <n v="2404"/>
    <n v="2955"/>
    <x v="24"/>
  </r>
  <r>
    <x v="0"/>
    <n v="9"/>
    <x v="8"/>
    <s v="EGPD"/>
    <s v="Aberdeen"/>
    <s v="United Kingdom"/>
    <n v="2873"/>
    <n v="19659.419171882499"/>
    <n v="333712"/>
    <n v="4630"/>
    <n v="941"/>
    <n v="1365"/>
    <n v="2907"/>
    <n v="2457.50547242021"/>
    <n v="25500"/>
    <n v="25000"/>
    <n v="2644"/>
    <n v="2747"/>
    <x v="25"/>
  </r>
  <r>
    <x v="0"/>
    <n v="9"/>
    <x v="8"/>
    <s v="EGPF"/>
    <s v="Glasgow"/>
    <s v="United Kingdom"/>
    <n v="3944"/>
    <n v="19949.1834305597"/>
    <n v="313100"/>
    <n v="5609.1666666666697"/>
    <n v="1437"/>
    <n v="1839"/>
    <n v="3949"/>
    <n v="5173.0693546747198"/>
    <n v="48686"/>
    <n v="33000"/>
    <n v="3435"/>
    <n v="3648"/>
    <x v="26"/>
  </r>
  <r>
    <x v="0"/>
    <n v="9"/>
    <x v="8"/>
    <s v="EGPH"/>
    <s v="Edinburgh"/>
    <s v="United Kingdom"/>
    <n v="5113"/>
    <n v="23209.285056463301"/>
    <n v="307311"/>
    <n v="21016.666666666701"/>
    <n v="2544"/>
    <n v="3514"/>
    <n v="5165"/>
    <n v="5299.0761113806502"/>
    <n v="50680"/>
    <n v="34000"/>
    <n v="4538"/>
    <n v="5085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4240"/>
    <n v="7405"/>
    <n v="50048.537991298697"/>
    <n v="537259"/>
    <n v="13936.666666666701"/>
    <n v="2847"/>
    <n v="3816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9061"/>
    <n v="20702"/>
    <n v="59453.270367704099"/>
    <n v="494258"/>
    <n v="33000"/>
    <n v="16026"/>
    <n v="20420"/>
    <x v="29"/>
  </r>
  <r>
    <x v="0"/>
    <n v="9"/>
    <x v="8"/>
    <s v="EIDW"/>
    <s v="Dublin"/>
    <s v="Ireland"/>
    <n v="8866"/>
    <n v="70185.617164121606"/>
    <n v="990540"/>
    <n v="8000"/>
    <n v="3143"/>
    <n v="5426"/>
    <n v="8874"/>
    <n v="19530.110803957399"/>
    <n v="162558"/>
    <n v="33000"/>
    <n v="7235"/>
    <n v="8765"/>
    <x v="30"/>
  </r>
  <r>
    <x v="0"/>
    <n v="9"/>
    <x v="8"/>
    <s v="EKBI"/>
    <s v="Billund"/>
    <s v="Denmark"/>
    <n v="1937"/>
    <n v="6956.4332342959497"/>
    <n v="108240"/>
    <n v="16000"/>
    <n v="1042"/>
    <n v="1122"/>
    <n v="1880"/>
    <n v="3556.74850312228"/>
    <n v="43160"/>
    <n v="31873.4375"/>
    <n v="1614"/>
    <n v="1840"/>
    <x v="31"/>
  </r>
  <r>
    <x v="0"/>
    <n v="9"/>
    <x v="8"/>
    <s v="EKCH"/>
    <s v="Copenhagen/Kastrup"/>
    <s v="Denmark"/>
    <n v="11586"/>
    <n v="58821.1294005538"/>
    <n v="866500"/>
    <n v="6993.9717741935501"/>
    <n v="4941"/>
    <n v="5783"/>
    <n v="11587"/>
    <n v="19203.445788984802"/>
    <n v="177648"/>
    <n v="35000"/>
    <n v="9695"/>
    <n v="11508"/>
    <x v="32"/>
  </r>
  <r>
    <x v="0"/>
    <n v="9"/>
    <x v="8"/>
    <s v="ELLX"/>
    <s v="Luxembourg"/>
    <s v="Luxembourg"/>
    <n v="2716"/>
    <n v="52994.400263637297"/>
    <n v="533340"/>
    <n v="16000"/>
    <n v="913"/>
    <n v="1812"/>
    <n v="2668"/>
    <n v="12166.502271670601"/>
    <n v="103900"/>
    <n v="25000"/>
    <n v="1974"/>
    <n v="2583"/>
    <x v="33"/>
  </r>
  <r>
    <x v="0"/>
    <n v="9"/>
    <x v="8"/>
    <s v="ENBO"/>
    <s v="Bodo"/>
    <s v="Norway"/>
    <n v="1712"/>
    <n v="2058.62638208102"/>
    <n v="29540"/>
    <n v="14000"/>
    <n v="1388"/>
    <n v="1441"/>
    <n v="1713"/>
    <n v="941.02625009643202"/>
    <n v="12502"/>
    <n v="16000"/>
    <n v="1652"/>
    <n v="1439"/>
    <x v="34"/>
  </r>
  <r>
    <x v="0"/>
    <n v="9"/>
    <x v="8"/>
    <s v="ENBR"/>
    <s v="Bergen"/>
    <s v="Norway"/>
    <n v="3998"/>
    <n v="10259.172622379199"/>
    <n v="225240"/>
    <n v="18000"/>
    <n v="2893"/>
    <n v="2864"/>
    <n v="3567"/>
    <n v="2093.3005906858498"/>
    <n v="27048"/>
    <n v="29000"/>
    <n v="3357"/>
    <n v="3482"/>
    <x v="35"/>
  </r>
  <r>
    <x v="0"/>
    <n v="9"/>
    <x v="8"/>
    <s v="ENGM"/>
    <s v="Oslo/Gardermoen"/>
    <s v="Norway"/>
    <n v="11214"/>
    <n v="49046.794819982999"/>
    <n v="717765"/>
    <n v="11986.206896551699"/>
    <n v="5245"/>
    <n v="8153"/>
    <n v="11249"/>
    <n v="10435.199181338099"/>
    <n v="107359"/>
    <n v="34000"/>
    <n v="10232"/>
    <n v="11106"/>
    <x v="36"/>
  </r>
  <r>
    <x v="0"/>
    <n v="9"/>
    <x v="8"/>
    <s v="ENTC"/>
    <s v="Tromso"/>
    <s v="Norway"/>
    <n v="1720"/>
    <n v="2520.2610315393499"/>
    <n v="43600"/>
    <n v="18000"/>
    <n v="1337"/>
    <n v="1445"/>
    <n v="1733"/>
    <n v="1214.4562614531901"/>
    <n v="18204"/>
    <n v="20700"/>
    <n v="1637"/>
    <n v="1693"/>
    <x v="37"/>
  </r>
  <r>
    <x v="0"/>
    <n v="9"/>
    <x v="8"/>
    <s v="ENVA"/>
    <s v="Trondheim"/>
    <s v="Norway"/>
    <n v="2639"/>
    <n v="3300.1969706433601"/>
    <n v="53760"/>
    <n v="25000"/>
    <n v="1992"/>
    <n v="2138"/>
    <n v="2647"/>
    <n v="1650.7111308915901"/>
    <n v="20201"/>
    <n v="30000"/>
    <n v="2503"/>
    <n v="2615"/>
    <x v="38"/>
  </r>
  <r>
    <x v="0"/>
    <n v="9"/>
    <x v="8"/>
    <s v="ENZV"/>
    <s v="Stavanger"/>
    <s v="Norway"/>
    <n v="3500"/>
    <n v="12804.977978868899"/>
    <n v="287807"/>
    <n v="16000"/>
    <n v="2531"/>
    <n v="2118"/>
    <n v="2804"/>
    <n v="2490.3191446118999"/>
    <n v="31580"/>
    <n v="31000"/>
    <n v="2581"/>
    <n v="2724"/>
    <x v="39"/>
  </r>
  <r>
    <x v="0"/>
    <n v="9"/>
    <x v="8"/>
    <s v="EPKK"/>
    <s v="Krakow"/>
    <s v="Poland"/>
    <n v="1770"/>
    <n v="12290.0685913618"/>
    <n v="168118"/>
    <n v="10153.726362625101"/>
    <n v="711"/>
    <n v="1003"/>
    <n v="1768"/>
    <n v="4861.7042907210598"/>
    <n v="47340"/>
    <n v="34000"/>
    <n v="1418"/>
    <n v="1746"/>
    <x v="40"/>
  </r>
  <r>
    <x v="0"/>
    <n v="9"/>
    <x v="8"/>
    <s v="EPWA"/>
    <s v="Warszawa/Chopina"/>
    <s v="Poland"/>
    <n v="6393"/>
    <n v="36011.287886459402"/>
    <n v="514500"/>
    <n v="9042.8571428571395"/>
    <n v="2588"/>
    <n v="3623"/>
    <n v="6388"/>
    <n v="8490.2738975910906"/>
    <n v="81896"/>
    <n v="34000"/>
    <n v="5486"/>
    <n v="6234"/>
    <x v="41"/>
  </r>
  <r>
    <x v="0"/>
    <n v="9"/>
    <x v="8"/>
    <s v="ESGG"/>
    <s v="Gothenborg"/>
    <s v="Sweden"/>
    <n v="3225"/>
    <n v="9108.8198691982598"/>
    <n v="131320"/>
    <n v="28000"/>
    <n v="2016"/>
    <n v="2254"/>
    <n v="3222"/>
    <n v="5372.08235386872"/>
    <n v="49664"/>
    <n v="33000"/>
    <n v="2778"/>
    <n v="3194"/>
    <x v="42"/>
  </r>
  <r>
    <x v="0"/>
    <n v="9"/>
    <x v="8"/>
    <s v="ESSA"/>
    <s v="Stockholm/Arlanda"/>
    <s v="Sweden"/>
    <n v="10466"/>
    <n v="29518.344261447499"/>
    <n v="446880"/>
    <n v="27000"/>
    <n v="6244"/>
    <n v="7033"/>
    <n v="10497"/>
    <n v="11064.315059275399"/>
    <n v="110510"/>
    <n v="35000"/>
    <n v="9590"/>
    <n v="10267"/>
    <x v="43"/>
  </r>
  <r>
    <x v="0"/>
    <n v="9"/>
    <x v="8"/>
    <s v="ESSB"/>
    <s v="Stockholm/Bromma"/>
    <s v="Sweden"/>
    <n v="2577"/>
    <n v="17751.876328000901"/>
    <n v="291140"/>
    <n v="2737.7049180327899"/>
    <n v="793"/>
    <n v="914"/>
    <n v="2566"/>
    <n v="3749.9038282974702"/>
    <n v="49667"/>
    <n v="25000"/>
    <n v="2135"/>
    <n v="2375"/>
    <x v="44"/>
  </r>
  <r>
    <x v="0"/>
    <n v="9"/>
    <x v="8"/>
    <s v="EVRA"/>
    <s v="Riga"/>
    <s v="Latvia"/>
    <n v="2479"/>
    <n v="2422.8293324946799"/>
    <n v="23940"/>
    <n v="26000"/>
    <n v="2314"/>
    <n v="2466"/>
    <n v="2152"/>
    <n v="4046.5579430088701"/>
    <n v="40903"/>
    <n v="33961.885245901598"/>
    <n v="1885"/>
    <n v="2151"/>
    <x v="45"/>
  </r>
  <r>
    <x v="0"/>
    <n v="9"/>
    <x v="8"/>
    <s v="EYVI"/>
    <s v="Vilnius"/>
    <s v="Lithuania"/>
    <n v="1681"/>
    <n v="5525.6649374332101"/>
    <n v="89340"/>
    <n v="21000"/>
    <n v="904"/>
    <n v="988"/>
    <n v="1614"/>
    <n v="2354.9113109535901"/>
    <n v="25860"/>
    <n v="34000"/>
    <n v="1434"/>
    <n v="1604"/>
    <x v="46"/>
  </r>
  <r>
    <x v="0"/>
    <n v="9"/>
    <x v="8"/>
    <s v="GCFV"/>
    <s v="Fuerteventura"/>
    <s v="Spain"/>
    <n v="1514"/>
    <n v="4244.9572066385299"/>
    <n v="73600"/>
    <n v="9000"/>
    <n v="882"/>
    <n v="907"/>
    <n v="1514"/>
    <n v="1086.1826624606899"/>
    <n v="9262"/>
    <n v="34000"/>
    <n v="1408"/>
    <n v="1367"/>
    <x v="47"/>
  </r>
  <r>
    <x v="0"/>
    <n v="9"/>
    <x v="8"/>
    <s v="GCLP"/>
    <s v="Gran Canaria"/>
    <s v="Spain"/>
    <n v="3445"/>
    <n v="12334.112497870499"/>
    <n v="209820"/>
    <n v="9000"/>
    <n v="1846"/>
    <n v="1906"/>
    <n v="3468"/>
    <n v="1783.15971910301"/>
    <n v="20684"/>
    <n v="32000"/>
    <n v="3274"/>
    <n v="2723"/>
    <x v="48"/>
  </r>
  <r>
    <x v="0"/>
    <n v="9"/>
    <x v="8"/>
    <s v="GCRR"/>
    <s v="Las Palmas/Lanzarote"/>
    <s v="Spain"/>
    <n v="1924"/>
    <n v="3538.8027291888998"/>
    <n v="61820"/>
    <n v="11000"/>
    <n v="1236"/>
    <n v="1291"/>
    <n v="1924"/>
    <n v="1638.48237579339"/>
    <n v="14620"/>
    <n v="34000"/>
    <n v="1767"/>
    <n v="1805"/>
    <x v="49"/>
  </r>
  <r>
    <x v="0"/>
    <n v="9"/>
    <x v="8"/>
    <s v="GCTS"/>
    <s v="Tenerife/Sur"/>
    <s v="Spain"/>
    <n v="1959"/>
    <n v="4853.6580130631201"/>
    <n v="77540"/>
    <n v="35000"/>
    <n v="1162"/>
    <n v="1240"/>
    <n v="1988"/>
    <n v="933.27670361808896"/>
    <n v="7840"/>
    <n v="36000"/>
    <n v="1891"/>
    <n v="1901"/>
    <x v="50"/>
  </r>
  <r>
    <x v="0"/>
    <n v="9"/>
    <x v="8"/>
    <s v="GCXO"/>
    <s v="Tenerife/Norte"/>
    <s v="Spain"/>
    <n v="2061"/>
    <n v="7415.9643234477599"/>
    <n v="120780"/>
    <n v="8000"/>
    <n v="1143"/>
    <n v="1327"/>
    <n v="2055"/>
    <n v="880.05838847859695"/>
    <n v="10740"/>
    <n v="11000"/>
    <n v="1921"/>
    <n v="1325"/>
    <x v="51"/>
  </r>
  <r>
    <x v="0"/>
    <n v="9"/>
    <x v="8"/>
    <s v="LBSF"/>
    <s v="Sofia"/>
    <s v="Bulgaria"/>
    <n v="1828"/>
    <n v="19062.1666753393"/>
    <n v="184420"/>
    <n v="24000"/>
    <n v="741"/>
    <n v="1282"/>
    <n v="1875"/>
    <n v="5074.9066049575704"/>
    <n v="43580"/>
    <n v="34056.25"/>
    <n v="1554"/>
    <n v="1871"/>
    <x v="52"/>
  </r>
  <r>
    <x v="0"/>
    <n v="9"/>
    <x v="8"/>
    <s v="LCLK"/>
    <s v="Larnaca"/>
    <s v="Cyprus"/>
    <n v="183"/>
    <n v="884.02505408044397"/>
    <n v="6620"/>
    <n v="37000"/>
    <n v="148"/>
    <n v="183"/>
    <n v="275"/>
    <n v="788.95602817213398"/>
    <n v="8774"/>
    <n v="35000"/>
    <n v="231"/>
    <n v="274"/>
    <x v="53"/>
  </r>
  <r>
    <x v="0"/>
    <n v="9"/>
    <x v="8"/>
    <s v="LDZA"/>
    <s v="Zagreb"/>
    <s v="Croatia"/>
    <n v="1714"/>
    <n v="17141.825880171498"/>
    <n v="219260"/>
    <n v="10967.619047619"/>
    <n v="629"/>
    <n v="953"/>
    <n v="1709"/>
    <n v="4913.09944148249"/>
    <n v="44707"/>
    <n v="27000"/>
    <n v="1375"/>
    <n v="1689"/>
    <x v="54"/>
  </r>
  <r>
    <x v="0"/>
    <n v="9"/>
    <x v="8"/>
    <s v="LEAL"/>
    <s v="Alicante"/>
    <s v="Spain"/>
    <n v="3615"/>
    <n v="26426.804567388601"/>
    <n v="327020"/>
    <n v="15030"/>
    <n v="1360"/>
    <n v="2083"/>
    <n v="3610"/>
    <n v="18355.721140574198"/>
    <n v="157800"/>
    <n v="36000"/>
    <n v="2663"/>
    <n v="3592"/>
    <x v="55"/>
  </r>
  <r>
    <x v="0"/>
    <n v="9"/>
    <x v="8"/>
    <s v="LEBB"/>
    <s v="Bilbao"/>
    <s v="Spain"/>
    <n v="1868"/>
    <n v="16421.268960785099"/>
    <n v="204260"/>
    <n v="6368.1451612903202"/>
    <n v="541"/>
    <n v="862"/>
    <n v="1864"/>
    <n v="6310.90514739421"/>
    <n v="50786"/>
    <n v="33000"/>
    <n v="1433"/>
    <n v="1854"/>
    <x v="56"/>
  </r>
  <r>
    <x v="0"/>
    <n v="9"/>
    <x v="8"/>
    <s v="LEBL"/>
    <s v="Barcelona"/>
    <s v="Spain"/>
    <n v="13593"/>
    <n v="112708.720390791"/>
    <n v="1583360"/>
    <n v="7736.6666666666697"/>
    <n v="4174"/>
    <n v="6839"/>
    <n v="13568"/>
    <n v="96695.024709305595"/>
    <n v="758960"/>
    <n v="32010.344827586199"/>
    <n v="8672"/>
    <n v="13441"/>
    <x v="57"/>
  </r>
  <r>
    <x v="0"/>
    <n v="9"/>
    <x v="8"/>
    <s v="LEIB"/>
    <s v="Ibiza"/>
    <s v="Spain"/>
    <n v="4122"/>
    <n v="52102.5560817695"/>
    <n v="619700"/>
    <n v="9788.3333333333303"/>
    <n v="1306"/>
    <n v="2194"/>
    <n v="4151"/>
    <n v="12303.051364701299"/>
    <n v="105860"/>
    <n v="31064.285714285699"/>
    <n v="3197"/>
    <n v="4067"/>
    <x v="58"/>
  </r>
  <r>
    <x v="0"/>
    <n v="9"/>
    <x v="8"/>
    <s v="LEMD"/>
    <s v="Madrid/Barajas"/>
    <s v="Spain"/>
    <n v="16105"/>
    <n v="219245.67996977601"/>
    <n v="2669840"/>
    <n v="7994.0112994350302"/>
    <n v="3379"/>
    <n v="8733"/>
    <n v="16085"/>
    <n v="59673.911933280797"/>
    <n v="494072"/>
    <n v="33000"/>
    <n v="12491"/>
    <n v="16032"/>
    <x v="59"/>
  </r>
  <r>
    <x v="0"/>
    <n v="9"/>
    <x v="8"/>
    <s v="LEMG"/>
    <s v="Malaga"/>
    <s v="Spain"/>
    <n v="5300"/>
    <n v="22322.0692365994"/>
    <n v="327380"/>
    <n v="16800"/>
    <n v="2281"/>
    <n v="3130"/>
    <n v="5292"/>
    <n v="11254.755120744599"/>
    <n v="94625"/>
    <n v="36000"/>
    <n v="4427"/>
    <n v="5271"/>
    <x v="60"/>
  </r>
  <r>
    <x v="0"/>
    <n v="9"/>
    <x v="8"/>
    <s v="LEPA"/>
    <s v="Palma de Mallorca"/>
    <s v="Spain"/>
    <n v="10598"/>
    <n v="89464.7811662483"/>
    <n v="1103440"/>
    <n v="10000"/>
    <n v="4092"/>
    <n v="6020"/>
    <n v="10587"/>
    <n v="47817.784800947797"/>
    <n v="407005"/>
    <n v="34000"/>
    <n v="7507"/>
    <n v="10073"/>
    <x v="61"/>
  </r>
  <r>
    <x v="0"/>
    <n v="9"/>
    <x v="8"/>
    <s v="LEVC"/>
    <s v="Valencia"/>
    <s v="Spain"/>
    <n v="2275"/>
    <n v="9538.87961331117"/>
    <n v="134740"/>
    <n v="19083.870967741899"/>
    <n v="1186"/>
    <n v="1447"/>
    <n v="2272"/>
    <n v="6760.1850645381101"/>
    <n v="60820"/>
    <n v="32000"/>
    <n v="1729"/>
    <n v="2261"/>
    <x v="62"/>
  </r>
  <r>
    <x v="0"/>
    <n v="9"/>
    <x v="8"/>
    <s v="LFBD"/>
    <s v="Bordeaux"/>
    <s v="France"/>
    <n v="2941"/>
    <n v="30885.753804710399"/>
    <n v="368382"/>
    <n v="17300"/>
    <n v="1225"/>
    <n v="1570"/>
    <n v="2911"/>
    <n v="12266.0804352467"/>
    <n v="106920"/>
    <n v="30000"/>
    <n v="2218"/>
    <n v="2857"/>
    <x v="63"/>
  </r>
  <r>
    <x v="0"/>
    <n v="9"/>
    <x v="8"/>
    <s v="LFBO"/>
    <s v="Toulouse"/>
    <s v="France"/>
    <n v="4006"/>
    <n v="31380.672085248301"/>
    <n v="408420"/>
    <n v="3828.9861422095901"/>
    <n v="1322"/>
    <n v="1875"/>
    <n v="4007"/>
    <n v="14528.4574741174"/>
    <n v="140775"/>
    <n v="32000"/>
    <n v="3134"/>
    <n v="3959"/>
    <x v="64"/>
  </r>
  <r>
    <x v="0"/>
    <n v="9"/>
    <x v="8"/>
    <s v="LFLL"/>
    <s v="Lyon"/>
    <s v="France"/>
    <n v="4804"/>
    <n v="63994.381738354503"/>
    <n v="763280"/>
    <n v="6032.3185011709602"/>
    <n v="1131"/>
    <n v="2266"/>
    <n v="4763"/>
    <n v="17526.531810019798"/>
    <n v="152932"/>
    <n v="30000"/>
    <n v="3578"/>
    <n v="4709"/>
    <x v="65"/>
  </r>
  <r>
    <x v="0"/>
    <n v="9"/>
    <x v="8"/>
    <s v="LFML"/>
    <s v="Marseille"/>
    <s v="France"/>
    <n v="4252"/>
    <n v="70600.279599231406"/>
    <n v="709060"/>
    <n v="16000"/>
    <n v="1260"/>
    <n v="2468"/>
    <n v="4222"/>
    <n v="13945.1328108455"/>
    <n v="123713"/>
    <n v="33936.925305065903"/>
    <n v="3301"/>
    <n v="4167"/>
    <x v="66"/>
  </r>
  <r>
    <x v="0"/>
    <n v="9"/>
    <x v="8"/>
    <s v="LFMN"/>
    <s v="Nice"/>
    <s v="France"/>
    <n v="6651"/>
    <n v="103438.23878836"/>
    <n v="1330840"/>
    <n v="3081.8541548897701"/>
    <n v="1334"/>
    <n v="2271"/>
    <n v="6630"/>
    <n v="23901.124012964799"/>
    <n v="207480"/>
    <n v="34000"/>
    <n v="4948"/>
    <n v="6510"/>
    <x v="67"/>
  </r>
  <r>
    <x v="0"/>
    <n v="9"/>
    <x v="8"/>
    <s v="LFPB"/>
    <s v="Paris/Le Bourget"/>
    <s v="France"/>
    <n v="2455"/>
    <n v="106858.886797627"/>
    <n v="1482060"/>
    <n v="3294.7368421052602"/>
    <n v="17"/>
    <n v="280"/>
    <n v="2435"/>
    <n v="16686.572200671599"/>
    <n v="200534"/>
    <n v="25860.714285714301"/>
    <n v="1245"/>
    <n v="182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5897"/>
    <n v="20854"/>
    <n v="74905.922414685105"/>
    <n v="642749"/>
    <n v="33000"/>
    <n v="15216"/>
    <n v="20034"/>
    <x v="69"/>
  </r>
  <r>
    <x v="0"/>
    <n v="9"/>
    <x v="8"/>
    <s v="LFPO"/>
    <s v="Paris/Orly"/>
    <s v="France"/>
    <n v="10609"/>
    <n v="340856.75437409797"/>
    <n v="3880200"/>
    <n v="4457.3770491803298"/>
    <n v="496"/>
    <n v="3610"/>
    <n v="10495"/>
    <n v="46328.107598144103"/>
    <n v="500836"/>
    <n v="33000"/>
    <n v="7103"/>
    <n v="9389"/>
    <x v="70"/>
  </r>
  <r>
    <x v="0"/>
    <n v="9"/>
    <x v="8"/>
    <s v="LFRS"/>
    <s v="Nantes"/>
    <s v="France"/>
    <n v="2466"/>
    <n v="19230.129465722999"/>
    <n v="272691"/>
    <n v="3550.8771929824602"/>
    <n v="781"/>
    <n v="1061"/>
    <n v="2333"/>
    <n v="9549.5629585503193"/>
    <n v="81680"/>
    <n v="32990.350877192999"/>
    <n v="1798"/>
    <n v="2305"/>
    <x v="71"/>
  </r>
  <r>
    <x v="0"/>
    <n v="9"/>
    <x v="8"/>
    <s v="LFSB"/>
    <s v="Mulhouse"/>
    <s v="France"/>
    <n v="3464"/>
    <n v="66361.249358569607"/>
    <n v="689260"/>
    <n v="7112.6550868486302"/>
    <n v="544"/>
    <n v="1780"/>
    <n v="3454"/>
    <n v="19926.715912657899"/>
    <n v="172622"/>
    <n v="31408.434959349601"/>
    <n v="2222"/>
    <n v="3324"/>
    <x v="72"/>
  </r>
  <r>
    <x v="0"/>
    <n v="9"/>
    <x v="8"/>
    <s v="LGAV"/>
    <s v="Athens"/>
    <s v="Greece"/>
    <n v="8144"/>
    <n v="30666.2935753743"/>
    <n v="372808"/>
    <n v="18000"/>
    <n v="4906"/>
    <n v="6612"/>
    <n v="8101"/>
    <n v="15146.873351704"/>
    <n v="135885"/>
    <n v="30000"/>
    <n v="6852"/>
    <n v="7803"/>
    <x v="73"/>
  </r>
  <r>
    <x v="0"/>
    <n v="9"/>
    <x v="8"/>
    <s v="LGIR"/>
    <s v="Heraklion"/>
    <s v="Greece"/>
    <n v="3440"/>
    <n v="8701.7144555289706"/>
    <n v="109120"/>
    <n v="34000"/>
    <n v="2170"/>
    <n v="2546"/>
    <n v="3479"/>
    <n v="9304.97761920425"/>
    <n v="80114"/>
    <n v="34038.7096774194"/>
    <n v="2807"/>
    <n v="3408"/>
    <x v="74"/>
  </r>
  <r>
    <x v="0"/>
    <n v="9"/>
    <x v="8"/>
    <s v="LGTS"/>
    <s v="Thessaloniki"/>
    <s v="Greece"/>
    <n v="2084"/>
    <n v="6115.4327360793304"/>
    <n v="74333"/>
    <n v="28000"/>
    <n v="1421"/>
    <n v="1769"/>
    <n v="2426"/>
    <n v="5480.9558726273399"/>
    <n v="53120"/>
    <n v="33000"/>
    <n v="1997"/>
    <n v="2418"/>
    <x v="75"/>
  </r>
  <r>
    <x v="0"/>
    <n v="9"/>
    <x v="8"/>
    <s v="LHBP"/>
    <s v="Budapest"/>
    <s v="Hungary"/>
    <n v="4268"/>
    <n v="51549.420428653699"/>
    <n v="522740"/>
    <n v="17000"/>
    <n v="1331"/>
    <n v="2734"/>
    <n v="4263"/>
    <n v="20701.440493804399"/>
    <n v="179680"/>
    <n v="35000"/>
    <n v="3025"/>
    <n v="4211"/>
    <x v="76"/>
  </r>
  <r>
    <x v="0"/>
    <n v="9"/>
    <x v="8"/>
    <s v="LICC"/>
    <s v="Catania"/>
    <s v="Italy"/>
    <n v="2674"/>
    <n v="7836.0320599010502"/>
    <n v="97040"/>
    <n v="35000"/>
    <n v="1861"/>
    <n v="2315"/>
    <n v="2479"/>
    <n v="2854.4437817861799"/>
    <n v="28048"/>
    <n v="36000"/>
    <n v="2289"/>
    <n v="2478"/>
    <x v="77"/>
  </r>
  <r>
    <x v="0"/>
    <n v="9"/>
    <x v="8"/>
    <s v="LICJ"/>
    <s v="Palermo"/>
    <s v="Italy"/>
    <n v="2064"/>
    <n v="4681.7047950644501"/>
    <n v="71180"/>
    <n v="33000"/>
    <n v="1391"/>
    <n v="1502"/>
    <n v="2069"/>
    <n v="2832.0252353593701"/>
    <n v="24660"/>
    <n v="34000"/>
    <n v="1887"/>
    <n v="2066"/>
    <x v="78"/>
  </r>
  <r>
    <x v="0"/>
    <n v="9"/>
    <x v="8"/>
    <s v="LIMC"/>
    <s v="Milan/Malpensa"/>
    <s v="Italy"/>
    <n v="7368"/>
    <n v="118783.460853125"/>
    <n v="1191480"/>
    <n v="16044.8660714286"/>
    <n v="1856"/>
    <n v="4125"/>
    <n v="7388"/>
    <n v="29715.866715624801"/>
    <n v="245831"/>
    <n v="34000"/>
    <n v="5450"/>
    <n v="7276"/>
    <x v="79"/>
  </r>
  <r>
    <x v="0"/>
    <n v="9"/>
    <x v="8"/>
    <s v="LIME"/>
    <s v="Bergamo"/>
    <s v="Italy"/>
    <n v="3317"/>
    <n v="40424.57987958"/>
    <n v="387840"/>
    <n v="31977.570621468902"/>
    <n v="1242"/>
    <n v="2916"/>
    <n v="3319"/>
    <n v="14365.0195592459"/>
    <n v="117420"/>
    <n v="35000"/>
    <n v="2330"/>
    <n v="3290"/>
    <x v="80"/>
  </r>
  <r>
    <x v="0"/>
    <n v="9"/>
    <x v="8"/>
    <s v="LIMF"/>
    <s v="Torino"/>
    <s v="Italy"/>
    <n v="1665"/>
    <n v="14771.7823578302"/>
    <n v="160680"/>
    <n v="21975.211984171801"/>
    <n v="602"/>
    <n v="941"/>
    <n v="1668"/>
    <n v="5166.30841506242"/>
    <n v="44535"/>
    <n v="33000"/>
    <n v="1285"/>
    <n v="1664"/>
    <x v="81"/>
  </r>
  <r>
    <x v="0"/>
    <n v="9"/>
    <x v="8"/>
    <s v="LIML"/>
    <s v="Milan/Linate"/>
    <s v="Italy"/>
    <n v="5423"/>
    <n v="53531.674440420698"/>
    <n v="581820"/>
    <n v="24000"/>
    <n v="1990"/>
    <n v="3284"/>
    <n v="5431"/>
    <n v="21086.1204000285"/>
    <n v="186372"/>
    <n v="33016.393442622997"/>
    <n v="4004"/>
    <n v="5372"/>
    <x v="82"/>
  </r>
  <r>
    <x v="0"/>
    <n v="9"/>
    <x v="8"/>
    <s v="LIPE"/>
    <s v="Bologna"/>
    <s v="Italy"/>
    <n v="2916"/>
    <n v="41522.382141364302"/>
    <n v="418960"/>
    <n v="24461.670980730501"/>
    <n v="1062"/>
    <n v="1978"/>
    <n v="2930"/>
    <n v="12861.5920548508"/>
    <n v="121320"/>
    <n v="35000"/>
    <n v="2200"/>
    <n v="2902"/>
    <x v="83"/>
  </r>
  <r>
    <x v="0"/>
    <n v="9"/>
    <x v="8"/>
    <s v="LIPZ"/>
    <s v="Venice"/>
    <s v="Italy"/>
    <n v="4098"/>
    <n v="58461.6071153749"/>
    <n v="567740"/>
    <n v="27972.328629032301"/>
    <n v="1529"/>
    <n v="2671"/>
    <n v="4106"/>
    <n v="16970.311992135899"/>
    <n v="143480"/>
    <n v="34000"/>
    <n v="2926"/>
    <n v="4090"/>
    <x v="84"/>
  </r>
  <r>
    <x v="0"/>
    <n v="9"/>
    <x v="8"/>
    <s v="LIRA"/>
    <s v="Rome/Ciampino"/>
    <s v="Italy"/>
    <n v="2219"/>
    <n v="13573.1439226578"/>
    <n v="172400"/>
    <n v="32000"/>
    <n v="1200"/>
    <n v="1661"/>
    <n v="2214"/>
    <n v="4900.0055924696399"/>
    <n v="48151"/>
    <n v="36000"/>
    <n v="1869"/>
    <n v="2150"/>
    <x v="85"/>
  </r>
  <r>
    <x v="0"/>
    <n v="9"/>
    <x v="8"/>
    <s v="LIRF"/>
    <s v="Rome/Fiumicino"/>
    <s v="Italy"/>
    <n v="14885"/>
    <n v="119800.778865299"/>
    <n v="1559780"/>
    <n v="22000"/>
    <n v="6744"/>
    <n v="9591"/>
    <n v="14905"/>
    <n v="28367.331141224899"/>
    <n v="235608"/>
    <n v="35000"/>
    <n v="13007"/>
    <n v="14771"/>
    <x v="86"/>
  </r>
  <r>
    <x v="0"/>
    <n v="9"/>
    <x v="8"/>
    <s v="LIRN"/>
    <s v="Naples"/>
    <s v="Italy"/>
    <n v="2934"/>
    <n v="13577.719679948699"/>
    <n v="179801"/>
    <n v="20000"/>
    <n v="1527"/>
    <n v="2209"/>
    <n v="2912"/>
    <n v="6153.9178451257303"/>
    <n v="57268"/>
    <n v="36000"/>
    <n v="2553"/>
    <n v="2905"/>
    <x v="87"/>
  </r>
  <r>
    <x v="0"/>
    <n v="9"/>
    <x v="8"/>
    <s v="LIRP"/>
    <s v="Pisa"/>
    <s v="Italy"/>
    <n v="1968"/>
    <n v="20731.5801529983"/>
    <n v="237040"/>
    <n v="27990.689890710401"/>
    <n v="927"/>
    <n v="1415"/>
    <n v="1824"/>
    <n v="7426.5429317583103"/>
    <n v="65261"/>
    <n v="35956.066176470602"/>
    <n v="1350"/>
    <n v="1818"/>
    <x v="88"/>
  </r>
  <r>
    <x v="0"/>
    <n v="9"/>
    <x v="8"/>
    <s v="LKPR"/>
    <s v="Prague"/>
    <s v="Czech Republic"/>
    <n v="6110"/>
    <n v="88382.391281910095"/>
    <n v="948010"/>
    <n v="10018.75"/>
    <n v="1384"/>
    <n v="3663"/>
    <n v="6091"/>
    <n v="24631.863758756099"/>
    <n v="227162"/>
    <n v="34000"/>
    <n v="4228"/>
    <n v="5974"/>
    <x v="89"/>
  </r>
  <r>
    <x v="0"/>
    <n v="9"/>
    <x v="8"/>
    <s v="LMML"/>
    <s v="Malta"/>
    <s v="Malta"/>
    <n v="2023"/>
    <n v="6864.8857019942498"/>
    <n v="102720"/>
    <n v="33000"/>
    <n v="1132"/>
    <n v="1217"/>
    <n v="2043"/>
    <n v="3084.68452623348"/>
    <n v="33867"/>
    <n v="36000"/>
    <n v="1860"/>
    <n v="2027"/>
    <x v="90"/>
  </r>
  <r>
    <x v="0"/>
    <n v="9"/>
    <x v="8"/>
    <s v="LOWW"/>
    <s v="Vienna"/>
    <s v="Austria"/>
    <n v="11152"/>
    <n v="125044.205791631"/>
    <n v="1527060"/>
    <n v="8967.0833333333303"/>
    <n v="3000"/>
    <n v="5902"/>
    <n v="11146"/>
    <n v="35774.134370394102"/>
    <n v="315808"/>
    <n v="34000"/>
    <n v="8536"/>
    <n v="10910"/>
    <x v="91"/>
  </r>
  <r>
    <x v="0"/>
    <n v="9"/>
    <x v="8"/>
    <s v="LPFR"/>
    <s v="Faro"/>
    <s v="Portugal"/>
    <n v="2525"/>
    <n v="9619.6314835907106"/>
    <n v="115320"/>
    <n v="35000"/>
    <n v="1438"/>
    <n v="1717"/>
    <n v="2521"/>
    <n v="6302.9042707792496"/>
    <n v="50780"/>
    <n v="36000"/>
    <n v="2101"/>
    <n v="2519"/>
    <x v="92"/>
  </r>
  <r>
    <x v="0"/>
    <n v="9"/>
    <x v="8"/>
    <s v="LPPR"/>
    <s v="Porto"/>
    <s v="Portugal"/>
    <n v="3204"/>
    <n v="18404.831623482802"/>
    <n v="230040"/>
    <n v="29000"/>
    <n v="1606"/>
    <n v="2093"/>
    <n v="3222"/>
    <n v="19589.658977051298"/>
    <n v="153300"/>
    <n v="34000"/>
    <n v="2356"/>
    <n v="3217"/>
    <x v="93"/>
  </r>
  <r>
    <x v="0"/>
    <n v="9"/>
    <x v="8"/>
    <s v="LPPT"/>
    <s v="Lisbon"/>
    <s v="Portugal"/>
    <n v="7444"/>
    <n v="36049.461236335803"/>
    <n v="475300"/>
    <n v="21000"/>
    <n v="3360"/>
    <n v="4390"/>
    <n v="7477"/>
    <n v="16688.556462533099"/>
    <n v="135300"/>
    <n v="35000"/>
    <n v="6268"/>
    <n v="7463"/>
    <x v="94"/>
  </r>
  <r>
    <x v="0"/>
    <n v="9"/>
    <x v="8"/>
    <s v="LROP"/>
    <s v="Bucharest"/>
    <s v="Romania"/>
    <n v="4182"/>
    <n v="40374.679907495898"/>
    <n v="420160"/>
    <n v="18000"/>
    <n v="1671"/>
    <n v="2385"/>
    <n v="4183"/>
    <n v="16568.353476877299"/>
    <n v="146260"/>
    <n v="34000"/>
    <n v="3201"/>
    <n v="4158"/>
    <x v="95"/>
  </r>
  <r>
    <x v="0"/>
    <n v="9"/>
    <x v="8"/>
    <s v="LSGG"/>
    <s v="Geneva"/>
    <s v="Switzerland"/>
    <n v="7736"/>
    <n v="160635.140621053"/>
    <n v="1660000"/>
    <n v="12000"/>
    <n v="1109"/>
    <n v="5518"/>
    <n v="7701"/>
    <n v="31983.059690391299"/>
    <n v="272213"/>
    <n v="31045.714285714301"/>
    <n v="5275"/>
    <n v="7652"/>
    <x v="96"/>
  </r>
  <r>
    <x v="0"/>
    <n v="9"/>
    <x v="8"/>
    <s v="LSZH"/>
    <s v="Zurich"/>
    <s v="Switzerland"/>
    <n v="11628"/>
    <n v="249171.53960510899"/>
    <n v="2763360"/>
    <n v="9960"/>
    <n v="1457"/>
    <n v="7128"/>
    <n v="11637"/>
    <n v="61586.8053609446"/>
    <n v="549942"/>
    <n v="31000"/>
    <n v="7061"/>
    <n v="11155"/>
    <x v="97"/>
  </r>
  <r>
    <x v="0"/>
    <n v="9"/>
    <x v="8"/>
    <s v="LYBE"/>
    <s v="Belgrade"/>
    <s v="Serbia"/>
    <n v="2777"/>
    <n v="31194.294345700899"/>
    <n v="375240"/>
    <n v="3303.125"/>
    <n v="875"/>
    <n v="1123"/>
    <n v="2838"/>
    <n v="9976.5831743952695"/>
    <n v="107066"/>
    <n v="33000"/>
    <n v="2131"/>
    <n v="2818"/>
    <x v="98"/>
  </r>
  <r>
    <x v="0"/>
    <n v="10"/>
    <x v="9"/>
    <s v="EBBR"/>
    <s v="Brussels"/>
    <s v="Belgium"/>
    <n v="10193"/>
    <n v="217121.948021666"/>
    <n v="2179500"/>
    <n v="9971.4285714285706"/>
    <n v="2003"/>
    <n v="5857"/>
    <n v="10204"/>
    <n v="56273.4464605514"/>
    <n v="467428"/>
    <n v="33000"/>
    <n v="6590"/>
    <n v="9758"/>
    <x v="0"/>
  </r>
  <r>
    <x v="0"/>
    <n v="10"/>
    <x v="9"/>
    <s v="EBCI"/>
    <s v="Charleroi"/>
    <s v="Belgium"/>
    <n v="2126"/>
    <n v="45499.8423661548"/>
    <n v="466988"/>
    <n v="18955.752688172"/>
    <n v="374"/>
    <n v="1204"/>
    <n v="2120"/>
    <n v="20984.577929220501"/>
    <n v="175500"/>
    <n v="35000"/>
    <n v="1114"/>
    <n v="1837"/>
    <x v="1"/>
  </r>
  <r>
    <x v="0"/>
    <n v="10"/>
    <x v="9"/>
    <s v="EDDB"/>
    <s v="Berlin/Schonefeld"/>
    <s v="Germany"/>
    <n v="3510"/>
    <n v="28860.478619011399"/>
    <n v="385520"/>
    <n v="6992.0967741935501"/>
    <n v="866"/>
    <n v="1752"/>
    <n v="3379"/>
    <n v="11996.9705293563"/>
    <n v="108160"/>
    <n v="36000"/>
    <n v="2577"/>
    <n v="3340"/>
    <x v="2"/>
  </r>
  <r>
    <x v="0"/>
    <n v="10"/>
    <x v="9"/>
    <s v="EDDF"/>
    <s v="Frankfurt"/>
    <s v="Germany"/>
    <n v="21206"/>
    <n v="608647.31014846906"/>
    <n v="6958380"/>
    <n v="4980"/>
    <n v="832"/>
    <n v="7374"/>
    <n v="21081"/>
    <n v="63362.8199308568"/>
    <n v="524800"/>
    <n v="32000"/>
    <n v="15611"/>
    <n v="20643"/>
    <x v="3"/>
  </r>
  <r>
    <x v="0"/>
    <n v="10"/>
    <x v="9"/>
    <s v="EDDH"/>
    <s v="Hamburg"/>
    <s v="Germany"/>
    <n v="6931"/>
    <n v="41932.580090470197"/>
    <n v="613940"/>
    <n v="3862.2950819672101"/>
    <n v="2299"/>
    <n v="3003"/>
    <n v="6906"/>
    <n v="13288.8844009982"/>
    <n v="115280"/>
    <n v="33064.610389610403"/>
    <n v="5894"/>
    <n v="6851"/>
    <x v="4"/>
  </r>
  <r>
    <x v="0"/>
    <n v="10"/>
    <x v="9"/>
    <s v="EDDK"/>
    <s v="Cologne-Bonn"/>
    <s v="Germany"/>
    <n v="6009"/>
    <n v="96609.188205267405"/>
    <n v="1074160"/>
    <n v="7036.6666666666697"/>
    <n v="1356"/>
    <n v="3224"/>
    <n v="5989"/>
    <n v="22197.462070007499"/>
    <n v="200080"/>
    <n v="31027.272727272699"/>
    <n v="4226"/>
    <n v="5896"/>
    <x v="5"/>
  </r>
  <r>
    <x v="0"/>
    <n v="10"/>
    <x v="9"/>
    <s v="EDDL"/>
    <s v="Dusseldorf"/>
    <s v="Germany"/>
    <n v="9754"/>
    <n v="165605.799470097"/>
    <n v="1711500"/>
    <n v="10049.1935483871"/>
    <n v="1846"/>
    <n v="5925"/>
    <n v="9747"/>
    <n v="37532.511981172604"/>
    <n v="312995"/>
    <n v="32979.411764705903"/>
    <n v="7103"/>
    <n v="9652"/>
    <x v="6"/>
  </r>
  <r>
    <x v="0"/>
    <n v="10"/>
    <x v="9"/>
    <s v="EDDM"/>
    <s v="Munich"/>
    <s v="Germany"/>
    <n v="17125"/>
    <n v="352224.04298435198"/>
    <n v="4060220"/>
    <n v="4988.52459016393"/>
    <n v="1020"/>
    <n v="4273"/>
    <n v="17088"/>
    <n v="66083.404040834197"/>
    <n v="554806"/>
    <n v="33000"/>
    <n v="12044"/>
    <n v="16543"/>
    <x v="7"/>
  </r>
  <r>
    <x v="0"/>
    <n v="10"/>
    <x v="9"/>
    <s v="EDDN"/>
    <s v="Nurnberg"/>
    <s v="Germany"/>
    <n v="2154"/>
    <n v="31320.345283868199"/>
    <n v="370766"/>
    <n v="5894.6038251366099"/>
    <n v="423"/>
    <n v="978"/>
    <n v="2148"/>
    <n v="7084.6462090137402"/>
    <n v="70700"/>
    <n v="25963.387423935099"/>
    <n v="1595"/>
    <n v="2084"/>
    <x v="8"/>
  </r>
  <r>
    <x v="0"/>
    <n v="10"/>
    <x v="9"/>
    <s v="EDDP"/>
    <s v="Leipzig"/>
    <s v="Germany"/>
    <n v="2843"/>
    <n v="28198.572167271199"/>
    <n v="340220"/>
    <n v="7014.1935483871002"/>
    <n v="825"/>
    <n v="1426"/>
    <n v="2893"/>
    <n v="6166.5496048704199"/>
    <n v="59000"/>
    <n v="31931.666666666701"/>
    <n v="2444"/>
    <n v="2856"/>
    <x v="9"/>
  </r>
  <r>
    <x v="0"/>
    <n v="10"/>
    <x v="9"/>
    <s v="EDDS"/>
    <s v="Stuttgart"/>
    <s v="Germany"/>
    <n v="5382"/>
    <n v="122863.103550703"/>
    <n v="1245040"/>
    <n v="9915.9408602150506"/>
    <n v="650"/>
    <n v="2937"/>
    <n v="5428"/>
    <n v="21004.443854865101"/>
    <n v="201820"/>
    <n v="31044.957983193301"/>
    <n v="3930"/>
    <n v="5285"/>
    <x v="10"/>
  </r>
  <r>
    <x v="0"/>
    <n v="10"/>
    <x v="9"/>
    <s v="EDDT"/>
    <s v="Berlin/Tegel"/>
    <s v="Germany"/>
    <n v="8317"/>
    <n v="72070.889867484599"/>
    <n v="966900"/>
    <n v="4000"/>
    <n v="2104"/>
    <n v="3525"/>
    <n v="8296"/>
    <n v="17913.886747141401"/>
    <n v="163040"/>
    <n v="32000"/>
    <n v="6868"/>
    <n v="8250"/>
    <x v="11"/>
  </r>
  <r>
    <x v="0"/>
    <n v="10"/>
    <x v="9"/>
    <s v="EDDV"/>
    <s v="Hannover"/>
    <s v="Germany"/>
    <n v="2935"/>
    <n v="22356.536292205899"/>
    <n v="289160"/>
    <n v="9998.3333333333303"/>
    <n v="957"/>
    <n v="1573"/>
    <n v="2899"/>
    <n v="7970.9544782031498"/>
    <n v="73502"/>
    <n v="31951.515151515199"/>
    <n v="2334"/>
    <n v="2868"/>
    <x v="12"/>
  </r>
  <r>
    <x v="0"/>
    <n v="10"/>
    <x v="9"/>
    <s v="EFHK"/>
    <s v="Helsinki/Vantaa"/>
    <s v="Finland"/>
    <n v="7514"/>
    <n v="6919.3053699951697"/>
    <n v="75280"/>
    <n v="35000"/>
    <n v="6771"/>
    <n v="7438"/>
    <n v="7508"/>
    <n v="9884.24756717739"/>
    <n v="100748"/>
    <n v="35000"/>
    <n v="6386"/>
    <n v="7447"/>
    <x v="13"/>
  </r>
  <r>
    <x v="0"/>
    <n v="10"/>
    <x v="9"/>
    <s v="EGAA"/>
    <s v="Belfast"/>
    <s v="United Kingdom"/>
    <n v="1724"/>
    <n v="6199.89894161147"/>
    <n v="91480"/>
    <n v="16000"/>
    <n v="870"/>
    <n v="996"/>
    <n v="1723"/>
    <n v="2331.7020784697702"/>
    <n v="20240"/>
    <n v="28953.333333333299"/>
    <n v="1518"/>
    <n v="1679"/>
    <x v="14"/>
  </r>
  <r>
    <x v="0"/>
    <n v="10"/>
    <x v="9"/>
    <s v="EGAC"/>
    <s v="Belfast City"/>
    <s v="United Kingdom"/>
    <n v="1830"/>
    <n v="3359.77244853192"/>
    <n v="50380"/>
    <n v="20000"/>
    <n v="1263"/>
    <n v="1405"/>
    <n v="1844"/>
    <n v="1325.5320219471701"/>
    <n v="13180"/>
    <n v="23000"/>
    <n v="1685"/>
    <n v="1701"/>
    <x v="15"/>
  </r>
  <r>
    <x v="0"/>
    <n v="10"/>
    <x v="9"/>
    <s v="EGBB"/>
    <s v="Birmingham"/>
    <s v="United Kingdom"/>
    <n v="4390"/>
    <n v="73833.055688448905"/>
    <n v="777016"/>
    <n v="9036.6666666666697"/>
    <n v="849"/>
    <n v="3389"/>
    <n v="4371"/>
    <n v="12819.7390485983"/>
    <n v="128377"/>
    <n v="27983.333333333299"/>
    <n v="3087"/>
    <n v="4102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3593"/>
    <n v="7800"/>
    <n v="24522.890983843201"/>
    <n v="217307"/>
    <n v="32028.333333333299"/>
    <n v="5630"/>
    <n v="7304"/>
    <x v="17"/>
  </r>
  <r>
    <x v="0"/>
    <n v="10"/>
    <x v="9"/>
    <s v="EGGD"/>
    <s v="Bristol"/>
    <s v="United Kingdom"/>
    <n v="2784"/>
    <n v="51530.124965432602"/>
    <n v="532984"/>
    <n v="15006.666666666701"/>
    <n v="572"/>
    <n v="1910"/>
    <n v="2798"/>
    <n v="12107.262754110399"/>
    <n v="105240"/>
    <n v="31034.166666666701"/>
    <n v="1792"/>
    <n v="272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1288"/>
    <n v="5246"/>
    <n v="38915.785691557197"/>
    <n v="436660"/>
    <n v="23000"/>
    <n v="2372"/>
    <n v="3124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6330"/>
    <n v="11878"/>
    <n v="56388.532769606303"/>
    <n v="564756"/>
    <n v="30835.869643370701"/>
    <n v="5929"/>
    <n v="8387"/>
    <x v="20"/>
  </r>
  <r>
    <x v="0"/>
    <n v="10"/>
    <x v="9"/>
    <s v="EGLC"/>
    <s v="London/City"/>
    <s v="United Kingdom"/>
    <n v="3756"/>
    <n v="104601.060935406"/>
    <n v="1706800"/>
    <n v="2716.6666666666702"/>
    <n v="27"/>
    <n v="41"/>
    <n v="3736"/>
    <n v="28980.996561538101"/>
    <n v="361020"/>
    <n v="5773.75"/>
    <n v="865"/>
    <n v="1132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11075"/>
    <n v="20112"/>
    <n v="116375.621892258"/>
    <n v="1253159"/>
    <n v="15000"/>
    <n v="7908"/>
    <n v="11127"/>
    <x v="22"/>
  </r>
  <r>
    <x v="0"/>
    <n v="10"/>
    <x v="9"/>
    <s v="EGNT"/>
    <s v="Newcastle"/>
    <s v="United Kingdom"/>
    <n v="2066"/>
    <n v="25256.234658337398"/>
    <n v="270780"/>
    <n v="16000"/>
    <n v="786"/>
    <n v="1315"/>
    <n v="2071"/>
    <n v="4381.5201278710301"/>
    <n v="39300"/>
    <n v="27965"/>
    <n v="1651"/>
    <n v="2044"/>
    <x v="23"/>
  </r>
  <r>
    <x v="0"/>
    <n v="10"/>
    <x v="9"/>
    <s v="EGNX"/>
    <s v="East Midlands"/>
    <s v="United Kingdom"/>
    <n v="2956"/>
    <n v="40793.666485426402"/>
    <n v="431740"/>
    <n v="17000"/>
    <n v="928"/>
    <n v="2248"/>
    <n v="2983"/>
    <n v="6192.0176236940497"/>
    <n v="57930"/>
    <n v="28000"/>
    <n v="2383"/>
    <n v="2860"/>
    <x v="24"/>
  </r>
  <r>
    <x v="0"/>
    <n v="10"/>
    <x v="9"/>
    <s v="EGPD"/>
    <s v="Aberdeen"/>
    <s v="United Kingdom"/>
    <n v="2718"/>
    <n v="22226.481453515102"/>
    <n v="374140"/>
    <n v="4136.9696969696997"/>
    <n v="859"/>
    <n v="1239"/>
    <n v="2756"/>
    <n v="3233.0267268868001"/>
    <n v="35000"/>
    <n v="25000"/>
    <n v="2449"/>
    <n v="2633"/>
    <x v="25"/>
  </r>
  <r>
    <x v="0"/>
    <n v="10"/>
    <x v="9"/>
    <s v="EGPF"/>
    <s v="Glasgow"/>
    <s v="United Kingdom"/>
    <n v="3913"/>
    <n v="24118.854019768802"/>
    <n v="395647"/>
    <n v="4818.4328358209004"/>
    <n v="1329"/>
    <n v="1692"/>
    <n v="3931"/>
    <n v="5555.0258673259896"/>
    <n v="64687"/>
    <n v="31000"/>
    <n v="3395"/>
    <n v="3646"/>
    <x v="26"/>
  </r>
  <r>
    <x v="0"/>
    <n v="10"/>
    <x v="9"/>
    <s v="EGPH"/>
    <s v="Edinburgh"/>
    <s v="United Kingdom"/>
    <n v="4843"/>
    <n v="19913.366018084202"/>
    <n v="266500"/>
    <n v="21986.666666666701"/>
    <n v="2464"/>
    <n v="3345"/>
    <n v="4888"/>
    <n v="6017.30479901545"/>
    <n v="57420"/>
    <n v="33033.333333333299"/>
    <n v="4202"/>
    <n v="4797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4225"/>
    <n v="7391"/>
    <n v="43791.822987531799"/>
    <n v="480909"/>
    <n v="17050"/>
    <n v="3066"/>
    <n v="3944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7266"/>
    <n v="20489"/>
    <n v="52097.178882214001"/>
    <n v="428110"/>
    <n v="33027.083333333299"/>
    <n v="16398"/>
    <n v="20318"/>
    <x v="29"/>
  </r>
  <r>
    <x v="0"/>
    <n v="10"/>
    <x v="9"/>
    <s v="EIDW"/>
    <s v="Dublin"/>
    <s v="Ireland"/>
    <n v="8742"/>
    <n v="65784.288716982905"/>
    <n v="946707"/>
    <n v="8025"/>
    <n v="3348"/>
    <n v="5407"/>
    <n v="8781"/>
    <n v="18777.255192513101"/>
    <n v="158520"/>
    <n v="33000"/>
    <n v="7296"/>
    <n v="8664"/>
    <x v="30"/>
  </r>
  <r>
    <x v="0"/>
    <n v="10"/>
    <x v="9"/>
    <s v="EKBI"/>
    <s v="Billund"/>
    <s v="Denmark"/>
    <n v="1876"/>
    <n v="5787.22514345533"/>
    <n v="93020"/>
    <n v="21000"/>
    <n v="1141"/>
    <n v="1211"/>
    <n v="1833"/>
    <n v="2013.7236546367201"/>
    <n v="21120"/>
    <n v="31000"/>
    <n v="1631"/>
    <n v="1792"/>
    <x v="31"/>
  </r>
  <r>
    <x v="0"/>
    <n v="10"/>
    <x v="9"/>
    <s v="EKCH"/>
    <s v="Copenhagen/Kastrup"/>
    <s v="Denmark"/>
    <n v="11516"/>
    <n v="47775.460305226901"/>
    <n v="705220"/>
    <n v="11000"/>
    <n v="5499"/>
    <n v="6307"/>
    <n v="11478"/>
    <n v="13529.491917354"/>
    <n v="117685"/>
    <n v="35028.991596638603"/>
    <n v="10170"/>
    <n v="11437"/>
    <x v="32"/>
  </r>
  <r>
    <x v="0"/>
    <n v="10"/>
    <x v="9"/>
    <s v="ELLX"/>
    <s v="Luxembourg"/>
    <s v="Luxembourg"/>
    <n v="2707"/>
    <n v="50510.266033804"/>
    <n v="507500"/>
    <n v="15994.1244239631"/>
    <n v="894"/>
    <n v="1800"/>
    <n v="2651"/>
    <n v="10362.869400035501"/>
    <n v="99920"/>
    <n v="25000"/>
    <n v="2048"/>
    <n v="2580"/>
    <x v="33"/>
  </r>
  <r>
    <x v="0"/>
    <n v="10"/>
    <x v="9"/>
    <s v="ENBO"/>
    <s v="Bodo"/>
    <s v="Norway"/>
    <n v="1697"/>
    <n v="1478.8381575261001"/>
    <n v="25300"/>
    <n v="14000"/>
    <n v="1435"/>
    <n v="1507"/>
    <n v="1697"/>
    <n v="1037.55312722947"/>
    <n v="15160"/>
    <n v="16000"/>
    <n v="1653"/>
    <n v="1484"/>
    <x v="34"/>
  </r>
  <r>
    <x v="0"/>
    <n v="10"/>
    <x v="9"/>
    <s v="ENBR"/>
    <s v="Bergen"/>
    <s v="Norway"/>
    <n v="3986"/>
    <n v="9108.6024414837702"/>
    <n v="186360"/>
    <n v="20000"/>
    <n v="3015"/>
    <n v="2880"/>
    <n v="3501"/>
    <n v="1589.04001106806"/>
    <n v="18440"/>
    <n v="27000"/>
    <n v="3342"/>
    <n v="3446"/>
    <x v="35"/>
  </r>
  <r>
    <x v="0"/>
    <n v="10"/>
    <x v="9"/>
    <s v="ENGM"/>
    <s v="Oslo/Gardermoen"/>
    <s v="Norway"/>
    <n v="11027"/>
    <n v="47302.658736717298"/>
    <n v="693360"/>
    <n v="12090.243902439001"/>
    <n v="5359"/>
    <n v="7948"/>
    <n v="11010"/>
    <n v="7108.8004443946302"/>
    <n v="74296"/>
    <n v="35000"/>
    <n v="10264"/>
    <n v="10890"/>
    <x v="36"/>
  </r>
  <r>
    <x v="0"/>
    <n v="10"/>
    <x v="9"/>
    <s v="ENTC"/>
    <s v="Tromso"/>
    <s v="Norway"/>
    <n v="1714"/>
    <n v="3198.78564080973"/>
    <n v="54780"/>
    <n v="18000"/>
    <n v="1291"/>
    <n v="1412"/>
    <n v="1722"/>
    <n v="810.95321015071397"/>
    <n v="12525"/>
    <n v="20000"/>
    <n v="1646"/>
    <n v="1693"/>
    <x v="37"/>
  </r>
  <r>
    <x v="0"/>
    <n v="10"/>
    <x v="9"/>
    <s v="ENVA"/>
    <s v="Trondheim"/>
    <s v="Norway"/>
    <n v="2543"/>
    <n v="3052.93741001333"/>
    <n v="47420"/>
    <n v="25000"/>
    <n v="1908"/>
    <n v="2103"/>
    <n v="2567"/>
    <n v="1013.34939685557"/>
    <n v="13520"/>
    <n v="30000"/>
    <n v="2458"/>
    <n v="2541"/>
    <x v="38"/>
  </r>
  <r>
    <x v="0"/>
    <n v="10"/>
    <x v="9"/>
    <s v="ENZV"/>
    <s v="Stavanger"/>
    <s v="Norway"/>
    <n v="3335"/>
    <n v="7092.6682503695301"/>
    <n v="145720"/>
    <n v="17000"/>
    <n v="2533"/>
    <n v="2129"/>
    <n v="2721"/>
    <n v="1535.5771359279399"/>
    <n v="19500"/>
    <n v="29000"/>
    <n v="2578"/>
    <n v="2635"/>
    <x v="39"/>
  </r>
  <r>
    <x v="0"/>
    <n v="10"/>
    <x v="9"/>
    <s v="EPKK"/>
    <s v="Krakow"/>
    <s v="Poland"/>
    <n v="1665"/>
    <n v="12211.9196907308"/>
    <n v="169720"/>
    <n v="9971.875"/>
    <n v="678"/>
    <n v="924"/>
    <n v="1664"/>
    <n v="4044.7377429647499"/>
    <n v="35480"/>
    <n v="34000"/>
    <n v="1385"/>
    <n v="1642"/>
    <x v="40"/>
  </r>
  <r>
    <x v="0"/>
    <n v="10"/>
    <x v="9"/>
    <s v="EPWA"/>
    <s v="Warszawa/Chopina"/>
    <s v="Poland"/>
    <n v="5887"/>
    <n v="34176.5098870906"/>
    <n v="505680"/>
    <n v="8200"/>
    <n v="2272"/>
    <n v="3176"/>
    <n v="5884"/>
    <n v="6857.5035590976104"/>
    <n v="66936"/>
    <n v="34000"/>
    <n v="5190"/>
    <n v="5755"/>
    <x v="41"/>
  </r>
  <r>
    <x v="0"/>
    <n v="10"/>
    <x v="9"/>
    <s v="ESGG"/>
    <s v="Gothenborg"/>
    <s v="Sweden"/>
    <n v="3192"/>
    <n v="7723.3885191284498"/>
    <n v="113580"/>
    <n v="28000"/>
    <n v="2032"/>
    <n v="2256"/>
    <n v="3200"/>
    <n v="3788.97809327608"/>
    <n v="35583"/>
    <n v="34036.663510101003"/>
    <n v="2876"/>
    <n v="3187"/>
    <x v="42"/>
  </r>
  <r>
    <x v="0"/>
    <n v="10"/>
    <x v="9"/>
    <s v="ESSA"/>
    <s v="Stockholm/Arlanda"/>
    <s v="Sweden"/>
    <n v="10291"/>
    <n v="28057.847750672401"/>
    <n v="423800"/>
    <n v="29000"/>
    <n v="6395"/>
    <n v="7182"/>
    <n v="10306"/>
    <n v="7864.6764587240996"/>
    <n v="73232"/>
    <n v="36000"/>
    <n v="9658"/>
    <n v="10149"/>
    <x v="43"/>
  </r>
  <r>
    <x v="0"/>
    <n v="10"/>
    <x v="9"/>
    <s v="ESSB"/>
    <s v="Stockholm/Bromma"/>
    <s v="Sweden"/>
    <n v="2446"/>
    <n v="15032.688733016499"/>
    <n v="242620"/>
    <n v="2539.57422088573"/>
    <n v="729"/>
    <n v="853"/>
    <n v="2452"/>
    <n v="2459.8494864332501"/>
    <n v="33340"/>
    <n v="25635.294117647099"/>
    <n v="2146"/>
    <n v="2299"/>
    <x v="44"/>
  </r>
  <r>
    <x v="0"/>
    <n v="10"/>
    <x v="9"/>
    <s v="EVRA"/>
    <s v="Riga"/>
    <s v="Latvia"/>
    <n v="2363"/>
    <n v="1867.8368778050401"/>
    <n v="20400"/>
    <n v="25000"/>
    <n v="2205"/>
    <n v="2350"/>
    <n v="2015"/>
    <n v="2956.88282726225"/>
    <n v="29907"/>
    <n v="34000"/>
    <n v="1809"/>
    <n v="2009"/>
    <x v="45"/>
  </r>
  <r>
    <x v="0"/>
    <n v="10"/>
    <x v="9"/>
    <s v="EYVI"/>
    <s v="Vilnius"/>
    <s v="Lithuania"/>
    <n v="1745"/>
    <n v="4669.6216443849698"/>
    <n v="74980"/>
    <n v="25000"/>
    <n v="1092"/>
    <n v="1178"/>
    <n v="1673"/>
    <n v="2236.8774128492801"/>
    <n v="20398"/>
    <n v="34000"/>
    <n v="1509"/>
    <n v="1667"/>
    <x v="46"/>
  </r>
  <r>
    <x v="0"/>
    <n v="10"/>
    <x v="9"/>
    <s v="GCFV"/>
    <s v="Fuerteventura"/>
    <s v="Spain"/>
    <n v="1683"/>
    <n v="5780.2293726656299"/>
    <n v="100220"/>
    <n v="9000"/>
    <n v="869"/>
    <n v="899"/>
    <n v="1676"/>
    <n v="2133.8380711458499"/>
    <n v="18340"/>
    <n v="34000"/>
    <n v="1515"/>
    <n v="1541"/>
    <x v="47"/>
  </r>
  <r>
    <x v="0"/>
    <n v="10"/>
    <x v="9"/>
    <s v="GCLP"/>
    <s v="Gran Canaria"/>
    <s v="Spain"/>
    <n v="4141"/>
    <n v="20927.355345073"/>
    <n v="356240"/>
    <n v="8000"/>
    <n v="1983"/>
    <n v="2097"/>
    <n v="4149"/>
    <n v="3356.2361048197699"/>
    <n v="35050"/>
    <n v="34000"/>
    <n v="3750"/>
    <n v="3425"/>
    <x v="48"/>
  </r>
  <r>
    <x v="0"/>
    <n v="10"/>
    <x v="9"/>
    <s v="GCRR"/>
    <s v="Las Palmas/Lanzarote"/>
    <s v="Spain"/>
    <n v="2109"/>
    <n v="8786.6907360253899"/>
    <n v="155120"/>
    <n v="11000"/>
    <n v="1106"/>
    <n v="1201"/>
    <n v="2092"/>
    <n v="2516.3045714417999"/>
    <n v="23129"/>
    <n v="34000"/>
    <n v="1853"/>
    <n v="1993"/>
    <x v="49"/>
  </r>
  <r>
    <x v="0"/>
    <n v="10"/>
    <x v="9"/>
    <s v="GCTS"/>
    <s v="Tenerife/Sur"/>
    <s v="Spain"/>
    <n v="2384"/>
    <n v="6926.7990491953196"/>
    <n v="109320"/>
    <n v="33000"/>
    <n v="1299"/>
    <n v="1455"/>
    <n v="2391"/>
    <n v="2116.3346128241801"/>
    <n v="16225"/>
    <n v="36000"/>
    <n v="2156"/>
    <n v="2305"/>
    <x v="50"/>
  </r>
  <r>
    <x v="0"/>
    <n v="10"/>
    <x v="9"/>
    <s v="GCXO"/>
    <s v="Tenerife/Norte"/>
    <s v="Spain"/>
    <n v="2061"/>
    <n v="6558.01177146796"/>
    <n v="108720"/>
    <n v="8000"/>
    <n v="1162"/>
    <n v="1330"/>
    <n v="2069"/>
    <n v="1671.0454559802999"/>
    <n v="19360"/>
    <n v="11000"/>
    <n v="1864"/>
    <n v="1338"/>
    <x v="51"/>
  </r>
  <r>
    <x v="0"/>
    <n v="10"/>
    <x v="9"/>
    <s v="LBSF"/>
    <s v="Sofia"/>
    <s v="Bulgaria"/>
    <n v="1816"/>
    <n v="17470.713850995999"/>
    <n v="176620"/>
    <n v="15000"/>
    <n v="698"/>
    <n v="1119"/>
    <n v="1823"/>
    <n v="4717.7598421950997"/>
    <n v="41260"/>
    <n v="35044.444444444402"/>
    <n v="1529"/>
    <n v="1819"/>
    <x v="52"/>
  </r>
  <r>
    <x v="0"/>
    <n v="10"/>
    <x v="9"/>
    <s v="LCLK"/>
    <s v="Larnaca"/>
    <s v="Cyprus"/>
    <n v="187"/>
    <n v="497.12703155350403"/>
    <n v="3760"/>
    <n v="37000"/>
    <n v="159"/>
    <n v="187"/>
    <n v="166"/>
    <n v="674.10169055593599"/>
    <n v="5680"/>
    <n v="34190"/>
    <n v="122"/>
    <n v="166"/>
    <x v="53"/>
  </r>
  <r>
    <x v="0"/>
    <n v="10"/>
    <x v="9"/>
    <s v="LDZA"/>
    <s v="Zagreb"/>
    <s v="Croatia"/>
    <n v="1654"/>
    <n v="15268.619568567099"/>
    <n v="193940"/>
    <n v="8390.57471264368"/>
    <n v="601"/>
    <n v="836"/>
    <n v="1653"/>
    <n v="3419.7450271673702"/>
    <n v="34093"/>
    <n v="27000"/>
    <n v="1378"/>
    <n v="1641"/>
    <x v="54"/>
  </r>
  <r>
    <x v="0"/>
    <n v="10"/>
    <x v="9"/>
    <s v="LEAL"/>
    <s v="Alicante"/>
    <s v="Spain"/>
    <n v="3484"/>
    <n v="24208.2899920204"/>
    <n v="305000"/>
    <n v="17450"/>
    <n v="1309"/>
    <n v="2013"/>
    <n v="3452"/>
    <n v="16808.281288886999"/>
    <n v="144620"/>
    <n v="36000"/>
    <n v="2552"/>
    <n v="3431"/>
    <x v="55"/>
  </r>
  <r>
    <x v="0"/>
    <n v="10"/>
    <x v="9"/>
    <s v="LEBB"/>
    <s v="Bilbao"/>
    <s v="Spain"/>
    <n v="1818"/>
    <n v="15517.304425697101"/>
    <n v="196233"/>
    <n v="6120.3378378378402"/>
    <n v="549"/>
    <n v="813"/>
    <n v="1818"/>
    <n v="5804.6419794474496"/>
    <n v="49643"/>
    <n v="32000"/>
    <n v="1392"/>
    <n v="1810"/>
    <x v="56"/>
  </r>
  <r>
    <x v="0"/>
    <n v="10"/>
    <x v="9"/>
    <s v="LEBL"/>
    <s v="Barcelona"/>
    <s v="Spain"/>
    <n v="12593"/>
    <n v="82042.717177700601"/>
    <n v="1141380"/>
    <n v="9043.3333333333303"/>
    <n v="4368"/>
    <n v="6800"/>
    <n v="12575"/>
    <n v="93671.667807506703"/>
    <n v="740320"/>
    <n v="32018.333333333299"/>
    <n v="8155"/>
    <n v="12489"/>
    <x v="57"/>
  </r>
  <r>
    <x v="0"/>
    <n v="10"/>
    <x v="9"/>
    <s v="LEIB"/>
    <s v="Ibiza"/>
    <s v="Spain"/>
    <n v="2342"/>
    <n v="20746.176582693799"/>
    <n v="258980"/>
    <n v="11000"/>
    <n v="979"/>
    <n v="1398"/>
    <n v="2329"/>
    <n v="6228.5701861080697"/>
    <n v="56842"/>
    <n v="31000"/>
    <n v="1863"/>
    <n v="2284"/>
    <x v="58"/>
  </r>
  <r>
    <x v="0"/>
    <n v="10"/>
    <x v="9"/>
    <s v="LEMD"/>
    <s v="Madrid/Barajas"/>
    <s v="Spain"/>
    <n v="16000"/>
    <n v="207787.686681208"/>
    <n v="2560720"/>
    <n v="6996.0606060606096"/>
    <n v="3377"/>
    <n v="7998"/>
    <n v="15937"/>
    <n v="57773.2606947194"/>
    <n v="480895"/>
    <n v="33000"/>
    <n v="12391"/>
    <n v="15906"/>
    <x v="59"/>
  </r>
  <r>
    <x v="0"/>
    <n v="10"/>
    <x v="9"/>
    <s v="LEMG"/>
    <s v="Malaga"/>
    <s v="Spain"/>
    <n v="5011"/>
    <n v="21643.799657094201"/>
    <n v="306720"/>
    <n v="15050"/>
    <n v="2182"/>
    <n v="2951"/>
    <n v="5008"/>
    <n v="12855.2007547756"/>
    <n v="107820"/>
    <n v="36000"/>
    <n v="4102"/>
    <n v="4992"/>
    <x v="60"/>
  </r>
  <r>
    <x v="0"/>
    <n v="10"/>
    <x v="9"/>
    <s v="LEPA"/>
    <s v="Palma de Mallorca"/>
    <s v="Spain"/>
    <n v="8846"/>
    <n v="45527.892140929602"/>
    <n v="608980"/>
    <n v="11000"/>
    <n v="4059"/>
    <n v="5169"/>
    <n v="8828"/>
    <n v="36405.794978636397"/>
    <n v="307080"/>
    <n v="34000"/>
    <n v="6598"/>
    <n v="8557"/>
    <x v="61"/>
  </r>
  <r>
    <x v="0"/>
    <n v="10"/>
    <x v="9"/>
    <s v="LEVC"/>
    <s v="Valencia"/>
    <s v="Spain"/>
    <n v="2185"/>
    <n v="8312.2221456438201"/>
    <n v="117000"/>
    <n v="22000"/>
    <n v="1141"/>
    <n v="1407"/>
    <n v="2202"/>
    <n v="6828.6076375972198"/>
    <n v="64838"/>
    <n v="32000"/>
    <n v="1707"/>
    <n v="2191"/>
    <x v="62"/>
  </r>
  <r>
    <x v="0"/>
    <n v="10"/>
    <x v="9"/>
    <s v="LFBD"/>
    <s v="Bordeaux"/>
    <s v="France"/>
    <n v="2738"/>
    <n v="28791.0380466475"/>
    <n v="340340"/>
    <n v="14935.087719298201"/>
    <n v="1109"/>
    <n v="1426"/>
    <n v="2718"/>
    <n v="9532.3058607922994"/>
    <n v="85939"/>
    <n v="30000"/>
    <n v="2137"/>
    <n v="2676"/>
    <x v="63"/>
  </r>
  <r>
    <x v="0"/>
    <n v="10"/>
    <x v="9"/>
    <s v="LFBO"/>
    <s v="Toulouse"/>
    <s v="France"/>
    <n v="3972"/>
    <n v="28762.5460305329"/>
    <n v="388000"/>
    <n v="3506.4332193187902"/>
    <n v="1349"/>
    <n v="1825"/>
    <n v="3972"/>
    <n v="14287.921660120401"/>
    <n v="130507"/>
    <n v="32000"/>
    <n v="3147"/>
    <n v="3923"/>
    <x v="64"/>
  </r>
  <r>
    <x v="0"/>
    <n v="10"/>
    <x v="9"/>
    <s v="LFLL"/>
    <s v="Lyon"/>
    <s v="France"/>
    <n v="4741"/>
    <n v="65357.747907696103"/>
    <n v="780800"/>
    <n v="4752.8956675508398"/>
    <n v="1104"/>
    <n v="2112"/>
    <n v="4670"/>
    <n v="16018.873599568"/>
    <n v="148022"/>
    <n v="30000"/>
    <n v="3595"/>
    <n v="4609"/>
    <x v="65"/>
  </r>
  <r>
    <x v="0"/>
    <n v="10"/>
    <x v="9"/>
    <s v="LFML"/>
    <s v="Marseille"/>
    <s v="France"/>
    <n v="4125"/>
    <n v="66796.270520210397"/>
    <n v="687220"/>
    <n v="16000"/>
    <n v="1251"/>
    <n v="2366"/>
    <n v="4116"/>
    <n v="12519.9321922129"/>
    <n v="112110"/>
    <n v="33963.863764838898"/>
    <n v="3277"/>
    <n v="4047"/>
    <x v="66"/>
  </r>
  <r>
    <x v="0"/>
    <n v="10"/>
    <x v="9"/>
    <s v="LFMN"/>
    <s v="Nice"/>
    <s v="France"/>
    <n v="5616"/>
    <n v="76955.944179852493"/>
    <n v="1005920"/>
    <n v="3759.4262295081999"/>
    <n v="1259"/>
    <n v="2055"/>
    <n v="5590"/>
    <n v="17713.641235956002"/>
    <n v="153007"/>
    <n v="34000"/>
    <n v="4307"/>
    <n v="5535"/>
    <x v="67"/>
  </r>
  <r>
    <x v="0"/>
    <n v="10"/>
    <x v="9"/>
    <s v="LFPB"/>
    <s v="Paris/Le Bourget"/>
    <s v="France"/>
    <n v="2511"/>
    <n v="108246.701373909"/>
    <n v="1485360"/>
    <n v="3016.2763466042202"/>
    <n v="16"/>
    <n v="277"/>
    <n v="2528"/>
    <n v="16653.325517461501"/>
    <n v="193085"/>
    <n v="25000"/>
    <n v="1363"/>
    <n v="1914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6031"/>
    <n v="20610"/>
    <n v="66403.695581792199"/>
    <n v="573394"/>
    <n v="33000"/>
    <n v="15381"/>
    <n v="19804"/>
    <x v="69"/>
  </r>
  <r>
    <x v="0"/>
    <n v="10"/>
    <x v="9"/>
    <s v="LFPO"/>
    <s v="Paris/Orly"/>
    <s v="France"/>
    <n v="10262"/>
    <n v="307615.049569864"/>
    <n v="3561860"/>
    <n v="4674.7419719542704"/>
    <n v="455"/>
    <n v="3258"/>
    <n v="10178"/>
    <n v="39398.7006115228"/>
    <n v="419565"/>
    <n v="33016.833053103503"/>
    <n v="7262"/>
    <n v="9312"/>
    <x v="70"/>
  </r>
  <r>
    <x v="0"/>
    <n v="10"/>
    <x v="9"/>
    <s v="LFRS"/>
    <s v="Nantes"/>
    <s v="France"/>
    <n v="2267"/>
    <n v="16457.772664526099"/>
    <n v="222680"/>
    <n v="3367.2131147540999"/>
    <n v="794"/>
    <n v="1021"/>
    <n v="2155"/>
    <n v="7885.3544432725303"/>
    <n v="65573"/>
    <n v="32963.721804511297"/>
    <n v="1680"/>
    <n v="2133"/>
    <x v="71"/>
  </r>
  <r>
    <x v="0"/>
    <n v="10"/>
    <x v="9"/>
    <s v="LFSB"/>
    <s v="Mulhouse"/>
    <s v="France"/>
    <n v="3406"/>
    <n v="60876.388849273098"/>
    <n v="635340"/>
    <n v="7006.6666666666697"/>
    <n v="555"/>
    <n v="1709"/>
    <n v="3398"/>
    <n v="18620.287727914099"/>
    <n v="166380"/>
    <n v="32000"/>
    <n v="2282"/>
    <n v="3260"/>
    <x v="72"/>
  </r>
  <r>
    <x v="0"/>
    <n v="10"/>
    <x v="9"/>
    <s v="LGAV"/>
    <s v="Athens"/>
    <s v="Greece"/>
    <n v="7259"/>
    <n v="26644.9328919049"/>
    <n v="326560"/>
    <n v="20000"/>
    <n v="4595"/>
    <n v="5988"/>
    <n v="7249"/>
    <n v="12954.8422595426"/>
    <n v="120267"/>
    <n v="31000"/>
    <n v="6243"/>
    <n v="7024"/>
    <x v="73"/>
  </r>
  <r>
    <x v="0"/>
    <n v="10"/>
    <x v="9"/>
    <s v="LGIR"/>
    <s v="Heraklion"/>
    <s v="Greece"/>
    <n v="2235"/>
    <n v="6346.1689778148502"/>
    <n v="78060"/>
    <n v="31033.333333333299"/>
    <n v="1375"/>
    <n v="1614"/>
    <n v="2232"/>
    <n v="5162.83210624812"/>
    <n v="45966"/>
    <n v="34000"/>
    <n v="1833"/>
    <n v="2207"/>
    <x v="74"/>
  </r>
  <r>
    <x v="0"/>
    <n v="10"/>
    <x v="9"/>
    <s v="LGTS"/>
    <s v="Thessaloniki"/>
    <s v="Greece"/>
    <n v="1834"/>
    <n v="4628.3094666552997"/>
    <n v="57709"/>
    <n v="28000"/>
    <n v="1303"/>
    <n v="1573"/>
    <n v="2066"/>
    <n v="3824.6151695132498"/>
    <n v="37769"/>
    <n v="31000"/>
    <n v="1798"/>
    <n v="2056"/>
    <x v="75"/>
  </r>
  <r>
    <x v="0"/>
    <n v="10"/>
    <x v="9"/>
    <s v="LHBP"/>
    <s v="Budapest"/>
    <s v="Hungary"/>
    <n v="4082"/>
    <n v="46884.257343691999"/>
    <n v="500780"/>
    <n v="17000"/>
    <n v="1312"/>
    <n v="2596"/>
    <n v="4082"/>
    <n v="16188.9361021367"/>
    <n v="139601"/>
    <n v="35000"/>
    <n v="3068"/>
    <n v="4032"/>
    <x v="76"/>
  </r>
  <r>
    <x v="0"/>
    <n v="10"/>
    <x v="9"/>
    <s v="LICC"/>
    <s v="Catania"/>
    <s v="Italy"/>
    <n v="2450"/>
    <n v="8832.9958084364207"/>
    <n v="106340"/>
    <n v="35000"/>
    <n v="1663"/>
    <n v="2095"/>
    <n v="2267"/>
    <n v="2748.2216413508099"/>
    <n v="23500"/>
    <n v="36000"/>
    <n v="2097"/>
    <n v="2267"/>
    <x v="77"/>
  </r>
  <r>
    <x v="0"/>
    <n v="10"/>
    <x v="9"/>
    <s v="LICJ"/>
    <s v="Palermo"/>
    <s v="Italy"/>
    <n v="1732"/>
    <n v="5194.0202637850698"/>
    <n v="77300"/>
    <n v="32999.090909090897"/>
    <n v="1146"/>
    <n v="1243"/>
    <n v="1740"/>
    <n v="3136.9321819514298"/>
    <n v="28914"/>
    <n v="34000"/>
    <n v="1553"/>
    <n v="1732"/>
    <x v="78"/>
  </r>
  <r>
    <x v="0"/>
    <n v="10"/>
    <x v="9"/>
    <s v="LIMC"/>
    <s v="Milan/Malpensa"/>
    <s v="Italy"/>
    <n v="6939"/>
    <n v="104459.653035097"/>
    <n v="1052880"/>
    <n v="15987.619047619"/>
    <n v="1855"/>
    <n v="3777"/>
    <n v="6971"/>
    <n v="25168.3919925187"/>
    <n v="219570"/>
    <n v="34000"/>
    <n v="5265"/>
    <n v="6867"/>
    <x v="79"/>
  </r>
  <r>
    <x v="0"/>
    <n v="10"/>
    <x v="9"/>
    <s v="LIME"/>
    <s v="Bergamo"/>
    <s v="Italy"/>
    <n v="3175"/>
    <n v="39200.687079154101"/>
    <n v="373740"/>
    <n v="31986.666666666701"/>
    <n v="1136"/>
    <n v="2826"/>
    <n v="3176"/>
    <n v="12692.0041966931"/>
    <n v="105440"/>
    <n v="35995.889639639601"/>
    <n v="2340"/>
    <n v="3158"/>
    <x v="80"/>
  </r>
  <r>
    <x v="0"/>
    <n v="10"/>
    <x v="9"/>
    <s v="LIMF"/>
    <s v="Torino"/>
    <s v="Italy"/>
    <n v="1583"/>
    <n v="12981.619026041701"/>
    <n v="152060"/>
    <n v="23000"/>
    <n v="604"/>
    <n v="905"/>
    <n v="1587"/>
    <n v="5090.1092762812304"/>
    <n v="43431"/>
    <n v="34000"/>
    <n v="1228"/>
    <n v="1584"/>
    <x v="81"/>
  </r>
  <r>
    <x v="0"/>
    <n v="10"/>
    <x v="9"/>
    <s v="LIML"/>
    <s v="Milan/Linate"/>
    <s v="Italy"/>
    <n v="5014"/>
    <n v="50080.476034885003"/>
    <n v="559640"/>
    <n v="18989.732142857101"/>
    <n v="1716"/>
    <n v="2779"/>
    <n v="4997"/>
    <n v="16791.4777567497"/>
    <n v="143380"/>
    <n v="34000"/>
    <n v="3780"/>
    <n v="4961"/>
    <x v="82"/>
  </r>
  <r>
    <x v="0"/>
    <n v="10"/>
    <x v="9"/>
    <s v="LIPE"/>
    <s v="Bologna"/>
    <s v="Italy"/>
    <n v="2726"/>
    <n v="43324.893025876401"/>
    <n v="441140"/>
    <n v="26000"/>
    <n v="958"/>
    <n v="1765"/>
    <n v="2744"/>
    <n v="9945.3601198849501"/>
    <n v="104620"/>
    <n v="35009.3939393939"/>
    <n v="2159"/>
    <n v="2726"/>
    <x v="83"/>
  </r>
  <r>
    <x v="0"/>
    <n v="10"/>
    <x v="9"/>
    <s v="LIPZ"/>
    <s v="Venice"/>
    <s v="Italy"/>
    <n v="3612"/>
    <n v="50729.968747914201"/>
    <n v="492060"/>
    <n v="27044.543650793701"/>
    <n v="1301"/>
    <n v="2230"/>
    <n v="3614"/>
    <n v="12604.1360538152"/>
    <n v="107660"/>
    <n v="34000"/>
    <n v="2671"/>
    <n v="3601"/>
    <x v="84"/>
  </r>
  <r>
    <x v="0"/>
    <n v="10"/>
    <x v="9"/>
    <s v="LIRA"/>
    <s v="Rome/Ciampino"/>
    <s v="Italy"/>
    <n v="2217"/>
    <n v="14369.9600718443"/>
    <n v="187060"/>
    <n v="32913.333333333299"/>
    <n v="1153"/>
    <n v="1622"/>
    <n v="2216"/>
    <n v="5709.1050525926803"/>
    <n v="55800"/>
    <n v="36000"/>
    <n v="1822"/>
    <n v="2100"/>
    <x v="85"/>
  </r>
  <r>
    <x v="0"/>
    <n v="10"/>
    <x v="9"/>
    <s v="LIRF"/>
    <s v="Rome/Fiumicino"/>
    <s v="Italy"/>
    <n v="13752"/>
    <n v="105805.88866676899"/>
    <n v="1370400"/>
    <n v="16953.149350649401"/>
    <n v="5751"/>
    <n v="8412"/>
    <n v="13712"/>
    <n v="25604.254696042699"/>
    <n v="220653"/>
    <n v="35000"/>
    <n v="11888"/>
    <n v="13563"/>
    <x v="86"/>
  </r>
  <r>
    <x v="0"/>
    <n v="10"/>
    <x v="9"/>
    <s v="LIRN"/>
    <s v="Naples"/>
    <s v="Italy"/>
    <n v="2552"/>
    <n v="13182.7282844604"/>
    <n v="182900"/>
    <n v="12991.9489833937"/>
    <n v="1149"/>
    <n v="1722"/>
    <n v="2552"/>
    <n v="5557.8376485941899"/>
    <n v="53366"/>
    <n v="36000"/>
    <n v="2207"/>
    <n v="2541"/>
    <x v="87"/>
  </r>
  <r>
    <x v="0"/>
    <n v="10"/>
    <x v="9"/>
    <s v="LIRP"/>
    <s v="Pisa"/>
    <s v="Italy"/>
    <n v="1722"/>
    <n v="19754.499356644101"/>
    <n v="233520"/>
    <n v="24000"/>
    <n v="778"/>
    <n v="1170"/>
    <n v="1602"/>
    <n v="6152.3572154097201"/>
    <n v="55132"/>
    <n v="36000"/>
    <n v="1201"/>
    <n v="1597"/>
    <x v="88"/>
  </r>
  <r>
    <x v="0"/>
    <n v="10"/>
    <x v="9"/>
    <s v="LKPR"/>
    <s v="Prague"/>
    <s v="Czech Republic"/>
    <n v="5381"/>
    <n v="70957.731256654894"/>
    <n v="793780"/>
    <n v="10000"/>
    <n v="1379"/>
    <n v="3023"/>
    <n v="5363"/>
    <n v="18815.681952569299"/>
    <n v="172040"/>
    <n v="34000"/>
    <n v="3976"/>
    <n v="5272"/>
    <x v="89"/>
  </r>
  <r>
    <x v="0"/>
    <n v="10"/>
    <x v="9"/>
    <s v="LMML"/>
    <s v="Malta"/>
    <s v="Malta"/>
    <n v="1958"/>
    <n v="7623.6382673561402"/>
    <n v="118220"/>
    <n v="23869.230769230799"/>
    <n v="998"/>
    <n v="1077"/>
    <n v="1951"/>
    <n v="3681.0561762098901"/>
    <n v="44089"/>
    <n v="36000"/>
    <n v="1721"/>
    <n v="1934"/>
    <x v="90"/>
  </r>
  <r>
    <x v="0"/>
    <n v="10"/>
    <x v="9"/>
    <s v="LOWW"/>
    <s v="Vienna"/>
    <s v="Austria"/>
    <n v="10666"/>
    <n v="119626.596612872"/>
    <n v="1523440"/>
    <n v="6270"/>
    <n v="2805"/>
    <n v="5235"/>
    <n v="10635"/>
    <n v="28809.554117392101"/>
    <n v="247608"/>
    <n v="34000"/>
    <n v="8491"/>
    <n v="10467"/>
    <x v="91"/>
  </r>
  <r>
    <x v="0"/>
    <n v="10"/>
    <x v="9"/>
    <s v="LPFR"/>
    <s v="Faro"/>
    <s v="Portugal"/>
    <n v="2366"/>
    <n v="10914.2609485184"/>
    <n v="141859"/>
    <n v="33000"/>
    <n v="1176"/>
    <n v="1492"/>
    <n v="2369"/>
    <n v="6342.3826828696301"/>
    <n v="50460"/>
    <n v="36000"/>
    <n v="1940"/>
    <n v="2367"/>
    <x v="92"/>
  </r>
  <r>
    <x v="0"/>
    <n v="10"/>
    <x v="9"/>
    <s v="LPPR"/>
    <s v="Porto"/>
    <s v="Portugal"/>
    <n v="3069"/>
    <n v="17373.973362687699"/>
    <n v="205920"/>
    <n v="29000"/>
    <n v="1529"/>
    <n v="2028"/>
    <n v="3099"/>
    <n v="19832.130236026402"/>
    <n v="157520"/>
    <n v="33990.344827586203"/>
    <n v="2223"/>
    <n v="3095"/>
    <x v="93"/>
  </r>
  <r>
    <x v="0"/>
    <n v="10"/>
    <x v="9"/>
    <s v="LPPT"/>
    <s v="Lisbon"/>
    <s v="Portugal"/>
    <n v="7200"/>
    <n v="40530.507821184001"/>
    <n v="530620"/>
    <n v="22000"/>
    <n v="3320"/>
    <n v="4500"/>
    <n v="7153"/>
    <n v="18302.6486821375"/>
    <n v="147231"/>
    <n v="35000"/>
    <n v="5752"/>
    <n v="7136"/>
    <x v="94"/>
  </r>
  <r>
    <x v="0"/>
    <n v="10"/>
    <x v="9"/>
    <s v="LROP"/>
    <s v="Bucharest"/>
    <s v="Romania"/>
    <n v="4005"/>
    <n v="35678.036295003898"/>
    <n v="373000"/>
    <n v="20000"/>
    <n v="1800"/>
    <n v="2427"/>
    <n v="4010"/>
    <n v="13290.285836281801"/>
    <n v="121579"/>
    <n v="34000"/>
    <n v="3243"/>
    <n v="3986"/>
    <x v="95"/>
  </r>
  <r>
    <x v="0"/>
    <n v="10"/>
    <x v="9"/>
    <s v="LSGG"/>
    <s v="Geneva"/>
    <s v="Switzerland"/>
    <n v="7580"/>
    <n v="143701.45864029499"/>
    <n v="1429220"/>
    <n v="14966.0714285714"/>
    <n v="1298"/>
    <n v="5477"/>
    <n v="7581"/>
    <n v="28692.880567521701"/>
    <n v="245740"/>
    <n v="32000"/>
    <n v="5367"/>
    <n v="7535"/>
    <x v="96"/>
  </r>
  <r>
    <x v="0"/>
    <n v="10"/>
    <x v="9"/>
    <s v="LSZH"/>
    <s v="Zurich"/>
    <s v="Switzerland"/>
    <n v="11458"/>
    <n v="208843.71996786"/>
    <n v="2201180"/>
    <n v="11985.483870967701"/>
    <n v="1927"/>
    <n v="7524"/>
    <n v="11451"/>
    <n v="52454.2088821301"/>
    <n v="454628"/>
    <n v="31081.9672131148"/>
    <n v="7385"/>
    <n v="11077"/>
    <x v="97"/>
  </r>
  <r>
    <x v="0"/>
    <n v="10"/>
    <x v="9"/>
    <s v="LYBE"/>
    <s v="Belgrade"/>
    <s v="Serbia"/>
    <n v="2551"/>
    <n v="28197.108985329"/>
    <n v="353100"/>
    <n v="3300"/>
    <n v="825"/>
    <n v="1033"/>
    <n v="2592"/>
    <n v="8754.8778482386006"/>
    <n v="93239"/>
    <n v="33000"/>
    <n v="1942"/>
    <n v="2572"/>
    <x v="98"/>
  </r>
  <r>
    <x v="0"/>
    <n v="11"/>
    <x v="10"/>
    <s v="EBBR"/>
    <s v="Brussels"/>
    <s v="Belgium"/>
    <n v="8991"/>
    <n v="178665.295619549"/>
    <n v="1913140"/>
    <n v="7021.0129310344801"/>
    <n v="1661"/>
    <n v="4528"/>
    <n v="9007"/>
    <n v="43152.7237284847"/>
    <n v="355329"/>
    <n v="33000"/>
    <n v="6160"/>
    <n v="8734"/>
    <x v="0"/>
  </r>
  <r>
    <x v="0"/>
    <n v="11"/>
    <x v="10"/>
    <s v="EBCI"/>
    <s v="Charleroi"/>
    <s v="Belgium"/>
    <n v="1805"/>
    <n v="39623.346007276501"/>
    <n v="431840"/>
    <n v="6085"/>
    <n v="277"/>
    <n v="868"/>
    <n v="1795"/>
    <n v="13462.6176524238"/>
    <n v="117480"/>
    <n v="35000"/>
    <n v="1014"/>
    <n v="1485"/>
    <x v="1"/>
  </r>
  <r>
    <x v="0"/>
    <n v="11"/>
    <x v="10"/>
    <s v="EDDB"/>
    <s v="Berlin/Schonefeld"/>
    <s v="Germany"/>
    <n v="3709"/>
    <n v="31429.122785782602"/>
    <n v="437944"/>
    <n v="3840"/>
    <n v="858"/>
    <n v="1539"/>
    <n v="3651"/>
    <n v="10091.0166489522"/>
    <n v="93108"/>
    <n v="36000"/>
    <n v="2792"/>
    <n v="3610"/>
    <x v="2"/>
  </r>
  <r>
    <x v="0"/>
    <n v="11"/>
    <x v="10"/>
    <s v="EDDF"/>
    <s v="Frankfurt"/>
    <s v="Germany"/>
    <n v="16584"/>
    <n v="425613.989970011"/>
    <n v="5361720"/>
    <n v="4924.5901639344302"/>
    <n v="444"/>
    <n v="3945"/>
    <n v="16567"/>
    <n v="52372.736909756197"/>
    <n v="440473"/>
    <n v="31983.705357142899"/>
    <n v="12037"/>
    <n v="16207"/>
    <x v="3"/>
  </r>
  <r>
    <x v="0"/>
    <n v="11"/>
    <x v="10"/>
    <s v="EDDH"/>
    <s v="Hamburg"/>
    <s v="Germany"/>
    <n v="5775"/>
    <n v="40421.560048012798"/>
    <n v="649700"/>
    <n v="3085.2008647090602"/>
    <n v="1618"/>
    <n v="2051"/>
    <n v="5729"/>
    <n v="10136.4665385633"/>
    <n v="98179"/>
    <n v="33000"/>
    <n v="4942"/>
    <n v="5682"/>
    <x v="4"/>
  </r>
  <r>
    <x v="0"/>
    <n v="11"/>
    <x v="10"/>
    <s v="EDDK"/>
    <s v="Cologne-Bonn"/>
    <s v="Germany"/>
    <n v="4991"/>
    <n v="72266.123032649703"/>
    <n v="894240"/>
    <n v="6935.4838709677397"/>
    <n v="1116"/>
    <n v="2365"/>
    <n v="4988"/>
    <n v="16675.677515268198"/>
    <n v="148658"/>
    <n v="31000"/>
    <n v="3685"/>
    <n v="4916"/>
    <x v="5"/>
  </r>
  <r>
    <x v="0"/>
    <n v="11"/>
    <x v="10"/>
    <s v="EDDL"/>
    <s v="Dusseldorf"/>
    <s v="Germany"/>
    <n v="7881"/>
    <n v="100126.883684534"/>
    <n v="1149420"/>
    <n v="9026.5625"/>
    <n v="1655"/>
    <n v="4294"/>
    <n v="7827"/>
    <n v="23997.2759371881"/>
    <n v="197140"/>
    <n v="32000"/>
    <n v="6002"/>
    <n v="7775"/>
    <x v="6"/>
  </r>
  <r>
    <x v="0"/>
    <n v="11"/>
    <x v="10"/>
    <s v="EDDM"/>
    <s v="Munich"/>
    <s v="Germany"/>
    <n v="14718"/>
    <n v="290080.28170727199"/>
    <n v="3499560"/>
    <n v="4970.0147629120402"/>
    <n v="796"/>
    <n v="3112"/>
    <n v="14703"/>
    <n v="48929.118642958099"/>
    <n v="428900"/>
    <n v="33000"/>
    <n v="10783"/>
    <n v="14244"/>
    <x v="7"/>
  </r>
  <r>
    <x v="0"/>
    <n v="11"/>
    <x v="10"/>
    <s v="EDDN"/>
    <s v="Nurnberg"/>
    <s v="Germany"/>
    <n v="1807"/>
    <n v="25196.1739849201"/>
    <n v="326620"/>
    <n v="4945"/>
    <n v="353"/>
    <n v="687"/>
    <n v="1797"/>
    <n v="5655.8326705996196"/>
    <n v="55580"/>
    <n v="24000"/>
    <n v="1344"/>
    <n v="1753"/>
    <x v="8"/>
  </r>
  <r>
    <x v="0"/>
    <n v="11"/>
    <x v="10"/>
    <s v="EDDP"/>
    <s v="Leipzig"/>
    <s v="Germany"/>
    <n v="2473"/>
    <n v="23494.854424327099"/>
    <n v="315680"/>
    <n v="4186.8852459016398"/>
    <n v="616"/>
    <n v="1015"/>
    <n v="2512"/>
    <n v="4779.3309538500398"/>
    <n v="41860"/>
    <n v="31000"/>
    <n v="2151"/>
    <n v="2484"/>
    <x v="9"/>
  </r>
  <r>
    <x v="0"/>
    <n v="11"/>
    <x v="10"/>
    <s v="EDDS"/>
    <s v="Stuttgart"/>
    <s v="Germany"/>
    <n v="4425"/>
    <n v="90075.8068832875"/>
    <n v="966640"/>
    <n v="9000"/>
    <n v="619"/>
    <n v="2353"/>
    <n v="4442"/>
    <n v="16601.969563389601"/>
    <n v="162524"/>
    <n v="31000"/>
    <n v="3275"/>
    <n v="4342"/>
    <x v="10"/>
  </r>
  <r>
    <x v="0"/>
    <n v="11"/>
    <x v="10"/>
    <s v="EDDT"/>
    <s v="Berlin/Tegel"/>
    <s v="Germany"/>
    <n v="7210"/>
    <n v="69003.401187015406"/>
    <n v="1009680"/>
    <n v="3055.3444574551099"/>
    <n v="1336"/>
    <n v="2136"/>
    <n v="7228"/>
    <n v="13800.569447874999"/>
    <n v="122391"/>
    <n v="32000"/>
    <n v="6062"/>
    <n v="7186"/>
    <x v="11"/>
  </r>
  <r>
    <x v="0"/>
    <n v="11"/>
    <x v="10"/>
    <s v="EDDV"/>
    <s v="Hannover"/>
    <s v="Germany"/>
    <n v="2341"/>
    <n v="17468.561034105602"/>
    <n v="263080"/>
    <n v="3904.76190476191"/>
    <n v="661"/>
    <n v="1018"/>
    <n v="2323"/>
    <n v="5726.7309300135803"/>
    <n v="54021"/>
    <n v="31000"/>
    <n v="1876"/>
    <n v="2277"/>
    <x v="12"/>
  </r>
  <r>
    <x v="0"/>
    <n v="11"/>
    <x v="10"/>
    <s v="EFHK"/>
    <s v="Helsinki/Vantaa"/>
    <s v="Finland"/>
    <n v="6524"/>
    <n v="13782.343102799099"/>
    <n v="226160"/>
    <n v="32515.178571428602"/>
    <n v="4721"/>
    <n v="5094"/>
    <n v="6540"/>
    <n v="9395.6827550452108"/>
    <n v="97573"/>
    <n v="35000"/>
    <n v="5267"/>
    <n v="6448"/>
    <x v="13"/>
  </r>
  <r>
    <x v="0"/>
    <n v="11"/>
    <x v="10"/>
    <s v="EGAA"/>
    <s v="Belfast"/>
    <s v="United Kingdom"/>
    <n v="1574"/>
    <n v="5822.28752737165"/>
    <n v="102880"/>
    <n v="7964.0909090909099"/>
    <n v="694"/>
    <n v="794"/>
    <n v="1606"/>
    <n v="1651.6269284909399"/>
    <n v="15660"/>
    <n v="25000"/>
    <n v="1432"/>
    <n v="1559"/>
    <x v="14"/>
  </r>
  <r>
    <x v="0"/>
    <n v="11"/>
    <x v="10"/>
    <s v="EGAC"/>
    <s v="Belfast City"/>
    <s v="United Kingdom"/>
    <n v="1703"/>
    <n v="4665.4742934701599"/>
    <n v="83060"/>
    <n v="16000"/>
    <n v="976"/>
    <n v="1099"/>
    <n v="1719"/>
    <n v="1078.4939121155401"/>
    <n v="11880"/>
    <n v="23000"/>
    <n v="1544"/>
    <n v="1553"/>
    <x v="15"/>
  </r>
  <r>
    <x v="0"/>
    <n v="11"/>
    <x v="10"/>
    <s v="EGBB"/>
    <s v="Birmingham"/>
    <s v="United Kingdom"/>
    <n v="3648"/>
    <n v="52369.864986644199"/>
    <n v="625400"/>
    <n v="8996.6666666666697"/>
    <n v="747"/>
    <n v="2406"/>
    <n v="3684"/>
    <n v="10434.446087308401"/>
    <n v="113600"/>
    <n v="26000"/>
    <n v="2667"/>
    <n v="3429"/>
    <x v="16"/>
  </r>
  <r>
    <x v="0"/>
    <n v="11"/>
    <x v="10"/>
    <s v="EGCC"/>
    <s v="Manchester"/>
    <s v="United Kingdom"/>
    <n v="6153"/>
    <n v="77780.143230336107"/>
    <n v="1074820"/>
    <n v="5200"/>
    <n v="1353"/>
    <n v="2506"/>
    <n v="6132"/>
    <n v="16324.6204705584"/>
    <n v="145620"/>
    <n v="31000"/>
    <n v="4698"/>
    <n v="5955"/>
    <x v="17"/>
  </r>
  <r>
    <x v="0"/>
    <n v="11"/>
    <x v="10"/>
    <s v="EGGD"/>
    <s v="Bristol"/>
    <s v="United Kingdom"/>
    <n v="1982"/>
    <n v="31551.918730470799"/>
    <n v="362271"/>
    <n v="11959.166666666701"/>
    <n v="412"/>
    <n v="1230"/>
    <n v="1977"/>
    <n v="7081.8015944646304"/>
    <n v="61280"/>
    <n v="30951.190476190499"/>
    <n v="1425"/>
    <n v="1937"/>
    <x v="18"/>
  </r>
  <r>
    <x v="0"/>
    <n v="11"/>
    <x v="10"/>
    <s v="EGGW"/>
    <s v="London/Luton"/>
    <s v="United Kingdom"/>
    <n v="4312"/>
    <n v="90905.750452336593"/>
    <n v="1209200"/>
    <n v="5000"/>
    <n v="379"/>
    <n v="1188"/>
    <n v="4302"/>
    <n v="25103.750390473499"/>
    <n v="278267"/>
    <n v="32000"/>
    <n v="2281"/>
    <n v="2945"/>
    <x v="19"/>
  </r>
  <r>
    <x v="0"/>
    <n v="11"/>
    <x v="10"/>
    <s v="EGKK"/>
    <s v="London/Gatwick"/>
    <s v="United Kingdom"/>
    <n v="9001"/>
    <n v="190562.13060618099"/>
    <n v="2293040"/>
    <n v="7000"/>
    <n v="1217"/>
    <n v="4552"/>
    <n v="9009"/>
    <n v="37281.109409098397"/>
    <n v="364399"/>
    <n v="32000"/>
    <n v="4910"/>
    <n v="7079"/>
    <x v="20"/>
  </r>
  <r>
    <x v="0"/>
    <n v="11"/>
    <x v="10"/>
    <s v="EGLC"/>
    <s v="London/City"/>
    <s v="United Kingdom"/>
    <n v="3431"/>
    <n v="90090.989418990706"/>
    <n v="1587260"/>
    <n v="3000"/>
    <n v="15"/>
    <n v="8"/>
    <n v="3436"/>
    <n v="30412.235971116301"/>
    <n v="377260"/>
    <n v="4802.5"/>
    <n v="728"/>
    <n v="993"/>
    <x v="21"/>
  </r>
  <r>
    <x v="0"/>
    <n v="11"/>
    <x v="10"/>
    <s v="EGLL"/>
    <s v="London/Heathrow"/>
    <s v="United Kingdom"/>
    <n v="18549"/>
    <n v="563918.855794376"/>
    <n v="8212620"/>
    <n v="7050"/>
    <n v="1055"/>
    <n v="10433"/>
    <n v="18498"/>
    <n v="110159.050113137"/>
    <n v="1156460"/>
    <n v="23000"/>
    <n v="8055"/>
    <n v="11309"/>
    <x v="22"/>
  </r>
  <r>
    <x v="0"/>
    <n v="11"/>
    <x v="10"/>
    <s v="EGNT"/>
    <s v="Newcastle"/>
    <s v="United Kingdom"/>
    <n v="1529"/>
    <n v="17009.078319895401"/>
    <n v="221040"/>
    <n v="3517.8787878787898"/>
    <n v="447"/>
    <n v="675"/>
    <n v="1563"/>
    <n v="3853.2068595784599"/>
    <n v="39660"/>
    <n v="27000"/>
    <n v="1242"/>
    <n v="1539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1506"/>
    <n v="2207"/>
    <n v="3667.4908533407101"/>
    <n v="38900"/>
    <n v="26000"/>
    <n v="1827"/>
    <n v="2114"/>
    <x v="24"/>
  </r>
  <r>
    <x v="0"/>
    <n v="11"/>
    <x v="10"/>
    <s v="EGPD"/>
    <s v="Aberdeen"/>
    <s v="United Kingdom"/>
    <n v="2407"/>
    <n v="18508.794350751701"/>
    <n v="307743"/>
    <n v="3870"/>
    <n v="727"/>
    <n v="1037"/>
    <n v="2477"/>
    <n v="3224.5908450266502"/>
    <n v="41200"/>
    <n v="25000"/>
    <n v="2178"/>
    <n v="2345"/>
    <x v="25"/>
  </r>
  <r>
    <x v="0"/>
    <n v="11"/>
    <x v="10"/>
    <s v="EGPF"/>
    <s v="Glasgow"/>
    <s v="United Kingdom"/>
    <n v="3321"/>
    <n v="22335.829718746201"/>
    <n v="370259"/>
    <n v="4685"/>
    <n v="1057"/>
    <n v="1366"/>
    <n v="3353"/>
    <n v="3699.6422133393999"/>
    <n v="42380"/>
    <n v="27000"/>
    <n v="2927"/>
    <n v="3128"/>
    <x v="26"/>
  </r>
  <r>
    <x v="0"/>
    <n v="11"/>
    <x v="10"/>
    <s v="EGPH"/>
    <s v="Edinburgh"/>
    <s v="United Kingdom"/>
    <n v="4219"/>
    <n v="21787.9425499801"/>
    <n v="323580"/>
    <n v="10000"/>
    <n v="1650"/>
    <n v="2210"/>
    <n v="4260"/>
    <n v="5497.5225658591498"/>
    <n v="54660"/>
    <n v="33000"/>
    <n v="3639"/>
    <n v="4185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4993"/>
    <n v="6491"/>
    <n v="35636.770317091803"/>
    <n v="386465"/>
    <n v="21000"/>
    <n v="2920"/>
    <n v="3746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5105"/>
    <n v="17628"/>
    <n v="48128.789949763799"/>
    <n v="407926"/>
    <n v="33000"/>
    <n v="13721"/>
    <n v="17321"/>
    <x v="29"/>
  </r>
  <r>
    <x v="0"/>
    <n v="11"/>
    <x v="10"/>
    <s v="EIDW"/>
    <s v="Dublin"/>
    <s v="Ireland"/>
    <n v="7585"/>
    <n v="68221.029786642204"/>
    <n v="1086820"/>
    <n v="7950"/>
    <n v="2446"/>
    <n v="4102"/>
    <n v="7598"/>
    <n v="15682.7660873435"/>
    <n v="132260"/>
    <n v="31737.857142857101"/>
    <n v="6345"/>
    <n v="7504"/>
    <x v="30"/>
  </r>
  <r>
    <x v="0"/>
    <n v="11"/>
    <x v="10"/>
    <s v="EKBI"/>
    <s v="Billund"/>
    <s v="Denmark"/>
    <n v="1425"/>
    <n v="6190.8693502566102"/>
    <n v="106540"/>
    <n v="4913.3333333333303"/>
    <n v="634"/>
    <n v="673"/>
    <n v="1371"/>
    <n v="2086.7441138552099"/>
    <n v="25632"/>
    <n v="30000"/>
    <n v="1205"/>
    <n v="1358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4358"/>
    <n v="10582"/>
    <n v="14745.3475771463"/>
    <n v="153185"/>
    <n v="35000"/>
    <n v="9133"/>
    <n v="10507"/>
    <x v="32"/>
  </r>
  <r>
    <x v="0"/>
    <n v="11"/>
    <x v="10"/>
    <s v="ELLX"/>
    <s v="Luxembourg"/>
    <s v="Luxembourg"/>
    <n v="2427"/>
    <n v="40581.666511097101"/>
    <n v="443780"/>
    <n v="16000"/>
    <n v="877"/>
    <n v="1601"/>
    <n v="2383"/>
    <n v="8378.7410682260197"/>
    <n v="82652"/>
    <n v="25000"/>
    <n v="1932"/>
    <n v="2317"/>
    <x v="33"/>
  </r>
  <r>
    <x v="0"/>
    <n v="11"/>
    <x v="10"/>
    <s v="ENBO"/>
    <s v="Bodo"/>
    <s v="Norway"/>
    <n v="1633"/>
    <n v="3271.5965721115799"/>
    <n v="55500"/>
    <n v="14000"/>
    <n v="1250"/>
    <n v="1352"/>
    <n v="1623"/>
    <n v="1530.1792558203199"/>
    <n v="20560"/>
    <n v="16000"/>
    <n v="1551"/>
    <n v="1487"/>
    <x v="34"/>
  </r>
  <r>
    <x v="0"/>
    <n v="11"/>
    <x v="10"/>
    <s v="ENBR"/>
    <s v="Bergen"/>
    <s v="Norway"/>
    <n v="3637"/>
    <n v="11629.3067694854"/>
    <n v="249180"/>
    <n v="16000"/>
    <n v="2455"/>
    <n v="2493"/>
    <n v="3211"/>
    <n v="2410.33452768503"/>
    <n v="30110"/>
    <n v="25550"/>
    <n v="2980"/>
    <n v="3153"/>
    <x v="35"/>
  </r>
  <r>
    <x v="0"/>
    <n v="11"/>
    <x v="10"/>
    <s v="ENGM"/>
    <s v="Oslo/Gardermoen"/>
    <s v="Norway"/>
    <n v="9968"/>
    <n v="53382.108910598799"/>
    <n v="783900"/>
    <n v="10553.053603955201"/>
    <n v="4212"/>
    <n v="6431"/>
    <n v="10025"/>
    <n v="10467.7637677478"/>
    <n v="124368"/>
    <n v="34000"/>
    <n v="9066"/>
    <n v="9878"/>
    <x v="36"/>
  </r>
  <r>
    <x v="0"/>
    <n v="11"/>
    <x v="10"/>
    <s v="ENTC"/>
    <s v="Tromso"/>
    <s v="Norway"/>
    <n v="1662"/>
    <n v="3371.4885530916199"/>
    <n v="56580"/>
    <n v="18000"/>
    <n v="1191"/>
    <n v="1324"/>
    <n v="1669"/>
    <n v="985.71180661513995"/>
    <n v="12840"/>
    <n v="22000"/>
    <n v="1572"/>
    <n v="1654"/>
    <x v="37"/>
  </r>
  <r>
    <x v="0"/>
    <n v="11"/>
    <x v="10"/>
    <s v="ENVA"/>
    <s v="Trondheim"/>
    <s v="Norway"/>
    <n v="2455"/>
    <n v="4310.5716877895002"/>
    <n v="65440"/>
    <n v="24000"/>
    <n v="1722"/>
    <n v="2016"/>
    <n v="2455"/>
    <n v="1398.7634696099999"/>
    <n v="19522"/>
    <n v="30000"/>
    <n v="2314"/>
    <n v="2433"/>
    <x v="38"/>
  </r>
  <r>
    <x v="0"/>
    <n v="11"/>
    <x v="10"/>
    <s v="ENZV"/>
    <s v="Stavanger"/>
    <s v="Norway"/>
    <n v="2948"/>
    <n v="12072.2403099351"/>
    <n v="249840"/>
    <n v="16000"/>
    <n v="2031"/>
    <n v="1766"/>
    <n v="2392"/>
    <n v="1918.0366789575901"/>
    <n v="26919"/>
    <n v="29000"/>
    <n v="2223"/>
    <n v="2317"/>
    <x v="39"/>
  </r>
  <r>
    <x v="0"/>
    <n v="11"/>
    <x v="10"/>
    <s v="EPKK"/>
    <s v="Krakow"/>
    <s v="Poland"/>
    <n v="1406"/>
    <n v="8989.0746763712905"/>
    <n v="129480"/>
    <n v="8292.96875"/>
    <n v="586"/>
    <n v="746"/>
    <n v="1395"/>
    <n v="2325.2441302530101"/>
    <n v="22040"/>
    <n v="34000"/>
    <n v="1203"/>
    <n v="1381"/>
    <x v="40"/>
  </r>
  <r>
    <x v="0"/>
    <n v="11"/>
    <x v="10"/>
    <s v="EPWA"/>
    <s v="Warszawa/Chopina"/>
    <s v="Poland"/>
    <n v="5201"/>
    <n v="30711.560471022"/>
    <n v="478380"/>
    <n v="7000"/>
    <n v="2027"/>
    <n v="2601"/>
    <n v="5252"/>
    <n v="6959.4660147079603"/>
    <n v="72120"/>
    <n v="34000"/>
    <n v="4506"/>
    <n v="5135"/>
    <x v="41"/>
  </r>
  <r>
    <x v="0"/>
    <n v="11"/>
    <x v="10"/>
    <s v="ESGG"/>
    <s v="Gothenborg"/>
    <s v="Sweden"/>
    <n v="2940"/>
    <n v="9837.3794899735403"/>
    <n v="158140"/>
    <n v="20000"/>
    <n v="1604"/>
    <n v="1764"/>
    <n v="2939"/>
    <n v="4165.8733140435397"/>
    <n v="44820"/>
    <n v="33000"/>
    <n v="2595"/>
    <n v="2918"/>
    <x v="42"/>
  </r>
  <r>
    <x v="0"/>
    <n v="11"/>
    <x v="10"/>
    <s v="ESSA"/>
    <s v="Stockholm/Arlanda"/>
    <s v="Sweden"/>
    <n v="9375"/>
    <n v="35903.681080685797"/>
    <n v="575180"/>
    <n v="14000"/>
    <n v="4593"/>
    <n v="5249"/>
    <n v="9427"/>
    <n v="9233.5241368774095"/>
    <n v="99558"/>
    <n v="35000"/>
    <n v="8493"/>
    <n v="9160"/>
    <x v="43"/>
  </r>
  <r>
    <x v="0"/>
    <n v="11"/>
    <x v="10"/>
    <s v="ESSB"/>
    <s v="Stockholm/Bromma"/>
    <s v="Sweden"/>
    <n v="2466"/>
    <n v="18611.431126555701"/>
    <n v="286040"/>
    <n v="3008.51664379867"/>
    <n v="603"/>
    <n v="745"/>
    <n v="2473"/>
    <n v="3770.51909251917"/>
    <n v="52515"/>
    <n v="24000"/>
    <n v="1956"/>
    <n v="2147"/>
    <x v="44"/>
  </r>
  <r>
    <x v="0"/>
    <n v="11"/>
    <x v="10"/>
    <s v="EVRA"/>
    <s v="Riga"/>
    <s v="Latvia"/>
    <n v="2081"/>
    <n v="1796.9044507675001"/>
    <n v="17980"/>
    <n v="30000"/>
    <n v="1976"/>
    <n v="2080"/>
    <n v="1752"/>
    <n v="2242.4217576420001"/>
    <n v="21640"/>
    <n v="34291.666666666701"/>
    <n v="1581"/>
    <n v="1750"/>
    <x v="45"/>
  </r>
  <r>
    <x v="0"/>
    <n v="11"/>
    <x v="10"/>
    <s v="EYVI"/>
    <s v="Vilnius"/>
    <s v="Lithuania"/>
    <n v="1494"/>
    <n v="5383.8240537355896"/>
    <n v="89540"/>
    <n v="7975.8333333333303"/>
    <n v="702"/>
    <n v="752"/>
    <n v="1444"/>
    <n v="1692.93619320784"/>
    <n v="16842"/>
    <n v="34000"/>
    <n v="1288"/>
    <n v="1437"/>
    <x v="46"/>
  </r>
  <r>
    <x v="0"/>
    <n v="11"/>
    <x v="10"/>
    <s v="GCFV"/>
    <s v="Fuerteventura"/>
    <s v="Spain"/>
    <n v="1590"/>
    <n v="5414.23065704484"/>
    <n v="90540"/>
    <n v="9000"/>
    <n v="849"/>
    <n v="903"/>
    <n v="1578"/>
    <n v="2033.14826414616"/>
    <n v="16822"/>
    <n v="34000"/>
    <n v="1429"/>
    <n v="1507"/>
    <x v="47"/>
  </r>
  <r>
    <x v="0"/>
    <n v="11"/>
    <x v="10"/>
    <s v="GCLP"/>
    <s v="Gran Canaria"/>
    <s v="Spain"/>
    <n v="4501"/>
    <n v="21727.647832545401"/>
    <n v="354880"/>
    <n v="5673.37662337662"/>
    <n v="2012"/>
    <n v="2141"/>
    <n v="4539"/>
    <n v="3195.5123084428001"/>
    <n v="30808"/>
    <n v="34000"/>
    <n v="4180"/>
    <n v="3774"/>
    <x v="48"/>
  </r>
  <r>
    <x v="0"/>
    <n v="11"/>
    <x v="10"/>
    <s v="GCRR"/>
    <s v="Las Palmas/Lanzarote"/>
    <s v="Spain"/>
    <n v="1950"/>
    <n v="4030.8206800934099"/>
    <n v="67160"/>
    <n v="11000"/>
    <n v="1230"/>
    <n v="1323"/>
    <n v="1945"/>
    <n v="1861.88827846549"/>
    <n v="17580"/>
    <n v="34000"/>
    <n v="1768"/>
    <n v="1856"/>
    <x v="49"/>
  </r>
  <r>
    <x v="0"/>
    <n v="11"/>
    <x v="10"/>
    <s v="GCTS"/>
    <s v="Tenerife/Sur"/>
    <s v="Spain"/>
    <n v="2589"/>
    <n v="9551.8936898316006"/>
    <n v="148120"/>
    <n v="29050"/>
    <n v="1350"/>
    <n v="1461"/>
    <n v="2592"/>
    <n v="1733.07809254675"/>
    <n v="13534"/>
    <n v="36000"/>
    <n v="2389"/>
    <n v="2510"/>
    <x v="50"/>
  </r>
  <r>
    <x v="0"/>
    <n v="11"/>
    <x v="10"/>
    <s v="GCXO"/>
    <s v="Tenerife/Norte"/>
    <s v="Spain"/>
    <n v="2017"/>
    <n v="3867.1277697084602"/>
    <n v="58820"/>
    <n v="9000"/>
    <n v="1440"/>
    <n v="1645"/>
    <n v="2028"/>
    <n v="1278.9342805482499"/>
    <n v="15560"/>
    <n v="11000"/>
    <n v="1897"/>
    <n v="1291"/>
    <x v="51"/>
  </r>
  <r>
    <x v="0"/>
    <n v="11"/>
    <x v="10"/>
    <s v="LBSF"/>
    <s v="Sofia"/>
    <s v="Bulgaria"/>
    <n v="1608"/>
    <n v="13879.9874042682"/>
    <n v="154100"/>
    <n v="9501.7676767676803"/>
    <n v="623"/>
    <n v="1026"/>
    <n v="1610"/>
    <n v="2744.8686997426198"/>
    <n v="25541"/>
    <n v="36000"/>
    <n v="1386"/>
    <n v="1596"/>
    <x v="52"/>
  </r>
  <r>
    <x v="0"/>
    <n v="11"/>
    <x v="10"/>
    <s v="LCLK"/>
    <s v="Larnaca"/>
    <s v="Cyprus"/>
    <n v="214"/>
    <n v="866.09473670622594"/>
    <n v="6540"/>
    <n v="37000"/>
    <n v="181"/>
    <n v="214"/>
    <n v="112"/>
    <n v="277.344998289758"/>
    <n v="2440"/>
    <n v="34023.333333333299"/>
    <n v="92"/>
    <n v="112"/>
    <x v="53"/>
  </r>
  <r>
    <x v="0"/>
    <n v="11"/>
    <x v="10"/>
    <s v="LDZA"/>
    <s v="Zagreb"/>
    <s v="Croatia"/>
    <n v="1467"/>
    <n v="13328.758144594"/>
    <n v="168360"/>
    <n v="8875"/>
    <n v="544"/>
    <n v="774"/>
    <n v="1463"/>
    <n v="2712.5034784721602"/>
    <n v="26645"/>
    <n v="27000"/>
    <n v="1264"/>
    <n v="1453"/>
    <x v="54"/>
  </r>
  <r>
    <x v="0"/>
    <n v="11"/>
    <x v="10"/>
    <s v="LEAL"/>
    <s v="Alicante"/>
    <s v="Spain"/>
    <n v="2410"/>
    <n v="14441.9290189726"/>
    <n v="179280"/>
    <n v="22997.758620689699"/>
    <n v="996"/>
    <n v="1460"/>
    <n v="2401"/>
    <n v="12853.5280102244"/>
    <n v="113220"/>
    <n v="34003.333333333299"/>
    <n v="1809"/>
    <n v="2388"/>
    <x v="55"/>
  </r>
  <r>
    <x v="0"/>
    <n v="11"/>
    <x v="10"/>
    <s v="LEBB"/>
    <s v="Bilbao"/>
    <s v="Spain"/>
    <n v="1529"/>
    <n v="10898.638170402201"/>
    <n v="142800"/>
    <n v="5950"/>
    <n v="500"/>
    <n v="701"/>
    <n v="1537"/>
    <n v="3872.5375232891502"/>
    <n v="33360"/>
    <n v="32000"/>
    <n v="1253"/>
    <n v="1528"/>
    <x v="56"/>
  </r>
  <r>
    <x v="0"/>
    <n v="11"/>
    <x v="10"/>
    <s v="LEBL"/>
    <s v="Barcelona"/>
    <s v="Spain"/>
    <n v="10239"/>
    <n v="47245.486258078599"/>
    <n v="669520"/>
    <n v="18000"/>
    <n v="4539"/>
    <n v="6290"/>
    <n v="10245"/>
    <n v="67776.651460120294"/>
    <n v="557900"/>
    <n v="32065.517241379301"/>
    <n v="7061"/>
    <n v="10187"/>
    <x v="57"/>
  </r>
  <r>
    <x v="0"/>
    <n v="11"/>
    <x v="10"/>
    <s v="LEIB"/>
    <s v="Ibiza"/>
    <s v="Spain"/>
    <n v="899"/>
    <n v="3546.61297456599"/>
    <n v="54060"/>
    <n v="10000"/>
    <n v="544"/>
    <n v="612"/>
    <n v="900"/>
    <n v="962.05155131778201"/>
    <n v="8840"/>
    <n v="17000"/>
    <n v="813"/>
    <n v="879"/>
    <x v="58"/>
  </r>
  <r>
    <x v="0"/>
    <n v="11"/>
    <x v="10"/>
    <s v="LEMD"/>
    <s v="Madrid/Barajas"/>
    <s v="Spain"/>
    <n v="14727"/>
    <n v="163978.32399258"/>
    <n v="2007620"/>
    <n v="5870"/>
    <n v="4012"/>
    <n v="6980"/>
    <n v="14701"/>
    <n v="44364.2918898309"/>
    <n v="373440"/>
    <n v="33000"/>
    <n v="11734"/>
    <n v="14655"/>
    <x v="59"/>
  </r>
  <r>
    <x v="0"/>
    <n v="11"/>
    <x v="10"/>
    <s v="LEMG"/>
    <s v="Malaga"/>
    <s v="Spain"/>
    <n v="3205"/>
    <n v="9835.4094996507993"/>
    <n v="146180"/>
    <n v="19000"/>
    <n v="1666"/>
    <n v="2127"/>
    <n v="3223"/>
    <n v="5689.9640221986601"/>
    <n v="49700"/>
    <n v="36000"/>
    <n v="2775"/>
    <n v="3212"/>
    <x v="60"/>
  </r>
  <r>
    <x v="0"/>
    <n v="11"/>
    <x v="10"/>
    <s v="LEPA"/>
    <s v="Palma de Mallorca"/>
    <s v="Spain"/>
    <n v="3716"/>
    <n v="13752.057408603299"/>
    <n v="197820"/>
    <n v="10000"/>
    <n v="1975"/>
    <n v="2258"/>
    <n v="3722"/>
    <n v="7276.85521453206"/>
    <n v="64260"/>
    <n v="31000"/>
    <n v="3242"/>
    <n v="3636"/>
    <x v="61"/>
  </r>
  <r>
    <x v="0"/>
    <n v="11"/>
    <x v="10"/>
    <s v="LEVC"/>
    <s v="Valencia"/>
    <s v="Spain"/>
    <n v="1860"/>
    <n v="6533.4906365103298"/>
    <n v="93600"/>
    <n v="20000"/>
    <n v="1007"/>
    <n v="1195"/>
    <n v="1856"/>
    <n v="4642.2052537024201"/>
    <n v="45680"/>
    <n v="32000"/>
    <n v="1502"/>
    <n v="1848"/>
    <x v="62"/>
  </r>
  <r>
    <x v="0"/>
    <n v="11"/>
    <x v="10"/>
    <s v="LFBD"/>
    <s v="Bordeaux"/>
    <s v="France"/>
    <n v="2138"/>
    <n v="20453.543603677001"/>
    <n v="241400"/>
    <n v="25445.6284153005"/>
    <n v="998"/>
    <n v="1244"/>
    <n v="2133"/>
    <n v="4664.0018256261801"/>
    <n v="41400"/>
    <n v="30000"/>
    <n v="1811"/>
    <n v="2104"/>
    <x v="63"/>
  </r>
  <r>
    <x v="0"/>
    <n v="11"/>
    <x v="10"/>
    <s v="LFBO"/>
    <s v="Toulouse"/>
    <s v="France"/>
    <n v="3513"/>
    <n v="24557.324318936699"/>
    <n v="355400"/>
    <n v="3114.0350877193"/>
    <n v="1209"/>
    <n v="1585"/>
    <n v="3484"/>
    <n v="9356.7421491039695"/>
    <n v="91153"/>
    <n v="32000"/>
    <n v="2883"/>
    <n v="3451"/>
    <x v="64"/>
  </r>
  <r>
    <x v="0"/>
    <n v="11"/>
    <x v="10"/>
    <s v="LFLL"/>
    <s v="Lyon"/>
    <s v="France"/>
    <n v="3998"/>
    <n v="48438.464706529703"/>
    <n v="590160"/>
    <n v="7053.7480659909897"/>
    <n v="1118"/>
    <n v="2041"/>
    <n v="3959"/>
    <n v="11539.015226432401"/>
    <n v="107194"/>
    <n v="29941.8604651163"/>
    <n v="3164"/>
    <n v="3908"/>
    <x v="65"/>
  </r>
  <r>
    <x v="0"/>
    <n v="11"/>
    <x v="10"/>
    <s v="LFML"/>
    <s v="Marseille"/>
    <s v="France"/>
    <n v="3533"/>
    <n v="52590.077106753597"/>
    <n v="553460"/>
    <n v="14970.7317073171"/>
    <n v="1111"/>
    <n v="1961"/>
    <n v="3538"/>
    <n v="8534.8281381545803"/>
    <n v="80370"/>
    <n v="34000"/>
    <n v="2950"/>
    <n v="3483"/>
    <x v="66"/>
  </r>
  <r>
    <x v="0"/>
    <n v="11"/>
    <x v="10"/>
    <s v="LFMN"/>
    <s v="Nice"/>
    <s v="France"/>
    <n v="4094"/>
    <n v="45240.905195326697"/>
    <n v="627960"/>
    <n v="3761.0655737704901"/>
    <n v="1158"/>
    <n v="1667"/>
    <n v="4078"/>
    <n v="8087.7781841013002"/>
    <n v="72845"/>
    <n v="34000"/>
    <n v="3451"/>
    <n v="4055"/>
    <x v="67"/>
  </r>
  <r>
    <x v="0"/>
    <n v="11"/>
    <x v="10"/>
    <s v="LFPB"/>
    <s v="Paris/Le Bourget"/>
    <s v="France"/>
    <n v="2131"/>
    <n v="91636.624163176297"/>
    <n v="1307380"/>
    <n v="4529.50819672131"/>
    <n v="17"/>
    <n v="261"/>
    <n v="2078"/>
    <n v="12122.491400646801"/>
    <n v="144640"/>
    <n v="26000"/>
    <n v="1217"/>
    <n v="1643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3872"/>
    <n v="17984"/>
    <n v="60160.973892288101"/>
    <n v="540487"/>
    <n v="33000"/>
    <n v="13571"/>
    <n v="17302"/>
    <x v="69"/>
  </r>
  <r>
    <x v="0"/>
    <n v="11"/>
    <x v="10"/>
    <s v="LFPO"/>
    <s v="Paris/Orly"/>
    <s v="France"/>
    <n v="8850"/>
    <n v="325865.88127462502"/>
    <n v="3784160"/>
    <n v="3926.7543859649099"/>
    <n v="265"/>
    <n v="2975"/>
    <n v="8724"/>
    <n v="31766.303251323701"/>
    <n v="351671"/>
    <n v="33000"/>
    <n v="6186"/>
    <n v="8021"/>
    <x v="70"/>
  </r>
  <r>
    <x v="0"/>
    <n v="11"/>
    <x v="10"/>
    <s v="LFRS"/>
    <s v="Nantes"/>
    <s v="France"/>
    <n v="1733"/>
    <n v="16389.4402675237"/>
    <n v="258539"/>
    <n v="2913.7096774193501"/>
    <n v="480"/>
    <n v="599"/>
    <n v="1609"/>
    <n v="4002.5247324765"/>
    <n v="36216"/>
    <n v="31000"/>
    <n v="1337"/>
    <n v="1585"/>
    <x v="71"/>
  </r>
  <r>
    <x v="0"/>
    <n v="11"/>
    <x v="10"/>
    <s v="LFSB"/>
    <s v="Mulhouse"/>
    <s v="France"/>
    <n v="2750"/>
    <n v="45962.354847208699"/>
    <n v="505273"/>
    <n v="5000"/>
    <n v="495"/>
    <n v="1260"/>
    <n v="2710"/>
    <n v="11575.3917609199"/>
    <n v="101100"/>
    <n v="31000"/>
    <n v="1935"/>
    <n v="2606"/>
    <x v="72"/>
  </r>
  <r>
    <x v="0"/>
    <n v="11"/>
    <x v="10"/>
    <s v="LGAV"/>
    <s v="Athens"/>
    <s v="Greece"/>
    <n v="5667"/>
    <n v="16694.371081308102"/>
    <n v="215060"/>
    <n v="22000"/>
    <n v="3700"/>
    <n v="4591"/>
    <n v="5664"/>
    <n v="5732.1492048490099"/>
    <n v="51804"/>
    <n v="32000"/>
    <n v="5060"/>
    <n v="5539"/>
    <x v="73"/>
  </r>
  <r>
    <x v="0"/>
    <n v="11"/>
    <x v="10"/>
    <s v="LGIR"/>
    <s v="Heraklion"/>
    <s v="Greece"/>
    <n v="559"/>
    <n v="1443.40369679577"/>
    <n v="22408"/>
    <n v="16000"/>
    <n v="336"/>
    <n v="378"/>
    <n v="570"/>
    <n v="662.50645181954701"/>
    <n v="8828"/>
    <n v="24000"/>
    <n v="525"/>
    <n v="560"/>
    <x v="74"/>
  </r>
  <r>
    <x v="0"/>
    <n v="11"/>
    <x v="10"/>
    <s v="LGTS"/>
    <s v="Thessaloniki"/>
    <s v="Greece"/>
    <n v="1533"/>
    <n v="3003.0147614019302"/>
    <n v="37700"/>
    <n v="26000"/>
    <n v="1113"/>
    <n v="1296"/>
    <n v="1658"/>
    <n v="1614.4602785908601"/>
    <n v="17332"/>
    <n v="29000"/>
    <n v="1505"/>
    <n v="1654"/>
    <x v="75"/>
  </r>
  <r>
    <x v="0"/>
    <n v="11"/>
    <x v="10"/>
    <s v="LHBP"/>
    <s v="Budapest"/>
    <s v="Hungary"/>
    <n v="3467"/>
    <n v="34964.338979637199"/>
    <n v="374160"/>
    <n v="20000"/>
    <n v="1274"/>
    <n v="2252"/>
    <n v="3473"/>
    <n v="12053.482239531901"/>
    <n v="108829"/>
    <n v="35000"/>
    <n v="2637"/>
    <n v="3420"/>
    <x v="76"/>
  </r>
  <r>
    <x v="0"/>
    <n v="11"/>
    <x v="10"/>
    <s v="LICC"/>
    <s v="Catania"/>
    <s v="Italy"/>
    <n v="1840"/>
    <n v="4786.7807893128802"/>
    <n v="60140"/>
    <n v="35000"/>
    <n v="1284"/>
    <n v="1605"/>
    <n v="1702"/>
    <n v="1213.5058072402401"/>
    <n v="10560"/>
    <n v="36000"/>
    <n v="1612"/>
    <n v="1702"/>
    <x v="77"/>
  </r>
  <r>
    <x v="0"/>
    <n v="11"/>
    <x v="10"/>
    <s v="LICJ"/>
    <s v="Palermo"/>
    <s v="Italy"/>
    <n v="1444"/>
    <n v="3277.2504420454202"/>
    <n v="52840"/>
    <n v="33000"/>
    <n v="998"/>
    <n v="1052"/>
    <n v="1454"/>
    <n v="1040.42415054139"/>
    <n v="10020"/>
    <n v="36000"/>
    <n v="1385"/>
    <n v="1451"/>
    <x v="78"/>
  </r>
  <r>
    <x v="0"/>
    <n v="11"/>
    <x v="10"/>
    <s v="LIMC"/>
    <s v="Milan/Malpensa"/>
    <s v="Italy"/>
    <n v="5850"/>
    <n v="83559.660462992702"/>
    <n v="881200"/>
    <n v="10914.729768237101"/>
    <n v="1619"/>
    <n v="3042"/>
    <n v="5866"/>
    <n v="15842.638893558"/>
    <n v="133873"/>
    <n v="35000"/>
    <n v="4710"/>
    <n v="5797"/>
    <x v="79"/>
  </r>
  <r>
    <x v="0"/>
    <n v="11"/>
    <x v="10"/>
    <s v="LIME"/>
    <s v="Bergamo"/>
    <s v="Italy"/>
    <n v="2843"/>
    <n v="36778.543941229902"/>
    <n v="365640"/>
    <n v="31175"/>
    <n v="990"/>
    <n v="2450"/>
    <n v="2869"/>
    <n v="8239.3218993624196"/>
    <n v="68100"/>
    <n v="36000"/>
    <n v="2248"/>
    <n v="2856"/>
    <x v="80"/>
  </r>
  <r>
    <x v="0"/>
    <n v="11"/>
    <x v="10"/>
    <s v="LIMF"/>
    <s v="Torino"/>
    <s v="Italy"/>
    <n v="1515"/>
    <n v="10849.7339884874"/>
    <n v="129200"/>
    <n v="15029.1245791246"/>
    <n v="562"/>
    <n v="816"/>
    <n v="1520"/>
    <n v="3296.6058259978599"/>
    <n v="29150"/>
    <n v="34000"/>
    <n v="1249"/>
    <n v="1516"/>
    <x v="81"/>
  </r>
  <r>
    <x v="0"/>
    <n v="11"/>
    <x v="10"/>
    <s v="LIML"/>
    <s v="Milan/Linate"/>
    <s v="Italy"/>
    <n v="4446"/>
    <n v="40481.5828730379"/>
    <n v="463840"/>
    <n v="20041.666666666701"/>
    <n v="1598"/>
    <n v="2469"/>
    <n v="4454"/>
    <n v="10540.295502413101"/>
    <n v="92100"/>
    <n v="34962.397540983598"/>
    <n v="3597"/>
    <n v="4416"/>
    <x v="82"/>
  </r>
  <r>
    <x v="0"/>
    <n v="11"/>
    <x v="10"/>
    <s v="LIPE"/>
    <s v="Bologna"/>
    <s v="Italy"/>
    <n v="2480"/>
    <n v="33242.491474150098"/>
    <n v="334800"/>
    <n v="28000"/>
    <n v="945"/>
    <n v="1691"/>
    <n v="2492"/>
    <n v="8436.2944982592799"/>
    <n v="91306"/>
    <n v="35000"/>
    <n v="2014"/>
    <n v="2472"/>
    <x v="83"/>
  </r>
  <r>
    <x v="0"/>
    <n v="11"/>
    <x v="10"/>
    <s v="LIPZ"/>
    <s v="Venice"/>
    <s v="Italy"/>
    <n v="2643"/>
    <n v="32862.460251628698"/>
    <n v="343180"/>
    <n v="27000"/>
    <n v="994"/>
    <n v="1567"/>
    <n v="2689"/>
    <n v="7149.0813779313503"/>
    <n v="69440"/>
    <n v="35000"/>
    <n v="2137"/>
    <n v="2682"/>
    <x v="84"/>
  </r>
  <r>
    <x v="0"/>
    <n v="11"/>
    <x v="10"/>
    <s v="LIRA"/>
    <s v="Rome/Ciampino"/>
    <s v="Italy"/>
    <n v="2090"/>
    <n v="12298.7410219464"/>
    <n v="161002"/>
    <n v="33000"/>
    <n v="1146"/>
    <n v="1547"/>
    <n v="2089"/>
    <n v="3801.27270919285"/>
    <n v="37810"/>
    <n v="36000"/>
    <n v="1799"/>
    <n v="1997"/>
    <x v="85"/>
  </r>
  <r>
    <x v="0"/>
    <n v="11"/>
    <x v="10"/>
    <s v="LIRF"/>
    <s v="Rome/Fiumicino"/>
    <s v="Italy"/>
    <n v="11508"/>
    <n v="75198.313736367199"/>
    <n v="969460"/>
    <n v="25000"/>
    <n v="5609"/>
    <n v="7677"/>
    <n v="11544"/>
    <n v="12930.4865980016"/>
    <n v="112438"/>
    <n v="35000"/>
    <n v="10506"/>
    <n v="11433"/>
    <x v="86"/>
  </r>
  <r>
    <x v="0"/>
    <n v="11"/>
    <x v="10"/>
    <s v="LIRN"/>
    <s v="Naples"/>
    <s v="Italy"/>
    <n v="1817"/>
    <n v="7388.4299066270696"/>
    <n v="102620"/>
    <n v="13013.1147540984"/>
    <n v="839"/>
    <n v="1191"/>
    <n v="1821"/>
    <n v="2874.06728510521"/>
    <n v="26308"/>
    <n v="36000"/>
    <n v="1649"/>
    <n v="1820"/>
    <x v="87"/>
  </r>
  <r>
    <x v="0"/>
    <n v="11"/>
    <x v="10"/>
    <s v="LIRP"/>
    <s v="Pisa"/>
    <s v="Italy"/>
    <n v="1254"/>
    <n v="13299.279204602401"/>
    <n v="161100"/>
    <n v="18000"/>
    <n v="587"/>
    <n v="854"/>
    <n v="1203"/>
    <n v="3306.7746046327502"/>
    <n v="30900"/>
    <n v="36000"/>
    <n v="989"/>
    <n v="1196"/>
    <x v="88"/>
  </r>
  <r>
    <x v="0"/>
    <n v="11"/>
    <x v="10"/>
    <s v="LKPR"/>
    <s v="Prague"/>
    <s v="Czech Republic"/>
    <n v="4616"/>
    <n v="59876.108145785001"/>
    <n v="698120"/>
    <n v="5431.1091909882198"/>
    <n v="1068"/>
    <n v="2232"/>
    <n v="4607"/>
    <n v="13944.4936230721"/>
    <n v="144604"/>
    <n v="34000"/>
    <n v="3461"/>
    <n v="4536"/>
    <x v="89"/>
  </r>
  <r>
    <x v="0"/>
    <n v="11"/>
    <x v="10"/>
    <s v="LMML"/>
    <s v="Malta"/>
    <s v="Malta"/>
    <n v="1338"/>
    <n v="6106.4100764997102"/>
    <n v="104080"/>
    <n v="26030.232558139502"/>
    <n v="702"/>
    <n v="760"/>
    <n v="1345"/>
    <n v="2289.4485691723498"/>
    <n v="35768"/>
    <n v="36000"/>
    <n v="1222"/>
    <n v="1326"/>
    <x v="90"/>
  </r>
  <r>
    <x v="0"/>
    <n v="11"/>
    <x v="10"/>
    <s v="LOWW"/>
    <s v="Vienna"/>
    <s v="Austria"/>
    <n v="9321"/>
    <n v="90504.386598863799"/>
    <n v="1192280"/>
    <n v="6906.6666666666697"/>
    <n v="2797"/>
    <n v="4590"/>
    <n v="9295"/>
    <n v="19368.4767021605"/>
    <n v="175655"/>
    <n v="34000"/>
    <n v="7664"/>
    <n v="9165"/>
    <x v="91"/>
  </r>
  <r>
    <x v="0"/>
    <n v="11"/>
    <x v="10"/>
    <s v="LPFR"/>
    <s v="Faro"/>
    <s v="Portugal"/>
    <n v="947"/>
    <n v="3515.51270827288"/>
    <n v="49320"/>
    <n v="35000"/>
    <n v="554"/>
    <n v="636"/>
    <n v="956"/>
    <n v="2128.4973028977001"/>
    <n v="18276"/>
    <n v="36000"/>
    <n v="803"/>
    <n v="954"/>
    <x v="92"/>
  </r>
  <r>
    <x v="0"/>
    <n v="11"/>
    <x v="10"/>
    <s v="LPPR"/>
    <s v="Porto"/>
    <s v="Portugal"/>
    <n v="2545"/>
    <n v="12031.714431532"/>
    <n v="138440"/>
    <n v="29000"/>
    <n v="1378"/>
    <n v="1702"/>
    <n v="2568"/>
    <n v="12073.6066004613"/>
    <n v="99900"/>
    <n v="34000"/>
    <n v="1971"/>
    <n v="2566"/>
    <x v="93"/>
  </r>
  <r>
    <x v="0"/>
    <n v="11"/>
    <x v="10"/>
    <s v="LPPT"/>
    <s v="Lisbon"/>
    <s v="Portugal"/>
    <n v="6192"/>
    <n v="24278.019458897001"/>
    <n v="336080"/>
    <n v="24050"/>
    <n v="3160"/>
    <n v="3892"/>
    <n v="6161"/>
    <n v="8705.2486592342302"/>
    <n v="73231"/>
    <n v="36000"/>
    <n v="5422"/>
    <n v="6145"/>
    <x v="94"/>
  </r>
  <r>
    <x v="0"/>
    <n v="11"/>
    <x v="10"/>
    <s v="LROP"/>
    <s v="Bucharest"/>
    <s v="Romania"/>
    <n v="3842"/>
    <n v="30835.106905393401"/>
    <n v="372218"/>
    <n v="11000"/>
    <n v="1505"/>
    <n v="2038"/>
    <n v="3839"/>
    <n v="11059.876585709701"/>
    <n v="104883"/>
    <n v="34000"/>
    <n v="3085"/>
    <n v="3754"/>
    <x v="95"/>
  </r>
  <r>
    <x v="0"/>
    <n v="11"/>
    <x v="10"/>
    <s v="LSGG"/>
    <s v="Geneva"/>
    <s v="Switzerland"/>
    <n v="6554"/>
    <n v="116529.849875646"/>
    <n v="1171200"/>
    <n v="13000"/>
    <n v="1184"/>
    <n v="4657"/>
    <n v="6547"/>
    <n v="19781.917669124799"/>
    <n v="173030"/>
    <n v="32000"/>
    <n v="4972"/>
    <n v="6485"/>
    <x v="96"/>
  </r>
  <r>
    <x v="0"/>
    <n v="11"/>
    <x v="10"/>
    <s v="LSZH"/>
    <s v="Zurich"/>
    <s v="Switzerland"/>
    <n v="9581"/>
    <n v="148793.57031091399"/>
    <n v="1701540"/>
    <n v="8100"/>
    <n v="1588"/>
    <n v="5557"/>
    <n v="9566"/>
    <n v="31810.145723502399"/>
    <n v="298920"/>
    <n v="31976.7676767677"/>
    <n v="6615"/>
    <n v="9084"/>
    <x v="97"/>
  </r>
  <r>
    <x v="0"/>
    <n v="11"/>
    <x v="10"/>
    <s v="LYBE"/>
    <s v="Belgrade"/>
    <s v="Serbia"/>
    <n v="2056"/>
    <n v="21031.848109060102"/>
    <n v="270740"/>
    <n v="3360.1041666666702"/>
    <n v="697"/>
    <n v="825"/>
    <n v="2086"/>
    <n v="4875.5596271450304"/>
    <n v="54021"/>
    <n v="34000"/>
    <n v="1666"/>
    <n v="2068"/>
    <x v="98"/>
  </r>
  <r>
    <x v="0"/>
    <n v="12"/>
    <x v="11"/>
    <s v="EBBR"/>
    <s v="Brussels"/>
    <s v="Belgium"/>
    <n v="8437"/>
    <n v="152306.12869416599"/>
    <n v="1598020"/>
    <n v="6095"/>
    <n v="1664"/>
    <n v="4157"/>
    <n v="8435"/>
    <n v="40814.052949858997"/>
    <n v="340920"/>
    <n v="33000"/>
    <n v="5974"/>
    <n v="8176"/>
    <x v="0"/>
  </r>
  <r>
    <x v="0"/>
    <n v="12"/>
    <x v="11"/>
    <s v="EBCI"/>
    <s v="Charleroi"/>
    <s v="Belgium"/>
    <n v="1704"/>
    <n v="34141.781453708798"/>
    <n v="362380"/>
    <n v="5996.1309523809496"/>
    <n v="244"/>
    <n v="757"/>
    <n v="1700"/>
    <n v="15336.6232475629"/>
    <n v="132400"/>
    <n v="35000"/>
    <n v="1017"/>
    <n v="1536"/>
    <x v="1"/>
  </r>
  <r>
    <x v="0"/>
    <n v="12"/>
    <x v="11"/>
    <s v="EDDB"/>
    <s v="Berlin/Schonefeld"/>
    <s v="Germany"/>
    <n v="3383"/>
    <n v="24968.631165411702"/>
    <n v="338800"/>
    <n v="5985"/>
    <n v="888"/>
    <n v="1509"/>
    <n v="3364"/>
    <n v="9821.9966890307605"/>
    <n v="88488"/>
    <n v="36000"/>
    <n v="2613"/>
    <n v="3336"/>
    <x v="2"/>
  </r>
  <r>
    <x v="0"/>
    <n v="12"/>
    <x v="11"/>
    <s v="EDDF"/>
    <s v="Frankfurt"/>
    <s v="Germany"/>
    <n v="16932"/>
    <n v="400182.19107094698"/>
    <n v="4947820"/>
    <n v="4968.0737704918001"/>
    <n v="547"/>
    <n v="4397"/>
    <n v="16753"/>
    <n v="46330.003146873598"/>
    <n v="385961"/>
    <n v="32000"/>
    <n v="12681"/>
    <n v="16386"/>
    <x v="3"/>
  </r>
  <r>
    <x v="0"/>
    <n v="12"/>
    <x v="11"/>
    <s v="EDDH"/>
    <s v="Hamburg"/>
    <s v="Germany"/>
    <n v="5321"/>
    <n v="36142.547019728503"/>
    <n v="576160"/>
    <n v="3095.0819672131101"/>
    <n v="1575"/>
    <n v="1939"/>
    <n v="5322"/>
    <n v="8789.9348275501707"/>
    <n v="79000"/>
    <n v="33029.361054766698"/>
    <n v="4648"/>
    <n v="5267"/>
    <x v="4"/>
  </r>
  <r>
    <x v="0"/>
    <n v="12"/>
    <x v="11"/>
    <s v="EDDK"/>
    <s v="Cologne-Bonn"/>
    <s v="Germany"/>
    <n v="4971"/>
    <n v="66424.942196860298"/>
    <n v="822720"/>
    <n v="6985"/>
    <n v="1178"/>
    <n v="2444"/>
    <n v="4944"/>
    <n v="14054.053795104999"/>
    <n v="125778"/>
    <n v="31000"/>
    <n v="3791"/>
    <n v="4885"/>
    <x v="5"/>
  </r>
  <r>
    <x v="0"/>
    <n v="12"/>
    <x v="11"/>
    <s v="EDDL"/>
    <s v="Dusseldorf"/>
    <s v="Germany"/>
    <n v="7198"/>
    <n v="77429.584633429593"/>
    <n v="873200"/>
    <n v="9983.8709677419392"/>
    <n v="1714"/>
    <n v="4030"/>
    <n v="7147"/>
    <n v="20399.8070983773"/>
    <n v="171520"/>
    <n v="32000"/>
    <n v="5636"/>
    <n v="7092"/>
    <x v="6"/>
  </r>
  <r>
    <x v="0"/>
    <n v="12"/>
    <x v="11"/>
    <s v="EDDM"/>
    <s v="Munich"/>
    <s v="Germany"/>
    <n v="13769"/>
    <n v="279274.21295687801"/>
    <n v="3396610"/>
    <n v="4975"/>
    <n v="868"/>
    <n v="2920"/>
    <n v="13666"/>
    <n v="43685.9959606169"/>
    <n v="377380"/>
    <n v="33000"/>
    <n v="10185"/>
    <n v="13290"/>
    <x v="7"/>
  </r>
  <r>
    <x v="0"/>
    <n v="12"/>
    <x v="11"/>
    <s v="EDDN"/>
    <s v="Nurnberg"/>
    <s v="Germany"/>
    <n v="1581"/>
    <n v="18404.204542440799"/>
    <n v="234580"/>
    <n v="5599.3197278911603"/>
    <n v="353"/>
    <n v="644"/>
    <n v="1618"/>
    <n v="4299.1524086343297"/>
    <n v="44460"/>
    <n v="24000"/>
    <n v="1261"/>
    <n v="1566"/>
    <x v="8"/>
  </r>
  <r>
    <x v="0"/>
    <n v="12"/>
    <x v="11"/>
    <s v="EDDP"/>
    <s v="Leipzig"/>
    <s v="Germany"/>
    <n v="2466"/>
    <n v="34750.1905198686"/>
    <n v="462840"/>
    <n v="5043.8789000528805"/>
    <n v="534"/>
    <n v="1008"/>
    <n v="2522"/>
    <n v="3762.6497108649401"/>
    <n v="34420"/>
    <n v="31000"/>
    <n v="2221"/>
    <n v="2486"/>
    <x v="9"/>
  </r>
  <r>
    <x v="0"/>
    <n v="12"/>
    <x v="11"/>
    <s v="EDDS"/>
    <s v="Stuttgart"/>
    <s v="Germany"/>
    <n v="4028"/>
    <n v="74920.288929775896"/>
    <n v="780780"/>
    <n v="9973.2526881720405"/>
    <n v="637"/>
    <n v="2218"/>
    <n v="4087"/>
    <n v="13525.684280072501"/>
    <n v="158294"/>
    <n v="31000"/>
    <n v="3112"/>
    <n v="3948"/>
    <x v="10"/>
  </r>
  <r>
    <x v="0"/>
    <n v="12"/>
    <x v="11"/>
    <s v="EDDT"/>
    <s v="Berlin/Tegel"/>
    <s v="Germany"/>
    <n v="6868"/>
    <n v="54570.121179026399"/>
    <n v="785200"/>
    <n v="3092.7956674473098"/>
    <n v="1538"/>
    <n v="2347"/>
    <n v="6871"/>
    <n v="11224.779232937901"/>
    <n v="95760"/>
    <n v="32000"/>
    <n v="5885"/>
    <n v="6843"/>
    <x v="11"/>
  </r>
  <r>
    <x v="0"/>
    <n v="12"/>
    <x v="11"/>
    <s v="EDDV"/>
    <s v="Hannover"/>
    <s v="Germany"/>
    <n v="2056"/>
    <n v="13491.883865690101"/>
    <n v="203980"/>
    <n v="4007.35170985369"/>
    <n v="606"/>
    <n v="909"/>
    <n v="2029"/>
    <n v="4172.5182484213901"/>
    <n v="39080"/>
    <n v="31000"/>
    <n v="1708"/>
    <n v="2002"/>
    <x v="12"/>
  </r>
  <r>
    <x v="0"/>
    <n v="12"/>
    <x v="11"/>
    <s v="EFHK"/>
    <s v="Helsinki/Vantaa"/>
    <s v="Finland"/>
    <n v="6352"/>
    <n v="20979.1921067408"/>
    <n v="356900"/>
    <n v="19000"/>
    <n v="3574"/>
    <n v="3874"/>
    <n v="6312"/>
    <n v="9108.2841472654109"/>
    <n v="111451"/>
    <n v="35000"/>
    <n v="5192"/>
    <n v="6217"/>
    <x v="13"/>
  </r>
  <r>
    <x v="0"/>
    <n v="12"/>
    <x v="11"/>
    <s v="EGAA"/>
    <s v="Belfast"/>
    <s v="United Kingdom"/>
    <n v="1600"/>
    <n v="6700.0914524938898"/>
    <n v="121040"/>
    <n v="4838.8636363636397"/>
    <n v="676"/>
    <n v="750"/>
    <n v="1603"/>
    <n v="1768.7581381973"/>
    <n v="16060"/>
    <n v="25000"/>
    <n v="1427"/>
    <n v="1571"/>
    <x v="14"/>
  </r>
  <r>
    <x v="0"/>
    <n v="12"/>
    <x v="11"/>
    <s v="EGAC"/>
    <s v="Belfast City"/>
    <s v="United Kingdom"/>
    <n v="1662"/>
    <n v="5304.4681811277496"/>
    <n v="96480"/>
    <n v="14000"/>
    <n v="893"/>
    <n v="994"/>
    <n v="1669"/>
    <n v="1059.15514641458"/>
    <n v="11040"/>
    <n v="23000"/>
    <n v="1516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2427"/>
    <n v="3577"/>
    <n v="9564.9701606555991"/>
    <n v="101604"/>
    <n v="28000"/>
    <n v="2643"/>
    <n v="3360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2517"/>
    <n v="6122"/>
    <n v="16783.9624765097"/>
    <n v="151360"/>
    <n v="32000"/>
    <n v="4740"/>
    <n v="6001"/>
    <x v="17"/>
  </r>
  <r>
    <x v="0"/>
    <n v="12"/>
    <x v="11"/>
    <s v="EGGD"/>
    <s v="Bristol"/>
    <s v="United Kingdom"/>
    <n v="2029"/>
    <n v="30481.6951597634"/>
    <n v="350506"/>
    <n v="11646.666666666701"/>
    <n v="426"/>
    <n v="1264"/>
    <n v="1997"/>
    <n v="7710.0449563296797"/>
    <n v="67080"/>
    <n v="30975"/>
    <n v="1427"/>
    <n v="196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1116"/>
    <n v="4257"/>
    <n v="24458.533825793002"/>
    <n v="266320"/>
    <n v="32000"/>
    <n v="2333"/>
    <n v="2997"/>
    <x v="19"/>
  </r>
  <r>
    <x v="0"/>
    <n v="12"/>
    <x v="11"/>
    <s v="EGKK"/>
    <s v="London/Gatwick"/>
    <s v="United Kingdom"/>
    <n v="9641"/>
    <n v="205362.314474894"/>
    <n v="2565700"/>
    <n v="7000"/>
    <n v="1367"/>
    <n v="4891"/>
    <n v="9598"/>
    <n v="41769.6883747096"/>
    <n v="400677"/>
    <n v="31000"/>
    <n v="5480"/>
    <n v="7668"/>
    <x v="20"/>
  </r>
  <r>
    <x v="0"/>
    <n v="12"/>
    <x v="11"/>
    <s v="EGLC"/>
    <s v="London/City"/>
    <s v="United Kingdom"/>
    <n v="3220"/>
    <n v="83379.1936263963"/>
    <n v="1457920"/>
    <n v="2805"/>
    <n v="15"/>
    <n v="10"/>
    <n v="3219"/>
    <n v="20849.179249067802"/>
    <n v="246620"/>
    <n v="5900"/>
    <n v="1007"/>
    <n v="1299"/>
    <x v="21"/>
  </r>
  <r>
    <x v="0"/>
    <n v="12"/>
    <x v="11"/>
    <s v="EGLL"/>
    <s v="London/Heathrow"/>
    <s v="United Kingdom"/>
    <n v="18632"/>
    <n v="512926.601433695"/>
    <n v="7460420"/>
    <n v="7000"/>
    <n v="1202"/>
    <n v="9327"/>
    <n v="18451"/>
    <n v="101941.925033254"/>
    <n v="1053448"/>
    <n v="25000"/>
    <n v="8697"/>
    <n v="11694"/>
    <x v="22"/>
  </r>
  <r>
    <x v="0"/>
    <n v="12"/>
    <x v="11"/>
    <s v="EGNT"/>
    <s v="Newcastle"/>
    <s v="United Kingdom"/>
    <n v="1439"/>
    <n v="13094.6626311071"/>
    <n v="165940"/>
    <n v="10113.333333333299"/>
    <n v="509"/>
    <n v="748"/>
    <n v="1454"/>
    <n v="2915.6713551001799"/>
    <n v="28880"/>
    <n v="27000"/>
    <n v="1181"/>
    <n v="1432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1627"/>
    <n v="2188"/>
    <n v="3700.00924266531"/>
    <n v="37620"/>
    <n v="26000"/>
    <n v="1848"/>
    <n v="2107"/>
    <x v="24"/>
  </r>
  <r>
    <x v="0"/>
    <n v="12"/>
    <x v="11"/>
    <s v="EGPD"/>
    <s v="Aberdeen"/>
    <s v="United Kingdom"/>
    <n v="2357"/>
    <n v="20118.223342760299"/>
    <n v="362000"/>
    <n v="3116.6666666666702"/>
    <n v="562"/>
    <n v="754"/>
    <n v="2403"/>
    <n v="3456.63125193727"/>
    <n v="41816"/>
    <n v="25000"/>
    <n v="2118"/>
    <n v="2264"/>
    <x v="25"/>
  </r>
  <r>
    <x v="0"/>
    <n v="12"/>
    <x v="11"/>
    <s v="EGPF"/>
    <s v="Glasgow"/>
    <s v="United Kingdom"/>
    <n v="3156"/>
    <n v="20477.360413913801"/>
    <n v="343440"/>
    <n v="4450"/>
    <n v="1039"/>
    <n v="1303"/>
    <n v="3161"/>
    <n v="3824.8374741327202"/>
    <n v="43829"/>
    <n v="27000"/>
    <n v="2724"/>
    <n v="2934"/>
    <x v="26"/>
  </r>
  <r>
    <x v="0"/>
    <n v="12"/>
    <x v="11"/>
    <s v="EGPH"/>
    <s v="Edinburgh"/>
    <s v="United Kingdom"/>
    <n v="4059"/>
    <n v="20861.897376676599"/>
    <n v="312080"/>
    <n v="16000"/>
    <n v="1669"/>
    <n v="2260"/>
    <n v="4083"/>
    <n v="5734.0500500852104"/>
    <n v="59040"/>
    <n v="33000"/>
    <n v="3424"/>
    <n v="4013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5324"/>
    <n v="6644"/>
    <n v="37503.950415715102"/>
    <n v="420600"/>
    <n v="21000"/>
    <n v="2982"/>
    <n v="3753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5621"/>
    <n v="17641"/>
    <n v="50301.599340676301"/>
    <n v="426746"/>
    <n v="33000"/>
    <n v="14076"/>
    <n v="17413"/>
    <x v="29"/>
  </r>
  <r>
    <x v="0"/>
    <n v="12"/>
    <x v="11"/>
    <s v="EIDW"/>
    <s v="Dublin"/>
    <s v="Ireland"/>
    <n v="7423"/>
    <n v="81621.909088348199"/>
    <n v="1310530"/>
    <n v="6770.8333333333303"/>
    <n v="2239"/>
    <n v="3573"/>
    <n v="7419"/>
    <n v="15623.867454352699"/>
    <n v="130933"/>
    <n v="32956.666666666701"/>
    <n v="6126"/>
    <n v="7333"/>
    <x v="30"/>
  </r>
  <r>
    <x v="0"/>
    <n v="12"/>
    <x v="11"/>
    <s v="EKBI"/>
    <s v="Billund"/>
    <s v="Denmark"/>
    <n v="1250"/>
    <n v="4217.8805700418498"/>
    <n v="70200"/>
    <n v="16000"/>
    <n v="693"/>
    <n v="722"/>
    <n v="1218"/>
    <n v="1994.8919895594599"/>
    <n v="26145"/>
    <n v="30000"/>
    <n v="1066"/>
    <n v="1203"/>
    <x v="31"/>
  </r>
  <r>
    <x v="0"/>
    <n v="12"/>
    <x v="11"/>
    <s v="EKCH"/>
    <s v="Copenhagen/Kastrup"/>
    <s v="Denmark"/>
    <n v="9588"/>
    <n v="47325.644800024304"/>
    <n v="752920"/>
    <n v="5100"/>
    <n v="3900"/>
    <n v="4559"/>
    <n v="9555"/>
    <n v="11607.2766120825"/>
    <n v="107780"/>
    <n v="36000"/>
    <n v="8453"/>
    <n v="9506"/>
    <x v="32"/>
  </r>
  <r>
    <x v="0"/>
    <n v="12"/>
    <x v="11"/>
    <s v="ELLX"/>
    <s v="Luxembourg"/>
    <s v="Luxembourg"/>
    <n v="2326"/>
    <n v="35188.760336201201"/>
    <n v="360181"/>
    <n v="16017.6101434426"/>
    <n v="911"/>
    <n v="1600"/>
    <n v="2283"/>
    <n v="6742.3434083731299"/>
    <n v="60300"/>
    <n v="25000"/>
    <n v="1856"/>
    <n v="2215"/>
    <x v="33"/>
  </r>
  <r>
    <x v="0"/>
    <n v="12"/>
    <x v="11"/>
    <s v="ENBO"/>
    <s v="Bodo"/>
    <s v="Norway"/>
    <n v="1466"/>
    <n v="1951.08987049389"/>
    <n v="34220"/>
    <n v="14000"/>
    <n v="1163"/>
    <n v="1258"/>
    <n v="1476"/>
    <n v="1198.7570210112401"/>
    <n v="16082"/>
    <n v="16000"/>
    <n v="1391"/>
    <n v="1333"/>
    <x v="34"/>
  </r>
  <r>
    <x v="0"/>
    <n v="12"/>
    <x v="11"/>
    <s v="ENBR"/>
    <s v="Bergen"/>
    <s v="Norway"/>
    <n v="3126"/>
    <n v="12605.151738119999"/>
    <n v="285600"/>
    <n v="16000"/>
    <n v="2124"/>
    <n v="2145"/>
    <n v="2695"/>
    <n v="2095.1056844341301"/>
    <n v="23120"/>
    <n v="25000"/>
    <n v="2498"/>
    <n v="2649"/>
    <x v="35"/>
  </r>
  <r>
    <x v="0"/>
    <n v="12"/>
    <x v="11"/>
    <s v="ENGM"/>
    <s v="Oslo/Gardermoen"/>
    <s v="Norway"/>
    <n v="8605"/>
    <n v="46053.356053682597"/>
    <n v="680700"/>
    <n v="11000"/>
    <n v="3779"/>
    <n v="5425"/>
    <n v="8637"/>
    <n v="8009.5592710516303"/>
    <n v="91262"/>
    <n v="35000"/>
    <n v="7805"/>
    <n v="8557"/>
    <x v="36"/>
  </r>
  <r>
    <x v="0"/>
    <n v="12"/>
    <x v="11"/>
    <s v="ENTC"/>
    <s v="Tromso"/>
    <s v="Norway"/>
    <n v="1541"/>
    <n v="5692.73375883471"/>
    <n v="91720"/>
    <n v="17000"/>
    <n v="1065"/>
    <n v="1216"/>
    <n v="1564"/>
    <n v="979.70462735011597"/>
    <n v="12540"/>
    <n v="23000"/>
    <n v="1468"/>
    <n v="1548"/>
    <x v="37"/>
  </r>
  <r>
    <x v="0"/>
    <n v="12"/>
    <x v="11"/>
    <s v="ENVA"/>
    <s v="Trondheim"/>
    <s v="Norway"/>
    <n v="2080"/>
    <n v="3887.4578073438502"/>
    <n v="63960"/>
    <n v="23000"/>
    <n v="1459"/>
    <n v="1681"/>
    <n v="2085"/>
    <n v="1272.8322484171899"/>
    <n v="17915"/>
    <n v="30000"/>
    <n v="1936"/>
    <n v="2062"/>
    <x v="38"/>
  </r>
  <r>
    <x v="0"/>
    <n v="12"/>
    <x v="11"/>
    <s v="ENZV"/>
    <s v="Stavanger"/>
    <s v="Norway"/>
    <n v="2514"/>
    <n v="10777.7697689162"/>
    <n v="231280"/>
    <n v="15000"/>
    <n v="1787"/>
    <n v="1481"/>
    <n v="1968"/>
    <n v="1639.9429586086401"/>
    <n v="22579"/>
    <n v="29000"/>
    <n v="1825"/>
    <n v="1909"/>
    <x v="39"/>
  </r>
  <r>
    <x v="0"/>
    <n v="12"/>
    <x v="11"/>
    <s v="EPKK"/>
    <s v="Krakow"/>
    <s v="Poland"/>
    <n v="1368"/>
    <n v="10138.9674196327"/>
    <n v="136100"/>
    <n v="8159.6875"/>
    <n v="534"/>
    <n v="800"/>
    <n v="1370"/>
    <n v="2287.3497587624702"/>
    <n v="20980"/>
    <n v="36000"/>
    <n v="1188"/>
    <n v="1360"/>
    <x v="40"/>
  </r>
  <r>
    <x v="0"/>
    <n v="12"/>
    <x v="11"/>
    <s v="EPWA"/>
    <s v="Warszawa/Chopina"/>
    <s v="Poland"/>
    <n v="5063"/>
    <n v="26454.780558341001"/>
    <n v="409860"/>
    <n v="8031.25"/>
    <n v="1969"/>
    <n v="2702"/>
    <n v="5073"/>
    <n v="5570.7014791271304"/>
    <n v="54239"/>
    <n v="34000"/>
    <n v="4518"/>
    <n v="4959"/>
    <x v="41"/>
  </r>
  <r>
    <x v="0"/>
    <n v="12"/>
    <x v="11"/>
    <s v="ESGG"/>
    <s v="Gothenborg"/>
    <s v="Sweden"/>
    <n v="2607"/>
    <n v="9522.1782249559692"/>
    <n v="156860"/>
    <n v="16016"/>
    <n v="1336"/>
    <n v="1474"/>
    <n v="2620"/>
    <n v="2960.2120081238199"/>
    <n v="30380"/>
    <n v="34000"/>
    <n v="2322"/>
    <n v="2591"/>
    <x v="42"/>
  </r>
  <r>
    <x v="0"/>
    <n v="12"/>
    <x v="11"/>
    <s v="ESSA"/>
    <s v="Stockholm/Arlanda"/>
    <s v="Sweden"/>
    <n v="8419"/>
    <n v="34715.718848510398"/>
    <n v="565400"/>
    <n v="8348.2758620689692"/>
    <n v="3850"/>
    <n v="4418"/>
    <n v="8403"/>
    <n v="8158.5953473374902"/>
    <n v="88434"/>
    <n v="35000"/>
    <n v="7552"/>
    <n v="8217"/>
    <x v="43"/>
  </r>
  <r>
    <x v="0"/>
    <n v="12"/>
    <x v="11"/>
    <s v="ESSB"/>
    <s v="Stockholm/Bromma"/>
    <s v="Sweden"/>
    <n v="1919"/>
    <n v="14882.4963298482"/>
    <n v="229160"/>
    <n v="2834.4827586206902"/>
    <n v="477"/>
    <n v="580"/>
    <n v="1915"/>
    <n v="2897.5688164121002"/>
    <n v="39240"/>
    <n v="26000"/>
    <n v="1584"/>
    <n v="1760"/>
    <x v="44"/>
  </r>
  <r>
    <x v="0"/>
    <n v="12"/>
    <x v="11"/>
    <s v="EVRA"/>
    <s v="Riga"/>
    <s v="Latvia"/>
    <n v="2036"/>
    <n v="2444.1178177384199"/>
    <n v="26900"/>
    <n v="31000"/>
    <n v="1898"/>
    <n v="2032"/>
    <n v="1651"/>
    <n v="2371.8492022096598"/>
    <n v="24285"/>
    <n v="35000"/>
    <n v="1492"/>
    <n v="1650"/>
    <x v="45"/>
  </r>
  <r>
    <x v="0"/>
    <n v="12"/>
    <x v="11"/>
    <s v="EYVI"/>
    <s v="Vilnius"/>
    <s v="Lithuania"/>
    <n v="1404"/>
    <n v="4315.2557751472896"/>
    <n v="69020"/>
    <n v="22000"/>
    <n v="773"/>
    <n v="830"/>
    <n v="1346"/>
    <n v="1725.04755443154"/>
    <n v="16541"/>
    <n v="35000"/>
    <n v="1222"/>
    <n v="1342"/>
    <x v="46"/>
  </r>
  <r>
    <x v="0"/>
    <n v="12"/>
    <x v="11"/>
    <s v="GCFV"/>
    <s v="Fuerteventura"/>
    <s v="Spain"/>
    <n v="1648"/>
    <n v="5683.5021497102698"/>
    <n v="99720"/>
    <n v="9000"/>
    <n v="855"/>
    <n v="899"/>
    <n v="1631"/>
    <n v="2820.9370210237598"/>
    <n v="23960"/>
    <n v="34000"/>
    <n v="1447"/>
    <n v="1500"/>
    <x v="47"/>
  </r>
  <r>
    <x v="0"/>
    <n v="12"/>
    <x v="11"/>
    <s v="GCLP"/>
    <s v="Gran Canaria"/>
    <s v="Spain"/>
    <n v="4630"/>
    <n v="20005.453538178601"/>
    <n v="337732"/>
    <n v="9000"/>
    <n v="2270"/>
    <n v="2420"/>
    <n v="4616"/>
    <n v="4055.9678848944"/>
    <n v="41348"/>
    <n v="34000"/>
    <n v="4228"/>
    <n v="3837"/>
    <x v="48"/>
  </r>
  <r>
    <x v="0"/>
    <n v="12"/>
    <x v="11"/>
    <s v="GCRR"/>
    <s v="Las Palmas/Lanzarote"/>
    <s v="Spain"/>
    <n v="1984"/>
    <n v="5715.9526394075901"/>
    <n v="95940"/>
    <n v="11000"/>
    <n v="1200"/>
    <n v="1275"/>
    <n v="1995"/>
    <n v="2869.0071851083999"/>
    <n v="24640"/>
    <n v="34000"/>
    <n v="1783"/>
    <n v="1874"/>
    <x v="49"/>
  </r>
  <r>
    <x v="0"/>
    <n v="12"/>
    <x v="11"/>
    <s v="GCTS"/>
    <s v="Tenerife/Sur"/>
    <s v="Spain"/>
    <n v="2679"/>
    <n v="9503.88264426973"/>
    <n v="154560"/>
    <n v="18000"/>
    <n v="1373"/>
    <n v="1484"/>
    <n v="2668"/>
    <n v="2759.96145555982"/>
    <n v="22480"/>
    <n v="36000"/>
    <n v="2422"/>
    <n v="2593"/>
    <x v="50"/>
  </r>
  <r>
    <x v="0"/>
    <n v="12"/>
    <x v="11"/>
    <s v="GCXO"/>
    <s v="Tenerife/Norte"/>
    <s v="Spain"/>
    <n v="2098"/>
    <n v="3742.7542530508699"/>
    <n v="55260"/>
    <n v="9000"/>
    <n v="1620"/>
    <n v="1809"/>
    <n v="2108"/>
    <n v="1243.71563762612"/>
    <n v="15160"/>
    <n v="11000"/>
    <n v="1955"/>
    <n v="1390"/>
    <x v="51"/>
  </r>
  <r>
    <x v="0"/>
    <n v="12"/>
    <x v="11"/>
    <s v="LBSF"/>
    <s v="Sofia"/>
    <s v="Bulgaria"/>
    <n v="1677"/>
    <n v="13745.020216827201"/>
    <n v="163904"/>
    <n v="8668.75"/>
    <n v="625"/>
    <n v="1002"/>
    <n v="1676"/>
    <n v="3063.2786863565502"/>
    <n v="26400"/>
    <n v="36000"/>
    <n v="1461"/>
    <n v="1668"/>
    <x v="52"/>
  </r>
  <r>
    <x v="0"/>
    <n v="12"/>
    <x v="11"/>
    <s v="LCLK"/>
    <s v="Larnaca"/>
    <s v="Cyprus"/>
    <n v="163"/>
    <n v="723.15654197700803"/>
    <n v="5600"/>
    <n v="37000"/>
    <n v="132"/>
    <n v="163"/>
    <n v="68"/>
    <n v="358.82637378240099"/>
    <n v="2940"/>
    <n v="36000"/>
    <n v="51"/>
    <n v="68"/>
    <x v="53"/>
  </r>
  <r>
    <x v="0"/>
    <n v="12"/>
    <x v="11"/>
    <s v="LDZA"/>
    <s v="Zagreb"/>
    <s v="Croatia"/>
    <n v="1348"/>
    <n v="10683.887396223599"/>
    <n v="140420"/>
    <n v="8076.8678160919499"/>
    <n v="499"/>
    <n v="678"/>
    <n v="1360"/>
    <n v="1803.8311456974"/>
    <n v="18980"/>
    <n v="29000"/>
    <n v="1225"/>
    <n v="1356"/>
    <x v="54"/>
  </r>
  <r>
    <x v="0"/>
    <n v="12"/>
    <x v="11"/>
    <s v="LEAL"/>
    <s v="Alicante"/>
    <s v="Spain"/>
    <n v="2396"/>
    <n v="13731.7307452648"/>
    <n v="172520"/>
    <n v="17000"/>
    <n v="969"/>
    <n v="1379"/>
    <n v="2379"/>
    <n v="14402.7285101139"/>
    <n v="125280"/>
    <n v="35763.333333333299"/>
    <n v="1711"/>
    <n v="2375"/>
    <x v="55"/>
  </r>
  <r>
    <x v="0"/>
    <n v="12"/>
    <x v="11"/>
    <s v="LEBB"/>
    <s v="Bilbao"/>
    <s v="Spain"/>
    <n v="1437"/>
    <n v="11093.652562445601"/>
    <n v="142180"/>
    <n v="5720"/>
    <n v="475"/>
    <n v="653"/>
    <n v="1436"/>
    <n v="3613.4974683291098"/>
    <n v="31100"/>
    <n v="33000"/>
    <n v="1147"/>
    <n v="1429"/>
    <x v="56"/>
  </r>
  <r>
    <x v="0"/>
    <n v="12"/>
    <x v="11"/>
    <s v="LEBL"/>
    <s v="Barcelona"/>
    <s v="Spain"/>
    <n v="9928"/>
    <n v="37882.302939522699"/>
    <n v="507920"/>
    <n v="24956.190476190499"/>
    <n v="4949"/>
    <n v="6950"/>
    <n v="9917"/>
    <n v="71737.696145522597"/>
    <n v="583214"/>
    <n v="33000"/>
    <n v="6801"/>
    <n v="9858"/>
    <x v="57"/>
  </r>
  <r>
    <x v="0"/>
    <n v="12"/>
    <x v="11"/>
    <s v="LEIB"/>
    <s v="Ibiza"/>
    <s v="Spain"/>
    <n v="956"/>
    <n v="4140.2388018132697"/>
    <n v="59440"/>
    <n v="10000"/>
    <n v="563"/>
    <n v="643"/>
    <n v="940"/>
    <n v="1067.3239634096601"/>
    <n v="10865"/>
    <n v="18000"/>
    <n v="861"/>
    <n v="923"/>
    <x v="58"/>
  </r>
  <r>
    <x v="0"/>
    <n v="12"/>
    <x v="11"/>
    <s v="LEMD"/>
    <s v="Madrid/Barajas"/>
    <s v="Spain"/>
    <n v="14492"/>
    <n v="150547.27530755301"/>
    <n v="1844448"/>
    <n v="5800"/>
    <n v="4299"/>
    <n v="6998"/>
    <n v="14458"/>
    <n v="49428.095811507897"/>
    <n v="408400"/>
    <n v="33226.666666666701"/>
    <n v="11552"/>
    <n v="14435"/>
    <x v="59"/>
  </r>
  <r>
    <x v="0"/>
    <n v="12"/>
    <x v="11"/>
    <s v="LEMG"/>
    <s v="Malaga"/>
    <s v="Spain"/>
    <n v="3073"/>
    <n v="9272.4620542749599"/>
    <n v="136897"/>
    <n v="20000"/>
    <n v="1592"/>
    <n v="2017"/>
    <n v="3046"/>
    <n v="6233.9284615961396"/>
    <n v="52507"/>
    <n v="36000"/>
    <n v="2590"/>
    <n v="3030"/>
    <x v="60"/>
  </r>
  <r>
    <x v="0"/>
    <n v="12"/>
    <x v="11"/>
    <s v="LEPA"/>
    <s v="Palma de Mallorca"/>
    <s v="Spain"/>
    <n v="3393"/>
    <n v="10908.8277563383"/>
    <n v="162260"/>
    <n v="12000"/>
    <n v="1930"/>
    <n v="2162"/>
    <n v="3407"/>
    <n v="5794.4016058919697"/>
    <n v="52212"/>
    <n v="28000"/>
    <n v="3042"/>
    <n v="3334"/>
    <x v="61"/>
  </r>
  <r>
    <x v="0"/>
    <n v="12"/>
    <x v="11"/>
    <s v="LEVC"/>
    <s v="Valencia"/>
    <s v="Spain"/>
    <n v="1789"/>
    <n v="4921.5916034832699"/>
    <n v="73380"/>
    <n v="23000"/>
    <n v="1082"/>
    <n v="1230"/>
    <n v="1796"/>
    <n v="5486.7218818581896"/>
    <n v="57133"/>
    <n v="33000"/>
    <n v="1482"/>
    <n v="1785"/>
    <x v="62"/>
  </r>
  <r>
    <x v="0"/>
    <n v="12"/>
    <x v="11"/>
    <s v="LFBD"/>
    <s v="Bordeaux"/>
    <s v="France"/>
    <n v="2098"/>
    <n v="17873.1900387649"/>
    <n v="208260"/>
    <n v="27000"/>
    <n v="998"/>
    <n v="1216"/>
    <n v="2098"/>
    <n v="4720.2849780315701"/>
    <n v="42560"/>
    <n v="30000"/>
    <n v="1805"/>
    <n v="2064"/>
    <x v="63"/>
  </r>
  <r>
    <x v="0"/>
    <n v="12"/>
    <x v="11"/>
    <s v="LFBO"/>
    <s v="Toulouse"/>
    <s v="France"/>
    <n v="3316"/>
    <n v="22154.784469087499"/>
    <n v="307640"/>
    <n v="8032.5219298245602"/>
    <n v="1358"/>
    <n v="1703"/>
    <n v="3288"/>
    <n v="7641.8292613559297"/>
    <n v="67740"/>
    <n v="33034.271156402297"/>
    <n v="2752"/>
    <n v="3272"/>
    <x v="64"/>
  </r>
  <r>
    <x v="0"/>
    <n v="12"/>
    <x v="11"/>
    <s v="LFLL"/>
    <s v="Lyon"/>
    <s v="France"/>
    <n v="4022"/>
    <n v="43764.2286921872"/>
    <n v="488480"/>
    <n v="9993.0190058479493"/>
    <n v="1351"/>
    <n v="2419"/>
    <n v="3922"/>
    <n v="12262.6601211127"/>
    <n v="109867"/>
    <n v="30000"/>
    <n v="3161"/>
    <n v="3868"/>
    <x v="65"/>
  </r>
  <r>
    <x v="0"/>
    <n v="12"/>
    <x v="11"/>
    <s v="LFML"/>
    <s v="Marseille"/>
    <s v="France"/>
    <n v="3496"/>
    <n v="48264.072416852097"/>
    <n v="506400"/>
    <n v="14937.5683060109"/>
    <n v="1124"/>
    <n v="1911"/>
    <n v="3501"/>
    <n v="6613.5247911390097"/>
    <n v="57519"/>
    <n v="34000"/>
    <n v="3024"/>
    <n v="3456"/>
    <x v="66"/>
  </r>
  <r>
    <x v="0"/>
    <n v="12"/>
    <x v="11"/>
    <s v="LFMN"/>
    <s v="Nice"/>
    <s v="France"/>
    <n v="3983"/>
    <n v="37111.499984266302"/>
    <n v="495540"/>
    <n v="3577.0491803278701"/>
    <n v="1263"/>
    <n v="1791"/>
    <n v="3967"/>
    <n v="7019.2800590266397"/>
    <n v="61504"/>
    <n v="34000"/>
    <n v="3433"/>
    <n v="3948"/>
    <x v="67"/>
  </r>
  <r>
    <x v="0"/>
    <n v="12"/>
    <x v="11"/>
    <s v="LFPB"/>
    <s v="Paris/Le Bourget"/>
    <s v="France"/>
    <n v="1737"/>
    <n v="71473.0705233841"/>
    <n v="989160"/>
    <n v="4475.4098360655698"/>
    <n v="15"/>
    <n v="214"/>
    <n v="1800"/>
    <n v="10636.9016356171"/>
    <n v="123280"/>
    <n v="26000"/>
    <n v="1062"/>
    <n v="1445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4393"/>
    <n v="18486"/>
    <n v="55706.084942327201"/>
    <n v="483337"/>
    <n v="33000"/>
    <n v="14091"/>
    <n v="17859"/>
    <x v="69"/>
  </r>
  <r>
    <x v="0"/>
    <n v="12"/>
    <x v="11"/>
    <s v="LFPO"/>
    <s v="Paris/Orly"/>
    <s v="France"/>
    <n v="8969"/>
    <n v="311419.31377314898"/>
    <n v="3455800"/>
    <n v="3780.3278688524601"/>
    <n v="334"/>
    <n v="3366"/>
    <n v="8878"/>
    <n v="25985.609381141399"/>
    <n v="287646"/>
    <n v="34000"/>
    <n v="6686"/>
    <n v="8232"/>
    <x v="70"/>
  </r>
  <r>
    <x v="0"/>
    <n v="12"/>
    <x v="11"/>
    <s v="LFRS"/>
    <s v="Nantes"/>
    <s v="France"/>
    <n v="1734"/>
    <n v="11929.4608377693"/>
    <n v="181520"/>
    <n v="2843.5844748858399"/>
    <n v="502"/>
    <n v="630"/>
    <n v="1636"/>
    <n v="4823.0367679287401"/>
    <n v="43295"/>
    <n v="31000"/>
    <n v="1361"/>
    <n v="1623"/>
    <x v="71"/>
  </r>
  <r>
    <x v="0"/>
    <n v="12"/>
    <x v="11"/>
    <s v="LFSB"/>
    <s v="Mulhouse"/>
    <s v="France"/>
    <n v="2650"/>
    <n v="38991.495948051299"/>
    <n v="414320"/>
    <n v="5872.6504787961703"/>
    <n v="503"/>
    <n v="1248"/>
    <n v="2737"/>
    <n v="11511.778172554799"/>
    <n v="105420"/>
    <n v="31000"/>
    <n v="1965"/>
    <n v="2614"/>
    <x v="72"/>
  </r>
  <r>
    <x v="0"/>
    <n v="12"/>
    <x v="11"/>
    <s v="LGAV"/>
    <s v="Athens"/>
    <s v="Greece"/>
    <n v="5789"/>
    <n v="11635.2717870986"/>
    <n v="138799"/>
    <n v="25000"/>
    <n v="4332"/>
    <n v="5153"/>
    <n v="5812"/>
    <n v="5833.00060439351"/>
    <n v="50496"/>
    <n v="33000"/>
    <n v="5318"/>
    <n v="5671"/>
    <x v="73"/>
  </r>
  <r>
    <x v="0"/>
    <n v="12"/>
    <x v="11"/>
    <s v="LGIR"/>
    <s v="Heraklion"/>
    <s v="Greece"/>
    <n v="444"/>
    <n v="866.12680019228696"/>
    <n v="13560"/>
    <n v="16981.666666666701"/>
    <n v="283"/>
    <n v="306"/>
    <n v="446"/>
    <n v="213.11521726919099"/>
    <n v="3077"/>
    <n v="24000"/>
    <n v="413"/>
    <n v="442"/>
    <x v="74"/>
  </r>
  <r>
    <x v="0"/>
    <n v="12"/>
    <x v="11"/>
    <s v="LGTS"/>
    <s v="Thessaloniki"/>
    <s v="Greece"/>
    <n v="1533"/>
    <n v="3754.1814983537201"/>
    <n v="49588"/>
    <n v="26000"/>
    <n v="1112"/>
    <n v="1295"/>
    <n v="1709"/>
    <n v="1203.202272044"/>
    <n v="11700"/>
    <n v="29000"/>
    <n v="1595"/>
    <n v="1706"/>
    <x v="75"/>
  </r>
  <r>
    <x v="0"/>
    <n v="12"/>
    <x v="11"/>
    <s v="LHBP"/>
    <s v="Budapest"/>
    <s v="Hungary"/>
    <n v="3418"/>
    <n v="36581.466675559699"/>
    <n v="374060"/>
    <n v="30038.0952380952"/>
    <n v="1444"/>
    <n v="2673"/>
    <n v="3425"/>
    <n v="10805.7147551256"/>
    <n v="95020"/>
    <n v="36000"/>
    <n v="2722"/>
    <n v="3379"/>
    <x v="76"/>
  </r>
  <r>
    <x v="0"/>
    <n v="12"/>
    <x v="11"/>
    <s v="LICC"/>
    <s v="Catania"/>
    <s v="Italy"/>
    <n v="1881"/>
    <n v="5120.64349573654"/>
    <n v="66725"/>
    <n v="33000"/>
    <n v="1194"/>
    <n v="1561"/>
    <n v="1733"/>
    <n v="985.84550675064395"/>
    <n v="8740"/>
    <n v="36000"/>
    <n v="1659"/>
    <n v="1733"/>
    <x v="77"/>
  </r>
  <r>
    <x v="0"/>
    <n v="12"/>
    <x v="11"/>
    <s v="LICJ"/>
    <s v="Palermo"/>
    <s v="Italy"/>
    <n v="1524"/>
    <n v="2451.9968393341501"/>
    <n v="38540"/>
    <n v="33000"/>
    <n v="1112"/>
    <n v="1170"/>
    <n v="1550"/>
    <n v="861.25084595038595"/>
    <n v="8045"/>
    <n v="36000"/>
    <n v="1478"/>
    <n v="1547"/>
    <x v="78"/>
  </r>
  <r>
    <x v="0"/>
    <n v="12"/>
    <x v="11"/>
    <s v="LIMC"/>
    <s v="Milan/Malpensa"/>
    <s v="Italy"/>
    <n v="5978"/>
    <n v="78253.566260410604"/>
    <n v="827660"/>
    <n v="19004.125864055299"/>
    <n v="1961"/>
    <n v="3637"/>
    <n v="6013"/>
    <n v="17216.5145034097"/>
    <n v="148280"/>
    <n v="35000"/>
    <n v="4789"/>
    <n v="5942"/>
    <x v="79"/>
  </r>
  <r>
    <x v="0"/>
    <n v="12"/>
    <x v="11"/>
    <s v="LIME"/>
    <s v="Bergamo"/>
    <s v="Italy"/>
    <n v="2915"/>
    <n v="37455.072712541602"/>
    <n v="370360"/>
    <n v="31771.551724137898"/>
    <n v="994"/>
    <n v="2510"/>
    <n v="2954"/>
    <n v="9673.9172514606107"/>
    <n v="80360"/>
    <n v="36000"/>
    <n v="2244"/>
    <n v="2938"/>
    <x v="80"/>
  </r>
  <r>
    <x v="0"/>
    <n v="12"/>
    <x v="11"/>
    <s v="LIMF"/>
    <s v="Torino"/>
    <s v="Italy"/>
    <n v="1584"/>
    <n v="12303.215357450201"/>
    <n v="146220"/>
    <n v="15005.677083333299"/>
    <n v="573"/>
    <n v="848"/>
    <n v="1602"/>
    <n v="3493.7123394863702"/>
    <n v="30669"/>
    <n v="34000"/>
    <n v="1330"/>
    <n v="1599"/>
    <x v="81"/>
  </r>
  <r>
    <x v="0"/>
    <n v="12"/>
    <x v="11"/>
    <s v="LIML"/>
    <s v="Milan/Linate"/>
    <s v="Italy"/>
    <n v="4372"/>
    <n v="42392.692798224103"/>
    <n v="517880"/>
    <n v="16003.032635468"/>
    <n v="1553"/>
    <n v="2490"/>
    <n v="4436"/>
    <n v="11284.211842971899"/>
    <n v="98449"/>
    <n v="34000"/>
    <n v="3559"/>
    <n v="4396"/>
    <x v="82"/>
  </r>
  <r>
    <x v="0"/>
    <n v="12"/>
    <x v="11"/>
    <s v="LIPE"/>
    <s v="Bologna"/>
    <s v="Italy"/>
    <n v="2453"/>
    <n v="32043.041262843399"/>
    <n v="323140"/>
    <n v="30955.737704918"/>
    <n v="1054"/>
    <n v="1824"/>
    <n v="2511"/>
    <n v="6875.0260434544898"/>
    <n v="91660"/>
    <n v="36000"/>
    <n v="2114"/>
    <n v="2497"/>
    <x v="83"/>
  </r>
  <r>
    <x v="0"/>
    <n v="12"/>
    <x v="11"/>
    <s v="LIPZ"/>
    <s v="Venice"/>
    <s v="Italy"/>
    <n v="2719"/>
    <n v="32895.070179189497"/>
    <n v="350860"/>
    <n v="27030.303030302999"/>
    <n v="1068"/>
    <n v="1643"/>
    <n v="2744"/>
    <n v="7924.1906362538602"/>
    <n v="113600"/>
    <n v="35000"/>
    <n v="2159"/>
    <n v="2733"/>
    <x v="84"/>
  </r>
  <r>
    <x v="0"/>
    <n v="12"/>
    <x v="11"/>
    <s v="LIRA"/>
    <s v="Rome/Ciampino"/>
    <s v="Italy"/>
    <n v="1991"/>
    <n v="8873.71922934547"/>
    <n v="111720"/>
    <n v="34993.75"/>
    <n v="1178"/>
    <n v="1513"/>
    <n v="1986"/>
    <n v="3541.35259207116"/>
    <n v="33940"/>
    <n v="36912.053571428602"/>
    <n v="1758"/>
    <n v="1929"/>
    <x v="85"/>
  </r>
  <r>
    <x v="0"/>
    <n v="12"/>
    <x v="11"/>
    <s v="LIRF"/>
    <s v="Rome/Fiumicino"/>
    <s v="Italy"/>
    <n v="11632"/>
    <n v="54820.534062913102"/>
    <n v="692180"/>
    <n v="30046.818181818198"/>
    <n v="6247"/>
    <n v="8136"/>
    <n v="11667"/>
    <n v="12191.762064045501"/>
    <n v="104379"/>
    <n v="35000"/>
    <n v="10776"/>
    <n v="11579"/>
    <x v="86"/>
  </r>
  <r>
    <x v="0"/>
    <n v="12"/>
    <x v="11"/>
    <s v="LIRN"/>
    <s v="Naples"/>
    <s v="Italy"/>
    <n v="1851"/>
    <n v="8104.8107856662"/>
    <n v="118540"/>
    <n v="13037.272727272701"/>
    <n v="891"/>
    <n v="1066"/>
    <n v="1860"/>
    <n v="2034.45725968785"/>
    <n v="17953"/>
    <n v="36000"/>
    <n v="1717"/>
    <n v="1858"/>
    <x v="87"/>
  </r>
  <r>
    <x v="0"/>
    <n v="12"/>
    <x v="11"/>
    <s v="LIRP"/>
    <s v="Pisa"/>
    <s v="Italy"/>
    <n v="1176"/>
    <n v="11248.046615899"/>
    <n v="139280"/>
    <n v="20092.857142857101"/>
    <n v="575"/>
    <n v="831"/>
    <n v="1149"/>
    <n v="2717.3651253204198"/>
    <n v="25160"/>
    <n v="36000"/>
    <n v="968"/>
    <n v="1143"/>
    <x v="88"/>
  </r>
  <r>
    <x v="0"/>
    <n v="12"/>
    <x v="11"/>
    <s v="LKPR"/>
    <s v="Prague"/>
    <s v="Czech Republic"/>
    <n v="4681"/>
    <n v="56418.160824954597"/>
    <n v="638420"/>
    <n v="9948.3870967741896"/>
    <n v="1199"/>
    <n v="2460"/>
    <n v="4677"/>
    <n v="13146.6694443694"/>
    <n v="128240"/>
    <n v="34996.875"/>
    <n v="3624"/>
    <n v="4615"/>
    <x v="89"/>
  </r>
  <r>
    <x v="0"/>
    <n v="12"/>
    <x v="11"/>
    <s v="LMML"/>
    <s v="Malta"/>
    <s v="Malta"/>
    <n v="1200"/>
    <n v="4703.3904873076199"/>
    <n v="90400"/>
    <n v="35000"/>
    <n v="679"/>
    <n v="713"/>
    <n v="1197"/>
    <n v="1623.8918920021399"/>
    <n v="22620"/>
    <n v="36000"/>
    <n v="1086"/>
    <n v="1184"/>
    <x v="90"/>
  </r>
  <r>
    <x v="0"/>
    <n v="12"/>
    <x v="11"/>
    <s v="LOWW"/>
    <s v="Vienna"/>
    <s v="Austria"/>
    <n v="8849"/>
    <n v="84740.190106828799"/>
    <n v="1098400"/>
    <n v="7963.3333333333303"/>
    <n v="2752"/>
    <n v="4681"/>
    <n v="8832"/>
    <n v="16776.7446439419"/>
    <n v="148940"/>
    <n v="34000"/>
    <n v="7507"/>
    <n v="8714"/>
    <x v="91"/>
  </r>
  <r>
    <x v="0"/>
    <n v="12"/>
    <x v="11"/>
    <s v="LPFR"/>
    <s v="Faro"/>
    <s v="Portugal"/>
    <n v="769"/>
    <n v="2163.3886580188901"/>
    <n v="30000"/>
    <n v="33000"/>
    <n v="446"/>
    <n v="498"/>
    <n v="796"/>
    <n v="1920.22509593789"/>
    <n v="15600"/>
    <n v="36009.371921182297"/>
    <n v="682"/>
    <n v="795"/>
    <x v="92"/>
  </r>
  <r>
    <x v="0"/>
    <n v="12"/>
    <x v="11"/>
    <s v="LPPR"/>
    <s v="Porto"/>
    <s v="Portugal"/>
    <n v="2628"/>
    <n v="14211.434807636901"/>
    <n v="171380"/>
    <n v="29000"/>
    <n v="1300"/>
    <n v="1670"/>
    <n v="2684"/>
    <n v="16386.356485575499"/>
    <n v="127740"/>
    <n v="34000"/>
    <n v="1948"/>
    <n v="2681"/>
    <x v="93"/>
  </r>
  <r>
    <x v="0"/>
    <n v="12"/>
    <x v="11"/>
    <s v="LPPT"/>
    <s v="Lisbon"/>
    <s v="Portugal"/>
    <n v="6514"/>
    <n v="29063.0154570347"/>
    <n v="420000"/>
    <n v="23000"/>
    <n v="3299"/>
    <n v="4053"/>
    <n v="6466"/>
    <n v="10832.5546013479"/>
    <n v="88720"/>
    <n v="36000"/>
    <n v="5683"/>
    <n v="6455"/>
    <x v="94"/>
  </r>
  <r>
    <x v="0"/>
    <n v="12"/>
    <x v="11"/>
    <s v="LROP"/>
    <s v="Bucharest"/>
    <s v="Romania"/>
    <n v="3773"/>
    <n v="20728.699989175999"/>
    <n v="220380"/>
    <n v="32000"/>
    <n v="2312"/>
    <n v="2997"/>
    <n v="3788"/>
    <n v="10633.196309257601"/>
    <n v="94940"/>
    <n v="35000"/>
    <n v="3111"/>
    <n v="3734"/>
    <x v="95"/>
  </r>
  <r>
    <x v="0"/>
    <n v="12"/>
    <x v="11"/>
    <s v="LSGG"/>
    <s v="Geneva"/>
    <s v="Switzerland"/>
    <n v="6957"/>
    <n v="164017.826697671"/>
    <n v="1832988"/>
    <n v="8187.0535714285697"/>
    <n v="972"/>
    <n v="4612"/>
    <n v="7053"/>
    <n v="19101.914103283099"/>
    <n v="165369"/>
    <n v="33000"/>
    <n v="5405"/>
    <n v="6960"/>
    <x v="96"/>
  </r>
  <r>
    <x v="0"/>
    <n v="12"/>
    <x v="11"/>
    <s v="LSZH"/>
    <s v="Zurich"/>
    <s v="Switzerland"/>
    <n v="9607"/>
    <n v="147105.99897511501"/>
    <n v="1745994"/>
    <n v="7440.54054054054"/>
    <n v="1522"/>
    <n v="4990"/>
    <n v="9657"/>
    <n v="32220.213823686401"/>
    <n v="318115"/>
    <n v="32000"/>
    <n v="6717"/>
    <n v="9027"/>
    <x v="97"/>
  </r>
  <r>
    <x v="0"/>
    <n v="12"/>
    <x v="11"/>
    <s v="LYBE"/>
    <s v="Belgrade"/>
    <s v="Serbia"/>
    <n v="2113"/>
    <n v="25299.2011688973"/>
    <n v="332160"/>
    <n v="3050"/>
    <n v="614"/>
    <n v="759"/>
    <n v="2161"/>
    <n v="5364.2667333095096"/>
    <n v="56961"/>
    <n v="34001.630434782601"/>
    <n v="1755"/>
    <n v="2151"/>
    <x v="98"/>
  </r>
  <r>
    <x v="1"/>
    <n v="1"/>
    <x v="0"/>
    <s v="EBBR"/>
    <s v="Brussels"/>
    <s v="Belgium"/>
    <n v="8270"/>
    <n v="156917.67314569801"/>
    <n v="1664420"/>
    <n v="6038.0580357142899"/>
    <n v="1543"/>
    <n v="4028"/>
    <n v="8274"/>
    <n v="38311.892678091899"/>
    <n v="319421"/>
    <n v="33000"/>
    <n v="5815"/>
    <n v="8045"/>
    <x v="0"/>
  </r>
  <r>
    <x v="1"/>
    <n v="1"/>
    <x v="0"/>
    <s v="EBCI"/>
    <s v="Charleroi"/>
    <s v="Belgium"/>
    <n v="1719"/>
    <n v="38395.622655326602"/>
    <n v="407260"/>
    <n v="6103.3333333333303"/>
    <n v="235"/>
    <n v="822"/>
    <n v="1704"/>
    <n v="14196.393718065799"/>
    <n v="126720"/>
    <n v="35000"/>
    <n v="943"/>
    <n v="1412"/>
    <x v="1"/>
  </r>
  <r>
    <x v="1"/>
    <n v="1"/>
    <x v="0"/>
    <s v="EDDB"/>
    <s v="Berlin/Schonefeld"/>
    <s v="Germany"/>
    <n v="3224"/>
    <n v="24286.201437113599"/>
    <n v="336320"/>
    <n v="4578.5856549364598"/>
    <n v="809"/>
    <n v="1399"/>
    <n v="3174"/>
    <n v="8588.7062289586993"/>
    <n v="74700"/>
    <n v="36000"/>
    <n v="2482"/>
    <n v="3149"/>
    <x v="2"/>
  </r>
  <r>
    <x v="1"/>
    <n v="1"/>
    <x v="0"/>
    <s v="EDDF"/>
    <s v="Frankfurt"/>
    <s v="Germany"/>
    <n v="17012"/>
    <n v="444488.30982013"/>
    <n v="5480980"/>
    <n v="4934.4262295081999"/>
    <n v="568"/>
    <n v="4324"/>
    <n v="17084"/>
    <n v="49532.559353136698"/>
    <n v="412200"/>
    <n v="32017.148956356701"/>
    <n v="12748"/>
    <n v="16790"/>
    <x v="3"/>
  </r>
  <r>
    <x v="1"/>
    <n v="1"/>
    <x v="0"/>
    <s v="EDDH"/>
    <s v="Hamburg"/>
    <s v="Germany"/>
    <n v="5098"/>
    <n v="32857.353213738097"/>
    <n v="533560"/>
    <n v="3062.5614754098401"/>
    <n v="1394"/>
    <n v="1673"/>
    <n v="5092"/>
    <n v="8034.1691732757499"/>
    <n v="69520"/>
    <n v="33990.809118354598"/>
    <n v="4419"/>
    <n v="5058"/>
    <x v="4"/>
  </r>
  <r>
    <x v="1"/>
    <n v="1"/>
    <x v="0"/>
    <s v="EDDK"/>
    <s v="Cologne-Bonn"/>
    <s v="Germany"/>
    <n v="4615"/>
    <n v="63412.746981815399"/>
    <n v="789176"/>
    <n v="5960"/>
    <n v="1034"/>
    <n v="2136"/>
    <n v="4570"/>
    <n v="13129.5833430317"/>
    <n v="116080"/>
    <n v="32000"/>
    <n v="3443"/>
    <n v="4501"/>
    <x v="5"/>
  </r>
  <r>
    <x v="1"/>
    <n v="1"/>
    <x v="0"/>
    <s v="EDDL"/>
    <s v="Dusseldorf"/>
    <s v="Germany"/>
    <n v="7178"/>
    <n v="85319.196629349899"/>
    <n v="970200"/>
    <n v="7431.8279569892502"/>
    <n v="1668"/>
    <n v="3790"/>
    <n v="7133"/>
    <n v="23447.6228764199"/>
    <n v="191800"/>
    <n v="32000"/>
    <n v="5492"/>
    <n v="7072"/>
    <x v="6"/>
  </r>
  <r>
    <x v="1"/>
    <n v="1"/>
    <x v="0"/>
    <s v="EDDM"/>
    <s v="Munich"/>
    <s v="Germany"/>
    <n v="13636"/>
    <n v="271034.51347534597"/>
    <n v="3395080"/>
    <n v="4961.2903225806403"/>
    <n v="780"/>
    <n v="2830"/>
    <n v="13728"/>
    <n v="45902.501497211801"/>
    <n v="420578"/>
    <n v="33000"/>
    <n v="9844"/>
    <n v="13225"/>
    <x v="7"/>
  </r>
  <r>
    <x v="1"/>
    <n v="1"/>
    <x v="0"/>
    <s v="EDDN"/>
    <s v="Nurnberg"/>
    <s v="Germany"/>
    <n v="1548"/>
    <n v="19923.725736046999"/>
    <n v="257380"/>
    <n v="4925.8333333333303"/>
    <n v="309"/>
    <n v="603"/>
    <n v="1546"/>
    <n v="4550.52587485616"/>
    <n v="48340"/>
    <n v="24000"/>
    <n v="1186"/>
    <n v="1513"/>
    <x v="8"/>
  </r>
  <r>
    <x v="1"/>
    <n v="1"/>
    <x v="0"/>
    <s v="EDDP"/>
    <s v="Leipzig"/>
    <s v="Germany"/>
    <n v="2135"/>
    <n v="32549.096012473699"/>
    <n v="423760"/>
    <n v="5118.0327868852501"/>
    <n v="454"/>
    <n v="975"/>
    <n v="2188"/>
    <n v="3824.0308044614999"/>
    <n v="33680"/>
    <n v="31000"/>
    <n v="1914"/>
    <n v="2171"/>
    <x v="9"/>
  </r>
  <r>
    <x v="1"/>
    <n v="1"/>
    <x v="0"/>
    <s v="EDDS"/>
    <s v="Stuttgart"/>
    <s v="Germany"/>
    <n v="3863"/>
    <n v="78016.894719724107"/>
    <n v="850560"/>
    <n v="6880.8831306187203"/>
    <n v="526"/>
    <n v="1917"/>
    <n v="3872"/>
    <n v="15440.3225287356"/>
    <n v="160258"/>
    <n v="31000"/>
    <n v="2855"/>
    <n v="3782"/>
    <x v="10"/>
  </r>
  <r>
    <x v="1"/>
    <n v="1"/>
    <x v="0"/>
    <s v="EDDT"/>
    <s v="Berlin/Tegel"/>
    <s v="Germany"/>
    <n v="6568"/>
    <n v="57777.022331909902"/>
    <n v="851220"/>
    <n v="3052.0628415300498"/>
    <n v="1228"/>
    <n v="1932"/>
    <n v="6565"/>
    <n v="11166.6203183898"/>
    <n v="98180"/>
    <n v="32000"/>
    <n v="5553"/>
    <n v="6531"/>
    <x v="11"/>
  </r>
  <r>
    <x v="1"/>
    <n v="1"/>
    <x v="0"/>
    <s v="EDDV"/>
    <s v="Hannover"/>
    <s v="Germany"/>
    <n v="2008"/>
    <n v="14956.9349855972"/>
    <n v="221760"/>
    <n v="3118.75"/>
    <n v="531"/>
    <n v="765"/>
    <n v="1980"/>
    <n v="4135.6384985121704"/>
    <n v="36560"/>
    <n v="31000"/>
    <n v="1649"/>
    <n v="1966"/>
    <x v="12"/>
  </r>
  <r>
    <x v="1"/>
    <n v="1"/>
    <x v="0"/>
    <s v="EFHK"/>
    <s v="Helsinki/Vantaa"/>
    <s v="Finland"/>
    <n v="6397"/>
    <n v="20696.6549751538"/>
    <n v="369500"/>
    <n v="19000"/>
    <n v="3493"/>
    <n v="3710"/>
    <n v="6417"/>
    <n v="9105.9393332396503"/>
    <n v="92210"/>
    <n v="35000"/>
    <n v="5290"/>
    <n v="6310"/>
    <x v="13"/>
  </r>
  <r>
    <x v="1"/>
    <n v="1"/>
    <x v="0"/>
    <s v="EGAA"/>
    <s v="Belfast"/>
    <s v="United Kingdom"/>
    <n v="1495"/>
    <n v="5127.6757490136697"/>
    <n v="92080"/>
    <n v="8060"/>
    <n v="688"/>
    <n v="769"/>
    <n v="1500"/>
    <n v="1722.7227830453101"/>
    <n v="15020"/>
    <n v="25000"/>
    <n v="1321"/>
    <n v="1456"/>
    <x v="14"/>
  </r>
  <r>
    <x v="1"/>
    <n v="1"/>
    <x v="0"/>
    <s v="EGAC"/>
    <s v="Belfast City"/>
    <s v="United Kingdom"/>
    <n v="1449"/>
    <n v="4324.3298892733901"/>
    <n v="76400"/>
    <n v="16000"/>
    <n v="773"/>
    <n v="865"/>
    <n v="1462"/>
    <n v="1082.73445004006"/>
    <n v="11620"/>
    <n v="23000"/>
    <n v="1310"/>
    <n v="1312"/>
    <x v="15"/>
  </r>
  <r>
    <x v="1"/>
    <n v="1"/>
    <x v="0"/>
    <s v="EGBB"/>
    <s v="Birmingham"/>
    <s v="United Kingdom"/>
    <n v="3516"/>
    <n v="52388.048419704501"/>
    <n v="592800"/>
    <n v="9000"/>
    <n v="737"/>
    <n v="2490"/>
    <n v="3543"/>
    <n v="10036.544294901199"/>
    <n v="102509"/>
    <n v="28000"/>
    <n v="2470"/>
    <n v="3341"/>
    <x v="16"/>
  </r>
  <r>
    <x v="1"/>
    <n v="1"/>
    <x v="0"/>
    <s v="EGCC"/>
    <s v="Manchester"/>
    <s v="United Kingdom"/>
    <n v="5875"/>
    <n v="58385.4370389096"/>
    <n v="774480"/>
    <n v="6960.5263157894697"/>
    <n v="1592"/>
    <n v="2756"/>
    <n v="5896"/>
    <n v="15768.0901876854"/>
    <n v="140089"/>
    <n v="31000"/>
    <n v="4514"/>
    <n v="5739"/>
    <x v="17"/>
  </r>
  <r>
    <x v="1"/>
    <n v="1"/>
    <x v="0"/>
    <s v="EGGD"/>
    <s v="Bristol"/>
    <s v="United Kingdom"/>
    <n v="1982"/>
    <n v="31663.16174946"/>
    <n v="369534"/>
    <n v="12000"/>
    <n v="423"/>
    <n v="1205"/>
    <n v="1970"/>
    <n v="6987.3786149738698"/>
    <n v="61480"/>
    <n v="30969.444444444402"/>
    <n v="1377"/>
    <n v="1930"/>
    <x v="18"/>
  </r>
  <r>
    <x v="1"/>
    <n v="1"/>
    <x v="0"/>
    <s v="EGGP"/>
    <s v="Liverpool"/>
    <s v="United Kingdom"/>
    <n v="1472"/>
    <n v="12735.620685244199"/>
    <n v="191400"/>
    <n v="3097.0833333333298"/>
    <n v="333"/>
    <n v="464"/>
    <n v="1482"/>
    <n v="2773.26532925744"/>
    <n v="25980"/>
    <n v="24000"/>
    <n v="1195"/>
    <n v="1400"/>
    <x v="99"/>
  </r>
  <r>
    <x v="1"/>
    <n v="1"/>
    <x v="0"/>
    <s v="EGGW"/>
    <s v="London/Luton"/>
    <s v="United Kingdom"/>
    <n v="4147"/>
    <n v="82248.881284865696"/>
    <n v="1072720"/>
    <n v="5342.5"/>
    <n v="365"/>
    <n v="1200"/>
    <n v="4067"/>
    <n v="23356.500217515801"/>
    <n v="247652"/>
    <n v="32000"/>
    <n v="2239"/>
    <n v="2943"/>
    <x v="19"/>
  </r>
  <r>
    <x v="1"/>
    <n v="1"/>
    <x v="0"/>
    <s v="EGHI"/>
    <s v="Southampton"/>
    <s v="United Kingdom"/>
    <n v="1294"/>
    <n v="17991.2734911689"/>
    <n v="277777"/>
    <n v="7010.8333333333303"/>
    <n v="190"/>
    <n v="685"/>
    <n v="1284"/>
    <n v="3796.57647623921"/>
    <n v="44960"/>
    <n v="16000"/>
    <n v="822"/>
    <n v="1113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4898"/>
    <n v="9249"/>
    <n v="40486.341292246601"/>
    <n v="395160"/>
    <n v="31000"/>
    <n v="5042"/>
    <n v="7360"/>
    <x v="20"/>
  </r>
  <r>
    <x v="1"/>
    <n v="1"/>
    <x v="0"/>
    <s v="EGLC"/>
    <s v="London/City"/>
    <s v="United Kingdom"/>
    <n v="3099"/>
    <n v="85384.691533689198"/>
    <n v="1472120"/>
    <n v="2981.25"/>
    <n v="14"/>
    <n v="24"/>
    <n v="3128"/>
    <n v="28568.9586236344"/>
    <n v="359200"/>
    <n v="3950.9090909090901"/>
    <n v="592"/>
    <n v="770"/>
    <x v="21"/>
  </r>
  <r>
    <x v="1"/>
    <n v="1"/>
    <x v="0"/>
    <s v="EGLL"/>
    <s v="London/Heathrow"/>
    <s v="United Kingdom"/>
    <n v="18521"/>
    <n v="467492.65397963201"/>
    <n v="6675680"/>
    <n v="7875"/>
    <n v="1368"/>
    <n v="10791"/>
    <n v="18494"/>
    <n v="99805.781895421795"/>
    <n v="1028787"/>
    <n v="27025.833333333299"/>
    <n v="8616"/>
    <n v="12146"/>
    <x v="22"/>
  </r>
  <r>
    <x v="1"/>
    <n v="1"/>
    <x v="0"/>
    <s v="EGNT"/>
    <s v="Newcastle"/>
    <s v="United Kingdom"/>
    <n v="1369"/>
    <n v="13260.5463654985"/>
    <n v="176520"/>
    <n v="5108.3333333333303"/>
    <n v="481"/>
    <n v="675"/>
    <n v="1378"/>
    <n v="2308.1280568534198"/>
    <n v="22880"/>
    <n v="27000"/>
    <n v="1164"/>
    <n v="1359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322"/>
    <n v="1985"/>
    <n v="3258.2788908022899"/>
    <n v="34100"/>
    <n v="26000"/>
    <n v="1662"/>
    <n v="1887"/>
    <x v="24"/>
  </r>
  <r>
    <x v="1"/>
    <n v="1"/>
    <x v="0"/>
    <s v="EGPD"/>
    <s v="Aberdeen"/>
    <s v="United Kingdom"/>
    <n v="2278"/>
    <n v="15980.7927247238"/>
    <n v="286340"/>
    <n v="3565"/>
    <n v="665"/>
    <n v="888"/>
    <n v="2318"/>
    <n v="2562.1180461726799"/>
    <n v="29820"/>
    <n v="25000"/>
    <n v="2064"/>
    <n v="2199"/>
    <x v="25"/>
  </r>
  <r>
    <x v="1"/>
    <n v="1"/>
    <x v="0"/>
    <s v="EGPF"/>
    <s v="Glasgow"/>
    <s v="United Kingdom"/>
    <n v="2916"/>
    <n v="17022.1911215084"/>
    <n v="279720"/>
    <n v="5449.9242424242402"/>
    <n v="1044"/>
    <n v="1265"/>
    <n v="2930"/>
    <n v="3727.4136121636802"/>
    <n v="42460"/>
    <n v="30991.666666666701"/>
    <n v="2550"/>
    <n v="2725"/>
    <x v="26"/>
  </r>
  <r>
    <x v="1"/>
    <n v="1"/>
    <x v="0"/>
    <s v="EGPH"/>
    <s v="Edinburgh"/>
    <s v="United Kingdom"/>
    <n v="3816"/>
    <n v="16820.390414519599"/>
    <n v="249816"/>
    <n v="17000"/>
    <n v="1724"/>
    <n v="2221"/>
    <n v="3843"/>
    <n v="4624.2292233483004"/>
    <n v="47940"/>
    <n v="33000"/>
    <n v="3303"/>
    <n v="3764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5554"/>
    <n v="6679"/>
    <n v="34624.284310250798"/>
    <n v="374080"/>
    <n v="23000"/>
    <n v="3163"/>
    <n v="4002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4589"/>
    <n v="16916"/>
    <n v="48238.620745749497"/>
    <n v="412907"/>
    <n v="33000"/>
    <n v="13219"/>
    <n v="16695"/>
    <x v="29"/>
  </r>
  <r>
    <x v="1"/>
    <n v="1"/>
    <x v="0"/>
    <s v="EIDW"/>
    <s v="Dublin"/>
    <s v="Ireland"/>
    <n v="7434"/>
    <n v="44993.247630163598"/>
    <n v="705463"/>
    <n v="8001.4743589743603"/>
    <n v="2955"/>
    <n v="4179"/>
    <n v="7433"/>
    <n v="14003.633904291"/>
    <n v="119120"/>
    <n v="33000"/>
    <n v="6265"/>
    <n v="7367"/>
    <x v="30"/>
  </r>
  <r>
    <x v="1"/>
    <n v="1"/>
    <x v="0"/>
    <s v="EKBI"/>
    <s v="Billund"/>
    <s v="Denmark"/>
    <n v="1310"/>
    <n v="5695.61935353835"/>
    <n v="102180"/>
    <n v="3659.0327380952399"/>
    <n v="544"/>
    <n v="568"/>
    <n v="1269"/>
    <n v="1867.7365357492899"/>
    <n v="19263"/>
    <n v="30000"/>
    <n v="1115"/>
    <n v="1260"/>
    <x v="31"/>
  </r>
  <r>
    <x v="1"/>
    <n v="1"/>
    <x v="0"/>
    <s v="EKCH"/>
    <s v="Copenhagen/Kastrup"/>
    <s v="Denmark"/>
    <n v="9598"/>
    <n v="57531.570398448901"/>
    <n v="960480"/>
    <n v="3745.7142857142899"/>
    <n v="3417"/>
    <n v="3901"/>
    <n v="9630"/>
    <n v="12428.2936056038"/>
    <n v="111660"/>
    <n v="36000"/>
    <n v="8444"/>
    <n v="9584"/>
    <x v="32"/>
  </r>
  <r>
    <x v="1"/>
    <n v="1"/>
    <x v="0"/>
    <s v="ELLX"/>
    <s v="Luxembourg"/>
    <s v="Luxembourg"/>
    <n v="2197"/>
    <n v="34697.193026397297"/>
    <n v="398840"/>
    <n v="10345.1612903226"/>
    <n v="750"/>
    <n v="1248"/>
    <n v="2141"/>
    <n v="5752.4596531438901"/>
    <n v="51480"/>
    <n v="25000"/>
    <n v="1780"/>
    <n v="2076"/>
    <x v="33"/>
  </r>
  <r>
    <x v="1"/>
    <n v="1"/>
    <x v="0"/>
    <s v="ENBO"/>
    <s v="Bodo"/>
    <s v="Norway"/>
    <n v="1547"/>
    <n v="1195.95561183463"/>
    <n v="20740"/>
    <n v="13000"/>
    <n v="1267"/>
    <n v="1320"/>
    <n v="1526"/>
    <n v="400.66251176220402"/>
    <n v="5092"/>
    <n v="16000"/>
    <n v="1475"/>
    <n v="1372"/>
    <x v="34"/>
  </r>
  <r>
    <x v="1"/>
    <n v="1"/>
    <x v="0"/>
    <s v="ENBR"/>
    <s v="Bergen"/>
    <s v="Norway"/>
    <n v="3194"/>
    <n v="11404.679026206701"/>
    <n v="246480"/>
    <n v="16000"/>
    <n v="2133"/>
    <n v="2162"/>
    <n v="2793"/>
    <n v="1817.81635421244"/>
    <n v="23834"/>
    <n v="25000"/>
    <n v="2649"/>
    <n v="2733"/>
    <x v="35"/>
  </r>
  <r>
    <x v="1"/>
    <n v="1"/>
    <x v="0"/>
    <s v="ENGM"/>
    <s v="Oslo/Gardermoen"/>
    <s v="Norway"/>
    <n v="8738"/>
    <n v="44945.488606746003"/>
    <n v="673380"/>
    <n v="11000"/>
    <n v="3875"/>
    <n v="5520"/>
    <n v="8821"/>
    <n v="6332.6213485785502"/>
    <n v="69720"/>
    <n v="34000"/>
    <n v="8190"/>
    <n v="8731"/>
    <x v="36"/>
  </r>
  <r>
    <x v="1"/>
    <n v="1"/>
    <x v="0"/>
    <s v="ENVA"/>
    <s v="Trondheim"/>
    <s v="Norway"/>
    <n v="2174"/>
    <n v="5478.7679974571502"/>
    <n v="87860"/>
    <n v="22000"/>
    <n v="1433"/>
    <n v="1735"/>
    <n v="2170"/>
    <n v="918.82864939929505"/>
    <n v="10470"/>
    <n v="30000"/>
    <n v="2074"/>
    <n v="2156"/>
    <x v="38"/>
  </r>
  <r>
    <x v="1"/>
    <n v="1"/>
    <x v="0"/>
    <s v="ENZV"/>
    <s v="Stavanger"/>
    <s v="Norway"/>
    <n v="2488"/>
    <n v="12797.9474200564"/>
    <n v="294240"/>
    <n v="17000"/>
    <n v="1727"/>
    <n v="1543"/>
    <n v="2037"/>
    <n v="1588.1901037637599"/>
    <n v="22979"/>
    <n v="29000"/>
    <n v="1929"/>
    <n v="1966"/>
    <x v="39"/>
  </r>
  <r>
    <x v="1"/>
    <n v="1"/>
    <x v="0"/>
    <s v="EPKK"/>
    <s v="Krakow"/>
    <s v="Poland"/>
    <n v="1421"/>
    <n v="7946.1539938148399"/>
    <n v="109460"/>
    <n v="18000"/>
    <n v="638"/>
    <n v="818"/>
    <n v="1418"/>
    <n v="2912.4998520476802"/>
    <n v="29920"/>
    <n v="34655.803571428602"/>
    <n v="1207"/>
    <n v="1409"/>
    <x v="40"/>
  </r>
  <r>
    <x v="1"/>
    <n v="1"/>
    <x v="0"/>
    <s v="EPWA"/>
    <s v="Warszawa/Chopina"/>
    <s v="Poland"/>
    <n v="5333"/>
    <n v="32608.012311697901"/>
    <n v="500580"/>
    <n v="5295.3125"/>
    <n v="2011"/>
    <n v="2603"/>
    <n v="5372"/>
    <n v="6207.3926120717797"/>
    <n v="64532"/>
    <n v="34000"/>
    <n v="4744"/>
    <n v="5288"/>
    <x v="41"/>
  </r>
  <r>
    <x v="1"/>
    <n v="1"/>
    <x v="0"/>
    <s v="ESGG"/>
    <s v="Gothenborg"/>
    <s v="Sweden"/>
    <n v="2633"/>
    <n v="11021.659821220001"/>
    <n v="182240"/>
    <n v="16000"/>
    <n v="1320"/>
    <n v="1487"/>
    <n v="2632"/>
    <n v="2970.7477363298799"/>
    <n v="28280"/>
    <n v="34000"/>
    <n v="2342"/>
    <n v="2605"/>
    <x v="42"/>
  </r>
  <r>
    <x v="1"/>
    <n v="1"/>
    <x v="0"/>
    <s v="ESSA"/>
    <s v="Stockholm/Arlanda"/>
    <s v="Sweden"/>
    <n v="8211"/>
    <n v="32926.429674870204"/>
    <n v="544520"/>
    <n v="7016.6666666666697"/>
    <n v="3674"/>
    <n v="4160"/>
    <n v="8256"/>
    <n v="6692.3687054545899"/>
    <n v="67651"/>
    <n v="35000"/>
    <n v="7533"/>
    <n v="8061"/>
    <x v="43"/>
  </r>
  <r>
    <x v="1"/>
    <n v="1"/>
    <x v="0"/>
    <s v="ESSB"/>
    <s v="Stockholm/Bromma"/>
    <s v="Sweden"/>
    <n v="1825"/>
    <n v="13469.6485699364"/>
    <n v="218760"/>
    <n v="2895.8333333333298"/>
    <n v="381"/>
    <n v="452"/>
    <n v="1816"/>
    <n v="2229.9546578285299"/>
    <n v="31800"/>
    <n v="25047.5"/>
    <n v="1451"/>
    <n v="1557"/>
    <x v="44"/>
  </r>
  <r>
    <x v="1"/>
    <n v="1"/>
    <x v="0"/>
    <s v="EVRA"/>
    <s v="Riga"/>
    <s v="Latvia"/>
    <n v="2051"/>
    <n v="2413.23188157914"/>
    <n v="30661"/>
    <n v="30000"/>
    <n v="1923"/>
    <n v="2044"/>
    <n v="1653"/>
    <n v="2175.6166075964202"/>
    <n v="20600"/>
    <n v="35000"/>
    <n v="1504"/>
    <n v="1653"/>
    <x v="45"/>
  </r>
  <r>
    <x v="1"/>
    <n v="1"/>
    <x v="0"/>
    <s v="EYVI"/>
    <s v="Vilnius"/>
    <s v="Lithuania"/>
    <n v="1429"/>
    <n v="5041.25778594433"/>
    <n v="87960"/>
    <n v="3557.9824561403502"/>
    <n v="603"/>
    <n v="646"/>
    <n v="1375"/>
    <n v="1654.77852041545"/>
    <n v="19529"/>
    <n v="34040"/>
    <n v="1236"/>
    <n v="1368"/>
    <x v="46"/>
  </r>
  <r>
    <x v="1"/>
    <n v="1"/>
    <x v="0"/>
    <s v="GCFV"/>
    <s v="Fuerteventura"/>
    <s v="Spain"/>
    <n v="1688"/>
    <n v="5448.2441850717096"/>
    <n v="93160"/>
    <n v="9000"/>
    <n v="901"/>
    <n v="948"/>
    <n v="1676"/>
    <n v="2157.9420466931101"/>
    <n v="17930"/>
    <n v="34000"/>
    <n v="1535"/>
    <n v="1556"/>
    <x v="47"/>
  </r>
  <r>
    <x v="1"/>
    <n v="1"/>
    <x v="0"/>
    <s v="GCLP"/>
    <s v="Gran Canaria"/>
    <s v="Spain"/>
    <n v="4728"/>
    <n v="20970.611650889099"/>
    <n v="352680"/>
    <n v="5983.3333333333303"/>
    <n v="2233"/>
    <n v="2353"/>
    <n v="4737"/>
    <n v="2159.05054706497"/>
    <n v="20340"/>
    <n v="34000"/>
    <n v="4452"/>
    <n v="3886"/>
    <x v="48"/>
  </r>
  <r>
    <x v="1"/>
    <n v="1"/>
    <x v="0"/>
    <s v="GCRR"/>
    <s v="Las Palmas/Lanzarote"/>
    <s v="Spain"/>
    <n v="2005"/>
    <n v="5038.1852761314804"/>
    <n v="81920"/>
    <n v="11000"/>
    <n v="1233"/>
    <n v="1320"/>
    <n v="1997"/>
    <n v="2133.24557604453"/>
    <n v="20255"/>
    <n v="34000"/>
    <n v="1821"/>
    <n v="1903"/>
    <x v="49"/>
  </r>
  <r>
    <x v="1"/>
    <n v="1"/>
    <x v="0"/>
    <s v="GCTS"/>
    <s v="Tenerife/Sur"/>
    <s v="Spain"/>
    <n v="2818"/>
    <n v="9806.1326778268904"/>
    <n v="155880"/>
    <n v="16000"/>
    <n v="1451"/>
    <n v="1575"/>
    <n v="2820"/>
    <n v="2439.1866658681702"/>
    <n v="20749"/>
    <n v="36000"/>
    <n v="2602"/>
    <n v="2734"/>
    <x v="50"/>
  </r>
  <r>
    <x v="1"/>
    <n v="1"/>
    <x v="0"/>
    <s v="GCXO"/>
    <s v="Tenerife/Norte"/>
    <s v="Spain"/>
    <n v="2042"/>
    <n v="3938.87644426112"/>
    <n v="60900"/>
    <n v="9000"/>
    <n v="1473"/>
    <n v="1629"/>
    <n v="2055"/>
    <n v="856.18201254791802"/>
    <n v="8940"/>
    <n v="10000"/>
    <n v="1947"/>
    <n v="1284"/>
    <x v="51"/>
  </r>
  <r>
    <x v="1"/>
    <n v="1"/>
    <x v="0"/>
    <s v="LBSF"/>
    <s v="Sofia"/>
    <s v="Bulgaria"/>
    <n v="1764"/>
    <n v="16017.9973500211"/>
    <n v="182080"/>
    <n v="9950.8004926108406"/>
    <n v="657"/>
    <n v="1121"/>
    <n v="1773"/>
    <n v="3808.8369811233401"/>
    <n v="35476"/>
    <n v="35000"/>
    <n v="1437"/>
    <n v="1765"/>
    <x v="52"/>
  </r>
  <r>
    <x v="1"/>
    <n v="1"/>
    <x v="0"/>
    <s v="LCLK"/>
    <s v="Larnaca"/>
    <s v="Cyprus"/>
    <n v="390"/>
    <n v="1219.9714513464501"/>
    <n v="13540"/>
    <n v="35000"/>
    <n v="264"/>
    <n v="301"/>
    <n v="277"/>
    <n v="802.16844183561705"/>
    <n v="9669"/>
    <n v="36000"/>
    <n v="233"/>
    <n v="276"/>
    <x v="53"/>
  </r>
  <r>
    <x v="1"/>
    <n v="1"/>
    <x v="0"/>
    <s v="LEAL"/>
    <s v="Alicante"/>
    <s v="Spain"/>
    <n v="2289"/>
    <n v="13896.2531236828"/>
    <n v="180500"/>
    <n v="16000"/>
    <n v="902"/>
    <n v="1329"/>
    <n v="2284"/>
    <n v="12750.2882848274"/>
    <n v="112960"/>
    <n v="34043.75"/>
    <n v="1614"/>
    <n v="2278"/>
    <x v="55"/>
  </r>
  <r>
    <x v="1"/>
    <n v="1"/>
    <x v="0"/>
    <s v="LEBB"/>
    <s v="Bilbao"/>
    <s v="Spain"/>
    <n v="1373"/>
    <n v="12461.276516252001"/>
    <n v="165460"/>
    <n v="6227.5"/>
    <n v="395"/>
    <n v="564"/>
    <n v="1364"/>
    <n v="2805.5979687862"/>
    <n v="23580"/>
    <n v="33000"/>
    <n v="1109"/>
    <n v="1361"/>
    <x v="56"/>
  </r>
  <r>
    <x v="1"/>
    <n v="1"/>
    <x v="0"/>
    <s v="LEBL"/>
    <s v="Barcelona"/>
    <s v="Spain"/>
    <n v="9632"/>
    <n v="48588.1483631511"/>
    <n v="720240"/>
    <n v="13000"/>
    <n v="3897"/>
    <n v="5533"/>
    <n v="9637"/>
    <n v="61946.170942528799"/>
    <n v="495816"/>
    <n v="33000"/>
    <n v="6650"/>
    <n v="9580"/>
    <x v="57"/>
  </r>
  <r>
    <x v="1"/>
    <n v="1"/>
    <x v="0"/>
    <s v="LEIB"/>
    <s v="Ibiza"/>
    <s v="Spain"/>
    <n v="918"/>
    <n v="2988.9707581308298"/>
    <n v="46520"/>
    <n v="10000"/>
    <n v="534"/>
    <n v="596"/>
    <n v="923"/>
    <n v="1478.1423526000001"/>
    <n v="17139"/>
    <n v="17000"/>
    <n v="830"/>
    <n v="904"/>
    <x v="58"/>
  </r>
  <r>
    <x v="1"/>
    <n v="1"/>
    <x v="0"/>
    <s v="LEMD"/>
    <s v="Madrid/Barajas"/>
    <s v="Spain"/>
    <n v="14303"/>
    <n v="188273.53410170399"/>
    <n v="2430040"/>
    <n v="8120"/>
    <n v="3334"/>
    <n v="8035"/>
    <n v="14331"/>
    <n v="48120.151357164301"/>
    <n v="408600"/>
    <n v="33000"/>
    <n v="11387"/>
    <n v="14299"/>
    <x v="59"/>
  </r>
  <r>
    <x v="1"/>
    <n v="1"/>
    <x v="0"/>
    <s v="LEMG"/>
    <s v="Malaga"/>
    <s v="Spain"/>
    <n v="3032"/>
    <n v="10513.2216780091"/>
    <n v="152002"/>
    <n v="19000"/>
    <n v="1533"/>
    <n v="2035"/>
    <n v="3054"/>
    <n v="6998.22128761982"/>
    <n v="61690"/>
    <n v="36000"/>
    <n v="2564"/>
    <n v="3047"/>
    <x v="60"/>
  </r>
  <r>
    <x v="1"/>
    <n v="1"/>
    <x v="0"/>
    <s v="LEPA"/>
    <s v="Palma de Mallorca"/>
    <s v="Spain"/>
    <n v="3242"/>
    <n v="10852.1760913994"/>
    <n v="162860"/>
    <n v="10000"/>
    <n v="1718"/>
    <n v="1911"/>
    <n v="3251"/>
    <n v="6187.6970493998097"/>
    <n v="56740"/>
    <n v="27728.473945409401"/>
    <n v="2832"/>
    <n v="3189"/>
    <x v="61"/>
  </r>
  <r>
    <x v="1"/>
    <n v="1"/>
    <x v="0"/>
    <s v="LEVC"/>
    <s v="Valencia"/>
    <s v="Spain"/>
    <n v="1740"/>
    <n v="6066.0142974246201"/>
    <n v="94540"/>
    <n v="18000"/>
    <n v="894"/>
    <n v="1028"/>
    <n v="1737"/>
    <n v="4242.03121583745"/>
    <n v="40060"/>
    <n v="32040"/>
    <n v="1430"/>
    <n v="1732"/>
    <x v="62"/>
  </r>
  <r>
    <x v="1"/>
    <n v="1"/>
    <x v="0"/>
    <s v="LFBD"/>
    <s v="Bordeaux"/>
    <s v="France"/>
    <n v="1957"/>
    <n v="19025.055853983999"/>
    <n v="250540"/>
    <n v="13971.561969439699"/>
    <n v="829"/>
    <n v="993"/>
    <n v="1944"/>
    <n v="4211.9446347148296"/>
    <n v="39780"/>
    <n v="30000"/>
    <n v="1666"/>
    <n v="1914"/>
    <x v="63"/>
  </r>
  <r>
    <x v="1"/>
    <n v="1"/>
    <x v="0"/>
    <s v="LFBO"/>
    <s v="Toulouse"/>
    <s v="France"/>
    <n v="3246"/>
    <n v="24454.109655717901"/>
    <n v="341720"/>
    <n v="3300"/>
    <n v="1042"/>
    <n v="1360"/>
    <n v="3219"/>
    <n v="8692.1535139340795"/>
    <n v="81631"/>
    <n v="32000"/>
    <n v="2668"/>
    <n v="3194"/>
    <x v="64"/>
  </r>
  <r>
    <x v="1"/>
    <n v="1"/>
    <x v="0"/>
    <s v="LFLL"/>
    <s v="Lyon"/>
    <s v="France"/>
    <n v="3857"/>
    <n v="49959.533282453602"/>
    <n v="587840"/>
    <n v="6852.9411764705901"/>
    <n v="1038"/>
    <n v="1839"/>
    <n v="3769"/>
    <n v="12814.013375785"/>
    <n v="118344"/>
    <n v="30000"/>
    <n v="2907"/>
    <n v="3706"/>
    <x v="65"/>
  </r>
  <r>
    <x v="1"/>
    <n v="1"/>
    <x v="0"/>
    <s v="LFML"/>
    <s v="Marseille"/>
    <s v="France"/>
    <n v="3465"/>
    <n v="46632.235992290203"/>
    <n v="498100"/>
    <n v="12004.9180327869"/>
    <n v="1107"/>
    <n v="1853"/>
    <n v="3446"/>
    <n v="8014.1170266758199"/>
    <n v="78250"/>
    <n v="34000"/>
    <n v="2915"/>
    <n v="3380"/>
    <x v="66"/>
  </r>
  <r>
    <x v="1"/>
    <n v="1"/>
    <x v="0"/>
    <s v="LFMN"/>
    <s v="Nice"/>
    <s v="France"/>
    <n v="3752"/>
    <n v="39911.902789466003"/>
    <n v="548220"/>
    <n v="3437.5555493705201"/>
    <n v="1049"/>
    <n v="1476"/>
    <n v="3757"/>
    <n v="7571.0693252560104"/>
    <n v="78325"/>
    <n v="34000"/>
    <n v="3135"/>
    <n v="3736"/>
    <x v="67"/>
  </r>
  <r>
    <x v="1"/>
    <n v="1"/>
    <x v="0"/>
    <s v="LFPB"/>
    <s v="Paris/Le Bourget"/>
    <s v="France"/>
    <n v="1719"/>
    <n v="74467.322516476794"/>
    <n v="1052640"/>
    <n v="4385"/>
    <n v="13"/>
    <n v="167"/>
    <n v="1682"/>
    <n v="11271.757535692001"/>
    <n v="133720"/>
    <n v="25976.3480679157"/>
    <n v="937"/>
    <n v="1323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3325"/>
    <n v="17704"/>
    <n v="58607.9573406368"/>
    <n v="513779"/>
    <n v="33000"/>
    <n v="13028"/>
    <n v="17007"/>
    <x v="69"/>
  </r>
  <r>
    <x v="1"/>
    <n v="1"/>
    <x v="0"/>
    <s v="LFPO"/>
    <s v="Paris/Orly"/>
    <s v="France"/>
    <n v="8345"/>
    <n v="300375.39639710402"/>
    <n v="3459640"/>
    <n v="4386.2903225806403"/>
    <n v="243"/>
    <n v="2401"/>
    <n v="8235"/>
    <n v="30309.050544574398"/>
    <n v="338772"/>
    <n v="33000"/>
    <n v="5814"/>
    <n v="7532"/>
    <x v="70"/>
  </r>
  <r>
    <x v="1"/>
    <n v="1"/>
    <x v="0"/>
    <s v="LFRS"/>
    <s v="Nantes"/>
    <s v="France"/>
    <n v="1634"/>
    <n v="12615.374399496801"/>
    <n v="198960"/>
    <n v="3370.65818588919"/>
    <n v="416"/>
    <n v="501"/>
    <n v="1498"/>
    <n v="4144.7310698143101"/>
    <n v="35387"/>
    <n v="31000"/>
    <n v="1239"/>
    <n v="1482"/>
    <x v="71"/>
  </r>
  <r>
    <x v="1"/>
    <n v="1"/>
    <x v="0"/>
    <s v="LFSB"/>
    <s v="Mulhouse"/>
    <s v="France"/>
    <n v="2527"/>
    <n v="38606.3447300314"/>
    <n v="436520"/>
    <n v="4786.0576923076896"/>
    <n v="453"/>
    <n v="1098"/>
    <n v="2501"/>
    <n v="10749.7063192146"/>
    <n v="98040"/>
    <n v="30000"/>
    <n v="1758"/>
    <n v="2371"/>
    <x v="72"/>
  </r>
  <r>
    <x v="1"/>
    <n v="1"/>
    <x v="0"/>
    <s v="LGAV"/>
    <s v="Athens"/>
    <s v="Greece"/>
    <n v="5600"/>
    <n v="19369.169311707399"/>
    <n v="256124"/>
    <n v="20000"/>
    <n v="3299"/>
    <n v="4282"/>
    <n v="5572"/>
    <n v="7758.3611940861801"/>
    <n v="71427"/>
    <n v="31000"/>
    <n v="4866"/>
    <n v="5470"/>
    <x v="73"/>
  </r>
  <r>
    <x v="1"/>
    <n v="1"/>
    <x v="0"/>
    <s v="LGIR"/>
    <s v="Heraklion"/>
    <s v="Greece"/>
    <n v="468"/>
    <n v="1112.50099209723"/>
    <n v="18040"/>
    <n v="17000"/>
    <n v="289"/>
    <n v="331"/>
    <n v="476"/>
    <n v="559.52200054432399"/>
    <n v="6904"/>
    <n v="24000"/>
    <n v="426"/>
    <n v="468"/>
    <x v="74"/>
  </r>
  <r>
    <x v="1"/>
    <n v="1"/>
    <x v="0"/>
    <s v="LGTS"/>
    <s v="Thessaloniki"/>
    <s v="Greece"/>
    <n v="1554"/>
    <n v="3322.6713606073099"/>
    <n v="42380"/>
    <n v="28000"/>
    <n v="1139"/>
    <n v="1347"/>
    <n v="1662"/>
    <n v="1860.12779899002"/>
    <n v="18030"/>
    <n v="29000"/>
    <n v="1480"/>
    <n v="1658"/>
    <x v="75"/>
  </r>
  <r>
    <x v="1"/>
    <n v="1"/>
    <x v="0"/>
    <s v="LHBP"/>
    <s v="Budapest"/>
    <s v="Hungary"/>
    <n v="3277"/>
    <n v="35478.1847424683"/>
    <n v="383412"/>
    <n v="11038.275862069"/>
    <n v="1084"/>
    <n v="1979"/>
    <n v="3292"/>
    <n v="10263.4255237584"/>
    <n v="93000"/>
    <n v="35000"/>
    <n v="2549"/>
    <n v="3268"/>
    <x v="76"/>
  </r>
  <r>
    <x v="1"/>
    <n v="1"/>
    <x v="0"/>
    <s v="LICC"/>
    <s v="Catania"/>
    <s v="Italy"/>
    <n v="1802"/>
    <n v="3495.6106654781101"/>
    <n v="42260"/>
    <n v="35000"/>
    <n v="1349"/>
    <n v="1622"/>
    <n v="1590"/>
    <n v="967.16063315149904"/>
    <n v="9560"/>
    <n v="36000"/>
    <n v="1511"/>
    <n v="1590"/>
    <x v="77"/>
  </r>
  <r>
    <x v="1"/>
    <n v="1"/>
    <x v="0"/>
    <s v="LICJ"/>
    <s v="Palermo"/>
    <s v="Italy"/>
    <n v="1399"/>
    <n v="3008.13976743785"/>
    <n v="48020"/>
    <n v="33000"/>
    <n v="941"/>
    <n v="987"/>
    <n v="1405"/>
    <n v="1060.0517871443501"/>
    <n v="10171"/>
    <n v="36000"/>
    <n v="1330"/>
    <n v="1402"/>
    <x v="78"/>
  </r>
  <r>
    <x v="1"/>
    <n v="1"/>
    <x v="0"/>
    <s v="LIMC"/>
    <s v="Milan/Malpensa"/>
    <s v="Italy"/>
    <n v="5695"/>
    <n v="69389.981617363301"/>
    <n v="740180"/>
    <n v="11000"/>
    <n v="1577"/>
    <n v="2975"/>
    <n v="5715"/>
    <n v="18326.870227409701"/>
    <n v="164320"/>
    <n v="35000"/>
    <n v="4397"/>
    <n v="5623"/>
    <x v="79"/>
  </r>
  <r>
    <x v="1"/>
    <n v="1"/>
    <x v="0"/>
    <s v="LIME"/>
    <s v="Bergamo"/>
    <s v="Italy"/>
    <n v="2903"/>
    <n v="33869.715262730599"/>
    <n v="336560"/>
    <n v="31915.686274509801"/>
    <n v="1050"/>
    <n v="2525"/>
    <n v="2909"/>
    <n v="9773.1987008294"/>
    <n v="83440"/>
    <n v="36001.428571428602"/>
    <n v="2233"/>
    <n v="2899"/>
    <x v="80"/>
  </r>
  <r>
    <x v="1"/>
    <n v="1"/>
    <x v="0"/>
    <s v="LIMF"/>
    <s v="Torino"/>
    <s v="Italy"/>
    <n v="1635"/>
    <n v="12262.5043882724"/>
    <n v="145420"/>
    <n v="6542.8571428571404"/>
    <n v="572"/>
    <n v="815"/>
    <n v="1632"/>
    <n v="4264.3993244837402"/>
    <n v="37880"/>
    <n v="34000"/>
    <n v="1290"/>
    <n v="1630"/>
    <x v="81"/>
  </r>
  <r>
    <x v="1"/>
    <n v="1"/>
    <x v="0"/>
    <s v="LIML"/>
    <s v="Milan/Linate"/>
    <s v="Italy"/>
    <n v="4324"/>
    <n v="37968.576322513902"/>
    <n v="437480"/>
    <n v="19015.362847485201"/>
    <n v="1480"/>
    <n v="2354"/>
    <n v="4308"/>
    <n v="13028.3474688836"/>
    <n v="114440"/>
    <n v="34861.194367634504"/>
    <n v="3314"/>
    <n v="4270"/>
    <x v="82"/>
  </r>
  <r>
    <x v="1"/>
    <n v="1"/>
    <x v="0"/>
    <s v="LIPE"/>
    <s v="Bologna"/>
    <s v="Italy"/>
    <n v="2371"/>
    <n v="31531.6704772538"/>
    <n v="320580"/>
    <n v="28041.428571428602"/>
    <n v="945"/>
    <n v="1606"/>
    <n v="2396"/>
    <n v="7516.6456484258497"/>
    <n v="78700"/>
    <n v="36000"/>
    <n v="1981"/>
    <n v="2377"/>
    <x v="83"/>
  </r>
  <r>
    <x v="1"/>
    <n v="1"/>
    <x v="0"/>
    <s v="LIPZ"/>
    <s v="Venice"/>
    <s v="Italy"/>
    <n v="2532"/>
    <n v="29860.632257322999"/>
    <n v="289940"/>
    <n v="28000"/>
    <n v="1012"/>
    <n v="1606"/>
    <n v="2492"/>
    <n v="6961.6993811751499"/>
    <n v="90600"/>
    <n v="35000"/>
    <n v="1969"/>
    <n v="2480"/>
    <x v="84"/>
  </r>
  <r>
    <x v="1"/>
    <n v="1"/>
    <x v="0"/>
    <s v="LIRA"/>
    <s v="Rome/Ciampino"/>
    <s v="Italy"/>
    <n v="1937"/>
    <n v="8575.4441685831098"/>
    <n v="107480"/>
    <n v="35000"/>
    <n v="1168"/>
    <n v="1506"/>
    <n v="1947"/>
    <n v="3075.9074335221699"/>
    <n v="29540"/>
    <n v="37000"/>
    <n v="1692"/>
    <n v="1875"/>
    <x v="85"/>
  </r>
  <r>
    <x v="1"/>
    <n v="1"/>
    <x v="0"/>
    <s v="LIRF"/>
    <s v="Rome/Fiumicino"/>
    <s v="Italy"/>
    <n v="11098"/>
    <n v="64614.189176935499"/>
    <n v="872400"/>
    <n v="19000"/>
    <n v="5145"/>
    <n v="6720"/>
    <n v="11185"/>
    <n v="12349.9749155347"/>
    <n v="110860"/>
    <n v="35000"/>
    <n v="10139"/>
    <n v="11095"/>
    <x v="86"/>
  </r>
  <r>
    <x v="1"/>
    <n v="1"/>
    <x v="0"/>
    <s v="LIRN"/>
    <s v="Naples"/>
    <s v="Italy"/>
    <n v="1651"/>
    <n v="7723.5424903569601"/>
    <n v="110780"/>
    <n v="12969.090909090901"/>
    <n v="765"/>
    <n v="1126"/>
    <n v="1637"/>
    <n v="2601.5755066890401"/>
    <n v="30220"/>
    <n v="36000"/>
    <n v="1479"/>
    <n v="1633"/>
    <x v="87"/>
  </r>
  <r>
    <x v="1"/>
    <n v="1"/>
    <x v="0"/>
    <s v="LIRP"/>
    <s v="Pisa"/>
    <s v="Italy"/>
    <n v="1173"/>
    <n v="11742.2781714379"/>
    <n v="149180"/>
    <n v="21920.418618266998"/>
    <n v="549"/>
    <n v="785"/>
    <n v="1133"/>
    <n v="2787.8052210629198"/>
    <n v="26260"/>
    <n v="36000"/>
    <n v="930"/>
    <n v="1128"/>
    <x v="88"/>
  </r>
  <r>
    <x v="1"/>
    <n v="1"/>
    <x v="0"/>
    <s v="LKPR"/>
    <s v="Prague"/>
    <s v="Czech Republic"/>
    <n v="4242"/>
    <n v="58406.3308489622"/>
    <n v="691880"/>
    <n v="4707.9589048734297"/>
    <n v="980"/>
    <n v="1960"/>
    <n v="4233"/>
    <n v="11456.8115313619"/>
    <n v="110120"/>
    <n v="34000"/>
    <n v="3217"/>
    <n v="4173"/>
    <x v="89"/>
  </r>
  <r>
    <x v="1"/>
    <n v="1"/>
    <x v="0"/>
    <s v="LLBG"/>
    <s v="Tel Aviv/Ben Gurion"/>
    <s v="Israel"/>
    <n v="630"/>
    <n v="1182.7560624161299"/>
    <n v="12200"/>
    <n v="35000"/>
    <n v="487"/>
    <n v="557"/>
    <n v="618"/>
    <n v="1408.6649833972899"/>
    <n v="20360"/>
    <n v="34000"/>
    <n v="528"/>
    <n v="600"/>
    <x v="101"/>
  </r>
  <r>
    <x v="1"/>
    <n v="1"/>
    <x v="0"/>
    <s v="LMML"/>
    <s v="Malta"/>
    <s v="Malta"/>
    <n v="1192"/>
    <n v="5078.67434919887"/>
    <n v="100620"/>
    <n v="32000"/>
    <n v="662"/>
    <n v="702"/>
    <n v="1184"/>
    <n v="2261.1899552671498"/>
    <n v="38777"/>
    <n v="37000"/>
    <n v="1070"/>
    <n v="1168"/>
    <x v="90"/>
  </r>
  <r>
    <x v="1"/>
    <n v="1"/>
    <x v="0"/>
    <s v="LOWW"/>
    <s v="Vienna"/>
    <s v="Austria"/>
    <n v="8262"/>
    <n v="75530.055247939905"/>
    <n v="1004583"/>
    <n v="5366.6666666666697"/>
    <n v="2260"/>
    <n v="3725"/>
    <n v="8309"/>
    <n v="17298.064676323698"/>
    <n v="158762"/>
    <n v="34000"/>
    <n v="6895"/>
    <n v="8142"/>
    <x v="91"/>
  </r>
  <r>
    <x v="1"/>
    <n v="1"/>
    <x v="0"/>
    <s v="LPFR"/>
    <s v="Faro"/>
    <s v="Portugal"/>
    <n v="773"/>
    <n v="1951.80079861079"/>
    <n v="28760"/>
    <n v="34000"/>
    <n v="454"/>
    <n v="487"/>
    <n v="772"/>
    <n v="2156.5926475757701"/>
    <n v="18380"/>
    <n v="36000"/>
    <n v="655"/>
    <n v="771"/>
    <x v="92"/>
  </r>
  <r>
    <x v="1"/>
    <n v="1"/>
    <x v="0"/>
    <s v="LPPR"/>
    <s v="Porto"/>
    <s v="Portugal"/>
    <n v="2605"/>
    <n v="13891.4113249442"/>
    <n v="183320"/>
    <n v="28000"/>
    <n v="1323"/>
    <n v="1632"/>
    <n v="2630"/>
    <n v="12553.6911558844"/>
    <n v="98620"/>
    <n v="34000"/>
    <n v="1998"/>
    <n v="2627"/>
    <x v="93"/>
  </r>
  <r>
    <x v="1"/>
    <n v="1"/>
    <x v="0"/>
    <s v="LPPT"/>
    <s v="Lisbon"/>
    <s v="Portugal"/>
    <n v="6388"/>
    <n v="26812.118708665301"/>
    <n v="382460"/>
    <n v="23000"/>
    <n v="3227"/>
    <n v="3945"/>
    <n v="6405"/>
    <n v="11663.538807212501"/>
    <n v="95881"/>
    <n v="36000"/>
    <n v="5528"/>
    <n v="6395"/>
    <x v="94"/>
  </r>
  <r>
    <x v="1"/>
    <n v="1"/>
    <x v="0"/>
    <s v="LROP"/>
    <s v="Bucharest"/>
    <s v="Romania"/>
    <n v="3753"/>
    <n v="32696.7028939105"/>
    <n v="390100"/>
    <n v="11951.724137931"/>
    <n v="1537"/>
    <n v="2036"/>
    <n v="3786"/>
    <n v="10602.974644509201"/>
    <n v="104739"/>
    <n v="34000"/>
    <n v="2965"/>
    <n v="3723"/>
    <x v="95"/>
  </r>
  <r>
    <x v="1"/>
    <n v="1"/>
    <x v="0"/>
    <s v="LSGG"/>
    <s v="Geneva"/>
    <s v="Switzerland"/>
    <n v="7612"/>
    <n v="136349.49827557101"/>
    <n v="1435060"/>
    <n v="8971.8421052631602"/>
    <n v="1282"/>
    <n v="5153"/>
    <n v="7604"/>
    <n v="23733.251492962801"/>
    <n v="208646"/>
    <n v="33000"/>
    <n v="5513"/>
    <n v="7534"/>
    <x v="96"/>
  </r>
  <r>
    <x v="1"/>
    <n v="1"/>
    <x v="0"/>
    <s v="LSZH"/>
    <s v="Zurich"/>
    <s v="Switzerland"/>
    <n v="9859"/>
    <n v="145259.69315165101"/>
    <n v="1684100"/>
    <n v="7240"/>
    <n v="1545"/>
    <n v="5188"/>
    <n v="9881"/>
    <n v="39286.396748899599"/>
    <n v="494191"/>
    <n v="31933.333333333299"/>
    <n v="6433"/>
    <n v="9354"/>
    <x v="97"/>
  </r>
  <r>
    <x v="1"/>
    <n v="1"/>
    <x v="0"/>
    <s v="LYBE"/>
    <s v="Belgrade"/>
    <s v="Serbia"/>
    <n v="2147"/>
    <n v="21657.285218579502"/>
    <n v="280460"/>
    <n v="3435"/>
    <n v="673"/>
    <n v="811"/>
    <n v="2170"/>
    <n v="4909.1393636007697"/>
    <n v="55980"/>
    <n v="34000"/>
    <n v="1784"/>
    <n v="2162"/>
    <x v="98"/>
  </r>
  <r>
    <x v="1"/>
    <n v="2"/>
    <x v="1"/>
    <s v="EBBR"/>
    <s v="Brussels"/>
    <s v="Belgium"/>
    <n v="8451"/>
    <n v="168740.02822425199"/>
    <n v="1833520"/>
    <n v="6075"/>
    <n v="1599"/>
    <n v="4159"/>
    <n v="8444"/>
    <n v="40755.201749423097"/>
    <n v="343540"/>
    <n v="33000"/>
    <n v="5707"/>
    <n v="8065"/>
    <x v="0"/>
  </r>
  <r>
    <x v="1"/>
    <n v="2"/>
    <x v="1"/>
    <s v="EBCI"/>
    <s v="Charleroi"/>
    <s v="Belgium"/>
    <n v="1679"/>
    <n v="37670.199386340297"/>
    <n v="406440"/>
    <n v="7850"/>
    <n v="256"/>
    <n v="858"/>
    <n v="1677"/>
    <n v="12053.7073911795"/>
    <n v="108023"/>
    <n v="35000"/>
    <n v="969"/>
    <n v="1363"/>
    <x v="1"/>
  </r>
  <r>
    <x v="1"/>
    <n v="2"/>
    <x v="1"/>
    <s v="EDDB"/>
    <s v="Berlin/Schonefeld"/>
    <s v="Germany"/>
    <n v="3326"/>
    <n v="25352.043505424801"/>
    <n v="356300"/>
    <n v="4938.5382513661198"/>
    <n v="861"/>
    <n v="1522"/>
    <n v="3257"/>
    <n v="8220.69891498375"/>
    <n v="72848"/>
    <n v="36000"/>
    <n v="2538"/>
    <n v="3233"/>
    <x v="2"/>
  </r>
  <r>
    <x v="1"/>
    <n v="2"/>
    <x v="1"/>
    <s v="EDDF"/>
    <s v="Frankfurt"/>
    <s v="Germany"/>
    <n v="16988"/>
    <n v="469803.76053821598"/>
    <n v="5861160"/>
    <n v="4904.9360475590001"/>
    <n v="545"/>
    <n v="4189"/>
    <n v="16955"/>
    <n v="50910.844290363297"/>
    <n v="438760"/>
    <n v="32000"/>
    <n v="12470"/>
    <n v="16588"/>
    <x v="3"/>
  </r>
  <r>
    <x v="1"/>
    <n v="2"/>
    <x v="1"/>
    <s v="EDDH"/>
    <s v="Hamburg"/>
    <s v="Germany"/>
    <n v="5376"/>
    <n v="34251.413860447603"/>
    <n v="534940"/>
    <n v="3105.7991803278701"/>
    <n v="1638"/>
    <n v="2034"/>
    <n v="5342"/>
    <n v="9289.2300618194804"/>
    <n v="87000"/>
    <n v="33000"/>
    <n v="4608"/>
    <n v="5293"/>
    <x v="4"/>
  </r>
  <r>
    <x v="1"/>
    <n v="2"/>
    <x v="1"/>
    <s v="EDDK"/>
    <s v="Cologne-Bonn"/>
    <s v="Germany"/>
    <n v="4522"/>
    <n v="63659.060938104602"/>
    <n v="779620"/>
    <n v="5741.0091662259802"/>
    <n v="1018"/>
    <n v="2060"/>
    <n v="4487"/>
    <n v="12967.8961727436"/>
    <n v="116000"/>
    <n v="31950"/>
    <n v="3370"/>
    <n v="4444"/>
    <x v="5"/>
  </r>
  <r>
    <x v="1"/>
    <n v="2"/>
    <x v="1"/>
    <s v="EDDL"/>
    <s v="Dusseldorf"/>
    <s v="Germany"/>
    <n v="7286"/>
    <n v="97450.818825535898"/>
    <n v="1118560"/>
    <n v="7023.3333333333303"/>
    <n v="1447"/>
    <n v="3745"/>
    <n v="7222"/>
    <n v="22874.335216938001"/>
    <n v="190342"/>
    <n v="32000"/>
    <n v="5516"/>
    <n v="7152"/>
    <x v="6"/>
  </r>
  <r>
    <x v="1"/>
    <n v="2"/>
    <x v="1"/>
    <s v="EDDM"/>
    <s v="Munich"/>
    <s v="Germany"/>
    <n v="14517"/>
    <n v="281660.50993976102"/>
    <n v="3450360"/>
    <n v="4957.3907103825104"/>
    <n v="760"/>
    <n v="3186"/>
    <n v="14523"/>
    <n v="52787.0945095067"/>
    <n v="479976"/>
    <n v="33000"/>
    <n v="10219"/>
    <n v="14012"/>
    <x v="7"/>
  </r>
  <r>
    <x v="1"/>
    <n v="2"/>
    <x v="1"/>
    <s v="EDDN"/>
    <s v="Nurnberg"/>
    <s v="Germany"/>
    <n v="1636"/>
    <n v="21538.2034209335"/>
    <n v="278520"/>
    <n v="4499.6756566190697"/>
    <n v="311"/>
    <n v="627"/>
    <n v="1613"/>
    <n v="4960.4718647022701"/>
    <n v="54795"/>
    <n v="24000"/>
    <n v="1242"/>
    <n v="1584"/>
    <x v="8"/>
  </r>
  <r>
    <x v="1"/>
    <n v="2"/>
    <x v="1"/>
    <s v="EDDP"/>
    <s v="Leipzig"/>
    <s v="Germany"/>
    <n v="2183"/>
    <n v="26053.8660273028"/>
    <n v="333640"/>
    <n v="5020"/>
    <n v="495"/>
    <n v="944"/>
    <n v="2217"/>
    <n v="3465.1466784115401"/>
    <n v="31674"/>
    <n v="31000"/>
    <n v="1927"/>
    <n v="2188"/>
    <x v="9"/>
  </r>
  <r>
    <x v="1"/>
    <n v="2"/>
    <x v="1"/>
    <s v="EDDS"/>
    <s v="Stuttgart"/>
    <s v="Germany"/>
    <n v="3966"/>
    <n v="83181.382392343599"/>
    <n v="907840"/>
    <n v="6033.4562211981602"/>
    <n v="498"/>
    <n v="1857"/>
    <n v="3995"/>
    <n v="15600.2170550108"/>
    <n v="164334"/>
    <n v="30986.666666666701"/>
    <n v="2925"/>
    <n v="3913"/>
    <x v="10"/>
  </r>
  <r>
    <x v="1"/>
    <n v="2"/>
    <x v="1"/>
    <s v="EDDT"/>
    <s v="Berlin/Tegel"/>
    <s v="Germany"/>
    <n v="6772"/>
    <n v="57443.343131152003"/>
    <n v="839060"/>
    <n v="3057.3770491803298"/>
    <n v="1252"/>
    <n v="2005"/>
    <n v="6772"/>
    <n v="11772.3503846854"/>
    <n v="104163"/>
    <n v="32000"/>
    <n v="5698"/>
    <n v="6744"/>
    <x v="11"/>
  </r>
  <r>
    <x v="1"/>
    <n v="2"/>
    <x v="1"/>
    <s v="EDDV"/>
    <s v="Hannover"/>
    <s v="Germany"/>
    <n v="2102"/>
    <n v="15825.3587391643"/>
    <n v="229280"/>
    <n v="3190.7103825136601"/>
    <n v="535"/>
    <n v="850"/>
    <n v="2074"/>
    <n v="5226.5602317846997"/>
    <n v="49380"/>
    <n v="31000"/>
    <n v="1684"/>
    <n v="2046"/>
    <x v="12"/>
  </r>
  <r>
    <x v="1"/>
    <n v="2"/>
    <x v="1"/>
    <s v="EFHK"/>
    <s v="Helsinki/Vantaa"/>
    <s v="Finland"/>
    <n v="6396"/>
    <n v="21901.053362419399"/>
    <n v="376400"/>
    <n v="21000"/>
    <n v="3702"/>
    <n v="3989"/>
    <n v="6396"/>
    <n v="7755.7579168122402"/>
    <n v="79111"/>
    <n v="35000"/>
    <n v="5323"/>
    <n v="6302"/>
    <x v="13"/>
  </r>
  <r>
    <x v="1"/>
    <n v="2"/>
    <x v="1"/>
    <s v="EGAA"/>
    <s v="Belfast"/>
    <s v="United Kingdom"/>
    <n v="1532"/>
    <n v="5109.8878668748403"/>
    <n v="88420"/>
    <n v="8035.9722222222199"/>
    <n v="708"/>
    <n v="784"/>
    <n v="1542"/>
    <n v="1247.0299328027399"/>
    <n v="11560"/>
    <n v="25000"/>
    <n v="1387"/>
    <n v="1492"/>
    <x v="14"/>
  </r>
  <r>
    <x v="1"/>
    <n v="2"/>
    <x v="1"/>
    <s v="EGAC"/>
    <s v="Belfast City"/>
    <s v="United Kingdom"/>
    <n v="1559"/>
    <n v="3876.2530046024399"/>
    <n v="67280"/>
    <n v="16000"/>
    <n v="913"/>
    <n v="1004"/>
    <n v="1561"/>
    <n v="857.36936608537803"/>
    <n v="8400"/>
    <n v="23000"/>
    <n v="1427"/>
    <n v="1421"/>
    <x v="15"/>
  </r>
  <r>
    <x v="1"/>
    <n v="2"/>
    <x v="1"/>
    <s v="EGBB"/>
    <s v="Birmingham"/>
    <s v="United Kingdom"/>
    <n v="3682"/>
    <n v="57375.739590813297"/>
    <n v="655190"/>
    <n v="9000"/>
    <n v="732"/>
    <n v="2582"/>
    <n v="3662"/>
    <n v="8897.7572563099602"/>
    <n v="89320"/>
    <n v="27000"/>
    <n v="2609"/>
    <n v="3434"/>
    <x v="16"/>
  </r>
  <r>
    <x v="1"/>
    <n v="2"/>
    <x v="1"/>
    <s v="EGCC"/>
    <s v="Manchester"/>
    <s v="United Kingdom"/>
    <n v="6128"/>
    <n v="64621.495882122799"/>
    <n v="877200"/>
    <n v="6920"/>
    <n v="1586"/>
    <n v="2811"/>
    <n v="6147"/>
    <n v="14923.9084778987"/>
    <n v="133280"/>
    <n v="31000"/>
    <n v="4813"/>
    <n v="5941"/>
    <x v="17"/>
  </r>
  <r>
    <x v="1"/>
    <n v="2"/>
    <x v="1"/>
    <s v="EGGD"/>
    <s v="Bristol"/>
    <s v="United Kingdom"/>
    <n v="2082"/>
    <n v="34269.364556864799"/>
    <n v="393420"/>
    <n v="12040"/>
    <n v="431"/>
    <n v="1279"/>
    <n v="2052"/>
    <n v="6459.8392489636199"/>
    <n v="55800"/>
    <n v="30976.9047619048"/>
    <n v="1465"/>
    <n v="2016"/>
    <x v="18"/>
  </r>
  <r>
    <x v="1"/>
    <n v="2"/>
    <x v="1"/>
    <s v="EGGP"/>
    <s v="Liverpool"/>
    <s v="United Kingdom"/>
    <n v="1469"/>
    <n v="15802.6674029595"/>
    <n v="240626"/>
    <n v="2715.9090909090901"/>
    <n v="271"/>
    <n v="367"/>
    <n v="1485"/>
    <n v="2686.7857167399002"/>
    <n v="24160"/>
    <n v="24000"/>
    <n v="1185"/>
    <n v="1396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1135"/>
    <n v="4268"/>
    <n v="20809.173322764502"/>
    <n v="213905"/>
    <n v="32000"/>
    <n v="2331"/>
    <n v="3160"/>
    <x v="19"/>
  </r>
  <r>
    <x v="1"/>
    <n v="2"/>
    <x v="1"/>
    <s v="EGHI"/>
    <s v="Southampton"/>
    <s v="United Kingdom"/>
    <n v="1334"/>
    <n v="18360.4098767588"/>
    <n v="279980"/>
    <n v="6974.1666666666697"/>
    <n v="177"/>
    <n v="636"/>
    <n v="1322"/>
    <n v="3578.4607291930702"/>
    <n v="44320"/>
    <n v="16000"/>
    <n v="814"/>
    <n v="1126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4426"/>
    <n v="9322"/>
    <n v="41330.864758527503"/>
    <n v="409697"/>
    <n v="30000"/>
    <n v="4919"/>
    <n v="6944"/>
    <x v="20"/>
  </r>
  <r>
    <x v="1"/>
    <n v="2"/>
    <x v="1"/>
    <s v="EGLC"/>
    <s v="London/City"/>
    <s v="United Kingdom"/>
    <n v="3486"/>
    <n v="119022.497974022"/>
    <n v="1857380"/>
    <n v="2993.3333333333298"/>
    <n v="9"/>
    <n v="13"/>
    <n v="3493"/>
    <n v="27509.615243708198"/>
    <n v="345320"/>
    <n v="6960"/>
    <n v="805"/>
    <n v="1063"/>
    <x v="21"/>
  </r>
  <r>
    <x v="1"/>
    <n v="2"/>
    <x v="1"/>
    <s v="EGLL"/>
    <s v="London/Heathrow"/>
    <s v="United Kingdom"/>
    <n v="18139"/>
    <n v="475218.28037504602"/>
    <n v="6813760"/>
    <n v="7880"/>
    <n v="1121"/>
    <n v="10472"/>
    <n v="18152"/>
    <n v="104424.13667709399"/>
    <n v="1109845"/>
    <n v="23000"/>
    <n v="7985"/>
    <n v="11119"/>
    <x v="22"/>
  </r>
  <r>
    <x v="1"/>
    <n v="2"/>
    <x v="1"/>
    <s v="EGNT"/>
    <s v="Newcastle"/>
    <s v="United Kingdom"/>
    <n v="1466"/>
    <n v="14715.640717676701"/>
    <n v="186974"/>
    <n v="4250.0757575757598"/>
    <n v="471"/>
    <n v="704"/>
    <n v="1469"/>
    <n v="2095.46749626058"/>
    <n v="19900"/>
    <n v="27000"/>
    <n v="1252"/>
    <n v="1450"/>
    <x v="23"/>
  </r>
  <r>
    <x v="1"/>
    <n v="2"/>
    <x v="1"/>
    <s v="EGNX"/>
    <s v="East Midlands"/>
    <s v="United Kingdom"/>
    <n v="2110"/>
    <n v="20664.001927402802"/>
    <n v="248460"/>
    <n v="15000"/>
    <n v="733"/>
    <n v="1476"/>
    <n v="2097"/>
    <n v="3382.7302166058298"/>
    <n v="33070"/>
    <n v="26000"/>
    <n v="1820"/>
    <n v="2025"/>
    <x v="24"/>
  </r>
  <r>
    <x v="1"/>
    <n v="2"/>
    <x v="1"/>
    <s v="EGPD"/>
    <s v="Aberdeen"/>
    <s v="United Kingdom"/>
    <n v="2321"/>
    <n v="15139.9042098724"/>
    <n v="262200"/>
    <n v="4125"/>
    <n v="771"/>
    <n v="1020"/>
    <n v="2361"/>
    <n v="2800.7288702690298"/>
    <n v="33768"/>
    <n v="25000"/>
    <n v="2138"/>
    <n v="2241"/>
    <x v="25"/>
  </r>
  <r>
    <x v="1"/>
    <n v="2"/>
    <x v="1"/>
    <s v="EGPF"/>
    <s v="Glasgow"/>
    <s v="United Kingdom"/>
    <n v="3056"/>
    <n v="16713.100154003499"/>
    <n v="270760"/>
    <n v="5897.5"/>
    <n v="1105"/>
    <n v="1437"/>
    <n v="3055"/>
    <n v="3424.7250371052801"/>
    <n v="40286"/>
    <n v="28675"/>
    <n v="2680"/>
    <n v="2852"/>
    <x v="26"/>
  </r>
  <r>
    <x v="1"/>
    <n v="2"/>
    <x v="1"/>
    <s v="EGPH"/>
    <s v="Edinburgh"/>
    <s v="United Kingdom"/>
    <n v="4078"/>
    <n v="18734.4689377346"/>
    <n v="272492"/>
    <n v="17000"/>
    <n v="1865"/>
    <n v="2460"/>
    <n v="4108"/>
    <n v="4607.2799218108403"/>
    <n v="44700"/>
    <n v="33000"/>
    <n v="3586"/>
    <n v="4035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4203"/>
    <n v="6429"/>
    <n v="25520.271177050701"/>
    <n v="252114"/>
    <n v="32000"/>
    <n v="3645"/>
    <n v="5022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4488"/>
    <n v="16826"/>
    <n v="47357.109773521901"/>
    <n v="398212"/>
    <n v="33000"/>
    <n v="12994"/>
    <n v="16502"/>
    <x v="29"/>
  </r>
  <r>
    <x v="1"/>
    <n v="2"/>
    <x v="1"/>
    <s v="EIDW"/>
    <s v="Dublin"/>
    <s v="Ireland"/>
    <n v="7278"/>
    <n v="54621.697731096298"/>
    <n v="873520"/>
    <n v="8000"/>
    <n v="2762"/>
    <n v="4088"/>
    <n v="7273"/>
    <n v="12897.004300414001"/>
    <n v="107809"/>
    <n v="32000"/>
    <n v="6252"/>
    <n v="7180"/>
    <x v="30"/>
  </r>
  <r>
    <x v="1"/>
    <n v="2"/>
    <x v="1"/>
    <s v="EKBI"/>
    <s v="Billund"/>
    <s v="Denmark"/>
    <n v="1396"/>
    <n v="5637.9345953741504"/>
    <n v="99940"/>
    <n v="4441.5178571428596"/>
    <n v="625"/>
    <n v="658"/>
    <n v="1369"/>
    <n v="2072.6543991738999"/>
    <n v="27300"/>
    <n v="30000"/>
    <n v="1224"/>
    <n v="1341"/>
    <x v="31"/>
  </r>
  <r>
    <x v="1"/>
    <n v="2"/>
    <x v="1"/>
    <s v="EKCH"/>
    <s v="Copenhagen/Kastrup"/>
    <s v="Denmark"/>
    <n v="9854"/>
    <n v="48177.896895843398"/>
    <n v="766780"/>
    <n v="4873.8440860215096"/>
    <n v="3927"/>
    <n v="4530"/>
    <n v="9851"/>
    <n v="12423.9954021993"/>
    <n v="112908"/>
    <n v="35971.428571428602"/>
    <n v="8708"/>
    <n v="9814"/>
    <x v="32"/>
  </r>
  <r>
    <x v="1"/>
    <n v="2"/>
    <x v="1"/>
    <s v="ELLX"/>
    <s v="Luxembourg"/>
    <s v="Luxembourg"/>
    <n v="2249"/>
    <n v="33487.5768240873"/>
    <n v="384380"/>
    <n v="10023.333333333299"/>
    <n v="739"/>
    <n v="1259"/>
    <n v="2172"/>
    <n v="6527.0124666671099"/>
    <n v="58062"/>
    <n v="24000"/>
    <n v="1787"/>
    <n v="2110"/>
    <x v="33"/>
  </r>
  <r>
    <x v="1"/>
    <n v="2"/>
    <x v="1"/>
    <s v="ENBO"/>
    <s v="Bodo"/>
    <s v="Norway"/>
    <n v="1566"/>
    <n v="2864.83357810701"/>
    <n v="47360"/>
    <n v="13000"/>
    <n v="1192"/>
    <n v="1268"/>
    <n v="1564"/>
    <n v="788.96884430870398"/>
    <n v="10738"/>
    <n v="16000"/>
    <n v="1506"/>
    <n v="1413"/>
    <x v="34"/>
  </r>
  <r>
    <x v="1"/>
    <n v="2"/>
    <x v="1"/>
    <s v="ENBR"/>
    <s v="Bergen"/>
    <s v="Norway"/>
    <n v="3199"/>
    <n v="9610.0302155408008"/>
    <n v="210980"/>
    <n v="16000"/>
    <n v="2142"/>
    <n v="2177"/>
    <n v="2832"/>
    <n v="1117.86236973322"/>
    <n v="15020"/>
    <n v="25000"/>
    <n v="2716"/>
    <n v="2789"/>
    <x v="35"/>
  </r>
  <r>
    <x v="1"/>
    <n v="2"/>
    <x v="1"/>
    <s v="ENGM"/>
    <s v="Oslo/Gardermoen"/>
    <s v="Norway"/>
    <n v="9257"/>
    <n v="39952.794856879402"/>
    <n v="606420"/>
    <n v="11000"/>
    <n v="4188"/>
    <n v="5856"/>
    <n v="9280"/>
    <n v="6499.4439361055302"/>
    <n v="71494"/>
    <n v="34000"/>
    <n v="8589"/>
    <n v="9173"/>
    <x v="36"/>
  </r>
  <r>
    <x v="1"/>
    <n v="2"/>
    <x v="1"/>
    <s v="ENVA"/>
    <s v="Trondheim"/>
    <s v="Norway"/>
    <n v="2263"/>
    <n v="5333.4676310947998"/>
    <n v="83820"/>
    <n v="22000"/>
    <n v="1449"/>
    <n v="1756"/>
    <n v="2269"/>
    <n v="771.46417203147803"/>
    <n v="11231"/>
    <n v="30000"/>
    <n v="2154"/>
    <n v="2251"/>
    <x v="38"/>
  </r>
  <r>
    <x v="1"/>
    <n v="2"/>
    <x v="1"/>
    <s v="ENZV"/>
    <s v="Stavanger"/>
    <s v="Norway"/>
    <n v="2494"/>
    <n v="13242.0523210714"/>
    <n v="300240"/>
    <n v="17000"/>
    <n v="1672"/>
    <n v="1507"/>
    <n v="2037"/>
    <n v="1227.6385037003399"/>
    <n v="16781"/>
    <n v="30000"/>
    <n v="1925"/>
    <n v="1984"/>
    <x v="39"/>
  </r>
  <r>
    <x v="1"/>
    <n v="2"/>
    <x v="1"/>
    <s v="EPKK"/>
    <s v="Krakow"/>
    <s v="Poland"/>
    <n v="1431"/>
    <n v="9162.2373305031397"/>
    <n v="133320"/>
    <n v="18000"/>
    <n v="655"/>
    <n v="810"/>
    <n v="1433"/>
    <n v="2150.9467371272299"/>
    <n v="21580"/>
    <n v="34000"/>
    <n v="1221"/>
    <n v="1418"/>
    <x v="40"/>
  </r>
  <r>
    <x v="1"/>
    <n v="2"/>
    <x v="1"/>
    <s v="EPWA"/>
    <s v="Warszawa/Chopina"/>
    <s v="Poland"/>
    <n v="5217"/>
    <n v="28349.027332819802"/>
    <n v="430340"/>
    <n v="8365.5172413793098"/>
    <n v="2118"/>
    <n v="2769"/>
    <n v="5237"/>
    <n v="6858.7501138003699"/>
    <n v="72640"/>
    <n v="34000"/>
    <n v="4544"/>
    <n v="5141"/>
    <x v="41"/>
  </r>
  <r>
    <x v="1"/>
    <n v="2"/>
    <x v="1"/>
    <s v="ESGG"/>
    <s v="Gothenborg"/>
    <s v="Sweden"/>
    <n v="2799"/>
    <n v="8456.2089278168405"/>
    <n v="134880"/>
    <n v="19000"/>
    <n v="1529"/>
    <n v="1647"/>
    <n v="2803"/>
    <n v="2912.2012444573702"/>
    <n v="28060"/>
    <n v="33023.333333333299"/>
    <n v="2571"/>
    <n v="2785"/>
    <x v="42"/>
  </r>
  <r>
    <x v="1"/>
    <n v="2"/>
    <x v="1"/>
    <s v="ESSA"/>
    <s v="Stockholm/Arlanda"/>
    <s v="Sweden"/>
    <n v="8791"/>
    <n v="32353.946770443501"/>
    <n v="520280"/>
    <n v="10133.333333333299"/>
    <n v="4171"/>
    <n v="4791"/>
    <n v="8787"/>
    <n v="7703.3447405343404"/>
    <n v="84870"/>
    <n v="35000"/>
    <n v="7939"/>
    <n v="8534"/>
    <x v="43"/>
  </r>
  <r>
    <x v="1"/>
    <n v="2"/>
    <x v="1"/>
    <s v="ESSB"/>
    <s v="Stockholm/Bromma"/>
    <s v="Sweden"/>
    <n v="2159"/>
    <n v="15916.881713934201"/>
    <n v="249820"/>
    <n v="3161.5873015872999"/>
    <n v="529"/>
    <n v="614"/>
    <n v="2167"/>
    <n v="3239.1851610226699"/>
    <n v="44839"/>
    <n v="24000"/>
    <n v="1721"/>
    <n v="1870"/>
    <x v="44"/>
  </r>
  <r>
    <x v="1"/>
    <n v="2"/>
    <x v="1"/>
    <s v="EVRA"/>
    <s v="Riga"/>
    <s v="Latvia"/>
    <n v="1856"/>
    <n v="1906.3244089345401"/>
    <n v="19120"/>
    <n v="28000"/>
    <n v="1757"/>
    <n v="1854"/>
    <n v="1520"/>
    <n v="2406.6905545955301"/>
    <n v="26321"/>
    <n v="34003.333333333299"/>
    <n v="1372"/>
    <n v="1519"/>
    <x v="45"/>
  </r>
  <r>
    <x v="1"/>
    <n v="2"/>
    <x v="1"/>
    <s v="EYVI"/>
    <s v="Vilnius"/>
    <s v="Lithuania"/>
    <n v="1320"/>
    <n v="4966.8757553860496"/>
    <n v="85940"/>
    <n v="5241.6666666666697"/>
    <n v="616"/>
    <n v="651"/>
    <n v="1270"/>
    <n v="1643.01304962216"/>
    <n v="15748"/>
    <n v="34040.424876847297"/>
    <n v="1142"/>
    <n v="1264"/>
    <x v="46"/>
  </r>
  <r>
    <x v="1"/>
    <n v="2"/>
    <x v="1"/>
    <s v="GCFV"/>
    <s v="Fuerteventura"/>
    <s v="Spain"/>
    <n v="1619"/>
    <n v="6306.7415312788198"/>
    <n v="110320"/>
    <n v="9000"/>
    <n v="814"/>
    <n v="843"/>
    <n v="1601"/>
    <n v="2767.8971575136402"/>
    <n v="24144"/>
    <n v="33000"/>
    <n v="1413"/>
    <n v="1477"/>
    <x v="47"/>
  </r>
  <r>
    <x v="1"/>
    <n v="2"/>
    <x v="1"/>
    <s v="GCLP"/>
    <s v="Gran Canaria"/>
    <s v="Spain"/>
    <n v="4506"/>
    <n v="28825.346164377599"/>
    <n v="506820"/>
    <n v="2941.6666666666702"/>
    <n v="1641"/>
    <n v="1752"/>
    <n v="4505"/>
    <n v="4047.90121041574"/>
    <n v="42345"/>
    <n v="33000"/>
    <n v="4087"/>
    <n v="3711"/>
    <x v="48"/>
  </r>
  <r>
    <x v="1"/>
    <n v="2"/>
    <x v="1"/>
    <s v="GCRR"/>
    <s v="Las Palmas/Lanzarote"/>
    <s v="Spain"/>
    <n v="1910"/>
    <n v="5046.7283429108702"/>
    <n v="86240"/>
    <n v="11000"/>
    <n v="1133"/>
    <n v="1230"/>
    <n v="1899"/>
    <n v="2507.4934750636899"/>
    <n v="23022"/>
    <n v="33000"/>
    <n v="1677"/>
    <n v="1798"/>
    <x v="49"/>
  </r>
  <r>
    <x v="1"/>
    <n v="2"/>
    <x v="1"/>
    <s v="GCTS"/>
    <s v="Tenerife/Sur"/>
    <s v="Spain"/>
    <n v="2653"/>
    <n v="9982.8751312691093"/>
    <n v="156060"/>
    <n v="31000"/>
    <n v="1400"/>
    <n v="1551"/>
    <n v="2688"/>
    <n v="2555.0330116801301"/>
    <n v="21587"/>
    <n v="36000"/>
    <n v="2406"/>
    <n v="2585"/>
    <x v="50"/>
  </r>
  <r>
    <x v="1"/>
    <n v="2"/>
    <x v="1"/>
    <s v="GCXO"/>
    <s v="Tenerife/Norte"/>
    <s v="Spain"/>
    <n v="1976"/>
    <n v="6586.4334489604398"/>
    <n v="105280"/>
    <n v="8033.3333333333303"/>
    <n v="1208"/>
    <n v="1437"/>
    <n v="1976"/>
    <n v="1204.1642620571599"/>
    <n v="13460"/>
    <n v="11000"/>
    <n v="1820"/>
    <n v="1277"/>
    <x v="51"/>
  </r>
  <r>
    <x v="1"/>
    <n v="2"/>
    <x v="1"/>
    <s v="LBSF"/>
    <s v="Sofia"/>
    <s v="Bulgaria"/>
    <n v="1660"/>
    <n v="12600.6334804503"/>
    <n v="142720"/>
    <n v="9387.6061259143207"/>
    <n v="634"/>
    <n v="1014"/>
    <n v="1661"/>
    <n v="3842.5070256853101"/>
    <n v="35300"/>
    <n v="35000"/>
    <n v="1357"/>
    <n v="1651"/>
    <x v="52"/>
  </r>
  <r>
    <x v="1"/>
    <n v="2"/>
    <x v="1"/>
    <s v="LCLK"/>
    <s v="Larnaca"/>
    <s v="Cyprus"/>
    <n v="1113"/>
    <n v="5397.5710222526905"/>
    <n v="74383"/>
    <n v="14000"/>
    <n v="515"/>
    <n v="606"/>
    <n v="1105"/>
    <n v="4400.65479109238"/>
    <n v="39620"/>
    <n v="34000"/>
    <n v="862"/>
    <n v="1077"/>
    <x v="53"/>
  </r>
  <r>
    <x v="1"/>
    <n v="2"/>
    <x v="1"/>
    <s v="LEAL"/>
    <s v="Alicante"/>
    <s v="Spain"/>
    <n v="2226"/>
    <n v="13743.5913511779"/>
    <n v="179820"/>
    <n v="17100"/>
    <n v="867"/>
    <n v="1298"/>
    <n v="2222"/>
    <n v="11378.773214341199"/>
    <n v="101060"/>
    <n v="34017.857142857101"/>
    <n v="1521"/>
    <n v="2216"/>
    <x v="55"/>
  </r>
  <r>
    <x v="1"/>
    <n v="2"/>
    <x v="1"/>
    <s v="LEBB"/>
    <s v="Bilbao"/>
    <s v="Spain"/>
    <n v="1434"/>
    <n v="11572.965274312999"/>
    <n v="159760"/>
    <n v="6250"/>
    <n v="401"/>
    <n v="600"/>
    <n v="1432"/>
    <n v="3118.7418973113599"/>
    <n v="26220"/>
    <n v="32000"/>
    <n v="1151"/>
    <n v="1424"/>
    <x v="56"/>
  </r>
  <r>
    <x v="1"/>
    <n v="2"/>
    <x v="1"/>
    <s v="LEBL"/>
    <s v="Barcelona"/>
    <s v="Spain"/>
    <n v="9884"/>
    <n v="60045.561909413103"/>
    <n v="866680"/>
    <n v="9063.75"/>
    <n v="3589"/>
    <n v="5420"/>
    <n v="9885"/>
    <n v="65927.590486652596"/>
    <n v="531003"/>
    <n v="32041.1616161616"/>
    <n v="6574"/>
    <n v="9828"/>
    <x v="57"/>
  </r>
  <r>
    <x v="1"/>
    <n v="2"/>
    <x v="1"/>
    <s v="LEIB"/>
    <s v="Ibiza"/>
    <s v="Spain"/>
    <n v="836"/>
    <n v="3072.8697798972498"/>
    <n v="46200"/>
    <n v="10000"/>
    <n v="466"/>
    <n v="540"/>
    <n v="848"/>
    <n v="914.32391481591901"/>
    <n v="8650"/>
    <n v="17000"/>
    <n v="759"/>
    <n v="833"/>
    <x v="58"/>
  </r>
  <r>
    <x v="1"/>
    <n v="2"/>
    <x v="1"/>
    <s v="LEMD"/>
    <s v="Madrid/Barajas"/>
    <s v="Spain"/>
    <n v="13896"/>
    <n v="172907.800320751"/>
    <n v="2218520"/>
    <n v="8015.4467927326696"/>
    <n v="3208"/>
    <n v="7596"/>
    <n v="13913"/>
    <n v="51876.311255901499"/>
    <n v="447588"/>
    <n v="33000"/>
    <n v="10692"/>
    <n v="13881"/>
    <x v="59"/>
  </r>
  <r>
    <x v="1"/>
    <n v="2"/>
    <x v="1"/>
    <s v="LEMG"/>
    <s v="Malaga"/>
    <s v="Spain"/>
    <n v="3035"/>
    <n v="11424.2499452024"/>
    <n v="168760"/>
    <n v="16971.0752688172"/>
    <n v="1427"/>
    <n v="2002"/>
    <n v="3051"/>
    <n v="5528.4308740734295"/>
    <n v="49109"/>
    <n v="36000"/>
    <n v="2508"/>
    <n v="3039"/>
    <x v="60"/>
  </r>
  <r>
    <x v="1"/>
    <n v="2"/>
    <x v="1"/>
    <s v="LEPA"/>
    <s v="Palma de Mallorca"/>
    <s v="Spain"/>
    <n v="3386"/>
    <n v="13186.5422041783"/>
    <n v="195780"/>
    <n v="10000"/>
    <n v="1720"/>
    <n v="1968"/>
    <n v="3390"/>
    <n v="7651.7939748221497"/>
    <n v="68080"/>
    <n v="30000"/>
    <n v="2857"/>
    <n v="3324"/>
    <x v="61"/>
  </r>
  <r>
    <x v="1"/>
    <n v="2"/>
    <x v="1"/>
    <s v="LEVC"/>
    <s v="Valencia"/>
    <s v="Spain"/>
    <n v="1750"/>
    <n v="6552.7584035689997"/>
    <n v="101240"/>
    <n v="17000"/>
    <n v="851"/>
    <n v="1010"/>
    <n v="1753"/>
    <n v="5526.6521693858003"/>
    <n v="55040"/>
    <n v="31000"/>
    <n v="1355"/>
    <n v="1740"/>
    <x v="62"/>
  </r>
  <r>
    <x v="1"/>
    <n v="2"/>
    <x v="1"/>
    <s v="LFBD"/>
    <s v="Bordeaux"/>
    <s v="France"/>
    <n v="2081"/>
    <n v="20521.970992621398"/>
    <n v="257040"/>
    <n v="3557.17572620075"/>
    <n v="806"/>
    <n v="988"/>
    <n v="2076"/>
    <n v="5173.8065546256403"/>
    <n v="47909"/>
    <n v="30000"/>
    <n v="1729"/>
    <n v="2041"/>
    <x v="63"/>
  </r>
  <r>
    <x v="1"/>
    <n v="2"/>
    <x v="1"/>
    <s v="LFBO"/>
    <s v="Toulouse"/>
    <s v="France"/>
    <n v="3478"/>
    <n v="25939.939311509199"/>
    <n v="372160"/>
    <n v="3323.9081823411002"/>
    <n v="1026"/>
    <n v="1377"/>
    <n v="3449"/>
    <n v="8876.5048728103593"/>
    <n v="82942"/>
    <n v="32000"/>
    <n v="2831"/>
    <n v="3413"/>
    <x v="64"/>
  </r>
  <r>
    <x v="1"/>
    <n v="2"/>
    <x v="1"/>
    <s v="LFLL"/>
    <s v="Lyon"/>
    <s v="France"/>
    <n v="4121"/>
    <n v="55202.524306512198"/>
    <n v="688000"/>
    <n v="4262.8571428571404"/>
    <n v="944"/>
    <n v="1712"/>
    <n v="4053"/>
    <n v="14166.059380749301"/>
    <n v="131128"/>
    <n v="30000"/>
    <n v="3093"/>
    <n v="3966"/>
    <x v="65"/>
  </r>
  <r>
    <x v="1"/>
    <n v="2"/>
    <x v="1"/>
    <s v="LFML"/>
    <s v="Marseille"/>
    <s v="France"/>
    <n v="3465"/>
    <n v="49906.111105099102"/>
    <n v="529260"/>
    <n v="10247.5985221675"/>
    <n v="1048"/>
    <n v="1837"/>
    <n v="3495"/>
    <n v="8928.0253956808992"/>
    <n v="82845"/>
    <n v="33953.245614035099"/>
    <n v="2896"/>
    <n v="3412"/>
    <x v="66"/>
  </r>
  <r>
    <x v="1"/>
    <n v="2"/>
    <x v="1"/>
    <s v="LFMN"/>
    <s v="Nice"/>
    <s v="France"/>
    <n v="3862"/>
    <n v="49469.162906266698"/>
    <n v="723200"/>
    <n v="3638.83879781421"/>
    <n v="921"/>
    <n v="1350"/>
    <n v="3869"/>
    <n v="8469.5830008302601"/>
    <n v="76730"/>
    <n v="34000"/>
    <n v="3191"/>
    <n v="3841"/>
    <x v="67"/>
  </r>
  <r>
    <x v="1"/>
    <n v="2"/>
    <x v="1"/>
    <s v="LFPB"/>
    <s v="Paris/Le Bourget"/>
    <s v="France"/>
    <n v="1679"/>
    <n v="72211.609569311899"/>
    <n v="1033760"/>
    <n v="3803.5714285714298"/>
    <n v="11"/>
    <n v="138"/>
    <n v="1689"/>
    <n v="10784.970698491999"/>
    <n v="128217"/>
    <n v="25972.972972972999"/>
    <n v="947"/>
    <n v="130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3156"/>
    <n v="17054"/>
    <n v="54947.335513663304"/>
    <n v="486398"/>
    <n v="33000"/>
    <n v="12651"/>
    <n v="16408"/>
    <x v="69"/>
  </r>
  <r>
    <x v="1"/>
    <n v="2"/>
    <x v="1"/>
    <s v="LFPO"/>
    <s v="Paris/Orly"/>
    <s v="France"/>
    <n v="8554"/>
    <n v="298313.17746787501"/>
    <n v="3487240"/>
    <n v="4283.8715127983896"/>
    <n v="224"/>
    <n v="2250"/>
    <n v="8433"/>
    <n v="32328.809538958201"/>
    <n v="360532"/>
    <n v="33000"/>
    <n v="5861"/>
    <n v="7677"/>
    <x v="70"/>
  </r>
  <r>
    <x v="1"/>
    <n v="2"/>
    <x v="1"/>
    <s v="LFRS"/>
    <s v="Nantes"/>
    <s v="France"/>
    <n v="1732"/>
    <n v="14177.751209382899"/>
    <n v="219420"/>
    <n v="3257.1428571428601"/>
    <n v="446"/>
    <n v="560"/>
    <n v="1605"/>
    <n v="4004.4600480689901"/>
    <n v="35384"/>
    <n v="31000"/>
    <n v="1357"/>
    <n v="1583"/>
    <x v="71"/>
  </r>
  <r>
    <x v="1"/>
    <n v="2"/>
    <x v="1"/>
    <s v="LFSB"/>
    <s v="Mulhouse"/>
    <s v="France"/>
    <n v="2676"/>
    <n v="44825.164614310102"/>
    <n v="513860"/>
    <n v="4885.2125783699103"/>
    <n v="447"/>
    <n v="1102"/>
    <n v="2651"/>
    <n v="10649.868582601899"/>
    <n v="96442"/>
    <n v="31000"/>
    <n v="1882"/>
    <n v="2533"/>
    <x v="72"/>
  </r>
  <r>
    <x v="1"/>
    <n v="2"/>
    <x v="1"/>
    <s v="LGAV"/>
    <s v="Athens"/>
    <s v="Greece"/>
    <n v="5270"/>
    <n v="18968.976037824399"/>
    <n v="254260"/>
    <n v="18000"/>
    <n v="2892"/>
    <n v="3849"/>
    <n v="5236"/>
    <n v="7378.8730727339098"/>
    <n v="67548"/>
    <n v="31000"/>
    <n v="4605"/>
    <n v="5134"/>
    <x v="73"/>
  </r>
  <r>
    <x v="1"/>
    <n v="2"/>
    <x v="1"/>
    <s v="LGIR"/>
    <s v="Heraklion"/>
    <s v="Greece"/>
    <n v="401"/>
    <n v="962.31864382626998"/>
    <n v="14460"/>
    <n v="20000"/>
    <n v="262"/>
    <n v="295"/>
    <n v="414"/>
    <n v="674.44545562357405"/>
    <n v="14520"/>
    <n v="24000"/>
    <n v="389"/>
    <n v="407"/>
    <x v="74"/>
  </r>
  <r>
    <x v="1"/>
    <n v="2"/>
    <x v="1"/>
    <s v="LGTS"/>
    <s v="Thessaloniki"/>
    <s v="Greece"/>
    <n v="1470"/>
    <n v="3881.7642295620899"/>
    <n v="50788"/>
    <n v="26000"/>
    <n v="1038"/>
    <n v="1243"/>
    <n v="1556"/>
    <n v="1768.3957140740099"/>
    <n v="19548"/>
    <n v="27000"/>
    <n v="1393"/>
    <n v="1549"/>
    <x v="75"/>
  </r>
  <r>
    <x v="1"/>
    <n v="2"/>
    <x v="1"/>
    <s v="LHBP"/>
    <s v="Budapest"/>
    <s v="Hungary"/>
    <n v="3161"/>
    <n v="31972.6849736763"/>
    <n v="343742"/>
    <n v="12000"/>
    <n v="1041"/>
    <n v="1940"/>
    <n v="3171"/>
    <n v="10586.418327145"/>
    <n v="94804"/>
    <n v="35000"/>
    <n v="2411"/>
    <n v="3149"/>
    <x v="76"/>
  </r>
  <r>
    <x v="1"/>
    <n v="2"/>
    <x v="1"/>
    <s v="LICC"/>
    <s v="Catania"/>
    <s v="Italy"/>
    <n v="1667"/>
    <n v="4606.7634047247902"/>
    <n v="58098"/>
    <n v="35000"/>
    <n v="1203"/>
    <n v="1518"/>
    <n v="1506"/>
    <n v="1975.48071612948"/>
    <n v="32328"/>
    <n v="36000"/>
    <n v="1423"/>
    <n v="1505"/>
    <x v="77"/>
  </r>
  <r>
    <x v="1"/>
    <n v="2"/>
    <x v="1"/>
    <s v="LICJ"/>
    <s v="Palermo"/>
    <s v="Italy"/>
    <n v="1332"/>
    <n v="3809.84665959833"/>
    <n v="60700"/>
    <n v="31000"/>
    <n v="855"/>
    <n v="896"/>
    <n v="1326"/>
    <n v="931.43432219784302"/>
    <n v="9420"/>
    <n v="36000"/>
    <n v="1259"/>
    <n v="1322"/>
    <x v="78"/>
  </r>
  <r>
    <x v="1"/>
    <n v="2"/>
    <x v="1"/>
    <s v="LIMC"/>
    <s v="Milan/Malpensa"/>
    <s v="Italy"/>
    <n v="5721"/>
    <n v="73675.477316774995"/>
    <n v="795220"/>
    <n v="8742.6229508196702"/>
    <n v="1549"/>
    <n v="2901"/>
    <n v="5758"/>
    <n v="17631.806079533399"/>
    <n v="152280"/>
    <n v="34963.484848484797"/>
    <n v="4393"/>
    <n v="5647"/>
    <x v="79"/>
  </r>
  <r>
    <x v="1"/>
    <n v="2"/>
    <x v="1"/>
    <s v="LIME"/>
    <s v="Bergamo"/>
    <s v="Italy"/>
    <n v="2763"/>
    <n v="32873.775175377203"/>
    <n v="325620"/>
    <n v="31930.9523809524"/>
    <n v="1006"/>
    <n v="2393"/>
    <n v="2774"/>
    <n v="7609.8074400511096"/>
    <n v="64460"/>
    <n v="36000"/>
    <n v="2146"/>
    <n v="2753"/>
    <x v="80"/>
  </r>
  <r>
    <x v="1"/>
    <n v="2"/>
    <x v="1"/>
    <s v="LIMF"/>
    <s v="Torino"/>
    <s v="Italy"/>
    <n v="1649"/>
    <n v="14137.2170156633"/>
    <n v="168560"/>
    <n v="4900"/>
    <n v="526"/>
    <n v="776"/>
    <n v="1652"/>
    <n v="4924.52327696456"/>
    <n v="42727"/>
    <n v="34000"/>
    <n v="1255"/>
    <n v="1650"/>
    <x v="81"/>
  </r>
  <r>
    <x v="1"/>
    <n v="2"/>
    <x v="1"/>
    <s v="LIML"/>
    <s v="Milan/Linate"/>
    <s v="Italy"/>
    <n v="4416"/>
    <n v="40702.685732837897"/>
    <n v="472720"/>
    <n v="12459.898399014801"/>
    <n v="1464"/>
    <n v="2367"/>
    <n v="4424"/>
    <n v="12094.634934697"/>
    <n v="105339"/>
    <n v="34928.346320346303"/>
    <n v="3455"/>
    <n v="4389"/>
    <x v="82"/>
  </r>
  <r>
    <x v="1"/>
    <n v="2"/>
    <x v="1"/>
    <s v="LIPE"/>
    <s v="Bologna"/>
    <s v="Italy"/>
    <n v="2328"/>
    <n v="30322.756709188699"/>
    <n v="322040"/>
    <n v="28015.357142857101"/>
    <n v="919"/>
    <n v="1515"/>
    <n v="2333"/>
    <n v="6450.8841672440903"/>
    <n v="70800"/>
    <n v="36000"/>
    <n v="1920"/>
    <n v="2320"/>
    <x v="83"/>
  </r>
  <r>
    <x v="1"/>
    <n v="2"/>
    <x v="1"/>
    <s v="LIPZ"/>
    <s v="Venice"/>
    <s v="Italy"/>
    <n v="2583"/>
    <n v="30871.6237512814"/>
    <n v="305640"/>
    <n v="28975"/>
    <n v="1006"/>
    <n v="1607"/>
    <n v="2407"/>
    <n v="6997.3267019487303"/>
    <n v="68560"/>
    <n v="35000"/>
    <n v="1875"/>
    <n v="2402"/>
    <x v="84"/>
  </r>
  <r>
    <x v="1"/>
    <n v="2"/>
    <x v="1"/>
    <s v="LIRA"/>
    <s v="Rome/Ciampino"/>
    <s v="Italy"/>
    <n v="1962"/>
    <n v="12578.587093521601"/>
    <n v="170780"/>
    <n v="32000"/>
    <n v="1044"/>
    <n v="1381"/>
    <n v="1964"/>
    <n v="3833.3432077280099"/>
    <n v="40120"/>
    <n v="36000"/>
    <n v="1659"/>
    <n v="1867"/>
    <x v="85"/>
  </r>
  <r>
    <x v="1"/>
    <n v="2"/>
    <x v="1"/>
    <s v="LIRF"/>
    <s v="Rome/Fiumicino"/>
    <s v="Italy"/>
    <n v="10818"/>
    <n v="77499.074303431495"/>
    <n v="1058140"/>
    <n v="11000"/>
    <n v="4396"/>
    <n v="6060"/>
    <n v="10861"/>
    <n v="14586.5862902916"/>
    <n v="134762"/>
    <n v="35000"/>
    <n v="9647"/>
    <n v="10742"/>
    <x v="86"/>
  </r>
  <r>
    <x v="1"/>
    <n v="2"/>
    <x v="1"/>
    <s v="LIRN"/>
    <s v="Naples"/>
    <s v="Italy"/>
    <n v="1685"/>
    <n v="7996.0528001475304"/>
    <n v="111460"/>
    <n v="12965.573770491799"/>
    <n v="758"/>
    <n v="1187"/>
    <n v="1688"/>
    <n v="2713.87747489506"/>
    <n v="36630"/>
    <n v="36000"/>
    <n v="1516"/>
    <n v="1686"/>
    <x v="87"/>
  </r>
  <r>
    <x v="1"/>
    <n v="2"/>
    <x v="1"/>
    <s v="LIRP"/>
    <s v="Pisa"/>
    <s v="Italy"/>
    <n v="1155"/>
    <n v="10774.889812375501"/>
    <n v="133620"/>
    <n v="28000"/>
    <n v="589"/>
    <n v="802"/>
    <n v="1068"/>
    <n v="3553.25581123762"/>
    <n v="42678"/>
    <n v="36000"/>
    <n v="857"/>
    <n v="1059"/>
    <x v="88"/>
  </r>
  <r>
    <x v="1"/>
    <n v="2"/>
    <x v="1"/>
    <s v="LKPR"/>
    <s v="Prague"/>
    <s v="Czech Republic"/>
    <n v="4107"/>
    <n v="53992.4927006937"/>
    <n v="639680"/>
    <n v="4675.78125"/>
    <n v="927"/>
    <n v="1879"/>
    <n v="4104"/>
    <n v="11547.3775492554"/>
    <n v="113822"/>
    <n v="33454.408602150499"/>
    <n v="3074"/>
    <n v="4044"/>
    <x v="89"/>
  </r>
  <r>
    <x v="1"/>
    <n v="2"/>
    <x v="1"/>
    <s v="LLBG"/>
    <s v="Tel Aviv/Ben Gurion"/>
    <s v="Israel"/>
    <n v="3395"/>
    <n v="15408.9205963267"/>
    <n v="200220"/>
    <n v="33000"/>
    <n v="1922"/>
    <n v="2245"/>
    <n v="3377"/>
    <n v="8850.6430252245209"/>
    <n v="127668"/>
    <n v="34000"/>
    <n v="2822"/>
    <n v="3258"/>
    <x v="101"/>
  </r>
  <r>
    <x v="1"/>
    <n v="2"/>
    <x v="1"/>
    <s v="LMML"/>
    <s v="Malta"/>
    <s v="Malta"/>
    <n v="1159"/>
    <n v="4919.14302198107"/>
    <n v="83900"/>
    <n v="23000"/>
    <n v="601"/>
    <n v="661"/>
    <n v="1158"/>
    <n v="2421.7644021399801"/>
    <n v="44698"/>
    <n v="36000"/>
    <n v="1033"/>
    <n v="1140"/>
    <x v="90"/>
  </r>
  <r>
    <x v="1"/>
    <n v="2"/>
    <x v="1"/>
    <s v="LOWW"/>
    <s v="Vienna"/>
    <s v="Austria"/>
    <n v="8195"/>
    <n v="76655.9912168132"/>
    <n v="999940"/>
    <n v="5950"/>
    <n v="2224"/>
    <n v="3861"/>
    <n v="8191"/>
    <n v="19775.767309450599"/>
    <n v="181327"/>
    <n v="34000"/>
    <n v="6604"/>
    <n v="8034"/>
    <x v="91"/>
  </r>
  <r>
    <x v="1"/>
    <n v="2"/>
    <x v="1"/>
    <s v="LPFR"/>
    <s v="Faro"/>
    <s v="Portugal"/>
    <n v="908"/>
    <n v="3052.4435997495002"/>
    <n v="41320"/>
    <n v="33000"/>
    <n v="501"/>
    <n v="580"/>
    <n v="906"/>
    <n v="2358.1285370302198"/>
    <n v="20886"/>
    <n v="36000"/>
    <n v="742"/>
    <n v="905"/>
    <x v="92"/>
  </r>
  <r>
    <x v="1"/>
    <n v="2"/>
    <x v="1"/>
    <s v="LPPR"/>
    <s v="Porto"/>
    <s v="Portugal"/>
    <n v="2485"/>
    <n v="14086.082611297799"/>
    <n v="172320"/>
    <n v="28000"/>
    <n v="1224"/>
    <n v="1620"/>
    <n v="2505"/>
    <n v="12840.690357887999"/>
    <n v="106200"/>
    <n v="34000"/>
    <n v="1858"/>
    <n v="2500"/>
    <x v="93"/>
  </r>
  <r>
    <x v="1"/>
    <n v="2"/>
    <x v="1"/>
    <s v="LPPT"/>
    <s v="Lisbon"/>
    <s v="Portugal"/>
    <n v="5931"/>
    <n v="26772.559748253901"/>
    <n v="381900"/>
    <n v="21000"/>
    <n v="2882"/>
    <n v="3552"/>
    <n v="5914"/>
    <n v="11739.989971839401"/>
    <n v="99214"/>
    <n v="36000"/>
    <n v="5038"/>
    <n v="5901"/>
    <x v="94"/>
  </r>
  <r>
    <x v="1"/>
    <n v="2"/>
    <x v="1"/>
    <s v="LROP"/>
    <s v="Bucharest"/>
    <s v="Romania"/>
    <n v="3675"/>
    <n v="27845.957560717201"/>
    <n v="327420"/>
    <n v="11048.275862069"/>
    <n v="1477"/>
    <n v="1953"/>
    <n v="3684"/>
    <n v="10422.2391740272"/>
    <n v="103820"/>
    <n v="34000"/>
    <n v="2929"/>
    <n v="3629"/>
    <x v="95"/>
  </r>
  <r>
    <x v="1"/>
    <n v="2"/>
    <x v="1"/>
    <s v="LSGG"/>
    <s v="Geneva"/>
    <s v="Switzerland"/>
    <n v="7495"/>
    <n v="161089.57098389399"/>
    <n v="1774880"/>
    <n v="8237.5"/>
    <n v="1183"/>
    <n v="4922"/>
    <n v="7514"/>
    <n v="24718.313606424501"/>
    <n v="216009"/>
    <n v="33000"/>
    <n v="5414"/>
    <n v="7450"/>
    <x v="96"/>
  </r>
  <r>
    <x v="1"/>
    <n v="2"/>
    <x v="1"/>
    <s v="LSZH"/>
    <s v="Zurich"/>
    <s v="Switzerland"/>
    <n v="9266"/>
    <n v="135561.63351711299"/>
    <n v="1577620"/>
    <n v="7949.5121606334797"/>
    <n v="1517"/>
    <n v="5095"/>
    <n v="9322"/>
    <n v="37662.547469568897"/>
    <n v="389691"/>
    <n v="31579.427083333299"/>
    <n v="6055"/>
    <n v="8857"/>
    <x v="97"/>
  </r>
  <r>
    <x v="1"/>
    <n v="2"/>
    <x v="1"/>
    <s v="LYBE"/>
    <s v="Belgrade"/>
    <s v="Serbia"/>
    <n v="1965"/>
    <n v="19836.494347891399"/>
    <n v="250260"/>
    <n v="3500"/>
    <n v="657"/>
    <n v="804"/>
    <n v="1984"/>
    <n v="4201.9499504851001"/>
    <n v="47069"/>
    <n v="34000"/>
    <n v="1616"/>
    <n v="1969"/>
    <x v="98"/>
  </r>
  <r>
    <x v="1"/>
    <n v="3"/>
    <x v="2"/>
    <s v="EBBR"/>
    <s v="Brussels"/>
    <s v="Belgium"/>
    <n v="6621"/>
    <n v="135670.59030903099"/>
    <n v="1477000"/>
    <n v="6050"/>
    <n v="1272"/>
    <n v="3249"/>
    <n v="6564"/>
    <n v="31263.4523024296"/>
    <n v="263660"/>
    <n v="32996.922348484797"/>
    <n v="4341"/>
    <n v="6129"/>
    <x v="0"/>
  </r>
  <r>
    <x v="1"/>
    <n v="3"/>
    <x v="2"/>
    <s v="EBCI"/>
    <s v="Charleroi"/>
    <s v="Belgium"/>
    <n v="2071"/>
    <n v="46018.466170384898"/>
    <n v="499040"/>
    <n v="16000"/>
    <n v="372"/>
    <n v="1137"/>
    <n v="2067"/>
    <n v="17827.6612150908"/>
    <n v="156388"/>
    <n v="35000"/>
    <n v="1130"/>
    <n v="1761"/>
    <x v="1"/>
  </r>
  <r>
    <x v="1"/>
    <n v="3"/>
    <x v="2"/>
    <s v="EDDB"/>
    <s v="Berlin/Schonefeld"/>
    <s v="Germany"/>
    <n v="3656"/>
    <n v="28867.7818764408"/>
    <n v="389160"/>
    <n v="6000"/>
    <n v="952"/>
    <n v="1734"/>
    <n v="3571"/>
    <n v="10810.5185159228"/>
    <n v="97697"/>
    <n v="36000"/>
    <n v="2738"/>
    <n v="3534"/>
    <x v="2"/>
  </r>
  <r>
    <x v="1"/>
    <n v="3"/>
    <x v="2"/>
    <s v="EDDF"/>
    <s v="Frankfurt"/>
    <s v="Germany"/>
    <n v="18662"/>
    <n v="518443.76277155301"/>
    <n v="6184780"/>
    <n v="4949.1803278688503"/>
    <n v="679"/>
    <n v="5419"/>
    <n v="18617"/>
    <n v="54938.172370154804"/>
    <n v="463640"/>
    <n v="32000"/>
    <n v="13804"/>
    <n v="18186"/>
    <x v="3"/>
  </r>
  <r>
    <x v="1"/>
    <n v="3"/>
    <x v="2"/>
    <s v="EDDH"/>
    <s v="Hamburg"/>
    <s v="Germany"/>
    <n v="6036"/>
    <n v="40210.286447232298"/>
    <n v="622774"/>
    <n v="3093.0191256830599"/>
    <n v="1760"/>
    <n v="2218"/>
    <n v="6006"/>
    <n v="11342.377195396701"/>
    <n v="105020"/>
    <n v="33000"/>
    <n v="5149"/>
    <n v="5949"/>
    <x v="4"/>
  </r>
  <r>
    <x v="1"/>
    <n v="3"/>
    <x v="2"/>
    <s v="EDDK"/>
    <s v="Cologne-Bonn"/>
    <s v="Germany"/>
    <n v="5129"/>
    <n v="75613.567343859599"/>
    <n v="886377"/>
    <n v="6125"/>
    <n v="1082"/>
    <n v="2442"/>
    <n v="5099"/>
    <n v="16447.316249379899"/>
    <n v="146577"/>
    <n v="32000"/>
    <n v="3755"/>
    <n v="5032"/>
    <x v="5"/>
  </r>
  <r>
    <x v="1"/>
    <n v="3"/>
    <x v="2"/>
    <s v="EDDL"/>
    <s v="Dusseldorf"/>
    <s v="Germany"/>
    <n v="8060"/>
    <n v="115025.702396479"/>
    <n v="1263340"/>
    <n v="8280.7509254362794"/>
    <n v="1542"/>
    <n v="4373"/>
    <n v="8058"/>
    <n v="26581.581715473902"/>
    <n v="224500"/>
    <n v="32000"/>
    <n v="6095"/>
    <n v="7965"/>
    <x v="6"/>
  </r>
  <r>
    <x v="1"/>
    <n v="3"/>
    <x v="2"/>
    <s v="EDDM"/>
    <s v="Munich"/>
    <s v="Germany"/>
    <n v="15471"/>
    <n v="296879.21263574099"/>
    <n v="3539220"/>
    <n v="4990.1639344262303"/>
    <n v="982"/>
    <n v="4154"/>
    <n v="15457"/>
    <n v="56957.149971359402"/>
    <n v="490134"/>
    <n v="33000"/>
    <n v="10959"/>
    <n v="14930"/>
    <x v="7"/>
  </r>
  <r>
    <x v="1"/>
    <n v="3"/>
    <x v="2"/>
    <s v="EDDN"/>
    <s v="Nurnberg"/>
    <s v="Germany"/>
    <n v="1854"/>
    <n v="25615.687497844399"/>
    <n v="321900"/>
    <n v="4970.7923497267802"/>
    <n v="378"/>
    <n v="747"/>
    <n v="1833"/>
    <n v="5441.7987526655297"/>
    <n v="52280"/>
    <n v="24000"/>
    <n v="1379"/>
    <n v="1791"/>
    <x v="8"/>
  </r>
  <r>
    <x v="1"/>
    <n v="3"/>
    <x v="2"/>
    <s v="EDDP"/>
    <s v="Leipzig"/>
    <s v="Germany"/>
    <n v="2449"/>
    <n v="30670.8552810662"/>
    <n v="383040"/>
    <n v="5391.8032786885296"/>
    <n v="597"/>
    <n v="1137"/>
    <n v="2468"/>
    <n v="4226.9438772816302"/>
    <n v="39760"/>
    <n v="31000"/>
    <n v="2116"/>
    <n v="2441"/>
    <x v="9"/>
  </r>
  <r>
    <x v="1"/>
    <n v="3"/>
    <x v="2"/>
    <s v="EDDS"/>
    <s v="Stuttgart"/>
    <s v="Germany"/>
    <n v="4516"/>
    <n v="95002.287917993206"/>
    <n v="1005760"/>
    <n v="8937.9032258064508"/>
    <n v="601"/>
    <n v="2394"/>
    <n v="4542"/>
    <n v="17190.312388101102"/>
    <n v="171080"/>
    <n v="31000"/>
    <n v="3327"/>
    <n v="4423"/>
    <x v="10"/>
  </r>
  <r>
    <x v="1"/>
    <n v="3"/>
    <x v="2"/>
    <s v="EDDT"/>
    <s v="Berlin/Tegel"/>
    <s v="Germany"/>
    <n v="7472"/>
    <n v="64677.777537638598"/>
    <n v="891920"/>
    <n v="3114.8770491803298"/>
    <n v="1618"/>
    <n v="2592"/>
    <n v="7497"/>
    <n v="14379.1619723698"/>
    <n v="121020"/>
    <n v="32000"/>
    <n v="6244"/>
    <n v="7458"/>
    <x v="11"/>
  </r>
  <r>
    <x v="1"/>
    <n v="3"/>
    <x v="2"/>
    <s v="EDDV"/>
    <s v="Hannover"/>
    <s v="Germany"/>
    <n v="2428"/>
    <n v="16939.254429688699"/>
    <n v="249720"/>
    <n v="5000"/>
    <n v="747"/>
    <n v="1136"/>
    <n v="2374"/>
    <n v="5771.3955320868199"/>
    <n v="50780"/>
    <n v="31000"/>
    <n v="1929"/>
    <n v="2336"/>
    <x v="12"/>
  </r>
  <r>
    <x v="1"/>
    <n v="3"/>
    <x v="2"/>
    <s v="EFHK"/>
    <s v="Helsinki/Vantaa"/>
    <s v="Finland"/>
    <n v="7028"/>
    <n v="17997.5161432522"/>
    <n v="297800"/>
    <n v="23000"/>
    <n v="4373"/>
    <n v="4677"/>
    <n v="7008"/>
    <n v="9255.0064788679592"/>
    <n v="93120"/>
    <n v="35000"/>
    <n v="5861"/>
    <n v="6880"/>
    <x v="13"/>
  </r>
  <r>
    <x v="1"/>
    <n v="3"/>
    <x v="2"/>
    <s v="EGAA"/>
    <s v="Belfast"/>
    <s v="United Kingdom"/>
    <n v="1679"/>
    <n v="5043.2680339829903"/>
    <n v="82580"/>
    <n v="18000"/>
    <n v="895"/>
    <n v="1014"/>
    <n v="1686"/>
    <n v="1706.0000293456301"/>
    <n v="17300"/>
    <n v="25000"/>
    <n v="1484"/>
    <n v="1634"/>
    <x v="14"/>
  </r>
  <r>
    <x v="1"/>
    <n v="3"/>
    <x v="2"/>
    <s v="EGAC"/>
    <s v="Belfast City"/>
    <s v="United Kingdom"/>
    <n v="1681"/>
    <n v="3943.4319169462501"/>
    <n v="65460"/>
    <n v="18000"/>
    <n v="1077"/>
    <n v="1174"/>
    <n v="1677"/>
    <n v="1123.2556969627601"/>
    <n v="11400"/>
    <n v="23000"/>
    <n v="1522"/>
    <n v="1516"/>
    <x v="15"/>
  </r>
  <r>
    <x v="1"/>
    <n v="3"/>
    <x v="2"/>
    <s v="EGBB"/>
    <s v="Birmingham"/>
    <s v="United Kingdom"/>
    <n v="3979"/>
    <n v="63897.245780534002"/>
    <n v="702960"/>
    <n v="9016.6666666666697"/>
    <n v="733"/>
    <n v="3008"/>
    <n v="3988"/>
    <n v="10697.888274475499"/>
    <n v="106735"/>
    <n v="27000"/>
    <n v="2840"/>
    <n v="3764"/>
    <x v="16"/>
  </r>
  <r>
    <x v="1"/>
    <n v="3"/>
    <x v="2"/>
    <s v="EGCC"/>
    <s v="Manchester"/>
    <s v="United Kingdom"/>
    <n v="6791"/>
    <n v="70192.674713285203"/>
    <n v="911100"/>
    <n v="6990"/>
    <n v="1833"/>
    <n v="3346"/>
    <n v="6832"/>
    <n v="20194.595997324599"/>
    <n v="179008"/>
    <n v="31000"/>
    <n v="5136"/>
    <n v="6542"/>
    <x v="17"/>
  </r>
  <r>
    <x v="1"/>
    <n v="3"/>
    <x v="2"/>
    <s v="EGGD"/>
    <s v="Bristol"/>
    <s v="United Kingdom"/>
    <n v="2334"/>
    <n v="39093.768767029898"/>
    <n v="417892"/>
    <n v="15953.333333333299"/>
    <n v="536"/>
    <n v="1663"/>
    <n v="2298"/>
    <n v="8613.3044811487107"/>
    <n v="76329"/>
    <n v="31033.333333333299"/>
    <n v="1587"/>
    <n v="2261"/>
    <x v="18"/>
  </r>
  <r>
    <x v="1"/>
    <n v="3"/>
    <x v="2"/>
    <s v="EGGP"/>
    <s v="Liverpool"/>
    <s v="United Kingdom"/>
    <n v="1625"/>
    <n v="17484.867528846498"/>
    <n v="251816"/>
    <n v="2726.6666666666702"/>
    <n v="320"/>
    <n v="472"/>
    <n v="1644"/>
    <n v="3585.5583237658798"/>
    <n v="34120"/>
    <n v="24000"/>
    <n v="1307"/>
    <n v="1545"/>
    <x v="99"/>
  </r>
  <r>
    <x v="1"/>
    <n v="3"/>
    <x v="2"/>
    <s v="EGGW"/>
    <s v="London/Luton"/>
    <s v="United Kingdom"/>
    <n v="4853"/>
    <n v="104921.697717565"/>
    <n v="1334320"/>
    <n v="5222.2222222222199"/>
    <n v="424"/>
    <n v="1315"/>
    <n v="4816"/>
    <n v="24401.429065412602"/>
    <n v="251520"/>
    <n v="32000"/>
    <n v="2599"/>
    <n v="3523"/>
    <x v="19"/>
  </r>
  <r>
    <x v="1"/>
    <n v="3"/>
    <x v="2"/>
    <s v="EGHI"/>
    <s v="Southampton"/>
    <s v="United Kingdom"/>
    <n v="1549"/>
    <n v="23144.824845290201"/>
    <n v="348900"/>
    <n v="4344.4444444444398"/>
    <n v="199"/>
    <n v="656"/>
    <n v="1542"/>
    <n v="5307.9757457258302"/>
    <n v="65687"/>
    <n v="16000"/>
    <n v="907"/>
    <n v="1275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5155"/>
    <n v="10430"/>
    <n v="47467.731542572197"/>
    <n v="479189"/>
    <n v="30000"/>
    <n v="5334"/>
    <n v="7717"/>
    <x v="20"/>
  </r>
  <r>
    <x v="1"/>
    <n v="3"/>
    <x v="2"/>
    <s v="EGLC"/>
    <s v="London/City"/>
    <s v="United Kingdom"/>
    <n v="3639"/>
    <n v="117698.974631691"/>
    <n v="1751720"/>
    <n v="3113.1818181818198"/>
    <n v="25"/>
    <n v="47"/>
    <n v="3633"/>
    <n v="31270.150375528599"/>
    <n v="398620"/>
    <n v="6900"/>
    <n v="681"/>
    <n v="875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1519"/>
    <n v="19579"/>
    <n v="113167.260954265"/>
    <n v="1229028"/>
    <n v="18980"/>
    <n v="8228"/>
    <n v="11558"/>
    <x v="22"/>
  </r>
  <r>
    <x v="1"/>
    <n v="3"/>
    <x v="2"/>
    <s v="EGNT"/>
    <s v="Newcastle"/>
    <s v="United Kingdom"/>
    <n v="1570"/>
    <n v="17090.612657956201"/>
    <n v="198640"/>
    <n v="14000"/>
    <n v="531"/>
    <n v="863"/>
    <n v="1587"/>
    <n v="2583.09594812983"/>
    <n v="23440"/>
    <n v="27000"/>
    <n v="1331"/>
    <n v="1567"/>
    <x v="23"/>
  </r>
  <r>
    <x v="1"/>
    <n v="3"/>
    <x v="2"/>
    <s v="EGNX"/>
    <s v="East Midlands"/>
    <s v="United Kingdom"/>
    <n v="2487"/>
    <n v="27401.740695859698"/>
    <n v="323402"/>
    <n v="10960"/>
    <n v="787"/>
    <n v="1718"/>
    <n v="2451"/>
    <n v="3771.5512341182898"/>
    <n v="36500"/>
    <n v="27000"/>
    <n v="2052"/>
    <n v="2341"/>
    <x v="24"/>
  </r>
  <r>
    <x v="1"/>
    <n v="3"/>
    <x v="2"/>
    <s v="EGPD"/>
    <s v="Aberdeen"/>
    <s v="United Kingdom"/>
    <n v="2571"/>
    <n v="15010.224769755599"/>
    <n v="249460"/>
    <n v="7975.1515151515196"/>
    <n v="951"/>
    <n v="1316"/>
    <n v="2590"/>
    <n v="2137.9627419425001"/>
    <n v="23440"/>
    <n v="25000"/>
    <n v="2364"/>
    <n v="2462"/>
    <x v="25"/>
  </r>
  <r>
    <x v="1"/>
    <n v="3"/>
    <x v="2"/>
    <s v="EGPF"/>
    <s v="Glasgow"/>
    <s v="United Kingdom"/>
    <n v="3457"/>
    <n v="18298.811237674701"/>
    <n v="298440"/>
    <n v="6195"/>
    <n v="1290"/>
    <n v="1658"/>
    <n v="3458"/>
    <n v="3599.3209293464602"/>
    <n v="38082"/>
    <n v="29246.666666666701"/>
    <n v="3057"/>
    <n v="3188"/>
    <x v="26"/>
  </r>
  <r>
    <x v="1"/>
    <n v="3"/>
    <x v="2"/>
    <s v="EGPH"/>
    <s v="Edinburgh"/>
    <s v="United Kingdom"/>
    <n v="4760"/>
    <n v="21356.513529494299"/>
    <n v="298585"/>
    <n v="17026.666666666701"/>
    <n v="2190"/>
    <n v="2953"/>
    <n v="4772"/>
    <n v="5550.6841140646602"/>
    <n v="53460"/>
    <n v="33000"/>
    <n v="4147"/>
    <n v="4662"/>
    <x v="27"/>
  </r>
  <r>
    <x v="1"/>
    <n v="3"/>
    <x v="2"/>
    <s v="EGSS"/>
    <s v="London/Stansted"/>
    <s v="United Kingdom"/>
    <n v="7038"/>
    <n v="140711.13756527699"/>
    <n v="1699700"/>
    <n v="8975"/>
    <n v="959"/>
    <n v="3952"/>
    <n v="7061"/>
    <n v="27526.6236491255"/>
    <n v="266629"/>
    <n v="32000"/>
    <n v="4075"/>
    <n v="5664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5512"/>
    <n v="18835"/>
    <n v="48835.930531099497"/>
    <n v="410173"/>
    <n v="33000"/>
    <n v="14741"/>
    <n v="18580"/>
    <x v="29"/>
  </r>
  <r>
    <x v="1"/>
    <n v="3"/>
    <x v="2"/>
    <s v="EIDW"/>
    <s v="Dublin"/>
    <s v="Ireland"/>
    <n v="8228"/>
    <n v="58862.310316932097"/>
    <n v="875580"/>
    <n v="8025"/>
    <n v="3167"/>
    <n v="5030"/>
    <n v="8241"/>
    <n v="14272.5189454624"/>
    <n v="121700"/>
    <n v="33000"/>
    <n v="7027"/>
    <n v="8141"/>
    <x v="30"/>
  </r>
  <r>
    <x v="1"/>
    <n v="3"/>
    <x v="2"/>
    <s v="EKBI"/>
    <s v="Billund"/>
    <s v="Denmark"/>
    <n v="1519"/>
    <n v="5638.57759976528"/>
    <n v="94640"/>
    <n v="6446.4285714285697"/>
    <n v="701"/>
    <n v="756"/>
    <n v="1484"/>
    <n v="1704.1675680698299"/>
    <n v="18560"/>
    <n v="31000"/>
    <n v="1311"/>
    <n v="1457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5309"/>
    <n v="10785"/>
    <n v="13737.294125603599"/>
    <n v="118352"/>
    <n v="35000"/>
    <n v="9465"/>
    <n v="10747"/>
    <x v="32"/>
  </r>
  <r>
    <x v="1"/>
    <n v="3"/>
    <x v="2"/>
    <s v="ELLX"/>
    <s v="Luxembourg"/>
    <s v="Luxembourg"/>
    <n v="2600"/>
    <n v="42932.997019887"/>
    <n v="470100"/>
    <n v="10045.104166666701"/>
    <n v="801"/>
    <n v="1486"/>
    <n v="2569"/>
    <n v="8632.7614803206598"/>
    <n v="81470"/>
    <n v="25000"/>
    <n v="2095"/>
    <n v="2484"/>
    <x v="33"/>
  </r>
  <r>
    <x v="1"/>
    <n v="3"/>
    <x v="2"/>
    <s v="ENBO"/>
    <s v="Bodo"/>
    <s v="Norway"/>
    <n v="1530"/>
    <n v="2700.7180127607098"/>
    <n v="43920"/>
    <n v="13000"/>
    <n v="1195"/>
    <n v="1294"/>
    <n v="1542"/>
    <n v="952.77123978390102"/>
    <n v="13971"/>
    <n v="16000"/>
    <n v="1476"/>
    <n v="1328"/>
    <x v="34"/>
  </r>
  <r>
    <x v="1"/>
    <n v="3"/>
    <x v="2"/>
    <s v="ENBR"/>
    <s v="Bergen"/>
    <s v="Norway"/>
    <n v="3436"/>
    <n v="11354.818063684001"/>
    <n v="242440"/>
    <n v="18000"/>
    <n v="2353"/>
    <n v="2352"/>
    <n v="2997"/>
    <n v="1468.2077319241"/>
    <n v="18340"/>
    <n v="27000"/>
    <n v="2896"/>
    <n v="2939"/>
    <x v="35"/>
  </r>
  <r>
    <x v="1"/>
    <n v="3"/>
    <x v="2"/>
    <s v="ENGM"/>
    <s v="Oslo/Gardermoen"/>
    <s v="Norway"/>
    <n v="9789"/>
    <n v="38289.747991104799"/>
    <n v="580860"/>
    <n v="13066.666666666701"/>
    <n v="4778"/>
    <n v="6482"/>
    <n v="9827"/>
    <n v="6077.8214879811403"/>
    <n v="58860"/>
    <n v="34000"/>
    <n v="9106"/>
    <n v="9718"/>
    <x v="36"/>
  </r>
  <r>
    <x v="1"/>
    <n v="3"/>
    <x v="2"/>
    <s v="ENVA"/>
    <s v="Trondheim"/>
    <s v="Norway"/>
    <n v="2332"/>
    <n v="4629.9218341493197"/>
    <n v="73060"/>
    <n v="23000"/>
    <n v="1545"/>
    <n v="1885"/>
    <n v="2327"/>
    <n v="1151.83254538647"/>
    <n v="13280"/>
    <n v="30000"/>
    <n v="2212"/>
    <n v="2295"/>
    <x v="38"/>
  </r>
  <r>
    <x v="1"/>
    <n v="3"/>
    <x v="2"/>
    <s v="ENZV"/>
    <s v="Stavanger"/>
    <s v="Norway"/>
    <n v="2669"/>
    <n v="8784.6555045239202"/>
    <n v="205300"/>
    <n v="17000"/>
    <n v="1937"/>
    <n v="1612"/>
    <n v="2115"/>
    <n v="1082.8615975929899"/>
    <n v="12900"/>
    <n v="29000"/>
    <n v="2007"/>
    <n v="2059"/>
    <x v="39"/>
  </r>
  <r>
    <x v="1"/>
    <n v="3"/>
    <x v="2"/>
    <s v="EPKK"/>
    <s v="Krakow"/>
    <s v="Poland"/>
    <n v="1659"/>
    <n v="7701.6796645315098"/>
    <n v="110180"/>
    <n v="20000"/>
    <n v="810"/>
    <n v="989"/>
    <n v="1658"/>
    <n v="2972.7042182471"/>
    <n v="26820"/>
    <n v="34939.166666666701"/>
    <n v="1401"/>
    <n v="1649"/>
    <x v="40"/>
  </r>
  <r>
    <x v="1"/>
    <n v="3"/>
    <x v="2"/>
    <s v="EPWA"/>
    <s v="Warszawa/Chopina"/>
    <s v="Poland"/>
    <n v="5723"/>
    <n v="33941.135514662397"/>
    <n v="486260"/>
    <n v="9003.0172413793098"/>
    <n v="2281"/>
    <n v="3127"/>
    <n v="5730"/>
    <n v="7760.9498690258697"/>
    <n v="73342"/>
    <n v="34000"/>
    <n v="4982"/>
    <n v="5615"/>
    <x v="41"/>
  </r>
  <r>
    <x v="1"/>
    <n v="3"/>
    <x v="2"/>
    <s v="ESGG"/>
    <s v="Gothenborg"/>
    <s v="Sweden"/>
    <n v="2884"/>
    <n v="8550.1239649271392"/>
    <n v="136320"/>
    <n v="20000"/>
    <n v="1637"/>
    <n v="1795"/>
    <n v="2880"/>
    <n v="3126.6722304496798"/>
    <n v="27480"/>
    <n v="34000"/>
    <n v="2559"/>
    <n v="2860"/>
    <x v="42"/>
  </r>
  <r>
    <x v="1"/>
    <n v="3"/>
    <x v="2"/>
    <s v="ESSA"/>
    <s v="Stockholm/Arlanda"/>
    <s v="Sweden"/>
    <n v="9734"/>
    <n v="33431.887989355702"/>
    <n v="526260"/>
    <n v="14551.5625"/>
    <n v="4806"/>
    <n v="5666"/>
    <n v="9730"/>
    <n v="8140.2423276904901"/>
    <n v="82912"/>
    <n v="35000"/>
    <n v="8826"/>
    <n v="9430"/>
    <x v="43"/>
  </r>
  <r>
    <x v="1"/>
    <n v="3"/>
    <x v="2"/>
    <s v="ESSB"/>
    <s v="Stockholm/Bromma"/>
    <s v="Sweden"/>
    <n v="2206"/>
    <n v="15437.2301872681"/>
    <n v="256320"/>
    <n v="2745.4973118279599"/>
    <n v="469"/>
    <n v="572"/>
    <n v="2209"/>
    <n v="2257.7748776675198"/>
    <n v="31773"/>
    <n v="25000"/>
    <n v="1883"/>
    <n v="2026"/>
    <x v="44"/>
  </r>
  <r>
    <x v="1"/>
    <n v="3"/>
    <x v="2"/>
    <s v="EVRA"/>
    <s v="Riga"/>
    <s v="Latvia"/>
    <n v="2105"/>
    <n v="2434.1419250262702"/>
    <n v="26800"/>
    <n v="26000"/>
    <n v="1944"/>
    <n v="2105"/>
    <n v="1863"/>
    <n v="2383.2509796623499"/>
    <n v="23760"/>
    <n v="34000"/>
    <n v="1716"/>
    <n v="1862"/>
    <x v="45"/>
  </r>
  <r>
    <x v="1"/>
    <n v="3"/>
    <x v="2"/>
    <s v="EYVI"/>
    <s v="Vilnius"/>
    <s v="Lithuania"/>
    <n v="1503"/>
    <n v="4955.3096951568104"/>
    <n v="77140"/>
    <n v="21000"/>
    <n v="750"/>
    <n v="821"/>
    <n v="1440"/>
    <n v="1476.66428839625"/>
    <n v="13420"/>
    <n v="34383.035714285703"/>
    <n v="1308"/>
    <n v="1436"/>
    <x v="46"/>
  </r>
  <r>
    <x v="1"/>
    <n v="3"/>
    <x v="2"/>
    <s v="GCFV"/>
    <s v="Fuerteventura"/>
    <s v="Spain"/>
    <n v="1854"/>
    <n v="7231.15486396303"/>
    <n v="123300"/>
    <n v="9000"/>
    <n v="985"/>
    <n v="1032"/>
    <n v="1824"/>
    <n v="2476.0861360814702"/>
    <n v="20760"/>
    <n v="34000"/>
    <n v="1644"/>
    <n v="1713"/>
    <x v="47"/>
  </r>
  <r>
    <x v="1"/>
    <n v="3"/>
    <x v="2"/>
    <s v="GCLP"/>
    <s v="Gran Canaria"/>
    <s v="Spain"/>
    <n v="4987"/>
    <n v="34082.964619907398"/>
    <n v="575460"/>
    <n v="3205"/>
    <n v="1908"/>
    <n v="2038"/>
    <n v="5020"/>
    <n v="3806.6103746846902"/>
    <n v="41595"/>
    <n v="32271.666666666701"/>
    <n v="4596"/>
    <n v="4086"/>
    <x v="48"/>
  </r>
  <r>
    <x v="1"/>
    <n v="3"/>
    <x v="2"/>
    <s v="GCRR"/>
    <s v="Las Palmas/Lanzarote"/>
    <s v="Spain"/>
    <n v="2238"/>
    <n v="5611.86654232409"/>
    <n v="98960"/>
    <n v="11000"/>
    <n v="1331"/>
    <n v="1388"/>
    <n v="2229"/>
    <n v="2635.64410965043"/>
    <n v="22720"/>
    <n v="33000"/>
    <n v="1999"/>
    <n v="2116"/>
    <x v="49"/>
  </r>
  <r>
    <x v="1"/>
    <n v="3"/>
    <x v="2"/>
    <s v="GCTS"/>
    <s v="Tenerife/Sur"/>
    <s v="Spain"/>
    <n v="2824"/>
    <n v="9605.9412686276301"/>
    <n v="149760"/>
    <n v="20000"/>
    <n v="1443"/>
    <n v="1586"/>
    <n v="2830"/>
    <n v="2745.9168643193402"/>
    <n v="22027"/>
    <n v="36000"/>
    <n v="2548"/>
    <n v="2750"/>
    <x v="50"/>
  </r>
  <r>
    <x v="1"/>
    <n v="3"/>
    <x v="2"/>
    <s v="GCXO"/>
    <s v="Tenerife/Norte"/>
    <s v="Spain"/>
    <n v="2223"/>
    <n v="7088.0108277175495"/>
    <n v="114080"/>
    <n v="8000"/>
    <n v="1314"/>
    <n v="1556"/>
    <n v="2220"/>
    <n v="1453.49213909583"/>
    <n v="17247"/>
    <n v="11000"/>
    <n v="2037"/>
    <n v="1480"/>
    <x v="51"/>
  </r>
  <r>
    <x v="1"/>
    <n v="3"/>
    <x v="2"/>
    <s v="LBSF"/>
    <s v="Sofia"/>
    <s v="Bulgaria"/>
    <n v="1779"/>
    <n v="15040.1389472506"/>
    <n v="165460"/>
    <n v="9897.87018255578"/>
    <n v="672"/>
    <n v="1067"/>
    <n v="1769"/>
    <n v="3991.4322382495402"/>
    <n v="35420"/>
    <n v="35040"/>
    <n v="1459"/>
    <n v="1757"/>
    <x v="52"/>
  </r>
  <r>
    <x v="1"/>
    <n v="3"/>
    <x v="2"/>
    <s v="LCLK"/>
    <s v="Larnaca"/>
    <s v="Cyprus"/>
    <n v="1401"/>
    <n v="6713.8122432176096"/>
    <n v="85900"/>
    <n v="14000"/>
    <n v="638"/>
    <n v="793"/>
    <n v="1383"/>
    <n v="8632.3104659906894"/>
    <n v="89520"/>
    <n v="34000"/>
    <n v="1003"/>
    <n v="1342"/>
    <x v="53"/>
  </r>
  <r>
    <x v="1"/>
    <n v="3"/>
    <x v="2"/>
    <s v="LEAL"/>
    <s v="Alicante"/>
    <s v="Spain"/>
    <n v="2918"/>
    <n v="16318.323860139901"/>
    <n v="215420"/>
    <n v="18000"/>
    <n v="1199"/>
    <n v="1701"/>
    <n v="2906"/>
    <n v="15028.604011303099"/>
    <n v="134400"/>
    <n v="35000"/>
    <n v="2056"/>
    <n v="2895"/>
    <x v="55"/>
  </r>
  <r>
    <x v="1"/>
    <n v="3"/>
    <x v="2"/>
    <s v="LEBB"/>
    <s v="Bilbao"/>
    <s v="Spain"/>
    <n v="1697"/>
    <n v="13846.536927479299"/>
    <n v="184080"/>
    <n v="6100"/>
    <n v="452"/>
    <n v="687"/>
    <n v="1696"/>
    <n v="4218.7388610725202"/>
    <n v="35330"/>
    <n v="32000"/>
    <n v="1326"/>
    <n v="1691"/>
    <x v="56"/>
  </r>
  <r>
    <x v="1"/>
    <n v="3"/>
    <x v="2"/>
    <s v="LEBL"/>
    <s v="Barcelona"/>
    <s v="Spain"/>
    <n v="11627"/>
    <n v="76569.241744769301"/>
    <n v="1111540"/>
    <n v="8480.5714285714294"/>
    <n v="3849"/>
    <n v="6000"/>
    <n v="11615"/>
    <n v="80313.859279363605"/>
    <n v="654141"/>
    <n v="32070"/>
    <n v="7708"/>
    <n v="11535"/>
    <x v="57"/>
  </r>
  <r>
    <x v="1"/>
    <n v="3"/>
    <x v="2"/>
    <s v="LEIB"/>
    <s v="Ibiza"/>
    <s v="Spain"/>
    <n v="1174"/>
    <n v="6409.8293333168203"/>
    <n v="90733"/>
    <n v="10000"/>
    <n v="586"/>
    <n v="709"/>
    <n v="1150"/>
    <n v="1734.2636568026501"/>
    <n v="16701"/>
    <n v="18000"/>
    <n v="995"/>
    <n v="1130"/>
    <x v="58"/>
  </r>
  <r>
    <x v="1"/>
    <n v="3"/>
    <x v="2"/>
    <s v="LEMD"/>
    <s v="Madrid/Barajas"/>
    <s v="Spain"/>
    <n v="15198"/>
    <n v="184122.20694145799"/>
    <n v="2369440"/>
    <n v="5954.2261904761899"/>
    <n v="3142"/>
    <n v="6747"/>
    <n v="15113"/>
    <n v="54433.118939842898"/>
    <n v="466880"/>
    <n v="33000"/>
    <n v="11746"/>
    <n v="15084"/>
    <x v="59"/>
  </r>
  <r>
    <x v="1"/>
    <n v="3"/>
    <x v="2"/>
    <s v="LEMG"/>
    <s v="Malaga"/>
    <s v="Spain"/>
    <n v="4047"/>
    <n v="15742.078048236601"/>
    <n v="233580"/>
    <n v="16000"/>
    <n v="1836"/>
    <n v="2561"/>
    <n v="4026"/>
    <n v="8432.9849898460598"/>
    <n v="74187"/>
    <n v="36000"/>
    <n v="3379"/>
    <n v="4012"/>
    <x v="60"/>
  </r>
  <r>
    <x v="1"/>
    <n v="3"/>
    <x v="2"/>
    <s v="LEPA"/>
    <s v="Palma de Mallorca"/>
    <s v="Spain"/>
    <n v="5110"/>
    <n v="22619.072021392501"/>
    <n v="320660"/>
    <n v="10428.75"/>
    <n v="2476"/>
    <n v="2919"/>
    <n v="5095"/>
    <n v="17683.021942668602"/>
    <n v="148800"/>
    <n v="32000"/>
    <n v="4151"/>
    <n v="4998"/>
    <x v="61"/>
  </r>
  <r>
    <x v="1"/>
    <n v="3"/>
    <x v="2"/>
    <s v="LEVC"/>
    <s v="Valencia"/>
    <s v="Spain"/>
    <n v="2040"/>
    <n v="7453.45771281014"/>
    <n v="113940"/>
    <n v="18000"/>
    <n v="1008"/>
    <n v="1205"/>
    <n v="2031"/>
    <n v="5908.88346332116"/>
    <n v="56720"/>
    <n v="32000"/>
    <n v="1622"/>
    <n v="2024"/>
    <x v="62"/>
  </r>
  <r>
    <x v="1"/>
    <n v="3"/>
    <x v="2"/>
    <s v="LFBD"/>
    <s v="Bordeaux"/>
    <s v="France"/>
    <n v="2323"/>
    <n v="23008.664106192002"/>
    <n v="291060"/>
    <n v="3345"/>
    <n v="827"/>
    <n v="1020"/>
    <n v="2325"/>
    <n v="6903.8386086681303"/>
    <n v="66825"/>
    <n v="30000"/>
    <n v="1917"/>
    <n v="2270"/>
    <x v="63"/>
  </r>
  <r>
    <x v="1"/>
    <n v="3"/>
    <x v="2"/>
    <s v="LFBO"/>
    <s v="Toulouse"/>
    <s v="France"/>
    <n v="3556"/>
    <n v="24842.058021960998"/>
    <n v="359180"/>
    <n v="3191.8032786885301"/>
    <n v="1053"/>
    <n v="1380"/>
    <n v="3562"/>
    <n v="11447.5115000478"/>
    <n v="111492"/>
    <n v="32000"/>
    <n v="2862"/>
    <n v="3525"/>
    <x v="64"/>
  </r>
  <r>
    <x v="1"/>
    <n v="3"/>
    <x v="2"/>
    <s v="LFLL"/>
    <s v="Lyon"/>
    <s v="France"/>
    <n v="4286"/>
    <n v="56489.811889557903"/>
    <n v="696780"/>
    <n v="3748.2558139534899"/>
    <n v="940"/>
    <n v="1718"/>
    <n v="4198"/>
    <n v="14088.7655238886"/>
    <n v="131568"/>
    <n v="30000"/>
    <n v="3267"/>
    <n v="4143"/>
    <x v="65"/>
  </r>
  <r>
    <x v="1"/>
    <n v="3"/>
    <x v="2"/>
    <s v="LFML"/>
    <s v="Marseille"/>
    <s v="France"/>
    <n v="3632"/>
    <n v="53006.808940452502"/>
    <n v="568640"/>
    <n v="9930.1366120218609"/>
    <n v="1101"/>
    <n v="1883"/>
    <n v="3603"/>
    <n v="10230.730069007601"/>
    <n v="94555"/>
    <n v="33928.688524590201"/>
    <n v="2976"/>
    <n v="3537"/>
    <x v="66"/>
  </r>
  <r>
    <x v="1"/>
    <n v="3"/>
    <x v="2"/>
    <s v="LFMN"/>
    <s v="Nice"/>
    <s v="France"/>
    <n v="4690"/>
    <n v="70112.919873871593"/>
    <n v="1007800"/>
    <n v="3207.2605694564299"/>
    <n v="904"/>
    <n v="1403"/>
    <n v="4668"/>
    <n v="12073.0467400578"/>
    <n v="109472"/>
    <n v="34000"/>
    <n v="3720"/>
    <n v="4612"/>
    <x v="67"/>
  </r>
  <r>
    <x v="1"/>
    <n v="3"/>
    <x v="2"/>
    <s v="LFPB"/>
    <s v="Paris/Le Bourget"/>
    <s v="France"/>
    <n v="2176"/>
    <n v="95985.698437692103"/>
    <n v="1354680"/>
    <n v="3227.0923209663501"/>
    <n v="6"/>
    <n v="176"/>
    <n v="2181"/>
    <n v="14089.8718839221"/>
    <n v="168160"/>
    <n v="24000"/>
    <n v="1116"/>
    <n v="1604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4308"/>
    <n v="18904"/>
    <n v="63843.654377021398"/>
    <n v="575069"/>
    <n v="33000"/>
    <n v="13786"/>
    <n v="17984"/>
    <x v="69"/>
  </r>
  <r>
    <x v="1"/>
    <n v="3"/>
    <x v="2"/>
    <s v="LFPO"/>
    <s v="Paris/Orly"/>
    <s v="France"/>
    <n v="9305"/>
    <n v="301222.06243109098"/>
    <n v="3530540"/>
    <n v="4341.6666666666697"/>
    <n v="255"/>
    <n v="2474"/>
    <n v="9181"/>
    <n v="34273.239715281597"/>
    <n v="379222"/>
    <n v="33000"/>
    <n v="6490"/>
    <n v="8394"/>
    <x v="70"/>
  </r>
  <r>
    <x v="1"/>
    <n v="3"/>
    <x v="2"/>
    <s v="LFRS"/>
    <s v="Nantes"/>
    <s v="France"/>
    <n v="1813"/>
    <n v="14755.1818965599"/>
    <n v="221555"/>
    <n v="3129.0528233151199"/>
    <n v="459"/>
    <n v="628"/>
    <n v="1685"/>
    <n v="5234.5112151695603"/>
    <n v="45482"/>
    <n v="31000"/>
    <n v="1387"/>
    <n v="1672"/>
    <x v="71"/>
  </r>
  <r>
    <x v="1"/>
    <n v="3"/>
    <x v="2"/>
    <s v="LFSB"/>
    <s v="Mulhouse"/>
    <s v="France"/>
    <n v="3002"/>
    <n v="54785.2187304935"/>
    <n v="619240"/>
    <n v="6746.3735717834097"/>
    <n v="435"/>
    <n v="1304"/>
    <n v="2990"/>
    <n v="13388.742749531"/>
    <n v="118645"/>
    <n v="31000"/>
    <n v="2083"/>
    <n v="2866"/>
    <x v="72"/>
  </r>
  <r>
    <x v="1"/>
    <n v="3"/>
    <x v="2"/>
    <s v="LGAV"/>
    <s v="Athens"/>
    <s v="Greece"/>
    <n v="6129"/>
    <n v="26691.147669984101"/>
    <n v="359750"/>
    <n v="18000"/>
    <n v="3292"/>
    <n v="4589"/>
    <n v="6123"/>
    <n v="10117.1276512164"/>
    <n v="95100"/>
    <n v="31000"/>
    <n v="5246"/>
    <n v="5993"/>
    <x v="73"/>
  </r>
  <r>
    <x v="1"/>
    <n v="3"/>
    <x v="2"/>
    <s v="LGIR"/>
    <s v="Heraklion"/>
    <s v="Greece"/>
    <n v="552"/>
    <n v="1548.88012171644"/>
    <n v="21814"/>
    <n v="21000"/>
    <n v="356"/>
    <n v="397"/>
    <n v="558"/>
    <n v="971.43163987534501"/>
    <n v="11800"/>
    <n v="26000"/>
    <n v="508"/>
    <n v="548"/>
    <x v="74"/>
  </r>
  <r>
    <x v="1"/>
    <n v="3"/>
    <x v="2"/>
    <s v="LGTS"/>
    <s v="Thessaloniki"/>
    <s v="Greece"/>
    <n v="1549"/>
    <n v="2965.26575562894"/>
    <n v="38933"/>
    <n v="26993.793103448301"/>
    <n v="1129"/>
    <n v="1315"/>
    <n v="1722"/>
    <n v="1717.8032818527299"/>
    <n v="18558"/>
    <n v="29000"/>
    <n v="1560"/>
    <n v="1713"/>
    <x v="75"/>
  </r>
  <r>
    <x v="1"/>
    <n v="3"/>
    <x v="2"/>
    <s v="LHBP"/>
    <s v="Budapest"/>
    <s v="Hungary"/>
    <n v="3692"/>
    <n v="38742.665719041397"/>
    <n v="408560"/>
    <n v="11839.211771665199"/>
    <n v="1178"/>
    <n v="2245"/>
    <n v="3702"/>
    <n v="13150.1882615143"/>
    <n v="114760"/>
    <n v="35000"/>
    <n v="2811"/>
    <n v="3657"/>
    <x v="76"/>
  </r>
  <r>
    <x v="1"/>
    <n v="3"/>
    <x v="2"/>
    <s v="LICC"/>
    <s v="Catania"/>
    <s v="Italy"/>
    <n v="2055"/>
    <n v="5109.8186884441302"/>
    <n v="64120"/>
    <n v="35000"/>
    <n v="1480"/>
    <n v="1847"/>
    <n v="1856"/>
    <n v="1411.9074065751799"/>
    <n v="13380"/>
    <n v="36000"/>
    <n v="1757"/>
    <n v="1856"/>
    <x v="77"/>
  </r>
  <r>
    <x v="1"/>
    <n v="3"/>
    <x v="2"/>
    <s v="LICJ"/>
    <s v="Palermo"/>
    <s v="Italy"/>
    <n v="1538"/>
    <n v="3577.5323041186002"/>
    <n v="58360"/>
    <n v="31000"/>
    <n v="1011"/>
    <n v="1055"/>
    <n v="1538"/>
    <n v="1360.1790341625999"/>
    <n v="12980"/>
    <n v="36000"/>
    <n v="1448"/>
    <n v="1536"/>
    <x v="78"/>
  </r>
  <r>
    <x v="1"/>
    <n v="3"/>
    <x v="2"/>
    <s v="LIMC"/>
    <s v="Milan/Malpensa"/>
    <s v="Italy"/>
    <n v="6534"/>
    <n v="85311.030264481305"/>
    <n v="921840"/>
    <n v="8990.2681992337202"/>
    <n v="1787"/>
    <n v="3313"/>
    <n v="6539"/>
    <n v="20912.663370365"/>
    <n v="177720"/>
    <n v="34957.142857142899"/>
    <n v="4997"/>
    <n v="6426"/>
    <x v="79"/>
  </r>
  <r>
    <x v="1"/>
    <n v="3"/>
    <x v="2"/>
    <s v="LIME"/>
    <s v="Bergamo"/>
    <s v="Italy"/>
    <n v="3015"/>
    <n v="35153.223701673298"/>
    <n v="348620"/>
    <n v="31987.931034482801"/>
    <n v="1174"/>
    <n v="2634"/>
    <n v="3018"/>
    <n v="9736.9072030022598"/>
    <n v="81580"/>
    <n v="36000"/>
    <n v="2319"/>
    <n v="2993"/>
    <x v="80"/>
  </r>
  <r>
    <x v="1"/>
    <n v="3"/>
    <x v="2"/>
    <s v="LIMF"/>
    <s v="Torino"/>
    <s v="Italy"/>
    <n v="1749"/>
    <n v="14171.4606381543"/>
    <n v="169200"/>
    <n v="10953.125"/>
    <n v="578"/>
    <n v="889"/>
    <n v="1708"/>
    <n v="4916.4675420214298"/>
    <n v="43513"/>
    <n v="34000"/>
    <n v="1334"/>
    <n v="1704"/>
    <x v="81"/>
  </r>
  <r>
    <x v="1"/>
    <n v="3"/>
    <x v="2"/>
    <s v="LIML"/>
    <s v="Milan/Linate"/>
    <s v="Italy"/>
    <n v="4791"/>
    <n v="42156.6168271934"/>
    <n v="494200"/>
    <n v="12999.7093023256"/>
    <n v="1653"/>
    <n v="2554"/>
    <n v="4782"/>
    <n v="13796.036543824601"/>
    <n v="118004"/>
    <n v="35000"/>
    <n v="3768"/>
    <n v="4749"/>
    <x v="82"/>
  </r>
  <r>
    <x v="1"/>
    <n v="3"/>
    <x v="2"/>
    <s v="LIPE"/>
    <s v="Bologna"/>
    <s v="Italy"/>
    <n v="2630"/>
    <n v="37837.096566478802"/>
    <n v="387620"/>
    <n v="28000"/>
    <n v="944"/>
    <n v="1723"/>
    <n v="2625"/>
    <n v="8644.7250976601608"/>
    <n v="96940"/>
    <n v="35980"/>
    <n v="2111"/>
    <n v="2610"/>
    <x v="83"/>
  </r>
  <r>
    <x v="1"/>
    <n v="3"/>
    <x v="2"/>
    <s v="LIPZ"/>
    <s v="Venice"/>
    <s v="Italy"/>
    <n v="3097"/>
    <n v="41226.6028557397"/>
    <n v="408720"/>
    <n v="27000"/>
    <n v="1124"/>
    <n v="1825"/>
    <n v="2839"/>
    <n v="8764.1407159131704"/>
    <n v="116760"/>
    <n v="35000"/>
    <n v="2201"/>
    <n v="2823"/>
    <x v="84"/>
  </r>
  <r>
    <x v="1"/>
    <n v="3"/>
    <x v="2"/>
    <s v="LIRA"/>
    <s v="Rome/Ciampino"/>
    <s v="Italy"/>
    <n v="2127"/>
    <n v="10678.0974543867"/>
    <n v="144040"/>
    <n v="33953.8461538462"/>
    <n v="1174"/>
    <n v="1549"/>
    <n v="2126"/>
    <n v="4118.78533656936"/>
    <n v="40680"/>
    <n v="36000"/>
    <n v="1810"/>
    <n v="2017"/>
    <x v="85"/>
  </r>
  <r>
    <x v="1"/>
    <n v="3"/>
    <x v="2"/>
    <s v="LIRF"/>
    <s v="Rome/Fiumicino"/>
    <s v="Italy"/>
    <n v="12171"/>
    <n v="74941.638037749493"/>
    <n v="985440"/>
    <n v="18000"/>
    <n v="5407"/>
    <n v="7362"/>
    <n v="12172"/>
    <n v="15394.595580327699"/>
    <n v="133310"/>
    <n v="35000"/>
    <n v="10972"/>
    <n v="12058"/>
    <x v="86"/>
  </r>
  <r>
    <x v="1"/>
    <n v="3"/>
    <x v="2"/>
    <s v="LIRN"/>
    <s v="Naples"/>
    <s v="Italy"/>
    <n v="2061"/>
    <n v="9371.8948136591898"/>
    <n v="135160"/>
    <n v="11039.0625"/>
    <n v="903"/>
    <n v="1375"/>
    <n v="2059"/>
    <n v="2767.0352101825501"/>
    <n v="27274"/>
    <n v="36000"/>
    <n v="1889"/>
    <n v="2059"/>
    <x v="87"/>
  </r>
  <r>
    <x v="1"/>
    <n v="3"/>
    <x v="2"/>
    <s v="LIRP"/>
    <s v="Pisa"/>
    <s v="Italy"/>
    <n v="1378"/>
    <n v="11664.7164997816"/>
    <n v="138000"/>
    <n v="27980.4090771099"/>
    <n v="706"/>
    <n v="975"/>
    <n v="1264"/>
    <n v="3649.4761335421599"/>
    <n v="32840"/>
    <n v="36000"/>
    <n v="1038"/>
    <n v="1260"/>
    <x v="88"/>
  </r>
  <r>
    <x v="1"/>
    <n v="3"/>
    <x v="2"/>
    <s v="LKPR"/>
    <s v="Prague"/>
    <s v="Czech Republic"/>
    <n v="4826"/>
    <n v="59600.686153536"/>
    <n v="665320"/>
    <n v="8989.8800872092997"/>
    <n v="1159"/>
    <n v="2499"/>
    <n v="4833"/>
    <n v="14383.141962051401"/>
    <n v="135240"/>
    <n v="34000"/>
    <n v="3660"/>
    <n v="4778"/>
    <x v="89"/>
  </r>
  <r>
    <x v="1"/>
    <n v="3"/>
    <x v="2"/>
    <s v="LLBG"/>
    <s v="Tel Aviv/Ben Gurion"/>
    <s v="Israel"/>
    <n v="4043"/>
    <n v="18823.767792340699"/>
    <n v="231500"/>
    <n v="33000"/>
    <n v="2328"/>
    <n v="2791"/>
    <n v="4008"/>
    <n v="10941.404617009801"/>
    <n v="133840"/>
    <n v="34000"/>
    <n v="3249"/>
    <n v="3827"/>
    <x v="101"/>
  </r>
  <r>
    <x v="1"/>
    <n v="3"/>
    <x v="2"/>
    <s v="LMML"/>
    <s v="Malta"/>
    <s v="Malta"/>
    <n v="1466"/>
    <n v="4481.1497361504798"/>
    <n v="76938"/>
    <n v="20303.488372093001"/>
    <n v="774"/>
    <n v="819"/>
    <n v="1448"/>
    <n v="1828.7406376497599"/>
    <n v="23577"/>
    <n v="36000"/>
    <n v="1318"/>
    <n v="1436"/>
    <x v="90"/>
  </r>
  <r>
    <x v="1"/>
    <n v="3"/>
    <x v="2"/>
    <s v="LOWW"/>
    <s v="Vienna"/>
    <s v="Austria"/>
    <n v="9453"/>
    <n v="91637.336136481405"/>
    <n v="1192580"/>
    <n v="5010"/>
    <n v="2355"/>
    <n v="4097"/>
    <n v="9464"/>
    <n v="21537.318113457"/>
    <n v="191060"/>
    <n v="34000"/>
    <n v="7712"/>
    <n v="9273"/>
    <x v="91"/>
  </r>
  <r>
    <x v="1"/>
    <n v="3"/>
    <x v="2"/>
    <s v="LPFR"/>
    <s v="Faro"/>
    <s v="Portugal"/>
    <n v="1451"/>
    <n v="4578.3577615354798"/>
    <n v="55100"/>
    <n v="35000"/>
    <n v="876"/>
    <n v="1029"/>
    <n v="1415"/>
    <n v="3658.8314886581502"/>
    <n v="30580"/>
    <n v="36000"/>
    <n v="1178"/>
    <n v="1414"/>
    <x v="92"/>
  </r>
  <r>
    <x v="1"/>
    <n v="3"/>
    <x v="2"/>
    <s v="LPPR"/>
    <s v="Porto"/>
    <s v="Portugal"/>
    <n v="2754"/>
    <n v="14340.9481702679"/>
    <n v="172900"/>
    <n v="29000"/>
    <n v="1439"/>
    <n v="1838"/>
    <n v="2774"/>
    <n v="15934.2195264771"/>
    <n v="129220"/>
    <n v="33980.322580645203"/>
    <n v="2058"/>
    <n v="2773"/>
    <x v="93"/>
  </r>
  <r>
    <x v="1"/>
    <n v="3"/>
    <x v="2"/>
    <s v="LPPT"/>
    <s v="Lisbon"/>
    <s v="Portugal"/>
    <n v="6562"/>
    <n v="26522.089357062399"/>
    <n v="373840"/>
    <n v="23000"/>
    <n v="3300"/>
    <n v="4043"/>
    <n v="6473"/>
    <n v="13064.128430884301"/>
    <n v="110712"/>
    <n v="35923.333333333299"/>
    <n v="5538"/>
    <n v="6462"/>
    <x v="94"/>
  </r>
  <r>
    <x v="1"/>
    <n v="3"/>
    <x v="2"/>
    <s v="LROP"/>
    <s v="Bucharest"/>
    <s v="Romania"/>
    <n v="4048"/>
    <n v="33170.520284738399"/>
    <n v="417460"/>
    <n v="3051.4184631954399"/>
    <n v="1456"/>
    <n v="1898"/>
    <n v="4052"/>
    <n v="12209.477353156901"/>
    <n v="111900"/>
    <n v="34000"/>
    <n v="3241"/>
    <n v="3985"/>
    <x v="95"/>
  </r>
  <r>
    <x v="1"/>
    <n v="3"/>
    <x v="2"/>
    <s v="LSGG"/>
    <s v="Geneva"/>
    <s v="Switzerland"/>
    <n v="8026"/>
    <n v="155172.71066201001"/>
    <n v="1639320"/>
    <n v="10000"/>
    <n v="1207"/>
    <n v="5447"/>
    <n v="8058"/>
    <n v="25789.083434504799"/>
    <n v="222200"/>
    <n v="33000"/>
    <n v="5887"/>
    <n v="8001"/>
    <x v="96"/>
  </r>
  <r>
    <x v="1"/>
    <n v="3"/>
    <x v="2"/>
    <s v="LSZH"/>
    <s v="Zurich"/>
    <s v="Switzerland"/>
    <n v="10241"/>
    <n v="158088.32910898101"/>
    <n v="1814300"/>
    <n v="9990.625"/>
    <n v="1843"/>
    <n v="6063"/>
    <n v="10256"/>
    <n v="39027.200794067503"/>
    <n v="353301"/>
    <n v="32000"/>
    <n v="6949"/>
    <n v="9908"/>
    <x v="97"/>
  </r>
  <r>
    <x v="1"/>
    <n v="3"/>
    <x v="2"/>
    <s v="LYBE"/>
    <s v="Belgrade"/>
    <s v="Serbia"/>
    <n v="2213"/>
    <n v="20673.951004144001"/>
    <n v="260540"/>
    <n v="3533.3333333333298"/>
    <n v="761"/>
    <n v="918"/>
    <n v="2247"/>
    <n v="5879.2423020672104"/>
    <n v="66140"/>
    <n v="34000"/>
    <n v="1785"/>
    <n v="2234"/>
    <x v="98"/>
  </r>
  <r>
    <x v="1"/>
    <n v="4"/>
    <x v="3"/>
    <s v="EBBR"/>
    <s v="Brussels"/>
    <s v="Belgium"/>
    <n v="5912"/>
    <n v="113121.27041720699"/>
    <n v="1170620"/>
    <n v="9039.0625"/>
    <n v="1298"/>
    <n v="3230"/>
    <n v="5865"/>
    <n v="32679.6662639756"/>
    <n v="277042"/>
    <n v="33000"/>
    <n v="3801"/>
    <n v="5659"/>
    <x v="0"/>
  </r>
  <r>
    <x v="1"/>
    <n v="4"/>
    <x v="3"/>
    <s v="EBCI"/>
    <s v="Charleroi"/>
    <s v="Belgium"/>
    <n v="2309"/>
    <n v="49763.425525573301"/>
    <n v="519840"/>
    <n v="20048.275862069"/>
    <n v="435"/>
    <n v="1437"/>
    <n v="2315"/>
    <n v="21129.074392592702"/>
    <n v="185300"/>
    <n v="35000"/>
    <n v="1230"/>
    <n v="2011"/>
    <x v="1"/>
  </r>
  <r>
    <x v="1"/>
    <n v="4"/>
    <x v="3"/>
    <s v="EDDB"/>
    <s v="Berlin/Schonefeld"/>
    <s v="Germany"/>
    <n v="3878"/>
    <n v="32044.377297978099"/>
    <n v="428980"/>
    <n v="6037.6881720430101"/>
    <n v="982"/>
    <n v="1874"/>
    <n v="3786"/>
    <n v="12783.680981453401"/>
    <n v="113693"/>
    <n v="36000"/>
    <n v="2780"/>
    <n v="3754"/>
    <x v="2"/>
  </r>
  <r>
    <x v="1"/>
    <n v="4"/>
    <x v="3"/>
    <s v="EDDF"/>
    <s v="Frankfurt"/>
    <s v="Germany"/>
    <n v="19393"/>
    <n v="535228.12179622904"/>
    <n v="6334540"/>
    <n v="4930.2868852458996"/>
    <n v="714"/>
    <n v="5774"/>
    <n v="19167"/>
    <n v="60468.7668029958"/>
    <n v="499610"/>
    <n v="32455.8823529412"/>
    <n v="14034"/>
    <n v="18818"/>
    <x v="3"/>
  </r>
  <r>
    <x v="1"/>
    <n v="4"/>
    <x v="3"/>
    <s v="EDDH"/>
    <s v="Hamburg"/>
    <s v="Germany"/>
    <n v="6340"/>
    <n v="41069.310234596698"/>
    <n v="635760"/>
    <n v="3110.6557377049198"/>
    <n v="1882"/>
    <n v="2429"/>
    <n v="6302"/>
    <n v="13606.7353875385"/>
    <n v="124280"/>
    <n v="33960.5147058824"/>
    <n v="5234"/>
    <n v="6240"/>
    <x v="4"/>
  </r>
  <r>
    <x v="1"/>
    <n v="4"/>
    <x v="3"/>
    <s v="EDDK"/>
    <s v="Cologne-Bonn"/>
    <s v="Germany"/>
    <n v="5333"/>
    <n v="86643.264803209298"/>
    <n v="974140"/>
    <n v="7281.9672131147499"/>
    <n v="1177"/>
    <n v="2828"/>
    <n v="5326"/>
    <n v="19407.382172207701"/>
    <n v="170589"/>
    <n v="32000"/>
    <n v="3812"/>
    <n v="5255"/>
    <x v="5"/>
  </r>
  <r>
    <x v="1"/>
    <n v="4"/>
    <x v="3"/>
    <s v="EDDL"/>
    <s v="Dusseldorf"/>
    <s v="Germany"/>
    <n v="8614"/>
    <n v="132826.08663440001"/>
    <n v="1466480"/>
    <n v="8922.5"/>
    <n v="1603"/>
    <n v="4778"/>
    <n v="8571"/>
    <n v="30109.677573639099"/>
    <n v="252820"/>
    <n v="32000"/>
    <n v="6396"/>
    <n v="8462"/>
    <x v="6"/>
  </r>
  <r>
    <x v="1"/>
    <n v="4"/>
    <x v="3"/>
    <s v="EDDM"/>
    <s v="Munich"/>
    <s v="Germany"/>
    <n v="15980"/>
    <n v="304347.97237484303"/>
    <n v="3516100"/>
    <n v="4988.9014580191097"/>
    <n v="1034"/>
    <n v="4637"/>
    <n v="15936"/>
    <n v="61602.665928193797"/>
    <n v="543947"/>
    <n v="33000"/>
    <n v="11144"/>
    <n v="15396"/>
    <x v="7"/>
  </r>
  <r>
    <x v="1"/>
    <n v="4"/>
    <x v="3"/>
    <s v="EDDN"/>
    <s v="Nurnberg"/>
    <s v="Germany"/>
    <n v="1900"/>
    <n v="26699.837360375601"/>
    <n v="331000"/>
    <n v="5979.3817204301104"/>
    <n v="388"/>
    <n v="849"/>
    <n v="1892"/>
    <n v="6314.3424161200301"/>
    <n v="78345"/>
    <n v="24000"/>
    <n v="1428"/>
    <n v="1846"/>
    <x v="8"/>
  </r>
  <r>
    <x v="1"/>
    <n v="4"/>
    <x v="3"/>
    <s v="EDDP"/>
    <s v="Leipzig"/>
    <s v="Germany"/>
    <n v="2365"/>
    <n v="28642.935962636999"/>
    <n v="361600"/>
    <n v="5152.4590163934399"/>
    <n v="556"/>
    <n v="1113"/>
    <n v="2429"/>
    <n v="4941.3310393593201"/>
    <n v="50427"/>
    <n v="31000"/>
    <n v="2080"/>
    <n v="2400"/>
    <x v="9"/>
  </r>
  <r>
    <x v="1"/>
    <n v="4"/>
    <x v="3"/>
    <s v="EDDS"/>
    <s v="Stuttgart"/>
    <s v="Germany"/>
    <n v="4875"/>
    <n v="106500.17534972299"/>
    <n v="1115800"/>
    <n v="9975"/>
    <n v="661"/>
    <n v="2758"/>
    <n v="4894"/>
    <n v="18769.785438195599"/>
    <n v="186137"/>
    <n v="31000"/>
    <n v="3549"/>
    <n v="4767"/>
    <x v="10"/>
  </r>
  <r>
    <x v="1"/>
    <n v="4"/>
    <x v="3"/>
    <s v="EDDT"/>
    <s v="Berlin/Tegel"/>
    <s v="Germany"/>
    <n v="7668"/>
    <n v="68818.369467260694"/>
    <n v="929440"/>
    <n v="3198.8524590163902"/>
    <n v="1626"/>
    <n v="2833"/>
    <n v="7717"/>
    <n v="17141.161301642202"/>
    <n v="148020"/>
    <n v="33000"/>
    <n v="6185"/>
    <n v="7664"/>
    <x v="11"/>
  </r>
  <r>
    <x v="1"/>
    <n v="4"/>
    <x v="3"/>
    <s v="EDDV"/>
    <s v="Hannover"/>
    <s v="Germany"/>
    <n v="2545"/>
    <n v="18041.372158583101"/>
    <n v="258740"/>
    <n v="9045.1612903225796"/>
    <n v="828"/>
    <n v="1297"/>
    <n v="2508"/>
    <n v="6669.8847347675901"/>
    <n v="65060"/>
    <n v="31000"/>
    <n v="1990"/>
    <n v="2454"/>
    <x v="12"/>
  </r>
  <r>
    <x v="1"/>
    <n v="4"/>
    <x v="3"/>
    <s v="EFHK"/>
    <s v="Helsinki/Vantaa"/>
    <s v="Finland"/>
    <n v="6947"/>
    <n v="18937.376102882899"/>
    <n v="315120"/>
    <n v="21000"/>
    <n v="4223"/>
    <n v="4570"/>
    <n v="6948"/>
    <n v="11124.6007347904"/>
    <n v="106414"/>
    <n v="34764.285714285703"/>
    <n v="5413"/>
    <n v="6830"/>
    <x v="13"/>
  </r>
  <r>
    <x v="1"/>
    <n v="4"/>
    <x v="3"/>
    <s v="EGAA"/>
    <s v="Belfast"/>
    <s v="United Kingdom"/>
    <n v="1807"/>
    <n v="6885.8850387779803"/>
    <n v="112040"/>
    <n v="10033.333333333299"/>
    <n v="835"/>
    <n v="964"/>
    <n v="1809"/>
    <n v="3167.2657314573698"/>
    <n v="30020"/>
    <n v="28996.666666666701"/>
    <n v="1506"/>
    <n v="1744"/>
    <x v="14"/>
  </r>
  <r>
    <x v="1"/>
    <n v="4"/>
    <x v="3"/>
    <s v="EGAC"/>
    <s v="Belfast City"/>
    <s v="United Kingdom"/>
    <n v="1828"/>
    <n v="8784.9767602471202"/>
    <n v="156560"/>
    <n v="6993.3333333333303"/>
    <n v="828"/>
    <n v="914"/>
    <n v="1831"/>
    <n v="1151.8672029975801"/>
    <n v="14960"/>
    <n v="23000"/>
    <n v="1617"/>
    <n v="1644"/>
    <x v="15"/>
  </r>
  <r>
    <x v="1"/>
    <n v="4"/>
    <x v="3"/>
    <s v="EGBB"/>
    <s v="Birmingham"/>
    <s v="United Kingdom"/>
    <n v="4222"/>
    <n v="71205.827011129397"/>
    <n v="755880"/>
    <n v="9030"/>
    <n v="793"/>
    <n v="3265"/>
    <n v="4257"/>
    <n v="13230.8865920443"/>
    <n v="128640"/>
    <n v="26000"/>
    <n v="2939"/>
    <n v="3966"/>
    <x v="16"/>
  </r>
  <r>
    <x v="1"/>
    <n v="4"/>
    <x v="3"/>
    <s v="EGCC"/>
    <s v="Manchester"/>
    <s v="United Kingdom"/>
    <n v="7343"/>
    <n v="87818.597174083101"/>
    <n v="1137240"/>
    <n v="7000"/>
    <n v="1890"/>
    <n v="3753"/>
    <n v="7396"/>
    <n v="24470.110110792099"/>
    <n v="214940"/>
    <n v="31000"/>
    <n v="5326"/>
    <n v="7021"/>
    <x v="17"/>
  </r>
  <r>
    <x v="1"/>
    <n v="4"/>
    <x v="3"/>
    <s v="EGGD"/>
    <s v="Bristol"/>
    <s v="United Kingdom"/>
    <n v="2592"/>
    <n v="48825.059849568301"/>
    <n v="504280"/>
    <n v="15024.722222222201"/>
    <n v="526"/>
    <n v="1814"/>
    <n v="2610"/>
    <n v="13083.5108635948"/>
    <n v="117120"/>
    <n v="31967.5"/>
    <n v="1640"/>
    <n v="2555"/>
    <x v="18"/>
  </r>
  <r>
    <x v="1"/>
    <n v="4"/>
    <x v="3"/>
    <s v="EGGP"/>
    <s v="Liverpool"/>
    <s v="United Kingdom"/>
    <n v="1714"/>
    <n v="20257.341179520299"/>
    <n v="280208"/>
    <n v="2616.6666666666702"/>
    <n v="335"/>
    <n v="496"/>
    <n v="1729"/>
    <n v="4394.7806883274197"/>
    <n v="38580"/>
    <n v="24000"/>
    <n v="1277"/>
    <n v="1621"/>
    <x v="99"/>
  </r>
  <r>
    <x v="1"/>
    <n v="4"/>
    <x v="3"/>
    <s v="EGGW"/>
    <s v="London/Luton"/>
    <s v="United Kingdom"/>
    <n v="5240"/>
    <n v="121015.534180221"/>
    <n v="1515620"/>
    <n v="5200"/>
    <n v="420"/>
    <n v="1500"/>
    <n v="5176"/>
    <n v="32005.818338045799"/>
    <n v="334464"/>
    <n v="28984.444444444402"/>
    <n v="2474"/>
    <n v="3480"/>
    <x v="19"/>
  </r>
  <r>
    <x v="1"/>
    <n v="4"/>
    <x v="3"/>
    <s v="EGHI"/>
    <s v="Southampton"/>
    <s v="United Kingdom"/>
    <n v="1528"/>
    <n v="21845.0422679281"/>
    <n v="330760"/>
    <n v="6984.4444444444398"/>
    <n v="196"/>
    <n v="748"/>
    <n v="1506"/>
    <n v="5705.50317510885"/>
    <n v="71220"/>
    <n v="15000"/>
    <n v="834"/>
    <n v="1203"/>
    <x v="100"/>
  </r>
  <r>
    <x v="1"/>
    <n v="4"/>
    <x v="3"/>
    <s v="EGKK"/>
    <s v="London/Gatwick"/>
    <s v="United Kingdom"/>
    <n v="11113"/>
    <n v="246536.62532665799"/>
    <n v="2884460"/>
    <n v="8000"/>
    <n v="1346"/>
    <n v="6354"/>
    <n v="11091"/>
    <n v="52139.672423244199"/>
    <n v="512859"/>
    <n v="32000"/>
    <n v="5750"/>
    <n v="8618"/>
    <x v="20"/>
  </r>
  <r>
    <x v="1"/>
    <n v="4"/>
    <x v="3"/>
    <s v="EGLC"/>
    <s v="London/City"/>
    <s v="United Kingdom"/>
    <n v="3484"/>
    <n v="112702.146499355"/>
    <n v="1656400"/>
    <n v="3117.5"/>
    <n v="14"/>
    <n v="38"/>
    <n v="3471"/>
    <n v="33590.701523340002"/>
    <n v="431360"/>
    <n v="3420"/>
    <n v="475"/>
    <n v="644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3214"/>
    <n v="19549"/>
    <n v="127240.020597942"/>
    <n v="1361252"/>
    <n v="15036.666666666701"/>
    <n v="7428"/>
    <n v="11182"/>
    <x v="22"/>
  </r>
  <r>
    <x v="1"/>
    <n v="4"/>
    <x v="3"/>
    <s v="EGNT"/>
    <s v="Newcastle"/>
    <s v="United Kingdom"/>
    <n v="1687"/>
    <n v="24936.011548004899"/>
    <n v="281030"/>
    <n v="9016.6666666666697"/>
    <n v="483"/>
    <n v="869"/>
    <n v="1705"/>
    <n v="4132.8294400772702"/>
    <n v="38320"/>
    <n v="27000"/>
    <n v="1302"/>
    <n v="1681"/>
    <x v="23"/>
  </r>
  <r>
    <x v="1"/>
    <n v="4"/>
    <x v="3"/>
    <s v="EGNX"/>
    <s v="East Midlands"/>
    <s v="United Kingdom"/>
    <n v="2696"/>
    <n v="38524.270674505002"/>
    <n v="418886"/>
    <n v="15000"/>
    <n v="743"/>
    <n v="1952"/>
    <n v="2702"/>
    <n v="6356.7940849963497"/>
    <n v="60380"/>
    <n v="28000"/>
    <n v="2093"/>
    <n v="2577"/>
    <x v="24"/>
  </r>
  <r>
    <x v="1"/>
    <n v="4"/>
    <x v="3"/>
    <s v="EGPD"/>
    <s v="Aberdeen"/>
    <s v="United Kingdom"/>
    <n v="2467"/>
    <n v="13799.034476750499"/>
    <n v="241860"/>
    <n v="4119.2424242424204"/>
    <n v="823"/>
    <n v="1130"/>
    <n v="2509"/>
    <n v="2702.9164263737298"/>
    <n v="28640"/>
    <n v="25000"/>
    <n v="2248"/>
    <n v="2396"/>
    <x v="25"/>
  </r>
  <r>
    <x v="1"/>
    <n v="4"/>
    <x v="3"/>
    <s v="EGPF"/>
    <s v="Glasgow"/>
    <s v="United Kingdom"/>
    <n v="3598"/>
    <n v="19544.7119152128"/>
    <n v="315640"/>
    <n v="5651.6666666666697"/>
    <n v="1335"/>
    <n v="1673"/>
    <n v="3597"/>
    <n v="5166.7731509610403"/>
    <n v="50376"/>
    <n v="31000"/>
    <n v="3088"/>
    <n v="3353"/>
    <x v="26"/>
  </r>
  <r>
    <x v="1"/>
    <n v="4"/>
    <x v="3"/>
    <s v="EGPH"/>
    <s v="Edinburgh"/>
    <s v="United Kingdom"/>
    <n v="4977"/>
    <n v="22921.152470572499"/>
    <n v="317561"/>
    <n v="19996.666666666701"/>
    <n v="2358"/>
    <n v="3249"/>
    <n v="4978"/>
    <n v="7360.0520764741896"/>
    <n v="69560"/>
    <n v="34000"/>
    <n v="4168"/>
    <n v="4869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4641"/>
    <n v="7147"/>
    <n v="34446.2837680925"/>
    <n v="327415"/>
    <n v="31000"/>
    <n v="3742"/>
    <n v="5656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5699"/>
    <n v="20264"/>
    <n v="56411.518286506202"/>
    <n v="472185"/>
    <n v="33000"/>
    <n v="15502"/>
    <n v="19907"/>
    <x v="29"/>
  </r>
  <r>
    <x v="1"/>
    <n v="4"/>
    <x v="3"/>
    <s v="EIDW"/>
    <s v="Dublin"/>
    <s v="Ireland"/>
    <n v="8689"/>
    <n v="69837.498757403795"/>
    <n v="1037480"/>
    <n v="8008.3333333333303"/>
    <n v="3238"/>
    <n v="5210"/>
    <n v="8734"/>
    <n v="19244.858824975399"/>
    <n v="161000"/>
    <n v="33000"/>
    <n v="7156"/>
    <n v="8644"/>
    <x v="30"/>
  </r>
  <r>
    <x v="1"/>
    <n v="4"/>
    <x v="3"/>
    <s v="EKBI"/>
    <s v="Billund"/>
    <s v="Denmark"/>
    <n v="1640"/>
    <n v="6445.1768275588902"/>
    <n v="107980"/>
    <n v="14000"/>
    <n v="817"/>
    <n v="880"/>
    <n v="1597"/>
    <n v="3059.9812969296299"/>
    <n v="34908"/>
    <n v="33000"/>
    <n v="1348"/>
    <n v="1563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5238"/>
    <n v="11013"/>
    <n v="15512.818587473401"/>
    <n v="139158"/>
    <n v="35000"/>
    <n v="9485"/>
    <n v="10942"/>
    <x v="32"/>
  </r>
  <r>
    <x v="1"/>
    <n v="4"/>
    <x v="3"/>
    <s v="ELLX"/>
    <s v="Luxembourg"/>
    <s v="Luxembourg"/>
    <n v="2738"/>
    <n v="44559.549369690103"/>
    <n v="481660"/>
    <n v="15178.824884792601"/>
    <n v="886"/>
    <n v="1675"/>
    <n v="2725"/>
    <n v="9971.0551114197406"/>
    <n v="94683"/>
    <n v="25000"/>
    <n v="2169"/>
    <n v="2638"/>
    <x v="33"/>
  </r>
  <r>
    <x v="1"/>
    <n v="4"/>
    <x v="3"/>
    <s v="ENBO"/>
    <s v="Bodo"/>
    <s v="Norway"/>
    <n v="1692"/>
    <n v="1846.8701970299401"/>
    <n v="29520"/>
    <n v="14000"/>
    <n v="1364"/>
    <n v="1419"/>
    <n v="1707"/>
    <n v="1289.94572731639"/>
    <n v="15967"/>
    <n v="16000"/>
    <n v="1651"/>
    <n v="1504"/>
    <x v="34"/>
  </r>
  <r>
    <x v="1"/>
    <n v="4"/>
    <x v="3"/>
    <s v="ENBR"/>
    <s v="Bergen"/>
    <s v="Norway"/>
    <n v="3644"/>
    <n v="11584.5606881521"/>
    <n v="245300"/>
    <n v="18000"/>
    <n v="2490"/>
    <n v="2493"/>
    <n v="3217"/>
    <n v="1790.6421113981701"/>
    <n v="20120"/>
    <n v="29000"/>
    <n v="3075"/>
    <n v="3171"/>
    <x v="35"/>
  </r>
  <r>
    <x v="1"/>
    <n v="4"/>
    <x v="3"/>
    <s v="ENGM"/>
    <s v="Oslo/Gardermoen"/>
    <s v="Norway"/>
    <n v="10418"/>
    <n v="40102.684862841103"/>
    <n v="597120"/>
    <n v="13948.4375"/>
    <n v="5103"/>
    <n v="7310"/>
    <n v="10427"/>
    <n v="8338.6628601576904"/>
    <n v="85000"/>
    <n v="34000"/>
    <n v="9569"/>
    <n v="10305"/>
    <x v="36"/>
  </r>
  <r>
    <x v="1"/>
    <n v="4"/>
    <x v="3"/>
    <s v="ENVA"/>
    <s v="Trondheim"/>
    <s v="Norway"/>
    <n v="2463"/>
    <n v="4356.6756104358001"/>
    <n v="69765"/>
    <n v="23000"/>
    <n v="1700"/>
    <n v="1963"/>
    <n v="2474"/>
    <n v="1299.0461465353101"/>
    <n v="19540"/>
    <n v="30000"/>
    <n v="2377"/>
    <n v="2449"/>
    <x v="38"/>
  </r>
  <r>
    <x v="1"/>
    <n v="4"/>
    <x v="3"/>
    <s v="ENZV"/>
    <s v="Stavanger"/>
    <s v="Norway"/>
    <n v="2836"/>
    <n v="9674.4478902639203"/>
    <n v="219179"/>
    <n v="17000"/>
    <n v="2055"/>
    <n v="1772"/>
    <n v="2319"/>
    <n v="939.14688139063298"/>
    <n v="10400"/>
    <n v="29000"/>
    <n v="2204"/>
    <n v="2289"/>
    <x v="39"/>
  </r>
  <r>
    <x v="1"/>
    <n v="4"/>
    <x v="3"/>
    <s v="EPKK"/>
    <s v="Krakow"/>
    <s v="Poland"/>
    <n v="1871"/>
    <n v="8545.0275025592691"/>
    <n v="111120"/>
    <n v="24000"/>
    <n v="1017"/>
    <n v="1258"/>
    <n v="1873"/>
    <n v="4009.6946779109799"/>
    <n v="40240"/>
    <n v="34997.849462365601"/>
    <n v="1524"/>
    <n v="1858"/>
    <x v="40"/>
  </r>
  <r>
    <x v="1"/>
    <n v="4"/>
    <x v="3"/>
    <s v="EPWA"/>
    <s v="Warszawa/Chopina"/>
    <s v="Poland"/>
    <n v="6096"/>
    <n v="33070.902054748301"/>
    <n v="472540"/>
    <n v="10037.5"/>
    <n v="2620"/>
    <n v="3464"/>
    <n v="6075"/>
    <n v="8914.1269791939394"/>
    <n v="90580"/>
    <n v="34000"/>
    <n v="5193"/>
    <n v="5959"/>
    <x v="41"/>
  </r>
  <r>
    <x v="1"/>
    <n v="4"/>
    <x v="3"/>
    <s v="ESGG"/>
    <s v="Gothenborg"/>
    <s v="Sweden"/>
    <n v="3046"/>
    <n v="8399.2064762112204"/>
    <n v="131580"/>
    <n v="20000"/>
    <n v="1750"/>
    <n v="1948"/>
    <n v="3058"/>
    <n v="3567.6231419064902"/>
    <n v="33820"/>
    <n v="33000"/>
    <n v="2731"/>
    <n v="3037"/>
    <x v="42"/>
  </r>
  <r>
    <x v="1"/>
    <n v="4"/>
    <x v="3"/>
    <s v="ESSA"/>
    <s v="Stockholm/Arlanda"/>
    <s v="Sweden"/>
    <n v="10025"/>
    <n v="35899.745896744702"/>
    <n v="556040"/>
    <n v="11046.666666666701"/>
    <n v="4801"/>
    <n v="5842"/>
    <n v="10018"/>
    <n v="10085.0037890843"/>
    <n v="103330"/>
    <n v="35000"/>
    <n v="8873"/>
    <n v="9668"/>
    <x v="43"/>
  </r>
  <r>
    <x v="1"/>
    <n v="4"/>
    <x v="3"/>
    <s v="ESSB"/>
    <s v="Stockholm/Bromma"/>
    <s v="Sweden"/>
    <n v="2412"/>
    <n v="18797.282676201001"/>
    <n v="307000"/>
    <n v="2755.1215176310202"/>
    <n v="462"/>
    <n v="561"/>
    <n v="2400"/>
    <n v="3841.3328953075602"/>
    <n v="55260"/>
    <n v="22000"/>
    <n v="1794"/>
    <n v="1992"/>
    <x v="44"/>
  </r>
  <r>
    <x v="1"/>
    <n v="4"/>
    <x v="3"/>
    <s v="EVRA"/>
    <s v="Riga"/>
    <s v="Latvia"/>
    <n v="2209"/>
    <n v="1910.5162755870599"/>
    <n v="21000"/>
    <n v="26000"/>
    <n v="2073"/>
    <n v="2206"/>
    <n v="1812"/>
    <n v="2812.9854965531499"/>
    <n v="27760"/>
    <n v="34000"/>
    <n v="1607"/>
    <n v="1811"/>
    <x v="45"/>
  </r>
  <r>
    <x v="1"/>
    <n v="4"/>
    <x v="3"/>
    <s v="EYVI"/>
    <s v="Vilnius"/>
    <s v="Lithuania"/>
    <n v="1569"/>
    <n v="5279.6007994817301"/>
    <n v="83680"/>
    <n v="21000"/>
    <n v="765"/>
    <n v="858"/>
    <n v="1494"/>
    <n v="2084.7086783628301"/>
    <n v="22427"/>
    <n v="34811.175595238099"/>
    <n v="1264"/>
    <n v="1480"/>
    <x v="46"/>
  </r>
  <r>
    <x v="1"/>
    <n v="4"/>
    <x v="3"/>
    <s v="GCFV"/>
    <s v="Fuerteventura"/>
    <s v="Spain"/>
    <n v="1865"/>
    <n v="6420.8382294904704"/>
    <n v="113660"/>
    <n v="9000"/>
    <n v="997"/>
    <n v="1029"/>
    <n v="1838"/>
    <n v="2166.0280080819398"/>
    <n v="18040"/>
    <n v="34000"/>
    <n v="1691"/>
    <n v="1644"/>
    <x v="47"/>
  </r>
  <r>
    <x v="1"/>
    <n v="4"/>
    <x v="3"/>
    <s v="GCLP"/>
    <s v="Gran Canaria"/>
    <s v="Spain"/>
    <n v="4498"/>
    <n v="25815.778314684801"/>
    <n v="450180"/>
    <n v="3900"/>
    <n v="1818"/>
    <n v="1931"/>
    <n v="4526"/>
    <n v="2514.57482115118"/>
    <n v="28257"/>
    <n v="32000"/>
    <n v="4230"/>
    <n v="3562"/>
    <x v="48"/>
  </r>
  <r>
    <x v="1"/>
    <n v="4"/>
    <x v="3"/>
    <s v="GCRR"/>
    <s v="Las Palmas/Lanzarote"/>
    <s v="Spain"/>
    <n v="2133"/>
    <n v="7002.19945600562"/>
    <n v="125540"/>
    <n v="11000"/>
    <n v="1198"/>
    <n v="1272"/>
    <n v="2121"/>
    <n v="2656.16585539892"/>
    <n v="22862"/>
    <n v="34000"/>
    <n v="1913"/>
    <n v="1993"/>
    <x v="49"/>
  </r>
  <r>
    <x v="1"/>
    <n v="4"/>
    <x v="3"/>
    <s v="GCTS"/>
    <s v="Tenerife/Sur"/>
    <s v="Spain"/>
    <n v="2601"/>
    <n v="9408.2951823454805"/>
    <n v="145760"/>
    <n v="12033.333333333299"/>
    <n v="1298"/>
    <n v="1489"/>
    <n v="2689"/>
    <n v="1862.5662063684199"/>
    <n v="16008"/>
    <n v="36000"/>
    <n v="2494"/>
    <n v="2575"/>
    <x v="50"/>
  </r>
  <r>
    <x v="1"/>
    <n v="4"/>
    <x v="3"/>
    <s v="GCXO"/>
    <s v="Tenerife/Norte"/>
    <s v="Spain"/>
    <n v="2101"/>
    <n v="8541.4435633108205"/>
    <n v="139880"/>
    <n v="8000"/>
    <n v="1109"/>
    <n v="1323"/>
    <n v="2092"/>
    <n v="1220.3388129380801"/>
    <n v="13446"/>
    <n v="11000"/>
    <n v="1945"/>
    <n v="1340"/>
    <x v="51"/>
  </r>
  <r>
    <x v="1"/>
    <n v="4"/>
    <x v="3"/>
    <s v="LBSF"/>
    <s v="Sofia"/>
    <s v="Bulgaria"/>
    <n v="1929"/>
    <n v="17372.094108891699"/>
    <n v="176340"/>
    <n v="15022.0588235294"/>
    <n v="807"/>
    <n v="1301"/>
    <n v="1952"/>
    <n v="4424.3358799043699"/>
    <n v="39040"/>
    <n v="35984.496312111798"/>
    <n v="1600"/>
    <n v="1940"/>
    <x v="52"/>
  </r>
  <r>
    <x v="1"/>
    <n v="4"/>
    <x v="3"/>
    <s v="LCLK"/>
    <s v="Larnaca"/>
    <s v="Cyprus"/>
    <n v="1854"/>
    <n v="9471.1628067966703"/>
    <n v="119960"/>
    <n v="24000"/>
    <n v="880"/>
    <n v="1121"/>
    <n v="1816"/>
    <n v="12941.4856204713"/>
    <n v="137260"/>
    <n v="34000"/>
    <n v="1240"/>
    <n v="1726"/>
    <x v="53"/>
  </r>
  <r>
    <x v="1"/>
    <n v="4"/>
    <x v="3"/>
    <s v="LEAL"/>
    <s v="Alicante"/>
    <s v="Spain"/>
    <n v="3608"/>
    <n v="27636.9732966349"/>
    <n v="360600"/>
    <n v="8997.5806451612898"/>
    <n v="1273"/>
    <n v="2018"/>
    <n v="3566"/>
    <n v="17096.4914776515"/>
    <n v="145860"/>
    <n v="36000"/>
    <n v="2624"/>
    <n v="3544"/>
    <x v="55"/>
  </r>
  <r>
    <x v="1"/>
    <n v="4"/>
    <x v="3"/>
    <s v="LEBB"/>
    <s v="Bilbao"/>
    <s v="Spain"/>
    <n v="1764"/>
    <n v="15996.5709533055"/>
    <n v="209163"/>
    <n v="6060.4166666666697"/>
    <n v="461"/>
    <n v="712"/>
    <n v="1767"/>
    <n v="4960.8998496407803"/>
    <n v="40440"/>
    <n v="32259.090909090901"/>
    <n v="1361"/>
    <n v="1758"/>
    <x v="56"/>
  </r>
  <r>
    <x v="1"/>
    <n v="4"/>
    <x v="3"/>
    <s v="LEBL"/>
    <s v="Barcelona"/>
    <s v="Spain"/>
    <n v="13148"/>
    <n v="103354.64145119701"/>
    <n v="1521880"/>
    <n v="4904.5833333333303"/>
    <n v="3904"/>
    <n v="6212"/>
    <n v="13142"/>
    <n v="98275.7026555216"/>
    <n v="768428"/>
    <n v="32027.825096668301"/>
    <n v="8330"/>
    <n v="13063"/>
    <x v="57"/>
  </r>
  <r>
    <x v="1"/>
    <n v="4"/>
    <x v="3"/>
    <s v="LEIB"/>
    <s v="Ibiza"/>
    <s v="Spain"/>
    <n v="1825"/>
    <n v="12124.676209630101"/>
    <n v="154040"/>
    <n v="11000"/>
    <n v="828"/>
    <n v="1140"/>
    <n v="1812"/>
    <n v="5248.4168727533997"/>
    <n v="45306"/>
    <n v="24000"/>
    <n v="1442"/>
    <n v="1790"/>
    <x v="58"/>
  </r>
  <r>
    <x v="1"/>
    <n v="4"/>
    <x v="3"/>
    <s v="LEMD"/>
    <s v="Madrid/Barajas"/>
    <s v="Spain"/>
    <n v="15330"/>
    <n v="235068.190116379"/>
    <n v="2974224"/>
    <n v="8120.0024694406702"/>
    <n v="2820"/>
    <n v="8906"/>
    <n v="15268"/>
    <n v="59011.854477601599"/>
    <n v="490974"/>
    <n v="33000"/>
    <n v="11845"/>
    <n v="15245"/>
    <x v="59"/>
  </r>
  <r>
    <x v="1"/>
    <n v="4"/>
    <x v="3"/>
    <s v="LEMG"/>
    <s v="Malaga"/>
    <s v="Spain"/>
    <n v="5161"/>
    <n v="24095.647306370702"/>
    <n v="362860"/>
    <n v="14000"/>
    <n v="2159"/>
    <n v="2891"/>
    <n v="5087"/>
    <n v="11844.864888453199"/>
    <n v="103104"/>
    <n v="36000"/>
    <n v="4227"/>
    <n v="5067"/>
    <x v="60"/>
  </r>
  <r>
    <x v="1"/>
    <n v="4"/>
    <x v="3"/>
    <s v="LEPA"/>
    <s v="Palma de Mallorca"/>
    <s v="Spain"/>
    <n v="7078"/>
    <n v="35053.799179280497"/>
    <n v="482760"/>
    <n v="12040.714285714301"/>
    <n v="3384"/>
    <n v="4187"/>
    <n v="7067"/>
    <n v="28207.989597240699"/>
    <n v="233180"/>
    <n v="34000"/>
    <n v="5555"/>
    <n v="6911"/>
    <x v="61"/>
  </r>
  <r>
    <x v="1"/>
    <n v="4"/>
    <x v="3"/>
    <s v="LEVC"/>
    <s v="Valencia"/>
    <s v="Spain"/>
    <n v="2213"/>
    <n v="8494.7480961777092"/>
    <n v="124880"/>
    <n v="18000"/>
    <n v="1123"/>
    <n v="1340"/>
    <n v="2204"/>
    <n v="6850.9889840017804"/>
    <n v="59200"/>
    <n v="33000"/>
    <n v="1705"/>
    <n v="2195"/>
    <x v="62"/>
  </r>
  <r>
    <x v="1"/>
    <n v="4"/>
    <x v="3"/>
    <s v="LFBD"/>
    <s v="Bordeaux"/>
    <s v="France"/>
    <n v="2801"/>
    <n v="29463.509102605702"/>
    <n v="350860"/>
    <n v="10318.0327868852"/>
    <n v="1081"/>
    <n v="1435"/>
    <n v="2783"/>
    <n v="11528.3619487299"/>
    <n v="104660"/>
    <n v="30000"/>
    <n v="2152"/>
    <n v="2729"/>
    <x v="63"/>
  </r>
  <r>
    <x v="1"/>
    <n v="4"/>
    <x v="3"/>
    <s v="LFBO"/>
    <s v="Toulouse"/>
    <s v="France"/>
    <n v="3843"/>
    <n v="30876.1824804764"/>
    <n v="412060"/>
    <n v="3300"/>
    <n v="1135"/>
    <n v="1644"/>
    <n v="3837"/>
    <n v="14681.397299553"/>
    <n v="143729"/>
    <n v="32000"/>
    <n v="2964"/>
    <n v="3794"/>
    <x v="64"/>
  </r>
  <r>
    <x v="1"/>
    <n v="4"/>
    <x v="3"/>
    <s v="LFLL"/>
    <s v="Lyon"/>
    <s v="France"/>
    <n v="4723"/>
    <n v="61809.222723969302"/>
    <n v="746860"/>
    <n v="4824"/>
    <n v="1070"/>
    <n v="2069"/>
    <n v="4627"/>
    <n v="17303.892829829401"/>
    <n v="154260"/>
    <n v="30000"/>
    <n v="3424"/>
    <n v="4548"/>
    <x v="65"/>
  </r>
  <r>
    <x v="1"/>
    <n v="4"/>
    <x v="3"/>
    <s v="LFML"/>
    <s v="Marseille"/>
    <s v="France"/>
    <n v="3990"/>
    <n v="64895.2949316136"/>
    <n v="696240"/>
    <n v="8162.6251390433799"/>
    <n v="1073"/>
    <n v="2066"/>
    <n v="3956"/>
    <n v="13422.768996078599"/>
    <n v="117760"/>
    <n v="33000"/>
    <n v="3105"/>
    <n v="3869"/>
    <x v="66"/>
  </r>
  <r>
    <x v="1"/>
    <n v="4"/>
    <x v="3"/>
    <s v="LFMN"/>
    <s v="Nice"/>
    <s v="France"/>
    <n v="5657"/>
    <n v="74732.527210738001"/>
    <n v="997000"/>
    <n v="3227.8688524590202"/>
    <n v="1183"/>
    <n v="1962"/>
    <n v="5612"/>
    <n v="19021.5478074434"/>
    <n v="165544"/>
    <n v="34000"/>
    <n v="4329"/>
    <n v="5550"/>
    <x v="67"/>
  </r>
  <r>
    <x v="1"/>
    <n v="4"/>
    <x v="3"/>
    <s v="LFPB"/>
    <s v="Paris/Le Bourget"/>
    <s v="France"/>
    <n v="1879"/>
    <n v="80183.672500950503"/>
    <n v="1117680"/>
    <n v="3238.5964912280701"/>
    <n v="14"/>
    <n v="203"/>
    <n v="1895"/>
    <n v="13804.172633505599"/>
    <n v="157116"/>
    <n v="25000"/>
    <n v="974"/>
    <n v="14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4880"/>
    <n v="19813"/>
    <n v="67968.993226171297"/>
    <n v="598705"/>
    <n v="33000"/>
    <n v="14347"/>
    <n v="18957"/>
    <x v="69"/>
  </r>
  <r>
    <x v="1"/>
    <n v="4"/>
    <x v="3"/>
    <s v="LFPO"/>
    <s v="Paris/Orly"/>
    <s v="France"/>
    <n v="10192"/>
    <n v="348341.24674506899"/>
    <n v="4013860"/>
    <n v="4151.9848111658503"/>
    <n v="354"/>
    <n v="3283"/>
    <n v="10028"/>
    <n v="39163.845866475298"/>
    <n v="415559"/>
    <n v="33000"/>
    <n v="6889"/>
    <n v="9149"/>
    <x v="70"/>
  </r>
  <r>
    <x v="1"/>
    <n v="4"/>
    <x v="3"/>
    <s v="LFRS"/>
    <s v="Nantes"/>
    <s v="France"/>
    <n v="2380"/>
    <n v="18679.586820791399"/>
    <n v="264620"/>
    <n v="3271.1171483787398"/>
    <n v="700"/>
    <n v="945"/>
    <n v="2269"/>
    <n v="9511.2280569245104"/>
    <n v="82519"/>
    <n v="32000"/>
    <n v="1703"/>
    <n v="2245"/>
    <x v="71"/>
  </r>
  <r>
    <x v="1"/>
    <n v="4"/>
    <x v="3"/>
    <s v="LFSB"/>
    <s v="Mulhouse"/>
    <s v="France"/>
    <n v="3185"/>
    <n v="62779.040878915497"/>
    <n v="692920"/>
    <n v="6098.3606557376997"/>
    <n v="403"/>
    <n v="1308"/>
    <n v="3178"/>
    <n v="15196.493791143899"/>
    <n v="133363"/>
    <n v="31008.980082417602"/>
    <n v="2120"/>
    <n v="3044"/>
    <x v="72"/>
  </r>
  <r>
    <x v="1"/>
    <n v="4"/>
    <x v="3"/>
    <s v="LGAV"/>
    <s v="Athens"/>
    <s v="Greece"/>
    <n v="7000"/>
    <n v="35875.218386967397"/>
    <n v="446300"/>
    <n v="17063.333333333299"/>
    <n v="3711"/>
    <n v="5323"/>
    <n v="6964"/>
    <n v="10642.638583198501"/>
    <n v="97620"/>
    <n v="32000"/>
    <n v="6010"/>
    <n v="6767"/>
    <x v="73"/>
  </r>
  <r>
    <x v="1"/>
    <n v="4"/>
    <x v="3"/>
    <s v="LGIR"/>
    <s v="Heraklion"/>
    <s v="Greece"/>
    <n v="1273"/>
    <n v="3411.35569574701"/>
    <n v="44900"/>
    <n v="25000"/>
    <n v="767"/>
    <n v="915"/>
    <n v="1279"/>
    <n v="2756.2741931773999"/>
    <n v="27640"/>
    <n v="35000"/>
    <n v="1122"/>
    <n v="1258"/>
    <x v="74"/>
  </r>
  <r>
    <x v="1"/>
    <n v="4"/>
    <x v="3"/>
    <s v="LGTS"/>
    <s v="Thessaloniki"/>
    <s v="Greece"/>
    <n v="1666"/>
    <n v="2873.0057754508698"/>
    <n v="37640"/>
    <n v="30000"/>
    <n v="1238"/>
    <n v="1443"/>
    <n v="1818"/>
    <n v="2163.7662165361598"/>
    <n v="19300"/>
    <n v="31000"/>
    <n v="1615"/>
    <n v="1813"/>
    <x v="75"/>
  </r>
  <r>
    <x v="1"/>
    <n v="4"/>
    <x v="3"/>
    <s v="LHBP"/>
    <s v="Budapest"/>
    <s v="Hungary"/>
    <n v="3998"/>
    <n v="44423.545778692001"/>
    <n v="465020"/>
    <n v="11994.791666666701"/>
    <n v="1240"/>
    <n v="2356"/>
    <n v="4003"/>
    <n v="16175.270077691999"/>
    <n v="143860"/>
    <n v="35000"/>
    <n v="2936"/>
    <n v="3963"/>
    <x v="76"/>
  </r>
  <r>
    <x v="1"/>
    <n v="4"/>
    <x v="3"/>
    <s v="LICC"/>
    <s v="Catania"/>
    <s v="Italy"/>
    <n v="2414"/>
    <n v="5812.90448910553"/>
    <n v="71620"/>
    <n v="35000"/>
    <n v="1741"/>
    <n v="2138"/>
    <n v="2191"/>
    <n v="2342.1271524468698"/>
    <n v="20000"/>
    <n v="36000"/>
    <n v="2039"/>
    <n v="2191"/>
    <x v="77"/>
  </r>
  <r>
    <x v="1"/>
    <n v="4"/>
    <x v="3"/>
    <s v="LICJ"/>
    <s v="Palermo"/>
    <s v="Italy"/>
    <n v="1760"/>
    <n v="4075.8140815339402"/>
    <n v="63520"/>
    <n v="33000"/>
    <n v="1199"/>
    <n v="1262"/>
    <n v="1770"/>
    <n v="2244.8005717167498"/>
    <n v="20759"/>
    <n v="36000"/>
    <n v="1619"/>
    <n v="1764"/>
    <x v="78"/>
  </r>
  <r>
    <x v="1"/>
    <n v="4"/>
    <x v="3"/>
    <s v="LIMC"/>
    <s v="Milan/Malpensa"/>
    <s v="Italy"/>
    <n v="6668"/>
    <n v="105267.46147178901"/>
    <n v="1091980"/>
    <n v="10894.415983606599"/>
    <n v="1661"/>
    <n v="3448"/>
    <n v="6666"/>
    <n v="26720.792415057698"/>
    <n v="228536"/>
    <n v="34935.9126984127"/>
    <n v="4899"/>
    <n v="6558"/>
    <x v="79"/>
  </r>
  <r>
    <x v="1"/>
    <n v="4"/>
    <x v="3"/>
    <s v="LIME"/>
    <s v="Bergamo"/>
    <s v="Italy"/>
    <n v="3175"/>
    <n v="41606.837102772297"/>
    <n v="410740"/>
    <n v="31958.333333333299"/>
    <n v="1165"/>
    <n v="2795"/>
    <n v="3169"/>
    <n v="12727.6382422646"/>
    <n v="106340"/>
    <n v="36000"/>
    <n v="2339"/>
    <n v="3146"/>
    <x v="80"/>
  </r>
  <r>
    <x v="1"/>
    <n v="4"/>
    <x v="3"/>
    <s v="LIMF"/>
    <s v="Torino"/>
    <s v="Italy"/>
    <n v="1570"/>
    <n v="14229.4182752056"/>
    <n v="162200"/>
    <n v="19000"/>
    <n v="553"/>
    <n v="864"/>
    <n v="1560"/>
    <n v="4570.2728238934997"/>
    <n v="38434"/>
    <n v="34000"/>
    <n v="1217"/>
    <n v="1557"/>
    <x v="81"/>
  </r>
  <r>
    <x v="1"/>
    <n v="4"/>
    <x v="3"/>
    <s v="LIML"/>
    <s v="Milan/Linate"/>
    <s v="Italy"/>
    <n v="4650"/>
    <n v="41964.721916611401"/>
    <n v="467180"/>
    <n v="24000"/>
    <n v="1698"/>
    <n v="2704"/>
    <n v="4654"/>
    <n v="14964.5440596402"/>
    <n v="130230"/>
    <n v="34015.902217741903"/>
    <n v="3541"/>
    <n v="4605"/>
    <x v="82"/>
  </r>
  <r>
    <x v="1"/>
    <n v="4"/>
    <x v="3"/>
    <s v="LIPE"/>
    <s v="Bologna"/>
    <s v="Italy"/>
    <n v="2729"/>
    <n v="37974.644615500903"/>
    <n v="387260"/>
    <n v="30953.571428571398"/>
    <n v="1173"/>
    <n v="2027"/>
    <n v="2710"/>
    <n v="9508.3328120941496"/>
    <n v="95680"/>
    <n v="36000"/>
    <n v="2149"/>
    <n v="2694"/>
    <x v="83"/>
  </r>
  <r>
    <x v="1"/>
    <n v="4"/>
    <x v="3"/>
    <s v="LIPZ"/>
    <s v="Venice"/>
    <s v="Italy"/>
    <n v="3712"/>
    <n v="51326.382436350403"/>
    <n v="500406"/>
    <n v="29050"/>
    <n v="1388"/>
    <n v="2474"/>
    <n v="3432"/>
    <n v="12875.7696796623"/>
    <n v="199044"/>
    <n v="35000"/>
    <n v="2477"/>
    <n v="3413"/>
    <x v="84"/>
  </r>
  <r>
    <x v="1"/>
    <n v="4"/>
    <x v="3"/>
    <s v="LIRA"/>
    <s v="Rome/Ciampino"/>
    <s v="Italy"/>
    <n v="2103"/>
    <n v="12815.951165738699"/>
    <n v="164180"/>
    <n v="33081.818181818198"/>
    <n v="1167"/>
    <n v="1541"/>
    <n v="2098"/>
    <n v="4515.7709793659997"/>
    <n v="40840"/>
    <n v="36000"/>
    <n v="1775"/>
    <n v="2012"/>
    <x v="85"/>
  </r>
  <r>
    <x v="1"/>
    <n v="4"/>
    <x v="3"/>
    <s v="LIRF"/>
    <s v="Rome/Fiumicino"/>
    <s v="Italy"/>
    <n v="12871"/>
    <n v="76404.468801727795"/>
    <n v="981800"/>
    <n v="24900"/>
    <n v="6112"/>
    <n v="8062"/>
    <n v="12844"/>
    <n v="19239.1809356671"/>
    <n v="161682"/>
    <n v="35000"/>
    <n v="11466"/>
    <n v="12764"/>
    <x v="86"/>
  </r>
  <r>
    <x v="1"/>
    <n v="4"/>
    <x v="3"/>
    <s v="LIRN"/>
    <s v="Naples"/>
    <s v="Italy"/>
    <n v="2505"/>
    <n v="12731.773256684401"/>
    <n v="171540"/>
    <n v="12857.377049180301"/>
    <n v="1113"/>
    <n v="1789"/>
    <n v="2497"/>
    <n v="4261.2801828002503"/>
    <n v="43234"/>
    <n v="36000"/>
    <n v="2214"/>
    <n v="2485"/>
    <x v="87"/>
  </r>
  <r>
    <x v="1"/>
    <n v="4"/>
    <x v="3"/>
    <s v="LIRP"/>
    <s v="Pisa"/>
    <s v="Italy"/>
    <n v="1672"/>
    <n v="18064.965880531599"/>
    <n v="211200"/>
    <n v="28000"/>
    <n v="781"/>
    <n v="1186"/>
    <n v="1561"/>
    <n v="5667.2680014159896"/>
    <n v="49360"/>
    <n v="36000"/>
    <n v="1181"/>
    <n v="1556"/>
    <x v="88"/>
  </r>
  <r>
    <x v="1"/>
    <n v="4"/>
    <x v="3"/>
    <s v="LKPR"/>
    <s v="Prague"/>
    <s v="Czech Republic"/>
    <n v="5168"/>
    <n v="64478.398277160399"/>
    <n v="711480"/>
    <n v="9595.8064516128998"/>
    <n v="1219"/>
    <n v="2718"/>
    <n v="5149"/>
    <n v="17510.981410103599"/>
    <n v="173889"/>
    <n v="34000"/>
    <n v="3693"/>
    <n v="5058"/>
    <x v="89"/>
  </r>
  <r>
    <x v="1"/>
    <n v="4"/>
    <x v="3"/>
    <s v="LLBG"/>
    <s v="Tel Aviv/Ben Gurion"/>
    <s v="Israel"/>
    <n v="4747"/>
    <n v="32954.945032141499"/>
    <n v="443600"/>
    <n v="5239.1666666666697"/>
    <n v="1877"/>
    <n v="2211"/>
    <n v="4761"/>
    <n v="11418.9270540953"/>
    <n v="192120"/>
    <n v="34000"/>
    <n v="4045"/>
    <n v="4612"/>
    <x v="101"/>
  </r>
  <r>
    <x v="1"/>
    <n v="4"/>
    <x v="3"/>
    <s v="LMML"/>
    <s v="Malta"/>
    <s v="Malta"/>
    <n v="1833"/>
    <n v="7789.90942154802"/>
    <n v="138400"/>
    <n v="24000"/>
    <n v="955"/>
    <n v="1040"/>
    <n v="1840"/>
    <n v="3832.9624710805801"/>
    <n v="59625"/>
    <n v="36000"/>
    <n v="1630"/>
    <n v="1814"/>
    <x v="90"/>
  </r>
  <r>
    <x v="1"/>
    <n v="4"/>
    <x v="3"/>
    <s v="LOWW"/>
    <s v="Vienna"/>
    <s v="Austria"/>
    <n v="10128"/>
    <n v="107123.75089246"/>
    <n v="1393363"/>
    <n v="5328.75"/>
    <n v="2481"/>
    <n v="4537"/>
    <n v="10095"/>
    <n v="27954.921718621001"/>
    <n v="255320"/>
    <n v="34000"/>
    <n v="7867"/>
    <n v="9835"/>
    <x v="91"/>
  </r>
  <r>
    <x v="1"/>
    <n v="4"/>
    <x v="3"/>
    <s v="LPFR"/>
    <s v="Faro"/>
    <s v="Portugal"/>
    <n v="2285"/>
    <n v="7927.0550138491899"/>
    <n v="103580"/>
    <n v="35000"/>
    <n v="1358"/>
    <n v="1570"/>
    <n v="2280"/>
    <n v="5117.6090248318396"/>
    <n v="40360"/>
    <n v="36000"/>
    <n v="1917"/>
    <n v="2278"/>
    <x v="92"/>
  </r>
  <r>
    <x v="1"/>
    <n v="4"/>
    <x v="3"/>
    <s v="LPPR"/>
    <s v="Porto"/>
    <s v="Portugal"/>
    <n v="3161"/>
    <n v="16730.040846449199"/>
    <n v="214800"/>
    <n v="26000"/>
    <n v="1591"/>
    <n v="2090"/>
    <n v="3186"/>
    <n v="20582.71883758"/>
    <n v="158560"/>
    <n v="32016.497633536201"/>
    <n v="2265"/>
    <n v="3178"/>
    <x v="93"/>
  </r>
  <r>
    <x v="1"/>
    <n v="4"/>
    <x v="3"/>
    <s v="LPPT"/>
    <s v="Lisbon"/>
    <s v="Portugal"/>
    <n v="7261"/>
    <n v="32268.950210694598"/>
    <n v="471500"/>
    <n v="18000"/>
    <n v="3455"/>
    <n v="4297"/>
    <n v="7162"/>
    <n v="14932.614880715"/>
    <n v="119071"/>
    <n v="35000"/>
    <n v="6102"/>
    <n v="7147"/>
    <x v="94"/>
  </r>
  <r>
    <x v="1"/>
    <n v="4"/>
    <x v="3"/>
    <s v="LROP"/>
    <s v="Bucharest"/>
    <s v="Romania"/>
    <n v="4215"/>
    <n v="34386.852218339198"/>
    <n v="418160"/>
    <n v="6991.3793103448297"/>
    <n v="1611"/>
    <n v="2104"/>
    <n v="4242"/>
    <n v="13567.6468768215"/>
    <n v="124500"/>
    <n v="34000"/>
    <n v="3325"/>
    <n v="4159"/>
    <x v="95"/>
  </r>
  <r>
    <x v="1"/>
    <n v="4"/>
    <x v="3"/>
    <s v="LSGG"/>
    <s v="Geneva"/>
    <s v="Switzerland"/>
    <n v="7470"/>
    <n v="144681.98472525299"/>
    <n v="1456060"/>
    <n v="15000"/>
    <n v="1259"/>
    <n v="5428"/>
    <n v="7440"/>
    <n v="29539.509685153302"/>
    <n v="255670"/>
    <n v="32975"/>
    <n v="5195"/>
    <n v="7388"/>
    <x v="96"/>
  </r>
  <r>
    <x v="1"/>
    <n v="4"/>
    <x v="3"/>
    <s v="LSZH"/>
    <s v="Zurich"/>
    <s v="Switzerland"/>
    <n v="10414"/>
    <n v="175837.51617884799"/>
    <n v="1958520"/>
    <n v="10000"/>
    <n v="1595"/>
    <n v="6531"/>
    <n v="10446"/>
    <n v="47205.0297187385"/>
    <n v="441800"/>
    <n v="32000"/>
    <n v="6658"/>
    <n v="10098"/>
    <x v="97"/>
  </r>
  <r>
    <x v="1"/>
    <n v="4"/>
    <x v="3"/>
    <s v="LYBE"/>
    <s v="Belgrade"/>
    <s v="Serbia"/>
    <n v="2401"/>
    <n v="23877.9887785295"/>
    <n v="289740"/>
    <n v="3548.3333333333298"/>
    <n v="777"/>
    <n v="992"/>
    <n v="2462"/>
    <n v="6471.49473092875"/>
    <n v="66215"/>
    <n v="34000"/>
    <n v="1927"/>
    <n v="2433"/>
    <x v="98"/>
  </r>
  <r>
    <x v="1"/>
    <n v="5"/>
    <x v="4"/>
    <s v="EBBR"/>
    <s v="Brussels"/>
    <s v="Belgium"/>
    <n v="10052"/>
    <n v="225557.941667532"/>
    <n v="2334880"/>
    <n v="8042.8571428571404"/>
    <n v="1780"/>
    <n v="5369"/>
    <n v="9983"/>
    <n v="61399.887339538996"/>
    <n v="518914"/>
    <n v="33000"/>
    <n v="6181"/>
    <n v="9433"/>
    <x v="0"/>
  </r>
  <r>
    <x v="1"/>
    <n v="5"/>
    <x v="4"/>
    <s v="EBCI"/>
    <s v="Charleroi"/>
    <s v="Belgium"/>
    <n v="2133"/>
    <n v="49239.356511845202"/>
    <n v="510240"/>
    <n v="19956.666666666701"/>
    <n v="360"/>
    <n v="1275"/>
    <n v="2115"/>
    <n v="23797.2510485485"/>
    <n v="202000"/>
    <n v="35000"/>
    <n v="1111"/>
    <n v="1860"/>
    <x v="1"/>
  </r>
  <r>
    <x v="1"/>
    <n v="5"/>
    <x v="4"/>
    <s v="EDDB"/>
    <s v="Berlin/Schonefeld"/>
    <s v="Germany"/>
    <n v="4162"/>
    <n v="36491.840666144803"/>
    <n v="455400"/>
    <n v="9851.6666666666697"/>
    <n v="1064"/>
    <n v="2194"/>
    <n v="4052"/>
    <n v="15346.6029534634"/>
    <n v="129360"/>
    <n v="36000"/>
    <n v="2989"/>
    <n v="4014"/>
    <x v="2"/>
  </r>
  <r>
    <x v="1"/>
    <n v="5"/>
    <x v="4"/>
    <s v="EDDF"/>
    <s v="Frankfurt"/>
    <s v="Germany"/>
    <n v="20464"/>
    <n v="609236.81814873696"/>
    <n v="6909580"/>
    <n v="4945"/>
    <n v="811"/>
    <n v="6670"/>
    <n v="20410"/>
    <n v="68866.669189552806"/>
    <n v="572508"/>
    <n v="32018.520220588201"/>
    <n v="14799"/>
    <n v="19914"/>
    <x v="3"/>
  </r>
  <r>
    <x v="1"/>
    <n v="5"/>
    <x v="4"/>
    <s v="EDDH"/>
    <s v="Hamburg"/>
    <s v="Germany"/>
    <n v="6641"/>
    <n v="46396.762494804301"/>
    <n v="690980"/>
    <n v="3106.6666666666702"/>
    <n v="1893"/>
    <n v="2586"/>
    <n v="6597"/>
    <n v="13734.4607217959"/>
    <n v="123280"/>
    <n v="33000"/>
    <n v="5522"/>
    <n v="6501"/>
    <x v="4"/>
  </r>
  <r>
    <x v="1"/>
    <n v="5"/>
    <x v="4"/>
    <s v="EDDK"/>
    <s v="Cologne-Bonn"/>
    <s v="Germany"/>
    <n v="5870"/>
    <n v="100575.626288124"/>
    <n v="1082260"/>
    <n v="9938.5483870967691"/>
    <n v="1267"/>
    <n v="3371"/>
    <n v="5849"/>
    <n v="23309.289119271099"/>
    <n v="205708"/>
    <n v="33000"/>
    <n v="4107"/>
    <n v="5765"/>
    <x v="5"/>
  </r>
  <r>
    <x v="1"/>
    <n v="5"/>
    <x v="4"/>
    <s v="EDDL"/>
    <s v="Dusseldorf"/>
    <s v="Germany"/>
    <n v="9701"/>
    <n v="168004.71151930501"/>
    <n v="1741420"/>
    <n v="10020"/>
    <n v="1842"/>
    <n v="5828"/>
    <n v="9656"/>
    <n v="38928.988332102701"/>
    <n v="326520"/>
    <n v="32955.882352941197"/>
    <n v="7024"/>
    <n v="9553"/>
    <x v="6"/>
  </r>
  <r>
    <x v="1"/>
    <n v="5"/>
    <x v="4"/>
    <s v="EDDM"/>
    <s v="Munich"/>
    <s v="Germany"/>
    <n v="17004"/>
    <n v="349287.05960576102"/>
    <n v="3946160"/>
    <n v="4998.9721695129701"/>
    <n v="1041"/>
    <n v="4966"/>
    <n v="16984"/>
    <n v="75784.679904390301"/>
    <n v="669600"/>
    <n v="33000"/>
    <n v="11587"/>
    <n v="16413"/>
    <x v="7"/>
  </r>
  <r>
    <x v="1"/>
    <n v="5"/>
    <x v="4"/>
    <s v="EDDN"/>
    <s v="Nurnberg"/>
    <s v="Germany"/>
    <n v="2097"/>
    <n v="34574.891347265402"/>
    <n v="395640"/>
    <n v="6200"/>
    <n v="431"/>
    <n v="1019"/>
    <n v="2091"/>
    <n v="7113.8429578382002"/>
    <n v="72080"/>
    <n v="26000"/>
    <n v="1546"/>
    <n v="2043"/>
    <x v="8"/>
  </r>
  <r>
    <x v="1"/>
    <n v="5"/>
    <x v="4"/>
    <s v="EDDP"/>
    <s v="Leipzig"/>
    <s v="Germany"/>
    <n v="2603"/>
    <n v="31599.526500974898"/>
    <n v="377800"/>
    <n v="9025.8064516128998"/>
    <n v="677"/>
    <n v="1416"/>
    <n v="2604"/>
    <n v="5887.8622104056503"/>
    <n v="51420"/>
    <n v="32000"/>
    <n v="2170"/>
    <n v="2564"/>
    <x v="9"/>
  </r>
  <r>
    <x v="1"/>
    <n v="5"/>
    <x v="4"/>
    <s v="EDDS"/>
    <s v="Stuttgart"/>
    <s v="Germany"/>
    <n v="5392"/>
    <n v="122137.62632940699"/>
    <n v="1227780"/>
    <n v="10000"/>
    <n v="677"/>
    <n v="3291"/>
    <n v="5427"/>
    <n v="24725.089018426701"/>
    <n v="243304"/>
    <n v="32000"/>
    <n v="3838"/>
    <n v="5305"/>
    <x v="10"/>
  </r>
  <r>
    <x v="1"/>
    <n v="5"/>
    <x v="4"/>
    <s v="EDDT"/>
    <s v="Berlin/Tegel"/>
    <s v="Germany"/>
    <n v="7936"/>
    <n v="72132.090367489407"/>
    <n v="934740"/>
    <n v="3940.0956284152999"/>
    <n v="1801"/>
    <n v="3304"/>
    <n v="7973"/>
    <n v="18127.239043334401"/>
    <n v="153280"/>
    <n v="33000"/>
    <n v="6478"/>
    <n v="7936"/>
    <x v="11"/>
  </r>
  <r>
    <x v="1"/>
    <n v="5"/>
    <x v="4"/>
    <s v="EDDV"/>
    <s v="Hannover"/>
    <s v="Germany"/>
    <n v="2640"/>
    <n v="18782.9979032843"/>
    <n v="254740"/>
    <n v="9999.1666666666697"/>
    <n v="913"/>
    <n v="1443"/>
    <n v="2614"/>
    <n v="7131.4105526004696"/>
    <n v="67920"/>
    <n v="31000"/>
    <n v="2129"/>
    <n v="2560"/>
    <x v="12"/>
  </r>
  <r>
    <x v="1"/>
    <n v="5"/>
    <x v="4"/>
    <s v="EFHK"/>
    <s v="Helsinki/Vantaa"/>
    <s v="Finland"/>
    <n v="7315"/>
    <n v="15134.163836633201"/>
    <n v="234160"/>
    <n v="27000"/>
    <n v="5013"/>
    <n v="5502"/>
    <n v="7353"/>
    <n v="11253.007002578501"/>
    <n v="110999"/>
    <n v="35000"/>
    <n v="6011"/>
    <n v="7216"/>
    <x v="13"/>
  </r>
  <r>
    <x v="1"/>
    <n v="5"/>
    <x v="4"/>
    <s v="EGAA"/>
    <s v="Belfast"/>
    <s v="United Kingdom"/>
    <n v="1955"/>
    <n v="7943.0268490672497"/>
    <n v="122720"/>
    <n v="6100"/>
    <n v="809"/>
    <n v="954"/>
    <n v="1975"/>
    <n v="3760.7834868587101"/>
    <n v="34740"/>
    <n v="29000"/>
    <n v="1622"/>
    <n v="1910"/>
    <x v="14"/>
  </r>
  <r>
    <x v="1"/>
    <n v="5"/>
    <x v="4"/>
    <s v="EGAC"/>
    <s v="Belfast City"/>
    <s v="United Kingdom"/>
    <n v="1980"/>
    <n v="6937.22705288815"/>
    <n v="111660"/>
    <n v="16000"/>
    <n v="1032"/>
    <n v="1181"/>
    <n v="1992"/>
    <n v="1729.8738507123401"/>
    <n v="17160"/>
    <n v="23000"/>
    <n v="1768"/>
    <n v="1811"/>
    <x v="15"/>
  </r>
  <r>
    <x v="1"/>
    <n v="5"/>
    <x v="4"/>
    <s v="EGBB"/>
    <s v="Birmingham"/>
    <s v="United Kingdom"/>
    <n v="4893"/>
    <n v="88355.034758184294"/>
    <n v="904100"/>
    <n v="9036.6666666666697"/>
    <n v="895"/>
    <n v="3819"/>
    <n v="4934"/>
    <n v="15099.7942089793"/>
    <n v="146503"/>
    <n v="27000"/>
    <n v="3379"/>
    <n v="4576"/>
    <x v="16"/>
  </r>
  <r>
    <x v="1"/>
    <n v="5"/>
    <x v="4"/>
    <s v="EGCC"/>
    <s v="Manchester"/>
    <s v="United Kingdom"/>
    <n v="8626"/>
    <n v="98850.721718910907"/>
    <n v="1252100"/>
    <n v="6970"/>
    <n v="2182"/>
    <n v="4088"/>
    <n v="8656"/>
    <n v="29270.770207779598"/>
    <n v="265080"/>
    <n v="32030.909090909099"/>
    <n v="6176"/>
    <n v="8024"/>
    <x v="17"/>
  </r>
  <r>
    <x v="1"/>
    <n v="5"/>
    <x v="4"/>
    <s v="EGGD"/>
    <s v="Bristol"/>
    <s v="United Kingdom"/>
    <n v="2936"/>
    <n v="60414.528771461701"/>
    <n v="598280"/>
    <n v="15004.722222222201"/>
    <n v="567"/>
    <n v="2047"/>
    <n v="2947"/>
    <n v="15176.3004405873"/>
    <n v="132920"/>
    <n v="32000"/>
    <n v="1820"/>
    <n v="2887"/>
    <x v="18"/>
  </r>
  <r>
    <x v="1"/>
    <n v="5"/>
    <x v="4"/>
    <s v="EGGP"/>
    <s v="Liverpool"/>
    <s v="United Kingdom"/>
    <n v="1914"/>
    <n v="20185.853795786301"/>
    <n v="262212"/>
    <n v="3102.5757575757598"/>
    <n v="468"/>
    <n v="728"/>
    <n v="1923"/>
    <n v="5387.6773733074897"/>
    <n v="49580"/>
    <n v="25000"/>
    <n v="1396"/>
    <n v="1766"/>
    <x v="99"/>
  </r>
  <r>
    <x v="1"/>
    <n v="5"/>
    <x v="4"/>
    <s v="EGGW"/>
    <s v="London/Luton"/>
    <s v="United Kingdom"/>
    <n v="6028"/>
    <n v="157169.11973375699"/>
    <n v="1952200"/>
    <n v="5050"/>
    <n v="417"/>
    <n v="1433"/>
    <n v="5952"/>
    <n v="40358.557726506602"/>
    <n v="419151"/>
    <n v="26500"/>
    <n v="2773"/>
    <n v="3976"/>
    <x v="19"/>
  </r>
  <r>
    <x v="1"/>
    <n v="5"/>
    <x v="4"/>
    <s v="EGHI"/>
    <s v="Southampton"/>
    <s v="United Kingdom"/>
    <n v="1651"/>
    <n v="27321.097970283899"/>
    <n v="401560"/>
    <n v="4300"/>
    <n v="192"/>
    <n v="710"/>
    <n v="1647"/>
    <n v="6703.5451779529003"/>
    <n v="78620"/>
    <n v="15006.666666666701"/>
    <n v="874"/>
    <n v="1313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6767"/>
    <n v="12646"/>
    <n v="66930.417679377497"/>
    <n v="670920"/>
    <n v="28960"/>
    <n v="5910"/>
    <n v="8708"/>
    <x v="20"/>
  </r>
  <r>
    <x v="1"/>
    <n v="5"/>
    <x v="4"/>
    <s v="EGLC"/>
    <s v="London/City"/>
    <s v="United Kingdom"/>
    <n v="3666"/>
    <n v="136593.697202257"/>
    <n v="2018060"/>
    <n v="2696.8181818181802"/>
    <n v="11"/>
    <n v="20"/>
    <n v="3652"/>
    <n v="29793.1779065173"/>
    <n v="358840"/>
    <n v="7000"/>
    <n v="862"/>
    <n v="1147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12050"/>
    <n v="20664"/>
    <n v="133950.02424800099"/>
    <n v="1421180"/>
    <n v="13950"/>
    <n v="7603"/>
    <n v="11310"/>
    <x v="22"/>
  </r>
  <r>
    <x v="1"/>
    <n v="5"/>
    <x v="4"/>
    <s v="EGNT"/>
    <s v="Newcastle"/>
    <s v="United Kingdom"/>
    <n v="2113"/>
    <n v="29805.050351665199"/>
    <n v="316760"/>
    <n v="13991.666666666701"/>
    <n v="647"/>
    <n v="1188"/>
    <n v="2133"/>
    <n v="5915.1498581514497"/>
    <n v="53192"/>
    <n v="29000"/>
    <n v="1647"/>
    <n v="2101"/>
    <x v="23"/>
  </r>
  <r>
    <x v="1"/>
    <n v="5"/>
    <x v="4"/>
    <s v="EGNX"/>
    <s v="East Midlands"/>
    <s v="United Kingdom"/>
    <n v="3047"/>
    <n v="47453.628328783998"/>
    <n v="485880"/>
    <n v="17000"/>
    <n v="862"/>
    <n v="2252"/>
    <n v="3065"/>
    <n v="6528.3715923043701"/>
    <n v="61280"/>
    <n v="28000"/>
    <n v="2372"/>
    <n v="2938"/>
    <x v="24"/>
  </r>
  <r>
    <x v="1"/>
    <n v="5"/>
    <x v="4"/>
    <s v="EGPD"/>
    <s v="Aberdeen"/>
    <s v="United Kingdom"/>
    <n v="2622"/>
    <n v="14807.5088240646"/>
    <n v="249500"/>
    <n v="4963.3333333333303"/>
    <n v="894"/>
    <n v="1274"/>
    <n v="2672"/>
    <n v="2546.38160975861"/>
    <n v="27360"/>
    <n v="25000"/>
    <n v="2402"/>
    <n v="2546"/>
    <x v="25"/>
  </r>
  <r>
    <x v="1"/>
    <n v="5"/>
    <x v="4"/>
    <s v="EGPF"/>
    <s v="Glasgow"/>
    <s v="United Kingdom"/>
    <n v="4130"/>
    <n v="23016.038296688399"/>
    <n v="365038"/>
    <n v="5847.5"/>
    <n v="1487"/>
    <n v="1919"/>
    <n v="4120"/>
    <n v="7302.1039385924996"/>
    <n v="75100"/>
    <n v="31000"/>
    <n v="3470"/>
    <n v="3824"/>
    <x v="26"/>
  </r>
  <r>
    <x v="1"/>
    <n v="5"/>
    <x v="4"/>
    <s v="EGPH"/>
    <s v="Edinburgh"/>
    <s v="United Kingdom"/>
    <n v="5412"/>
    <n v="24943.409037691399"/>
    <n v="341272"/>
    <n v="20000"/>
    <n v="2595"/>
    <n v="3588"/>
    <n v="5424"/>
    <n v="7349.4997061591703"/>
    <n v="69780"/>
    <n v="33042.5"/>
    <n v="4647"/>
    <n v="5309"/>
    <x v="27"/>
  </r>
  <r>
    <x v="1"/>
    <n v="5"/>
    <x v="4"/>
    <s v="EGSS"/>
    <s v="London/Stansted"/>
    <s v="United Kingdom"/>
    <n v="7805"/>
    <n v="174572.57799533199"/>
    <n v="2041840"/>
    <n v="6420"/>
    <n v="774"/>
    <n v="3872"/>
    <n v="7801"/>
    <n v="36982.350615440599"/>
    <n v="357916"/>
    <n v="30893.023255814001"/>
    <n v="4026"/>
    <n v="5967"/>
    <x v="28"/>
  </r>
  <r>
    <x v="1"/>
    <n v="5"/>
    <x v="4"/>
    <s v="EHAM"/>
    <s v="Amsterdam/Schiphol"/>
    <s v="Netherlands"/>
    <n v="22190"/>
    <n v="254443.01737128099"/>
    <n v="3513860"/>
    <n v="4000"/>
    <n v="5007"/>
    <n v="8590"/>
    <n v="22104"/>
    <n v="61226.201879396001"/>
    <n v="506276"/>
    <n v="34000"/>
    <n v="17064"/>
    <n v="21813"/>
    <x v="29"/>
  </r>
  <r>
    <x v="1"/>
    <n v="5"/>
    <x v="4"/>
    <s v="EIDW"/>
    <s v="Dublin"/>
    <s v="Ireland"/>
    <n v="9596"/>
    <n v="81208.918530746596"/>
    <n v="1166000"/>
    <n v="8006.6666666666697"/>
    <n v="3569"/>
    <n v="5707"/>
    <n v="9603"/>
    <n v="21318.968624819001"/>
    <n v="181140"/>
    <n v="33000"/>
    <n v="7837"/>
    <n v="9446"/>
    <x v="30"/>
  </r>
  <r>
    <x v="1"/>
    <n v="5"/>
    <x v="4"/>
    <s v="EKBI"/>
    <s v="Billund"/>
    <s v="Denmark"/>
    <n v="1899"/>
    <n v="6363.8655239069003"/>
    <n v="99400"/>
    <n v="18000"/>
    <n v="1063"/>
    <n v="1159"/>
    <n v="1860"/>
    <n v="3371.54029860231"/>
    <n v="38216"/>
    <n v="34000"/>
    <n v="1584"/>
    <n v="1818"/>
    <x v="31"/>
  </r>
  <r>
    <x v="1"/>
    <n v="5"/>
    <x v="4"/>
    <s v="EKCH"/>
    <s v="Copenhagen/Kastrup"/>
    <s v="Denmark"/>
    <n v="11614"/>
    <n v="48769.500214504202"/>
    <n v="700020"/>
    <n v="10000"/>
    <n v="5384"/>
    <n v="6331"/>
    <n v="11660"/>
    <n v="16736.3271990873"/>
    <n v="143640"/>
    <n v="35954.0625"/>
    <n v="10169"/>
    <n v="11593"/>
    <x v="32"/>
  </r>
  <r>
    <x v="1"/>
    <n v="5"/>
    <x v="4"/>
    <s v="ELLX"/>
    <s v="Luxembourg"/>
    <s v="Luxembourg"/>
    <n v="2832"/>
    <n v="48605.031445954803"/>
    <n v="507016"/>
    <n v="15433.862704918"/>
    <n v="929"/>
    <n v="1760"/>
    <n v="2783"/>
    <n v="11507.258375633301"/>
    <n v="105361"/>
    <n v="25000"/>
    <n v="2146"/>
    <n v="2688"/>
    <x v="33"/>
  </r>
  <r>
    <x v="1"/>
    <n v="5"/>
    <x v="4"/>
    <s v="ENBO"/>
    <s v="Bodo"/>
    <s v="Norway"/>
    <n v="1698"/>
    <n v="3105.7775409865299"/>
    <n v="50940"/>
    <n v="14000"/>
    <n v="1379"/>
    <n v="1430"/>
    <n v="1711"/>
    <n v="1253.23330667139"/>
    <n v="18758"/>
    <n v="16000"/>
    <n v="1662"/>
    <n v="1473"/>
    <x v="34"/>
  </r>
  <r>
    <x v="1"/>
    <n v="5"/>
    <x v="4"/>
    <s v="ENBR"/>
    <s v="Bergen"/>
    <s v="Norway"/>
    <n v="3785"/>
    <n v="10955.972961052001"/>
    <n v="230060"/>
    <n v="18000"/>
    <n v="2816"/>
    <n v="2635"/>
    <n v="3252"/>
    <n v="1955.7610374364999"/>
    <n v="21500"/>
    <n v="29000"/>
    <n v="3090"/>
    <n v="3167"/>
    <x v="35"/>
  </r>
  <r>
    <x v="1"/>
    <n v="5"/>
    <x v="4"/>
    <s v="ENGM"/>
    <s v="Oslo/Gardermoen"/>
    <s v="Norway"/>
    <n v="10654"/>
    <n v="38881.806789505703"/>
    <n v="571878"/>
    <n v="21000"/>
    <n v="5562"/>
    <n v="7682"/>
    <n v="10733"/>
    <n v="8305.7090414472495"/>
    <n v="97241"/>
    <n v="35000"/>
    <n v="9900"/>
    <n v="10604"/>
    <x v="36"/>
  </r>
  <r>
    <x v="1"/>
    <n v="5"/>
    <x v="4"/>
    <s v="ENVA"/>
    <s v="Trondheim"/>
    <s v="Norway"/>
    <n v="2465"/>
    <n v="3751.57896118492"/>
    <n v="63060"/>
    <n v="24000"/>
    <n v="1791"/>
    <n v="2024"/>
    <n v="2474"/>
    <n v="1606.9473688497301"/>
    <n v="25645"/>
    <n v="30000"/>
    <n v="2355"/>
    <n v="2444"/>
    <x v="38"/>
  </r>
  <r>
    <x v="1"/>
    <n v="5"/>
    <x v="4"/>
    <s v="ENZV"/>
    <s v="Stavanger"/>
    <s v="Norway"/>
    <n v="2900"/>
    <n v="7700.5789689323801"/>
    <n v="177440"/>
    <n v="16000"/>
    <n v="2170"/>
    <n v="1783"/>
    <n v="2339"/>
    <n v="1469.63939461111"/>
    <n v="22800"/>
    <n v="31000"/>
    <n v="2221"/>
    <n v="2255"/>
    <x v="39"/>
  </r>
  <r>
    <x v="1"/>
    <n v="5"/>
    <x v="4"/>
    <s v="EPKK"/>
    <s v="Krakow"/>
    <s v="Poland"/>
    <n v="1987"/>
    <n v="9967.77622485957"/>
    <n v="129980"/>
    <n v="21031.25"/>
    <n v="993"/>
    <n v="1287"/>
    <n v="1999"/>
    <n v="5085.7694393603097"/>
    <n v="48500"/>
    <n v="34000"/>
    <n v="1633"/>
    <n v="1984"/>
    <x v="40"/>
  </r>
  <r>
    <x v="1"/>
    <n v="5"/>
    <x v="4"/>
    <s v="EPWA"/>
    <s v="Warszawa/Chopina"/>
    <s v="Poland"/>
    <n v="6625"/>
    <n v="40317.925972187099"/>
    <n v="567500"/>
    <n v="9975"/>
    <n v="2683"/>
    <n v="3741"/>
    <n v="6645"/>
    <n v="9840.2396429936798"/>
    <n v="92162"/>
    <n v="34000"/>
    <n v="5718"/>
    <n v="6473"/>
    <x v="41"/>
  </r>
  <r>
    <x v="1"/>
    <n v="5"/>
    <x v="4"/>
    <s v="ESGG"/>
    <s v="Gothenborg"/>
    <s v="Sweden"/>
    <n v="3152"/>
    <n v="8314.1977752753701"/>
    <n v="117620"/>
    <n v="23000"/>
    <n v="1887"/>
    <n v="2145"/>
    <n v="3145"/>
    <n v="3746.16994804655"/>
    <n v="34680"/>
    <n v="34766.666666666701"/>
    <n v="2828"/>
    <n v="3122"/>
    <x v="42"/>
  </r>
  <r>
    <x v="1"/>
    <n v="5"/>
    <x v="4"/>
    <s v="ESSA"/>
    <s v="Stockholm/Arlanda"/>
    <s v="Sweden"/>
    <n v="10465"/>
    <n v="34388.550512407703"/>
    <n v="515900"/>
    <n v="17000"/>
    <n v="5325"/>
    <n v="6397"/>
    <n v="10515"/>
    <n v="9248.4681864830509"/>
    <n v="91806"/>
    <n v="35000"/>
    <n v="9497"/>
    <n v="10167"/>
    <x v="43"/>
  </r>
  <r>
    <x v="1"/>
    <n v="5"/>
    <x v="4"/>
    <s v="ESSB"/>
    <s v="Stockholm/Bromma"/>
    <s v="Sweden"/>
    <n v="2465"/>
    <n v="17534.171276034602"/>
    <n v="302880"/>
    <n v="2462.1186440677998"/>
    <n v="432"/>
    <n v="498"/>
    <n v="2445"/>
    <n v="3494.0717663886298"/>
    <n v="47560"/>
    <n v="23000"/>
    <n v="1942"/>
    <n v="2131"/>
    <x v="44"/>
  </r>
  <r>
    <x v="1"/>
    <n v="5"/>
    <x v="4"/>
    <s v="EVRA"/>
    <s v="Riga"/>
    <s v="Latvia"/>
    <n v="2349"/>
    <n v="2669.5211998375798"/>
    <n v="29063"/>
    <n v="26000"/>
    <n v="2130"/>
    <n v="2337"/>
    <n v="2140"/>
    <n v="2700.8069157886198"/>
    <n v="24220"/>
    <n v="34000"/>
    <n v="1952"/>
    <n v="2138"/>
    <x v="45"/>
  </r>
  <r>
    <x v="1"/>
    <n v="5"/>
    <x v="4"/>
    <s v="EYVI"/>
    <s v="Vilnius"/>
    <s v="Lithuania"/>
    <n v="1802"/>
    <n v="7166.7402697616099"/>
    <n v="106840"/>
    <n v="23000"/>
    <n v="896"/>
    <n v="1028"/>
    <n v="1764"/>
    <n v="2161.1332968410102"/>
    <n v="20233"/>
    <n v="34000"/>
    <n v="1546"/>
    <n v="1746"/>
    <x v="46"/>
  </r>
  <r>
    <x v="1"/>
    <n v="5"/>
    <x v="4"/>
    <s v="GCFV"/>
    <s v="Fuerteventura"/>
    <s v="Spain"/>
    <n v="1728"/>
    <n v="5332.2062995626802"/>
    <n v="98540"/>
    <n v="9000"/>
    <n v="944"/>
    <n v="969"/>
    <n v="1716"/>
    <n v="2145.8279679284101"/>
    <n v="18371"/>
    <n v="34000"/>
    <n v="1583"/>
    <n v="1512"/>
    <x v="47"/>
  </r>
  <r>
    <x v="1"/>
    <n v="5"/>
    <x v="4"/>
    <s v="GCLP"/>
    <s v="Gran Canaria"/>
    <s v="Spain"/>
    <n v="4059"/>
    <n v="25195.232240240399"/>
    <n v="443220"/>
    <n v="4003.3333333333298"/>
    <n v="1624"/>
    <n v="1709"/>
    <n v="4094"/>
    <n v="1997.3244924625101"/>
    <n v="22681"/>
    <n v="24000"/>
    <n v="3884"/>
    <n v="3051"/>
    <x v="48"/>
  </r>
  <r>
    <x v="1"/>
    <n v="5"/>
    <x v="4"/>
    <s v="GCRR"/>
    <s v="Las Palmas/Lanzarote"/>
    <s v="Spain"/>
    <n v="2099"/>
    <n v="6439.18721258598"/>
    <n v="121500"/>
    <n v="11000"/>
    <n v="1203"/>
    <n v="1266"/>
    <n v="2087"/>
    <n v="1562.7374139073199"/>
    <n v="15660"/>
    <n v="34000"/>
    <n v="1957"/>
    <n v="1949"/>
    <x v="49"/>
  </r>
  <r>
    <x v="1"/>
    <n v="5"/>
    <x v="4"/>
    <s v="GCTS"/>
    <s v="Tenerife/Sur"/>
    <s v="Spain"/>
    <n v="2130"/>
    <n v="6428.4020966584103"/>
    <n v="105120"/>
    <n v="35000"/>
    <n v="1182"/>
    <n v="1285"/>
    <n v="2191"/>
    <n v="999.48338690538401"/>
    <n v="7900"/>
    <n v="36000"/>
    <n v="2084"/>
    <n v="2099"/>
    <x v="50"/>
  </r>
  <r>
    <x v="1"/>
    <n v="5"/>
    <x v="4"/>
    <s v="GCXO"/>
    <s v="Tenerife/Norte"/>
    <s v="Spain"/>
    <n v="2321"/>
    <n v="7789.4245502124104"/>
    <n v="130520"/>
    <n v="8000"/>
    <n v="1265"/>
    <n v="1507"/>
    <n v="2320"/>
    <n v="1226.79710530486"/>
    <n v="14020"/>
    <n v="11000"/>
    <n v="2156"/>
    <n v="1449"/>
    <x v="51"/>
  </r>
  <r>
    <x v="1"/>
    <n v="5"/>
    <x v="4"/>
    <s v="LBSF"/>
    <s v="Sofia"/>
    <s v="Bulgaria"/>
    <n v="2109"/>
    <n v="25692.189156606499"/>
    <n v="252520"/>
    <n v="12955.1724137931"/>
    <n v="759"/>
    <n v="1554"/>
    <n v="2099"/>
    <n v="6666.133063835"/>
    <n v="59586"/>
    <n v="35027.083333333299"/>
    <n v="1626"/>
    <n v="2085"/>
    <x v="52"/>
  </r>
  <r>
    <x v="1"/>
    <n v="5"/>
    <x v="4"/>
    <s v="LCLK"/>
    <s v="Larnaca"/>
    <s v="Cyprus"/>
    <n v="2602"/>
    <n v="15547.914393193199"/>
    <n v="185520"/>
    <n v="27000"/>
    <n v="1230"/>
    <n v="1722"/>
    <n v="2605"/>
    <n v="21431.780405350699"/>
    <n v="207940"/>
    <n v="33975"/>
    <n v="1553"/>
    <n v="2431"/>
    <x v="53"/>
  </r>
  <r>
    <x v="1"/>
    <n v="5"/>
    <x v="4"/>
    <s v="LEAL"/>
    <s v="Alicante"/>
    <s v="Spain"/>
    <n v="3925"/>
    <n v="29711.297208253"/>
    <n v="387640"/>
    <n v="9000"/>
    <n v="1371"/>
    <n v="2157"/>
    <n v="3894"/>
    <n v="19446.322760059898"/>
    <n v="171435"/>
    <n v="36000"/>
    <n v="2853"/>
    <n v="3872"/>
    <x v="55"/>
  </r>
  <r>
    <x v="1"/>
    <n v="5"/>
    <x v="4"/>
    <s v="LEBB"/>
    <s v="Bilbao"/>
    <s v="Spain"/>
    <n v="1870"/>
    <n v="15878.719486841699"/>
    <n v="204920"/>
    <n v="6090.1973684210498"/>
    <n v="474"/>
    <n v="741"/>
    <n v="1870"/>
    <n v="4989.8420892097101"/>
    <n v="41860"/>
    <n v="32000"/>
    <n v="1474"/>
    <n v="1860"/>
    <x v="56"/>
  </r>
  <r>
    <x v="1"/>
    <n v="5"/>
    <x v="4"/>
    <s v="LEBL"/>
    <s v="Barcelona"/>
    <s v="Spain"/>
    <n v="14101"/>
    <n v="114635.924500318"/>
    <n v="1635440"/>
    <n v="6280"/>
    <n v="4161"/>
    <n v="6994"/>
    <n v="14110"/>
    <n v="115957.33050234101"/>
    <n v="924844"/>
    <n v="32000"/>
    <n v="8740"/>
    <n v="13989"/>
    <x v="57"/>
  </r>
  <r>
    <x v="1"/>
    <n v="5"/>
    <x v="4"/>
    <s v="LEIB"/>
    <s v="Ibiza"/>
    <s v="Spain"/>
    <n v="3398"/>
    <n v="36365.461074605097"/>
    <n v="440720"/>
    <n v="10000"/>
    <n v="1220"/>
    <n v="1948"/>
    <n v="3391"/>
    <n v="12224.5948398565"/>
    <n v="103320"/>
    <n v="31000"/>
    <n v="2547"/>
    <n v="3339"/>
    <x v="58"/>
  </r>
  <r>
    <x v="1"/>
    <n v="5"/>
    <x v="4"/>
    <s v="LEMD"/>
    <s v="Madrid/Barajas"/>
    <s v="Spain"/>
    <n v="16440"/>
    <n v="227058.42405639301"/>
    <n v="2788440"/>
    <n v="8115.8333333333303"/>
    <n v="3231"/>
    <n v="9102"/>
    <n v="16426"/>
    <n v="67788.540564995797"/>
    <n v="558484"/>
    <n v="33000"/>
    <n v="12566"/>
    <n v="16401"/>
    <x v="59"/>
  </r>
  <r>
    <x v="1"/>
    <n v="5"/>
    <x v="4"/>
    <s v="LEMG"/>
    <s v="Malaga"/>
    <s v="Spain"/>
    <n v="5791"/>
    <n v="30354.427134074798"/>
    <n v="467700"/>
    <n v="9066.6666666666697"/>
    <n v="2315"/>
    <n v="3136"/>
    <n v="5752"/>
    <n v="13231.809704084801"/>
    <n v="108100"/>
    <n v="36000"/>
    <n v="4811"/>
    <n v="5723"/>
    <x v="60"/>
  </r>
  <r>
    <x v="1"/>
    <n v="5"/>
    <x v="4"/>
    <s v="LEPA"/>
    <s v="Palma de Mallorca"/>
    <s v="Spain"/>
    <n v="10582"/>
    <n v="65309.114229907304"/>
    <n v="842900"/>
    <n v="12955.390070922"/>
    <n v="4541"/>
    <n v="6250"/>
    <n v="10574"/>
    <n v="50405.072631372299"/>
    <n v="416479"/>
    <n v="34029.880952380903"/>
    <n v="7777"/>
    <n v="10247"/>
    <x v="61"/>
  </r>
  <r>
    <x v="1"/>
    <n v="5"/>
    <x v="4"/>
    <s v="LEVC"/>
    <s v="Valencia"/>
    <s v="Spain"/>
    <n v="2415"/>
    <n v="9972.7567733856795"/>
    <n v="145540"/>
    <n v="17000"/>
    <n v="1177"/>
    <n v="1450"/>
    <n v="2413"/>
    <n v="8364.0889346401109"/>
    <n v="76471"/>
    <n v="33000"/>
    <n v="1840"/>
    <n v="2392"/>
    <x v="62"/>
  </r>
  <r>
    <x v="1"/>
    <n v="5"/>
    <x v="4"/>
    <s v="LFBD"/>
    <s v="Bordeaux"/>
    <s v="France"/>
    <n v="3008"/>
    <n v="31894.0281729866"/>
    <n v="375977"/>
    <n v="15726.2295081967"/>
    <n v="1171"/>
    <n v="1595"/>
    <n v="2989"/>
    <n v="12248.5132509501"/>
    <n v="109140"/>
    <n v="31000"/>
    <n v="2298"/>
    <n v="2934"/>
    <x v="63"/>
  </r>
  <r>
    <x v="1"/>
    <n v="5"/>
    <x v="4"/>
    <s v="LFBO"/>
    <s v="Toulouse"/>
    <s v="France"/>
    <n v="3964"/>
    <n v="33083.079015746203"/>
    <n v="439360"/>
    <n v="3463.4604875998298"/>
    <n v="1203"/>
    <n v="1769"/>
    <n v="3968"/>
    <n v="17517.510748039898"/>
    <n v="161803"/>
    <n v="32000"/>
    <n v="2929"/>
    <n v="3922"/>
    <x v="64"/>
  </r>
  <r>
    <x v="1"/>
    <n v="5"/>
    <x v="4"/>
    <s v="LFLL"/>
    <s v="Lyon"/>
    <s v="France"/>
    <n v="4823"/>
    <n v="65432.477879899801"/>
    <n v="766640"/>
    <n v="4885"/>
    <n v="1011"/>
    <n v="2141"/>
    <n v="4779"/>
    <n v="18272.154999672599"/>
    <n v="162560"/>
    <n v="31000"/>
    <n v="3503"/>
    <n v="4713"/>
    <x v="65"/>
  </r>
  <r>
    <x v="1"/>
    <n v="5"/>
    <x v="4"/>
    <s v="LFML"/>
    <s v="Marseille"/>
    <s v="France"/>
    <n v="4208"/>
    <n v="76464.378970053906"/>
    <n v="791969"/>
    <n v="8994.2622950819696"/>
    <n v="1011"/>
    <n v="2190"/>
    <n v="4235"/>
    <n v="14845.080390022"/>
    <n v="135407"/>
    <n v="33000"/>
    <n v="3323"/>
    <n v="4120"/>
    <x v="66"/>
  </r>
  <r>
    <x v="1"/>
    <n v="5"/>
    <x v="4"/>
    <s v="LFMN"/>
    <s v="Nice"/>
    <s v="France"/>
    <n v="6987"/>
    <n v="130425.00608307301"/>
    <n v="1742940"/>
    <n v="3107.3770491803298"/>
    <n v="1059"/>
    <n v="1957"/>
    <n v="6998"/>
    <n v="30545.812784930698"/>
    <n v="272968"/>
    <n v="34000"/>
    <n v="4912"/>
    <n v="6864"/>
    <x v="67"/>
  </r>
  <r>
    <x v="1"/>
    <n v="5"/>
    <x v="4"/>
    <s v="LFPB"/>
    <s v="Paris/Le Bourget"/>
    <s v="France"/>
    <n v="2396"/>
    <n v="104919.16563155899"/>
    <n v="1460900"/>
    <n v="3239.09168081494"/>
    <n v="12"/>
    <n v="251"/>
    <n v="2363"/>
    <n v="17276.595284069099"/>
    <n v="203240"/>
    <n v="24000"/>
    <n v="1142"/>
    <n v="1803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5920"/>
    <n v="20999"/>
    <n v="81566.367661079494"/>
    <n v="704563"/>
    <n v="33000"/>
    <n v="14862"/>
    <n v="20070"/>
    <x v="69"/>
  </r>
  <r>
    <x v="1"/>
    <n v="5"/>
    <x v="4"/>
    <s v="LFPO"/>
    <s v="Paris/Orly"/>
    <s v="France"/>
    <n v="10702"/>
    <n v="351591.26950481802"/>
    <n v="4050220"/>
    <n v="4325.2911249293402"/>
    <n v="463"/>
    <n v="3711"/>
    <n v="10561"/>
    <n v="45767.448580042103"/>
    <n v="473249"/>
    <n v="33931.081081081102"/>
    <n v="7359"/>
    <n v="9760"/>
    <x v="70"/>
  </r>
  <r>
    <x v="1"/>
    <n v="5"/>
    <x v="4"/>
    <s v="LFRS"/>
    <s v="Nantes"/>
    <s v="France"/>
    <n v="2494"/>
    <n v="20280.527746226999"/>
    <n v="275040"/>
    <n v="3313.1147540983602"/>
    <n v="739"/>
    <n v="1025"/>
    <n v="2378"/>
    <n v="10121.6823892623"/>
    <n v="89100"/>
    <n v="32000"/>
    <n v="1788"/>
    <n v="2348"/>
    <x v="71"/>
  </r>
  <r>
    <x v="1"/>
    <n v="5"/>
    <x v="4"/>
    <s v="LFSB"/>
    <s v="Mulhouse"/>
    <s v="France"/>
    <n v="3523"/>
    <n v="62914.016163214299"/>
    <n v="663343"/>
    <n v="7050"/>
    <n v="541"/>
    <n v="1800"/>
    <n v="3516"/>
    <n v="19785.341755896701"/>
    <n v="174197"/>
    <n v="32000"/>
    <n v="2270"/>
    <n v="3366"/>
    <x v="72"/>
  </r>
  <r>
    <x v="1"/>
    <n v="5"/>
    <x v="4"/>
    <s v="LGAV"/>
    <s v="Athens"/>
    <s v="Greece"/>
    <n v="8245"/>
    <n v="40063.954318365002"/>
    <n v="504440"/>
    <n v="16035"/>
    <n v="4233"/>
    <n v="6130"/>
    <n v="8211"/>
    <n v="15210.3961117169"/>
    <n v="138840"/>
    <n v="31000"/>
    <n v="6971"/>
    <n v="7992"/>
    <x v="73"/>
  </r>
  <r>
    <x v="1"/>
    <n v="5"/>
    <x v="4"/>
    <s v="LGIR"/>
    <s v="Heraklion"/>
    <s v="Greece"/>
    <n v="2661"/>
    <n v="6275.4636757752296"/>
    <n v="79320"/>
    <n v="34000"/>
    <n v="1662"/>
    <n v="2006"/>
    <n v="2666"/>
    <n v="7273.4072087671502"/>
    <n v="67040"/>
    <n v="35358.333333333299"/>
    <n v="2148"/>
    <n v="2646"/>
    <x v="74"/>
  </r>
  <r>
    <x v="1"/>
    <n v="5"/>
    <x v="4"/>
    <s v="LGTS"/>
    <s v="Thessaloniki"/>
    <s v="Greece"/>
    <n v="2049"/>
    <n v="4558.7320058567902"/>
    <n v="56180"/>
    <n v="30000"/>
    <n v="1508"/>
    <n v="1772"/>
    <n v="2275"/>
    <n v="4429.9752161199403"/>
    <n v="41239"/>
    <n v="33000"/>
    <n v="1904"/>
    <n v="2269"/>
    <x v="75"/>
  </r>
  <r>
    <x v="1"/>
    <n v="5"/>
    <x v="4"/>
    <s v="LHBP"/>
    <s v="Budapest"/>
    <s v="Hungary"/>
    <n v="4269"/>
    <n v="53494.726884142998"/>
    <n v="564100"/>
    <n v="9114.1123882503198"/>
    <n v="1098"/>
    <n v="2334"/>
    <n v="4260"/>
    <n v="20459.4589441842"/>
    <n v="175040"/>
    <n v="35000"/>
    <n v="3017"/>
    <n v="4229"/>
    <x v="76"/>
  </r>
  <r>
    <x v="1"/>
    <n v="5"/>
    <x v="4"/>
    <s v="LICC"/>
    <s v="Catania"/>
    <s v="Italy"/>
    <n v="2748"/>
    <n v="8007.37945852744"/>
    <n v="98920"/>
    <n v="35000"/>
    <n v="1773"/>
    <n v="2313"/>
    <n v="2424"/>
    <n v="2451.0439927051498"/>
    <n v="21880"/>
    <n v="36000"/>
    <n v="2249"/>
    <n v="2424"/>
    <x v="77"/>
  </r>
  <r>
    <x v="1"/>
    <n v="5"/>
    <x v="4"/>
    <s v="LICJ"/>
    <s v="Palermo"/>
    <s v="Italy"/>
    <n v="1998"/>
    <n v="4926.0009344315304"/>
    <n v="74460"/>
    <n v="31000"/>
    <n v="1287"/>
    <n v="1396"/>
    <n v="2001"/>
    <n v="2544.1127373439899"/>
    <n v="24420"/>
    <n v="36000"/>
    <n v="1824"/>
    <n v="1997"/>
    <x v="78"/>
  </r>
  <r>
    <x v="1"/>
    <n v="5"/>
    <x v="4"/>
    <s v="LIMC"/>
    <s v="Milan/Malpensa"/>
    <s v="Italy"/>
    <n v="7299"/>
    <n v="122555.454592318"/>
    <n v="1237160"/>
    <n v="13009.375"/>
    <n v="1768"/>
    <n v="3916"/>
    <n v="7330"/>
    <n v="32069.1376157714"/>
    <n v="267748"/>
    <n v="34156.473214285703"/>
    <n v="5133"/>
    <n v="7172"/>
    <x v="79"/>
  </r>
  <r>
    <x v="1"/>
    <n v="5"/>
    <x v="4"/>
    <s v="LIME"/>
    <s v="Bergamo"/>
    <s v="Italy"/>
    <n v="3510"/>
    <n v="57697.033874400797"/>
    <n v="576680"/>
    <n v="30001.228035213"/>
    <n v="1075"/>
    <n v="3011"/>
    <n v="3508"/>
    <n v="15424.0563788788"/>
    <n v="129226"/>
    <n v="35027.202380952403"/>
    <n v="2453"/>
    <n v="3461"/>
    <x v="80"/>
  </r>
  <r>
    <x v="1"/>
    <n v="5"/>
    <x v="4"/>
    <s v="LIMF"/>
    <s v="Torino"/>
    <s v="Italy"/>
    <n v="1746"/>
    <n v="19628.246599973601"/>
    <n v="217020"/>
    <n v="14928.660714285699"/>
    <n v="545"/>
    <n v="925"/>
    <n v="1743"/>
    <n v="7494.71851380302"/>
    <n v="64561"/>
    <n v="33000"/>
    <n v="1255"/>
    <n v="1737"/>
    <x v="81"/>
  </r>
  <r>
    <x v="1"/>
    <n v="5"/>
    <x v="4"/>
    <s v="LIML"/>
    <s v="Milan/Linate"/>
    <s v="Italy"/>
    <n v="5248"/>
    <n v="59389.426772218198"/>
    <n v="648820"/>
    <n v="16000"/>
    <n v="1677"/>
    <n v="2938"/>
    <n v="5215"/>
    <n v="21448.390849533698"/>
    <n v="182665"/>
    <n v="33959.375"/>
    <n v="3724"/>
    <n v="5126"/>
    <x v="82"/>
  </r>
  <r>
    <x v="1"/>
    <n v="5"/>
    <x v="4"/>
    <s v="LIPE"/>
    <s v="Bologna"/>
    <s v="Italy"/>
    <n v="3068"/>
    <n v="42957.149010871202"/>
    <n v="446880"/>
    <n v="26020.859912146701"/>
    <n v="1092"/>
    <n v="2089"/>
    <n v="3089"/>
    <n v="12596.664084743499"/>
    <n v="126333"/>
    <n v="35000"/>
    <n v="2352"/>
    <n v="3052"/>
    <x v="83"/>
  </r>
  <r>
    <x v="1"/>
    <n v="5"/>
    <x v="4"/>
    <s v="LIPZ"/>
    <s v="Venice"/>
    <s v="Italy"/>
    <n v="4310"/>
    <n v="67259.812552948497"/>
    <n v="662620"/>
    <n v="26916.333525345599"/>
    <n v="1346"/>
    <n v="2568"/>
    <n v="4030"/>
    <n v="17209.551478470599"/>
    <n v="255243"/>
    <n v="34000"/>
    <n v="2797"/>
    <n v="3995"/>
    <x v="84"/>
  </r>
  <r>
    <x v="1"/>
    <n v="5"/>
    <x v="4"/>
    <s v="LIRA"/>
    <s v="Rome/Ciampino"/>
    <s v="Italy"/>
    <n v="2333"/>
    <n v="15718.862757041299"/>
    <n v="197640"/>
    <n v="30161.538461538501"/>
    <n v="1112"/>
    <n v="1616"/>
    <n v="2344"/>
    <n v="5921.7049112685499"/>
    <n v="56058"/>
    <n v="36000"/>
    <n v="1897"/>
    <n v="2227"/>
    <x v="85"/>
  </r>
  <r>
    <x v="1"/>
    <n v="5"/>
    <x v="4"/>
    <s v="LIRF"/>
    <s v="Rome/Fiumicino"/>
    <s v="Italy"/>
    <n v="13909"/>
    <n v="92539.375852392506"/>
    <n v="1153280"/>
    <n v="19124.590163934401"/>
    <n v="6090"/>
    <n v="8641"/>
    <n v="13942"/>
    <n v="24903.638232848301"/>
    <n v="210329"/>
    <n v="35000"/>
    <n v="12066"/>
    <n v="13814"/>
    <x v="86"/>
  </r>
  <r>
    <x v="1"/>
    <n v="5"/>
    <x v="4"/>
    <s v="LIRN"/>
    <s v="Naples"/>
    <s v="Italy"/>
    <n v="3010"/>
    <n v="16593.353731047398"/>
    <n v="225040"/>
    <n v="11212.7027027027"/>
    <n v="1247"/>
    <n v="2111"/>
    <n v="3004"/>
    <n v="6672.2180905838804"/>
    <n v="61417"/>
    <n v="36000"/>
    <n v="2566"/>
    <n v="2993"/>
    <x v="87"/>
  </r>
  <r>
    <x v="1"/>
    <n v="5"/>
    <x v="4"/>
    <s v="LIRP"/>
    <s v="Pisa"/>
    <s v="Italy"/>
    <n v="1990"/>
    <n v="24664.347539674"/>
    <n v="286120"/>
    <n v="23039.7093889717"/>
    <n v="871"/>
    <n v="1353"/>
    <n v="1865"/>
    <n v="7595.7085100314098"/>
    <n v="66880"/>
    <n v="35084.210526315801"/>
    <n v="1360"/>
    <n v="1860"/>
    <x v="88"/>
  </r>
  <r>
    <x v="1"/>
    <n v="5"/>
    <x v="4"/>
    <s v="LKPR"/>
    <s v="Prague"/>
    <s v="Czech Republic"/>
    <n v="5657"/>
    <n v="78246.040932764197"/>
    <n v="851720"/>
    <n v="9903.22580645161"/>
    <n v="1254"/>
    <n v="3124"/>
    <n v="5626"/>
    <n v="21083.032502172198"/>
    <n v="209098"/>
    <n v="34000"/>
    <n v="3954"/>
    <n v="5512"/>
    <x v="89"/>
  </r>
  <r>
    <x v="1"/>
    <n v="5"/>
    <x v="4"/>
    <s v="LLBG"/>
    <s v="Tel Aviv/Ben Gurion"/>
    <s v="Israel"/>
    <n v="4957"/>
    <n v="31918.446854960501"/>
    <n v="416874"/>
    <n v="27000"/>
    <n v="2314"/>
    <n v="2754"/>
    <n v="4954"/>
    <n v="12087.5828496172"/>
    <n v="164633"/>
    <n v="34000"/>
    <n v="4093"/>
    <n v="4753"/>
    <x v="101"/>
  </r>
  <r>
    <x v="1"/>
    <n v="5"/>
    <x v="4"/>
    <s v="LMML"/>
    <s v="Malta"/>
    <s v="Malta"/>
    <n v="2062"/>
    <n v="8336.5459279594706"/>
    <n v="155337"/>
    <n v="30000"/>
    <n v="1124"/>
    <n v="1212"/>
    <n v="2054"/>
    <n v="2569.4914658768798"/>
    <n v="23040"/>
    <n v="36000"/>
    <n v="1838"/>
    <n v="2038"/>
    <x v="90"/>
  </r>
  <r>
    <x v="1"/>
    <n v="5"/>
    <x v="4"/>
    <s v="LOWW"/>
    <s v="Vienna"/>
    <s v="Austria"/>
    <n v="11029"/>
    <n v="125904.004423719"/>
    <n v="1553760"/>
    <n v="5881.6666666666697"/>
    <n v="2593"/>
    <n v="5056"/>
    <n v="11033"/>
    <n v="34349.534450821797"/>
    <n v="297162"/>
    <n v="34000"/>
    <n v="8493"/>
    <n v="10709"/>
    <x v="91"/>
  </r>
  <r>
    <x v="1"/>
    <n v="5"/>
    <x v="4"/>
    <s v="LPFR"/>
    <s v="Faro"/>
    <s v="Portugal"/>
    <n v="2819"/>
    <n v="11419.401665421099"/>
    <n v="152039"/>
    <n v="35000"/>
    <n v="1540"/>
    <n v="1811"/>
    <n v="2811"/>
    <n v="7655.6150232417003"/>
    <n v="59740"/>
    <n v="36000"/>
    <n v="2286"/>
    <n v="2804"/>
    <x v="92"/>
  </r>
  <r>
    <x v="1"/>
    <n v="5"/>
    <x v="4"/>
    <s v="LPPR"/>
    <s v="Porto"/>
    <s v="Portugal"/>
    <n v="3460"/>
    <n v="19393.341119165001"/>
    <n v="246060"/>
    <n v="23525"/>
    <n v="1697"/>
    <n v="2232"/>
    <n v="3485"/>
    <n v="19207.277612412501"/>
    <n v="153303"/>
    <n v="33950"/>
    <n v="2555"/>
    <n v="3478"/>
    <x v="93"/>
  </r>
  <r>
    <x v="1"/>
    <n v="5"/>
    <x v="4"/>
    <s v="LPPT"/>
    <s v="Lisbon"/>
    <s v="Portugal"/>
    <n v="7791"/>
    <n v="34670.790626702299"/>
    <n v="500940"/>
    <n v="16978.163992869901"/>
    <n v="3622"/>
    <n v="4533"/>
    <n v="7728"/>
    <n v="17140.524388180998"/>
    <n v="140860"/>
    <n v="35000"/>
    <n v="6504"/>
    <n v="7704"/>
    <x v="94"/>
  </r>
  <r>
    <x v="1"/>
    <n v="5"/>
    <x v="4"/>
    <s v="LROP"/>
    <s v="Bucharest"/>
    <s v="Romania"/>
    <n v="4463"/>
    <n v="44620.854863002198"/>
    <n v="515420"/>
    <n v="4403.22580645161"/>
    <n v="1539"/>
    <n v="2158"/>
    <n v="4474"/>
    <n v="19211.640463925702"/>
    <n v="179029"/>
    <n v="34000"/>
    <n v="3279"/>
    <n v="4390"/>
    <x v="95"/>
  </r>
  <r>
    <x v="1"/>
    <n v="5"/>
    <x v="4"/>
    <s v="LSGG"/>
    <s v="Geneva"/>
    <s v="Switzerland"/>
    <n v="7754"/>
    <n v="150851.296560824"/>
    <n v="1505480"/>
    <n v="15000"/>
    <n v="1316"/>
    <n v="5664"/>
    <n v="7717"/>
    <n v="33182.859798295402"/>
    <n v="283140"/>
    <n v="32000"/>
    <n v="5247"/>
    <n v="7662"/>
    <x v="96"/>
  </r>
  <r>
    <x v="1"/>
    <n v="5"/>
    <x v="4"/>
    <s v="LSZH"/>
    <s v="Zurich"/>
    <s v="Switzerland"/>
    <n v="11464"/>
    <n v="198051.73369216701"/>
    <n v="2115420"/>
    <n v="11038.75"/>
    <n v="1879"/>
    <n v="7527"/>
    <n v="11435"/>
    <n v="57592.4588393636"/>
    <n v="510596"/>
    <n v="32000"/>
    <n v="7110"/>
    <n v="11090"/>
    <x v="97"/>
  </r>
  <r>
    <x v="1"/>
    <n v="5"/>
    <x v="4"/>
    <s v="LYBE"/>
    <s v="Belgrade"/>
    <s v="Serbia"/>
    <n v="2623"/>
    <n v="30917.908900431601"/>
    <n v="373580"/>
    <n v="3460"/>
    <n v="838"/>
    <n v="1075"/>
    <n v="2663"/>
    <n v="9702.5558443647496"/>
    <n v="101451"/>
    <n v="33988.888888888898"/>
    <n v="1974"/>
    <n v="2636"/>
    <x v="98"/>
  </r>
  <r>
    <x v="1"/>
    <n v="6"/>
    <x v="5"/>
    <s v="EBBR"/>
    <s v="Brussels"/>
    <s v="Belgium"/>
    <n v="10130"/>
    <n v="219303.52149854001"/>
    <n v="2181800"/>
    <n v="11851.0714285714"/>
    <n v="1880"/>
    <n v="5859"/>
    <n v="10095"/>
    <n v="69043.806412953098"/>
    <n v="573300"/>
    <n v="33000"/>
    <n v="6001"/>
    <n v="9751"/>
    <x v="0"/>
  </r>
  <r>
    <x v="1"/>
    <n v="6"/>
    <x v="5"/>
    <s v="EBCI"/>
    <s v="Charleroi"/>
    <s v="Belgium"/>
    <n v="2072"/>
    <n v="46937.105333338201"/>
    <n v="478840"/>
    <n v="17325.314087142498"/>
    <n v="324"/>
    <n v="1198"/>
    <n v="2060"/>
    <n v="26859.7267149701"/>
    <n v="232300"/>
    <n v="33005.877576164901"/>
    <n v="925"/>
    <n v="1758"/>
    <x v="1"/>
  </r>
  <r>
    <x v="1"/>
    <n v="6"/>
    <x v="5"/>
    <s v="EDDB"/>
    <s v="Berlin/Schonefeld"/>
    <s v="Germany"/>
    <n v="4114"/>
    <n v="36893.707048335003"/>
    <n v="454900"/>
    <n v="7965.5275537634398"/>
    <n v="1015"/>
    <n v="2107"/>
    <n v="4054"/>
    <n v="17473.107582667199"/>
    <n v="161037"/>
    <n v="35756.158088235301"/>
    <n v="2857"/>
    <n v="3996"/>
    <x v="2"/>
  </r>
  <r>
    <x v="1"/>
    <n v="6"/>
    <x v="5"/>
    <s v="EDDF"/>
    <s v="Frankfurt"/>
    <s v="Germany"/>
    <n v="20467"/>
    <n v="575655.01742199506"/>
    <n v="6616860"/>
    <n v="4940.1639344262303"/>
    <n v="679"/>
    <n v="6645"/>
    <n v="20379"/>
    <n v="82216.594126042095"/>
    <n v="678576"/>
    <n v="31127.5"/>
    <n v="13986"/>
    <n v="19893"/>
    <x v="3"/>
  </r>
  <r>
    <x v="1"/>
    <n v="6"/>
    <x v="5"/>
    <s v="EDDH"/>
    <s v="Hamburg"/>
    <s v="Germany"/>
    <n v="6852"/>
    <n v="51048.606158286602"/>
    <n v="727840"/>
    <n v="3994.4021728866101"/>
    <n v="2120"/>
    <n v="3023"/>
    <n v="6810"/>
    <n v="18549.7464543061"/>
    <n v="170920"/>
    <n v="33000"/>
    <n v="5449"/>
    <n v="6723"/>
    <x v="4"/>
  </r>
  <r>
    <x v="1"/>
    <n v="6"/>
    <x v="5"/>
    <s v="EDDK"/>
    <s v="Cologne-Bonn"/>
    <s v="Germany"/>
    <n v="5990"/>
    <n v="107661.93452397799"/>
    <n v="1164765"/>
    <n v="9986.6666666666697"/>
    <n v="1355"/>
    <n v="3545"/>
    <n v="5991"/>
    <n v="28096.410380125599"/>
    <n v="243891"/>
    <n v="32000"/>
    <n v="4018"/>
    <n v="5872"/>
    <x v="5"/>
  </r>
  <r>
    <x v="1"/>
    <n v="6"/>
    <x v="5"/>
    <s v="EDDL"/>
    <s v="Dusseldorf"/>
    <s v="Germany"/>
    <n v="9991"/>
    <n v="183150.05805342901"/>
    <n v="1893740"/>
    <n v="10000"/>
    <n v="1802"/>
    <n v="5839"/>
    <n v="9969"/>
    <n v="49117.268017051203"/>
    <n v="417517"/>
    <n v="31947.058823529402"/>
    <n v="6764"/>
    <n v="9813"/>
    <x v="6"/>
  </r>
  <r>
    <x v="1"/>
    <n v="6"/>
    <x v="5"/>
    <s v="EDDM"/>
    <s v="Munich"/>
    <s v="Germany"/>
    <n v="17732"/>
    <n v="377871.84527677298"/>
    <n v="4272100"/>
    <n v="4991.0025559668602"/>
    <n v="974"/>
    <n v="5070"/>
    <n v="17676"/>
    <n v="93471.058428804507"/>
    <n v="786380"/>
    <n v="32021.405228758202"/>
    <n v="11305"/>
    <n v="16932"/>
    <x v="7"/>
  </r>
  <r>
    <x v="1"/>
    <n v="6"/>
    <x v="5"/>
    <s v="EDDN"/>
    <s v="Nurnberg"/>
    <s v="Germany"/>
    <n v="2135"/>
    <n v="35919.6983860334"/>
    <n v="417040"/>
    <n v="6100.1075268817203"/>
    <n v="389"/>
    <n v="1043"/>
    <n v="2122"/>
    <n v="9124.3094539493195"/>
    <n v="89838"/>
    <n v="25000"/>
    <n v="1488"/>
    <n v="2055"/>
    <x v="8"/>
  </r>
  <r>
    <x v="1"/>
    <n v="6"/>
    <x v="5"/>
    <s v="EDDP"/>
    <s v="Leipzig"/>
    <s v="Germany"/>
    <n v="2670"/>
    <n v="36633.012221775098"/>
    <n v="418000"/>
    <n v="8978.3333333333303"/>
    <n v="639"/>
    <n v="1425"/>
    <n v="2679"/>
    <n v="7523.1581457319598"/>
    <n v="68120"/>
    <n v="31000"/>
    <n v="2175"/>
    <n v="2636"/>
    <x v="9"/>
  </r>
  <r>
    <x v="1"/>
    <n v="6"/>
    <x v="5"/>
    <s v="EDDS"/>
    <s v="Stuttgart"/>
    <s v="Germany"/>
    <n v="5432"/>
    <n v="124863.71280736801"/>
    <n v="1256720"/>
    <n v="10000"/>
    <n v="649"/>
    <n v="3333"/>
    <n v="5472"/>
    <n v="27992.686427143999"/>
    <n v="263960"/>
    <n v="31000"/>
    <n v="3685"/>
    <n v="5364"/>
    <x v="10"/>
  </r>
  <r>
    <x v="1"/>
    <n v="6"/>
    <x v="5"/>
    <s v="EDDT"/>
    <s v="Berlin/Tegel"/>
    <s v="Germany"/>
    <n v="8132"/>
    <n v="74249.495008727099"/>
    <n v="933440"/>
    <n v="3852.0359598096202"/>
    <n v="1812"/>
    <n v="3321"/>
    <n v="8197"/>
    <n v="21917.0016985123"/>
    <n v="184050"/>
    <n v="32947.058823529398"/>
    <n v="6428"/>
    <n v="8144"/>
    <x v="11"/>
  </r>
  <r>
    <x v="1"/>
    <n v="6"/>
    <x v="5"/>
    <s v="EDDV"/>
    <s v="Hannover"/>
    <s v="Germany"/>
    <n v="2766"/>
    <n v="22267.810272410301"/>
    <n v="297420"/>
    <n v="10014.754464285699"/>
    <n v="929"/>
    <n v="1546"/>
    <n v="2738"/>
    <n v="8632.1209419711595"/>
    <n v="79060"/>
    <n v="31000"/>
    <n v="2126"/>
    <n v="2673"/>
    <x v="12"/>
  </r>
  <r>
    <x v="1"/>
    <n v="6"/>
    <x v="5"/>
    <s v="EFHK"/>
    <s v="Helsinki/Vantaa"/>
    <s v="Finland"/>
    <n v="6943"/>
    <n v="19476.2363019927"/>
    <n v="303100"/>
    <n v="21000"/>
    <n v="4192"/>
    <n v="4708"/>
    <n v="6941"/>
    <n v="15388.931635082599"/>
    <n v="155993"/>
    <n v="34000"/>
    <n v="5344"/>
    <n v="6810"/>
    <x v="13"/>
  </r>
  <r>
    <x v="1"/>
    <n v="6"/>
    <x v="5"/>
    <s v="EGAA"/>
    <s v="Belfast"/>
    <s v="United Kingdom"/>
    <n v="2091"/>
    <n v="9075.8398997935292"/>
    <n v="133420"/>
    <n v="8000"/>
    <n v="911"/>
    <n v="1068"/>
    <n v="2094"/>
    <n v="4926.97340772404"/>
    <n v="43580"/>
    <n v="29032.5"/>
    <n v="1696"/>
    <n v="2031"/>
    <x v="14"/>
  </r>
  <r>
    <x v="1"/>
    <n v="6"/>
    <x v="5"/>
    <s v="EGAC"/>
    <s v="Belfast City"/>
    <s v="United Kingdom"/>
    <n v="1953"/>
    <n v="5106.1687468905802"/>
    <n v="80100"/>
    <n v="16000"/>
    <n v="1179"/>
    <n v="1303"/>
    <n v="1963"/>
    <n v="2330.1519206435801"/>
    <n v="23000"/>
    <n v="23000"/>
    <n v="1664"/>
    <n v="1737"/>
    <x v="15"/>
  </r>
  <r>
    <x v="1"/>
    <n v="6"/>
    <x v="5"/>
    <s v="EGBB"/>
    <s v="Birmingham"/>
    <s v="United Kingdom"/>
    <n v="5078"/>
    <n v="99960.066585989203"/>
    <n v="1029440"/>
    <n v="9026.6666666666697"/>
    <n v="823"/>
    <n v="3887"/>
    <n v="5135"/>
    <n v="17836.5617893577"/>
    <n v="170660"/>
    <n v="26000"/>
    <n v="3377"/>
    <n v="4707"/>
    <x v="16"/>
  </r>
  <r>
    <x v="1"/>
    <n v="6"/>
    <x v="5"/>
    <s v="EGCC"/>
    <s v="Manchester"/>
    <s v="United Kingdom"/>
    <n v="8920"/>
    <n v="106133.71584196499"/>
    <n v="1342480"/>
    <n v="7000"/>
    <n v="2454"/>
    <n v="4486"/>
    <n v="8975"/>
    <n v="34361.120529597902"/>
    <n v="301194"/>
    <n v="32346.666666666701"/>
    <n v="6171"/>
    <n v="8338"/>
    <x v="17"/>
  </r>
  <r>
    <x v="1"/>
    <n v="6"/>
    <x v="5"/>
    <s v="EGGD"/>
    <s v="Bristol"/>
    <s v="United Kingdom"/>
    <n v="3091"/>
    <n v="68985.8413458547"/>
    <n v="702893"/>
    <n v="15017.222222222201"/>
    <n v="564"/>
    <n v="2170"/>
    <n v="3082"/>
    <n v="17244.371816615901"/>
    <n v="145616"/>
    <n v="31029.166666666701"/>
    <n v="1923"/>
    <n v="3008"/>
    <x v="18"/>
  </r>
  <r>
    <x v="1"/>
    <n v="6"/>
    <x v="5"/>
    <s v="EGGP"/>
    <s v="Liverpool"/>
    <s v="United Kingdom"/>
    <n v="1797"/>
    <n v="22517.5396724319"/>
    <n v="294123"/>
    <n v="2490"/>
    <n v="303"/>
    <n v="516"/>
    <n v="1814"/>
    <n v="5812.5265367601596"/>
    <n v="50740"/>
    <n v="27000"/>
    <n v="1297"/>
    <n v="1678"/>
    <x v="99"/>
  </r>
  <r>
    <x v="1"/>
    <n v="6"/>
    <x v="5"/>
    <s v="EGGW"/>
    <s v="London/Luton"/>
    <s v="United Kingdom"/>
    <n v="6107"/>
    <n v="159354.78769354601"/>
    <n v="1970300"/>
    <n v="5035"/>
    <n v="397"/>
    <n v="1472"/>
    <n v="6050"/>
    <n v="41003.645847891501"/>
    <n v="420565"/>
    <n v="24033.908045977001"/>
    <n v="2748"/>
    <n v="3938"/>
    <x v="19"/>
  </r>
  <r>
    <x v="1"/>
    <n v="6"/>
    <x v="5"/>
    <s v="EGHI"/>
    <s v="Southampton"/>
    <s v="United Kingdom"/>
    <n v="1870"/>
    <n v="29699.411352577499"/>
    <n v="423140"/>
    <n v="6970"/>
    <n v="204"/>
    <n v="889"/>
    <n v="1864"/>
    <n v="8184.6265716869202"/>
    <n v="95622"/>
    <n v="14000"/>
    <n v="1005"/>
    <n v="1500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6829"/>
    <n v="12763"/>
    <n v="67398.086116510094"/>
    <n v="651005"/>
    <n v="31993.055555555598"/>
    <n v="6399"/>
    <n v="9542"/>
    <x v="20"/>
  </r>
  <r>
    <x v="1"/>
    <n v="6"/>
    <x v="5"/>
    <s v="EGLC"/>
    <s v="London/City"/>
    <s v="United Kingdom"/>
    <n v="3763"/>
    <n v="128668.690172685"/>
    <n v="1855360"/>
    <n v="2940.9090909090901"/>
    <n v="15"/>
    <n v="24"/>
    <n v="3765"/>
    <n v="33395.281045752599"/>
    <n v="400405"/>
    <n v="6983.3333333333303"/>
    <n v="782"/>
    <n v="1049"/>
    <x v="21"/>
  </r>
  <r>
    <x v="1"/>
    <n v="6"/>
    <x v="5"/>
    <s v="EGLL"/>
    <s v="London/Heathrow"/>
    <s v="United Kingdom"/>
    <n v="19951"/>
    <n v="566470.65275392099"/>
    <n v="7614420"/>
    <n v="7930"/>
    <n v="1126"/>
    <n v="12374"/>
    <n v="19939"/>
    <n v="134131.112430448"/>
    <n v="1373849"/>
    <n v="16968.888888888901"/>
    <n v="7595"/>
    <n v="11686"/>
    <x v="22"/>
  </r>
  <r>
    <x v="1"/>
    <n v="6"/>
    <x v="5"/>
    <s v="EGNT"/>
    <s v="Newcastle"/>
    <s v="United Kingdom"/>
    <n v="2306"/>
    <n v="33527.171145155997"/>
    <n v="352648"/>
    <n v="14000"/>
    <n v="698"/>
    <n v="1325"/>
    <n v="2335"/>
    <n v="6822.7031466820099"/>
    <n v="60260"/>
    <n v="30000"/>
    <n v="1725"/>
    <n v="2304"/>
    <x v="23"/>
  </r>
  <r>
    <x v="1"/>
    <n v="6"/>
    <x v="5"/>
    <s v="EGNX"/>
    <s v="East Midlands"/>
    <s v="United Kingdom"/>
    <n v="3238"/>
    <n v="54722.672813872297"/>
    <n v="566043"/>
    <n v="13000"/>
    <n v="808"/>
    <n v="2382"/>
    <n v="3261"/>
    <n v="9613.2175277142305"/>
    <n v="89680"/>
    <n v="28000"/>
    <n v="2421"/>
    <n v="3101"/>
    <x v="24"/>
  </r>
  <r>
    <x v="1"/>
    <n v="6"/>
    <x v="5"/>
    <s v="EGPD"/>
    <s v="Aberdeen"/>
    <s v="United Kingdom"/>
    <n v="2642"/>
    <n v="17183.687425698899"/>
    <n v="284200"/>
    <n v="4080"/>
    <n v="841"/>
    <n v="1213"/>
    <n v="2697"/>
    <n v="3730.5746285744499"/>
    <n v="41565"/>
    <n v="25000"/>
    <n v="2401"/>
    <n v="2581"/>
    <x v="25"/>
  </r>
  <r>
    <x v="1"/>
    <n v="6"/>
    <x v="5"/>
    <s v="EGPF"/>
    <s v="Glasgow"/>
    <s v="United Kingdom"/>
    <n v="4292"/>
    <n v="24329.703710817001"/>
    <n v="363720"/>
    <n v="5844.5454545454504"/>
    <n v="1534"/>
    <n v="1994"/>
    <n v="4296"/>
    <n v="9621.1658393524795"/>
    <n v="93235"/>
    <n v="30958.333333333299"/>
    <n v="3524"/>
    <n v="3984"/>
    <x v="26"/>
  </r>
  <r>
    <x v="1"/>
    <n v="6"/>
    <x v="5"/>
    <s v="EGPH"/>
    <s v="Edinburgh"/>
    <s v="United Kingdom"/>
    <n v="5491"/>
    <n v="28349.603763478299"/>
    <n v="366815"/>
    <n v="20000"/>
    <n v="2605"/>
    <n v="3785"/>
    <n v="5520"/>
    <n v="12684.8411329234"/>
    <n v="123036"/>
    <n v="33000"/>
    <n v="4464"/>
    <n v="5431"/>
    <x v="27"/>
  </r>
  <r>
    <x v="1"/>
    <n v="6"/>
    <x v="5"/>
    <s v="EGSS"/>
    <s v="London/Stansted"/>
    <s v="United Kingdom"/>
    <n v="7802"/>
    <n v="179017.82775715599"/>
    <n v="2061120"/>
    <n v="9000"/>
    <n v="846"/>
    <n v="4915"/>
    <n v="7828"/>
    <n v="41845.119767242497"/>
    <n v="396928"/>
    <n v="29990"/>
    <n v="3863"/>
    <n v="5907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7110"/>
    <n v="21656"/>
    <n v="69914.946633618994"/>
    <n v="579413"/>
    <n v="33009.090909090897"/>
    <n v="16152"/>
    <n v="21292"/>
    <x v="29"/>
  </r>
  <r>
    <x v="1"/>
    <n v="6"/>
    <x v="5"/>
    <s v="EIDW"/>
    <s v="Dublin"/>
    <s v="Ireland"/>
    <n v="9935"/>
    <n v="115145.880963473"/>
    <n v="1650680"/>
    <n v="7991.6666666666697"/>
    <n v="3067"/>
    <n v="5798"/>
    <n v="9955"/>
    <n v="28213.644425659098"/>
    <n v="233966"/>
    <n v="33000"/>
    <n v="7781"/>
    <n v="9786"/>
    <x v="30"/>
  </r>
  <r>
    <x v="1"/>
    <n v="6"/>
    <x v="5"/>
    <s v="EKBI"/>
    <s v="Billund"/>
    <s v="Denmark"/>
    <n v="2006"/>
    <n v="7156.9972964715098"/>
    <n v="107080"/>
    <n v="16000"/>
    <n v="1082"/>
    <n v="1182"/>
    <n v="1971"/>
    <n v="3576.7022759388001"/>
    <n v="39052"/>
    <n v="34000"/>
    <n v="1638"/>
    <n v="1927"/>
    <x v="31"/>
  </r>
  <r>
    <x v="1"/>
    <n v="6"/>
    <x v="5"/>
    <s v="EKCH"/>
    <s v="Copenhagen/Kastrup"/>
    <s v="Denmark"/>
    <n v="11933"/>
    <n v="62608.566263881701"/>
    <n v="899260"/>
    <n v="6000"/>
    <n v="4781"/>
    <n v="5758"/>
    <n v="11974"/>
    <n v="21282.627558583099"/>
    <n v="185932"/>
    <n v="35000"/>
    <n v="10019"/>
    <n v="11878"/>
    <x v="32"/>
  </r>
  <r>
    <x v="1"/>
    <n v="6"/>
    <x v="5"/>
    <s v="ELLX"/>
    <s v="Luxembourg"/>
    <s v="Luxembourg"/>
    <n v="2921"/>
    <n v="52590.1994932214"/>
    <n v="544280"/>
    <n v="15974.330357142901"/>
    <n v="966"/>
    <n v="1910"/>
    <n v="2867"/>
    <n v="13770.2428240672"/>
    <n v="131844"/>
    <n v="24000"/>
    <n v="2116"/>
    <n v="2770"/>
    <x v="33"/>
  </r>
  <r>
    <x v="1"/>
    <n v="6"/>
    <x v="5"/>
    <s v="ENBO"/>
    <s v="Bodo"/>
    <s v="Norway"/>
    <n v="1734"/>
    <n v="2484.4292454004899"/>
    <n v="40100"/>
    <n v="14000"/>
    <n v="1401"/>
    <n v="1454"/>
    <n v="1726"/>
    <n v="1161.68299653605"/>
    <n v="16452"/>
    <n v="16000"/>
    <n v="1673"/>
    <n v="1436"/>
    <x v="34"/>
  </r>
  <r>
    <x v="1"/>
    <n v="6"/>
    <x v="5"/>
    <s v="ENBR"/>
    <s v="Bergen"/>
    <s v="Norway"/>
    <n v="3841"/>
    <n v="12162.645588182"/>
    <n v="259380"/>
    <n v="17000"/>
    <n v="2658"/>
    <n v="2563"/>
    <n v="3309"/>
    <n v="1772.6199105400401"/>
    <n v="17747"/>
    <n v="27000"/>
    <n v="3107"/>
    <n v="3209"/>
    <x v="35"/>
  </r>
  <r>
    <x v="1"/>
    <n v="6"/>
    <x v="5"/>
    <s v="ENGM"/>
    <s v="Oslo/Gardermoen"/>
    <s v="Norway"/>
    <n v="10762"/>
    <n v="37989.965528314897"/>
    <n v="552680"/>
    <n v="18934.621802002199"/>
    <n v="5462"/>
    <n v="7494"/>
    <n v="10777"/>
    <n v="9659.1084659902608"/>
    <n v="91566"/>
    <n v="34000"/>
    <n v="9767"/>
    <n v="10652"/>
    <x v="36"/>
  </r>
  <r>
    <x v="1"/>
    <n v="6"/>
    <x v="5"/>
    <s v="ENVA"/>
    <s v="Trondheim"/>
    <s v="Norway"/>
    <n v="2500"/>
    <n v="4667.8766357589602"/>
    <n v="67140"/>
    <n v="23000"/>
    <n v="1693"/>
    <n v="2007"/>
    <n v="2510"/>
    <n v="1640.9984619612101"/>
    <n v="19929"/>
    <n v="30000"/>
    <n v="2380"/>
    <n v="2477"/>
    <x v="38"/>
  </r>
  <r>
    <x v="1"/>
    <n v="6"/>
    <x v="5"/>
    <s v="ENZV"/>
    <s v="Stavanger"/>
    <s v="Norway"/>
    <n v="3005"/>
    <n v="8734.0574509630096"/>
    <n v="190300"/>
    <n v="14000"/>
    <n v="2138"/>
    <n v="1704"/>
    <n v="2389"/>
    <n v="2061.9241140632798"/>
    <n v="26184"/>
    <n v="30000"/>
    <n v="2221"/>
    <n v="2275"/>
    <x v="39"/>
  </r>
  <r>
    <x v="1"/>
    <n v="6"/>
    <x v="5"/>
    <s v="EPKK"/>
    <s v="Krakow"/>
    <s v="Poland"/>
    <n v="1998"/>
    <n v="11589.4850164625"/>
    <n v="149780"/>
    <n v="20000"/>
    <n v="967"/>
    <n v="1298"/>
    <n v="2001"/>
    <n v="5830.2525918865103"/>
    <n v="54419"/>
    <n v="34000"/>
    <n v="1586"/>
    <n v="1980"/>
    <x v="40"/>
  </r>
  <r>
    <x v="1"/>
    <n v="6"/>
    <x v="5"/>
    <s v="EPWA"/>
    <s v="Warszawa/Chopina"/>
    <s v="Poland"/>
    <n v="7062"/>
    <n v="53804.1034916395"/>
    <n v="744600"/>
    <n v="9873.8577586206902"/>
    <n v="2729"/>
    <n v="3928"/>
    <n v="7092"/>
    <n v="14347.708314831099"/>
    <n v="139542"/>
    <n v="34000"/>
    <n v="5857"/>
    <n v="6853"/>
    <x v="41"/>
  </r>
  <r>
    <x v="1"/>
    <n v="6"/>
    <x v="5"/>
    <s v="ESGG"/>
    <s v="Gothenborg"/>
    <s v="Sweden"/>
    <n v="3046"/>
    <n v="8629.6511254469606"/>
    <n v="120920"/>
    <n v="22000"/>
    <n v="1718"/>
    <n v="1977"/>
    <n v="3052"/>
    <n v="5274.2459098120298"/>
    <n v="48581"/>
    <n v="34608.808777429498"/>
    <n v="2589"/>
    <n v="3009"/>
    <x v="42"/>
  </r>
  <r>
    <x v="1"/>
    <n v="6"/>
    <x v="5"/>
    <s v="ESSA"/>
    <s v="Stockholm/Arlanda"/>
    <s v="Sweden"/>
    <n v="9812"/>
    <n v="35023.732515224103"/>
    <n v="525620"/>
    <n v="10987.0114942529"/>
    <n v="4647"/>
    <n v="5525"/>
    <n v="9794"/>
    <n v="11989.7021694992"/>
    <n v="114680"/>
    <n v="35000"/>
    <n v="8606"/>
    <n v="9530"/>
    <x v="43"/>
  </r>
  <r>
    <x v="1"/>
    <n v="6"/>
    <x v="5"/>
    <s v="ESSB"/>
    <s v="Stockholm/Bromma"/>
    <s v="Sweden"/>
    <n v="2297"/>
    <n v="17639.211237585601"/>
    <n v="291200"/>
    <n v="2635"/>
    <n v="447"/>
    <n v="535"/>
    <n v="2302"/>
    <n v="3990.05923862379"/>
    <n v="54720"/>
    <n v="22396.666666666701"/>
    <n v="1733"/>
    <n v="1939"/>
    <x v="44"/>
  </r>
  <r>
    <x v="1"/>
    <n v="6"/>
    <x v="5"/>
    <s v="EVRA"/>
    <s v="Riga"/>
    <s v="Latvia"/>
    <n v="2432"/>
    <n v="2646.2595785377298"/>
    <n v="28683"/>
    <n v="28000"/>
    <n v="2207"/>
    <n v="2415"/>
    <n v="2213"/>
    <n v="3473.4027409821701"/>
    <n v="33600"/>
    <n v="33963.333333333299"/>
    <n v="1947"/>
    <n v="2209"/>
    <x v="45"/>
  </r>
  <r>
    <x v="1"/>
    <n v="6"/>
    <x v="5"/>
    <s v="EYVI"/>
    <s v="Vilnius"/>
    <s v="Lithuania"/>
    <n v="1785"/>
    <n v="6548.0360207455096"/>
    <n v="93480"/>
    <n v="21000"/>
    <n v="910"/>
    <n v="1044"/>
    <n v="1757"/>
    <n v="3281.4707872939398"/>
    <n v="30401"/>
    <n v="34000"/>
    <n v="1481"/>
    <n v="1732"/>
    <x v="46"/>
  </r>
  <r>
    <x v="1"/>
    <n v="6"/>
    <x v="5"/>
    <s v="GCFV"/>
    <s v="Fuerteventura"/>
    <s v="Spain"/>
    <n v="1601"/>
    <n v="4498.7961888352902"/>
    <n v="81080"/>
    <n v="9000"/>
    <n v="916"/>
    <n v="944"/>
    <n v="1583"/>
    <n v="1527.15030027591"/>
    <n v="12740"/>
    <n v="34000"/>
    <n v="1465"/>
    <n v="1429"/>
    <x v="47"/>
  </r>
  <r>
    <x v="1"/>
    <n v="6"/>
    <x v="5"/>
    <s v="GCLP"/>
    <s v="Gran Canaria"/>
    <s v="Spain"/>
    <n v="3747"/>
    <n v="23788.259019306399"/>
    <n v="422100"/>
    <n v="4800"/>
    <n v="1646"/>
    <n v="1726"/>
    <n v="3764"/>
    <n v="1561.11196975745"/>
    <n v="17063"/>
    <n v="29000"/>
    <n v="3580"/>
    <n v="2807"/>
    <x v="48"/>
  </r>
  <r>
    <x v="1"/>
    <n v="6"/>
    <x v="5"/>
    <s v="GCRR"/>
    <s v="Las Palmas/Lanzarote"/>
    <s v="Spain"/>
    <n v="1993"/>
    <n v="4876.6731347138402"/>
    <n v="84040"/>
    <n v="11000"/>
    <n v="1233"/>
    <n v="1317"/>
    <n v="1981"/>
    <n v="1369.1187579121599"/>
    <n v="12454"/>
    <n v="34000"/>
    <n v="1850"/>
    <n v="1892"/>
    <x v="49"/>
  </r>
  <r>
    <x v="1"/>
    <n v="6"/>
    <x v="5"/>
    <s v="GCTS"/>
    <s v="Tenerife/Sur"/>
    <s v="Spain"/>
    <n v="2052"/>
    <n v="7229.7474372239103"/>
    <n v="119140"/>
    <n v="11000"/>
    <n v="1053"/>
    <n v="1147"/>
    <n v="2113"/>
    <n v="1032.1967368334599"/>
    <n v="8431"/>
    <n v="36000"/>
    <n v="1999"/>
    <n v="2022"/>
    <x v="50"/>
  </r>
  <r>
    <x v="1"/>
    <n v="6"/>
    <x v="5"/>
    <s v="GCXO"/>
    <s v="Tenerife/Norte"/>
    <s v="Spain"/>
    <n v="2085"/>
    <n v="6795.35255436641"/>
    <n v="112820"/>
    <n v="8000"/>
    <n v="1232"/>
    <n v="1454"/>
    <n v="2072"/>
    <n v="953.31126142628204"/>
    <n v="13460"/>
    <n v="11000"/>
    <n v="1939"/>
    <n v="1297"/>
    <x v="51"/>
  </r>
  <r>
    <x v="1"/>
    <n v="6"/>
    <x v="5"/>
    <s v="LBSF"/>
    <s v="Sofia"/>
    <s v="Bulgaria"/>
    <n v="2150"/>
    <n v="23239.453744113998"/>
    <n v="227980"/>
    <n v="19516.911764705899"/>
    <n v="847"/>
    <n v="1593"/>
    <n v="2170"/>
    <n v="8356.2103065770807"/>
    <n v="72297"/>
    <n v="35000"/>
    <n v="1659"/>
    <n v="2154"/>
    <x v="52"/>
  </r>
  <r>
    <x v="1"/>
    <n v="6"/>
    <x v="5"/>
    <s v="LCLK"/>
    <s v="Larnaca"/>
    <s v="Cyprus"/>
    <n v="2782"/>
    <n v="17553.107054963399"/>
    <n v="214160"/>
    <n v="13245"/>
    <n v="1116"/>
    <n v="1670"/>
    <n v="2775"/>
    <n v="21047.050801916699"/>
    <n v="247399"/>
    <n v="33973.333333333299"/>
    <n v="1704"/>
    <n v="2572"/>
    <x v="53"/>
  </r>
  <r>
    <x v="1"/>
    <n v="6"/>
    <x v="5"/>
    <s v="LEAL"/>
    <s v="Alicante"/>
    <s v="Spain"/>
    <n v="4254"/>
    <n v="28059.592988426401"/>
    <n v="350000"/>
    <n v="11046.666666666701"/>
    <n v="1568"/>
    <n v="2413"/>
    <n v="4221"/>
    <n v="20903.012911990001"/>
    <n v="178920"/>
    <n v="36000"/>
    <n v="3099"/>
    <n v="4204"/>
    <x v="55"/>
  </r>
  <r>
    <x v="1"/>
    <n v="6"/>
    <x v="5"/>
    <s v="LEBB"/>
    <s v="Bilbao"/>
    <s v="Spain"/>
    <n v="1891"/>
    <n v="16197.740309434899"/>
    <n v="204976"/>
    <n v="6140"/>
    <n v="474"/>
    <n v="818"/>
    <n v="1896"/>
    <n v="6147.68443609307"/>
    <n v="51590"/>
    <n v="32000"/>
    <n v="1455"/>
    <n v="1888"/>
    <x v="56"/>
  </r>
  <r>
    <x v="1"/>
    <n v="6"/>
    <x v="5"/>
    <s v="LEBL"/>
    <s v="Barcelona"/>
    <s v="Spain"/>
    <n v="14347"/>
    <n v="111218.070221303"/>
    <n v="1547720"/>
    <n v="8986.6666666666697"/>
    <n v="4534"/>
    <n v="7577"/>
    <n v="14345"/>
    <n v="117223.294083942"/>
    <n v="953049"/>
    <n v="31993.333333333299"/>
    <n v="8983"/>
    <n v="14226"/>
    <x v="57"/>
  </r>
  <r>
    <x v="1"/>
    <n v="6"/>
    <x v="5"/>
    <s v="LEIB"/>
    <s v="Ibiza"/>
    <s v="Spain"/>
    <n v="4494"/>
    <n v="66421.803412109803"/>
    <n v="728340"/>
    <n v="10000"/>
    <n v="1271"/>
    <n v="2561"/>
    <n v="4475"/>
    <n v="15934.739685074999"/>
    <n v="140320"/>
    <n v="32000"/>
    <n v="3378"/>
    <n v="4357"/>
    <x v="58"/>
  </r>
  <r>
    <x v="1"/>
    <n v="6"/>
    <x v="5"/>
    <s v="LEMD"/>
    <s v="Madrid/Barajas"/>
    <s v="Spain"/>
    <n v="16379"/>
    <n v="219316.10000714299"/>
    <n v="2635380"/>
    <n v="6031.6666666666697"/>
    <n v="3415"/>
    <n v="7560"/>
    <n v="16351"/>
    <n v="60361.578288261902"/>
    <n v="505642"/>
    <n v="33000"/>
    <n v="12709"/>
    <n v="16280"/>
    <x v="59"/>
  </r>
  <r>
    <x v="1"/>
    <n v="6"/>
    <x v="5"/>
    <s v="LEMG"/>
    <s v="Malaga"/>
    <s v="Spain"/>
    <n v="5913"/>
    <n v="30484.2241441566"/>
    <n v="461120"/>
    <n v="11500"/>
    <n v="2390"/>
    <n v="3228"/>
    <n v="5836"/>
    <n v="10599.925271063499"/>
    <n v="89810"/>
    <n v="36000"/>
    <n v="4998"/>
    <n v="5792"/>
    <x v="60"/>
  </r>
  <r>
    <x v="1"/>
    <n v="6"/>
    <x v="5"/>
    <s v="LEPA"/>
    <s v="Palma de Mallorca"/>
    <s v="Spain"/>
    <n v="11705"/>
    <n v="87669.767117094394"/>
    <n v="1054100"/>
    <n v="12998.333333333299"/>
    <n v="4769"/>
    <n v="7077"/>
    <n v="11680"/>
    <n v="63873.830670522999"/>
    <n v="538810"/>
    <n v="34000"/>
    <n v="8220"/>
    <n v="11199"/>
    <x v="61"/>
  </r>
  <r>
    <x v="1"/>
    <n v="6"/>
    <x v="5"/>
    <s v="LEVC"/>
    <s v="Valencia"/>
    <s v="Spain"/>
    <n v="2501"/>
    <n v="10554.404751935999"/>
    <n v="149540"/>
    <n v="17000"/>
    <n v="1213"/>
    <n v="1500"/>
    <n v="2507"/>
    <n v="7795.3899175567503"/>
    <n v="67740"/>
    <n v="32000"/>
    <n v="1951"/>
    <n v="2493"/>
    <x v="62"/>
  </r>
  <r>
    <x v="1"/>
    <n v="6"/>
    <x v="5"/>
    <s v="LFBD"/>
    <s v="Bordeaux"/>
    <s v="France"/>
    <n v="3216"/>
    <n v="34191.134352010398"/>
    <n v="403840"/>
    <n v="15000"/>
    <n v="1267"/>
    <n v="1699"/>
    <n v="3216"/>
    <n v="13416.980894239599"/>
    <n v="119840"/>
    <n v="30015.845433255301"/>
    <n v="2461"/>
    <n v="3173"/>
    <x v="63"/>
  </r>
  <r>
    <x v="1"/>
    <n v="6"/>
    <x v="5"/>
    <s v="LFBO"/>
    <s v="Toulouse"/>
    <s v="France"/>
    <n v="4129"/>
    <n v="33383.712824897702"/>
    <n v="436530"/>
    <n v="4653.5087719298199"/>
    <n v="1348"/>
    <n v="1978"/>
    <n v="4126"/>
    <n v="16832.286216804499"/>
    <n v="154318"/>
    <n v="31987.496012759198"/>
    <n v="3153"/>
    <n v="4078"/>
    <x v="64"/>
  </r>
  <r>
    <x v="1"/>
    <n v="6"/>
    <x v="5"/>
    <s v="LFLL"/>
    <s v="Lyon"/>
    <s v="France"/>
    <n v="5028"/>
    <n v="69103.911834065002"/>
    <n v="782460"/>
    <n v="6937.0576225045397"/>
    <n v="1212"/>
    <n v="2463"/>
    <n v="4998"/>
    <n v="22329.595264939398"/>
    <n v="195183"/>
    <n v="30000"/>
    <n v="3590"/>
    <n v="4943"/>
    <x v="65"/>
  </r>
  <r>
    <x v="1"/>
    <n v="6"/>
    <x v="5"/>
    <s v="LFML"/>
    <s v="Marseille"/>
    <s v="France"/>
    <n v="4332"/>
    <n v="81787.906588754297"/>
    <n v="811440"/>
    <n v="12000"/>
    <n v="1085"/>
    <n v="2392"/>
    <n v="4312"/>
    <n v="16961.462980497599"/>
    <n v="150423"/>
    <n v="33000"/>
    <n v="3262"/>
    <n v="4239"/>
    <x v="66"/>
  </r>
  <r>
    <x v="1"/>
    <n v="6"/>
    <x v="5"/>
    <s v="LFMN"/>
    <s v="Nice"/>
    <s v="France"/>
    <n v="7111"/>
    <n v="128484.16568211"/>
    <n v="1629700"/>
    <n v="3116.3934426229498"/>
    <n v="1129"/>
    <n v="2222"/>
    <n v="7089"/>
    <n v="32750.552750009902"/>
    <n v="288667"/>
    <n v="33986.180555555598"/>
    <n v="4869"/>
    <n v="6954"/>
    <x v="67"/>
  </r>
  <r>
    <x v="1"/>
    <n v="6"/>
    <x v="5"/>
    <s v="LFPB"/>
    <s v="Paris/Le Bourget"/>
    <s v="France"/>
    <n v="2783"/>
    <n v="121528.655933499"/>
    <n v="1688740"/>
    <n v="3400"/>
    <n v="18"/>
    <n v="345"/>
    <n v="2791"/>
    <n v="19960.872826143001"/>
    <n v="227440"/>
    <n v="25000"/>
    <n v="1444"/>
    <n v="2149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5385"/>
    <n v="20645"/>
    <n v="83666.082934928403"/>
    <n v="717172"/>
    <n v="33000"/>
    <n v="14410"/>
    <n v="19710"/>
    <x v="69"/>
  </r>
  <r>
    <x v="1"/>
    <n v="6"/>
    <x v="5"/>
    <s v="LFPO"/>
    <s v="Paris/Orly"/>
    <s v="France"/>
    <n v="10279"/>
    <n v="366252.21701808402"/>
    <n v="4095220"/>
    <n v="4193.75"/>
    <n v="379"/>
    <n v="3666"/>
    <n v="10207"/>
    <n v="43286.946514738003"/>
    <n v="446495"/>
    <n v="33000"/>
    <n v="7031"/>
    <n v="9345"/>
    <x v="70"/>
  </r>
  <r>
    <x v="1"/>
    <n v="6"/>
    <x v="5"/>
    <s v="LFRS"/>
    <s v="Nantes"/>
    <s v="France"/>
    <n v="2556"/>
    <n v="21090.9922405617"/>
    <n v="291753"/>
    <n v="3271.5494447382298"/>
    <n v="778"/>
    <n v="1043"/>
    <n v="2391"/>
    <n v="10683.090720743699"/>
    <n v="88635"/>
    <n v="32037.037037037"/>
    <n v="1796"/>
    <n v="2361"/>
    <x v="71"/>
  </r>
  <r>
    <x v="1"/>
    <n v="6"/>
    <x v="5"/>
    <s v="LFSB"/>
    <s v="Mulhouse"/>
    <s v="France"/>
    <n v="3657"/>
    <n v="70298.296392026707"/>
    <n v="751514"/>
    <n v="6942.4242424242402"/>
    <n v="530"/>
    <n v="1805"/>
    <n v="3641"/>
    <n v="23242.263939042299"/>
    <n v="212521"/>
    <n v="30959.375"/>
    <n v="2241"/>
    <n v="3449"/>
    <x v="72"/>
  </r>
  <r>
    <x v="1"/>
    <n v="6"/>
    <x v="5"/>
    <s v="LGAV"/>
    <s v="Athens"/>
    <s v="Greece"/>
    <n v="8925"/>
    <n v="40570.693527536998"/>
    <n v="495860"/>
    <n v="17000"/>
    <n v="4797"/>
    <n v="6919"/>
    <n v="8880"/>
    <n v="15677.6386572425"/>
    <n v="138094"/>
    <n v="30000"/>
    <n v="7577"/>
    <n v="8542"/>
    <x v="73"/>
  </r>
  <r>
    <x v="1"/>
    <n v="6"/>
    <x v="5"/>
    <s v="LGIR"/>
    <s v="Heraklion"/>
    <s v="Greece"/>
    <n v="3448"/>
    <n v="8721.0924948832999"/>
    <n v="110062"/>
    <n v="34000"/>
    <n v="2140"/>
    <n v="2554"/>
    <n v="3461"/>
    <n v="8793.4380540241"/>
    <n v="76224"/>
    <n v="36000"/>
    <n v="2812"/>
    <n v="3430"/>
    <x v="74"/>
  </r>
  <r>
    <x v="1"/>
    <n v="6"/>
    <x v="5"/>
    <s v="LGTS"/>
    <s v="Thessaloniki"/>
    <s v="Greece"/>
    <n v="2277"/>
    <n v="5856.7605229480496"/>
    <n v="67458"/>
    <n v="30000"/>
    <n v="1632"/>
    <n v="1992"/>
    <n v="2570"/>
    <n v="6540.9664910147403"/>
    <n v="61001"/>
    <n v="33969.027217741903"/>
    <n v="2083"/>
    <n v="2559"/>
    <x v="75"/>
  </r>
  <r>
    <x v="1"/>
    <n v="6"/>
    <x v="5"/>
    <s v="LHBP"/>
    <s v="Budapest"/>
    <s v="Hungary"/>
    <n v="4336"/>
    <n v="56803.533069767698"/>
    <n v="578740"/>
    <n v="10100"/>
    <n v="1153"/>
    <n v="2498"/>
    <n v="4311"/>
    <n v="22695.3764659728"/>
    <n v="194080"/>
    <n v="34035.135135135097"/>
    <n v="2980"/>
    <n v="4276"/>
    <x v="76"/>
  </r>
  <r>
    <x v="1"/>
    <n v="6"/>
    <x v="5"/>
    <s v="LICC"/>
    <s v="Catania"/>
    <s v="Italy"/>
    <n v="2944"/>
    <n v="11289.026273319099"/>
    <n v="134900"/>
    <n v="33000"/>
    <n v="1689"/>
    <n v="2377"/>
    <n v="2721"/>
    <n v="4782.3808458918002"/>
    <n v="44424"/>
    <n v="36000"/>
    <n v="2388"/>
    <n v="2716"/>
    <x v="77"/>
  </r>
  <r>
    <x v="1"/>
    <n v="6"/>
    <x v="5"/>
    <s v="LICJ"/>
    <s v="Palermo"/>
    <s v="Italy"/>
    <n v="2061"/>
    <n v="7293.29323057895"/>
    <n v="108880"/>
    <n v="31000"/>
    <n v="1217"/>
    <n v="1364"/>
    <n v="2066"/>
    <n v="3106.1189355865799"/>
    <n v="28180"/>
    <n v="35953.149350649299"/>
    <n v="1827"/>
    <n v="2051"/>
    <x v="78"/>
  </r>
  <r>
    <x v="1"/>
    <n v="6"/>
    <x v="5"/>
    <s v="LIMC"/>
    <s v="Milan/Malpensa"/>
    <s v="Italy"/>
    <n v="7357"/>
    <n v="131787.93587153399"/>
    <n v="1322680"/>
    <n v="11029.464285714301"/>
    <n v="1613"/>
    <n v="3935"/>
    <n v="7378"/>
    <n v="37670.090195044701"/>
    <n v="314780"/>
    <n v="34000"/>
    <n v="4827"/>
    <n v="7176"/>
    <x v="79"/>
  </r>
  <r>
    <x v="1"/>
    <n v="6"/>
    <x v="5"/>
    <s v="LIME"/>
    <s v="Bergamo"/>
    <s v="Italy"/>
    <n v="3520"/>
    <n v="59771.273614181096"/>
    <n v="608560"/>
    <n v="27452.419354838701"/>
    <n v="921"/>
    <n v="2914"/>
    <n v="3508"/>
    <n v="20795.841778938498"/>
    <n v="171020"/>
    <n v="35000"/>
    <n v="2194"/>
    <n v="3450"/>
    <x v="80"/>
  </r>
  <r>
    <x v="1"/>
    <n v="6"/>
    <x v="5"/>
    <s v="LIMF"/>
    <s v="Torino"/>
    <s v="Italy"/>
    <n v="1813"/>
    <n v="21009.766399881501"/>
    <n v="222960"/>
    <n v="14919"/>
    <n v="553"/>
    <n v="955"/>
    <n v="1810"/>
    <n v="6930.4584739460897"/>
    <n v="58720"/>
    <n v="33000"/>
    <n v="1284"/>
    <n v="1808"/>
    <x v="81"/>
  </r>
  <r>
    <x v="1"/>
    <n v="6"/>
    <x v="5"/>
    <s v="LIML"/>
    <s v="Milan/Linate"/>
    <s v="Italy"/>
    <n v="5196"/>
    <n v="58325.217563839702"/>
    <n v="625920"/>
    <n v="12154.0476190476"/>
    <n v="1508"/>
    <n v="2924"/>
    <n v="5204"/>
    <n v="23220.716668458401"/>
    <n v="200017"/>
    <n v="33000"/>
    <n v="3489"/>
    <n v="5070"/>
    <x v="82"/>
  </r>
  <r>
    <x v="1"/>
    <n v="6"/>
    <x v="5"/>
    <s v="LIPE"/>
    <s v="Bologna"/>
    <s v="Italy"/>
    <n v="3133"/>
    <n v="43566.164289595501"/>
    <n v="445880"/>
    <n v="21947.6744186047"/>
    <n v="1031"/>
    <n v="2137"/>
    <n v="3124"/>
    <n v="15380.8977540012"/>
    <n v="142722"/>
    <n v="35000"/>
    <n v="2198"/>
    <n v="3081"/>
    <x v="83"/>
  </r>
  <r>
    <x v="1"/>
    <n v="6"/>
    <x v="5"/>
    <s v="LIPZ"/>
    <s v="Venice"/>
    <s v="Italy"/>
    <n v="4462"/>
    <n v="78346.663324660403"/>
    <n v="792320"/>
    <n v="23000"/>
    <n v="1340"/>
    <n v="2700"/>
    <n v="4334"/>
    <n v="24207.011439492901"/>
    <n v="394480"/>
    <n v="33929.166666666701"/>
    <n v="2825"/>
    <n v="4275"/>
    <x v="84"/>
  </r>
  <r>
    <x v="1"/>
    <n v="6"/>
    <x v="5"/>
    <s v="LIRA"/>
    <s v="Rome/Ciampino"/>
    <s v="Italy"/>
    <n v="2312"/>
    <n v="18465.326202574499"/>
    <n v="224580"/>
    <n v="25000"/>
    <n v="964"/>
    <n v="1597"/>
    <n v="2323"/>
    <n v="7266.7681987313299"/>
    <n v="71846"/>
    <n v="36000"/>
    <n v="1842"/>
    <n v="2217"/>
    <x v="85"/>
  </r>
  <r>
    <x v="1"/>
    <n v="6"/>
    <x v="5"/>
    <s v="LIRF"/>
    <s v="Rome/Fiumicino"/>
    <s v="Italy"/>
    <n v="13993"/>
    <n v="101017.928562293"/>
    <n v="1193789"/>
    <n v="18993.333333333299"/>
    <n v="5781"/>
    <n v="8858"/>
    <n v="13983"/>
    <n v="33352.944054543797"/>
    <n v="282755"/>
    <n v="34026.430831176302"/>
    <n v="11577"/>
    <n v="13800"/>
    <x v="86"/>
  </r>
  <r>
    <x v="1"/>
    <n v="6"/>
    <x v="5"/>
    <s v="LIRN"/>
    <s v="Naples"/>
    <s v="Italy"/>
    <n v="3236"/>
    <n v="24879.628609862699"/>
    <n v="323819"/>
    <n v="10956.666666666701"/>
    <n v="1128"/>
    <n v="2146"/>
    <n v="3243"/>
    <n v="10061.1808034929"/>
    <n v="89880"/>
    <n v="35956"/>
    <n v="2621"/>
    <n v="3223"/>
    <x v="87"/>
  </r>
  <r>
    <x v="1"/>
    <n v="6"/>
    <x v="5"/>
    <s v="LIRP"/>
    <s v="Pisa"/>
    <s v="Italy"/>
    <n v="2060"/>
    <n v="25365.8532958701"/>
    <n v="268420"/>
    <n v="21000.539215686302"/>
    <n v="826"/>
    <n v="1464"/>
    <n v="1913"/>
    <n v="9019.5717761809901"/>
    <n v="80640"/>
    <n v="35000"/>
    <n v="1296"/>
    <n v="1904"/>
    <x v="88"/>
  </r>
  <r>
    <x v="1"/>
    <n v="6"/>
    <x v="5"/>
    <s v="LKPR"/>
    <s v="Prague"/>
    <s v="Czech Republic"/>
    <n v="6372"/>
    <n v="100374.610664835"/>
    <n v="1062880"/>
    <n v="10010.379464285699"/>
    <n v="1378"/>
    <n v="3692"/>
    <n v="6346"/>
    <n v="30209.1883939012"/>
    <n v="278963"/>
    <n v="33950.7352941176"/>
    <n v="4179"/>
    <n v="6232"/>
    <x v="89"/>
  </r>
  <r>
    <x v="1"/>
    <n v="6"/>
    <x v="5"/>
    <s v="LLBG"/>
    <s v="Tel Aviv/Ben Gurion"/>
    <s v="Israel"/>
    <n v="5173"/>
    <n v="38040.025876106498"/>
    <n v="499546"/>
    <n v="5200"/>
    <n v="1831"/>
    <n v="2197"/>
    <n v="5212"/>
    <n v="10911.174707687"/>
    <n v="155400"/>
    <n v="34000"/>
    <n v="4348"/>
    <n v="5007"/>
    <x v="101"/>
  </r>
  <r>
    <x v="1"/>
    <n v="6"/>
    <x v="5"/>
    <s v="LMML"/>
    <s v="Malta"/>
    <s v="Malta"/>
    <n v="2105"/>
    <n v="9051.0115491500692"/>
    <n v="154420"/>
    <n v="24902"/>
    <n v="1128"/>
    <n v="1253"/>
    <n v="2091"/>
    <n v="3901.77121146217"/>
    <n v="43919"/>
    <n v="36000"/>
    <n v="1799"/>
    <n v="2061"/>
    <x v="90"/>
  </r>
  <r>
    <x v="1"/>
    <n v="6"/>
    <x v="5"/>
    <s v="LOWW"/>
    <s v="Vienna"/>
    <s v="Austria"/>
    <n v="10939"/>
    <n v="129785.894264609"/>
    <n v="1511400"/>
    <n v="7991.6666666666697"/>
    <n v="2709"/>
    <n v="5671"/>
    <n v="10931"/>
    <n v="46263.0636434423"/>
    <n v="400000"/>
    <n v="34000"/>
    <n v="7890"/>
    <n v="10619"/>
    <x v="91"/>
  </r>
  <r>
    <x v="1"/>
    <n v="6"/>
    <x v="5"/>
    <s v="LPFR"/>
    <s v="Faro"/>
    <s v="Portugal"/>
    <n v="3027"/>
    <n v="10236.0247878394"/>
    <n v="127325"/>
    <n v="35000"/>
    <n v="1761"/>
    <n v="2120"/>
    <n v="3021"/>
    <n v="6495.4896959859298"/>
    <n v="52500"/>
    <n v="36000"/>
    <n v="2574"/>
    <n v="3017"/>
    <x v="92"/>
  </r>
  <r>
    <x v="1"/>
    <n v="6"/>
    <x v="5"/>
    <s v="LPPR"/>
    <s v="Porto"/>
    <s v="Portugal"/>
    <n v="3523"/>
    <n v="19667.775774896701"/>
    <n v="242608"/>
    <n v="24000"/>
    <n v="1748"/>
    <n v="2360"/>
    <n v="3549"/>
    <n v="20700.769104646399"/>
    <n v="159320"/>
    <n v="33000"/>
    <n v="2619"/>
    <n v="3547"/>
    <x v="93"/>
  </r>
  <r>
    <x v="1"/>
    <n v="6"/>
    <x v="5"/>
    <s v="LPPT"/>
    <s v="Lisbon"/>
    <s v="Portugal"/>
    <n v="8002"/>
    <n v="41616.495276420297"/>
    <n v="612800"/>
    <n v="12000"/>
    <n v="3418"/>
    <n v="4297"/>
    <n v="7922"/>
    <n v="13495.4830683991"/>
    <n v="112440"/>
    <n v="36000"/>
    <n v="6923"/>
    <n v="7894"/>
    <x v="94"/>
  </r>
  <r>
    <x v="1"/>
    <n v="6"/>
    <x v="5"/>
    <s v="LROP"/>
    <s v="Bucharest"/>
    <s v="Romania"/>
    <n v="4678"/>
    <n v="44809.577239443497"/>
    <n v="525502"/>
    <n v="10987.1921182266"/>
    <n v="1745"/>
    <n v="2448"/>
    <n v="4672"/>
    <n v="23928.438759508099"/>
    <n v="211800"/>
    <n v="34000"/>
    <n v="3336"/>
    <n v="4593"/>
    <x v="95"/>
  </r>
  <r>
    <x v="1"/>
    <n v="6"/>
    <x v="5"/>
    <s v="LSGG"/>
    <s v="Geneva"/>
    <s v="Switzerland"/>
    <n v="7646"/>
    <n v="151362.44922685399"/>
    <n v="1485000"/>
    <n v="15874.9154491342"/>
    <n v="1341"/>
    <n v="5830"/>
    <n v="7673"/>
    <n v="35043.754744010002"/>
    <n v="295787"/>
    <n v="31987.5"/>
    <n v="5188"/>
    <n v="7630"/>
    <x v="96"/>
  </r>
  <r>
    <x v="1"/>
    <n v="6"/>
    <x v="5"/>
    <s v="LSZH"/>
    <s v="Zurich"/>
    <s v="Switzerland"/>
    <n v="11493"/>
    <n v="218521.719676943"/>
    <n v="2324120"/>
    <n v="12000"/>
    <n v="1764"/>
    <n v="7763"/>
    <n v="11471"/>
    <n v="70804.119565996603"/>
    <n v="619600"/>
    <n v="31000"/>
    <n v="6570"/>
    <n v="11065"/>
    <x v="97"/>
  </r>
  <r>
    <x v="1"/>
    <n v="6"/>
    <x v="5"/>
    <s v="LYBE"/>
    <s v="Belgrade"/>
    <s v="Serbia"/>
    <n v="2844"/>
    <n v="35344.907161966599"/>
    <n v="416520"/>
    <n v="3543.4226190476202"/>
    <n v="923"/>
    <n v="1234"/>
    <n v="2910"/>
    <n v="13313.432135954699"/>
    <n v="141878"/>
    <n v="33000"/>
    <n v="1994"/>
    <n v="2876"/>
    <x v="98"/>
  </r>
  <r>
    <x v="1"/>
    <n v="7"/>
    <x v="6"/>
    <s v="EBBR"/>
    <s v="Brussels"/>
    <s v="Belgium"/>
    <n v="10539"/>
    <n v="216783.652038406"/>
    <n v="2150251"/>
    <n v="12000"/>
    <n v="2042"/>
    <n v="6009"/>
    <n v="10492"/>
    <n v="66653.651165783202"/>
    <n v="548060"/>
    <n v="33000"/>
    <n v="6777"/>
    <n v="10227"/>
    <x v="0"/>
  </r>
  <r>
    <x v="1"/>
    <n v="7"/>
    <x v="6"/>
    <s v="EBCI"/>
    <s v="Charleroi"/>
    <s v="Belgium"/>
    <n v="2249"/>
    <n v="48106.057799378097"/>
    <n v="489700"/>
    <n v="17953.571428571398"/>
    <n v="378"/>
    <n v="1258"/>
    <n v="2251"/>
    <n v="32955.318280193402"/>
    <n v="286440"/>
    <n v="33016.949152542402"/>
    <n v="1107"/>
    <n v="1948"/>
    <x v="1"/>
  </r>
  <r>
    <x v="1"/>
    <n v="7"/>
    <x v="6"/>
    <s v="EDDB"/>
    <s v="Berlin/Schonefeld"/>
    <s v="Germany"/>
    <n v="3907"/>
    <n v="35205.452103049502"/>
    <n v="424460"/>
    <n v="9873.3333333333303"/>
    <n v="970"/>
    <n v="2076"/>
    <n v="3865"/>
    <n v="15116.428467735101"/>
    <n v="129340"/>
    <n v="35983.823529411799"/>
    <n v="2744"/>
    <n v="3827"/>
    <x v="2"/>
  </r>
  <r>
    <x v="1"/>
    <n v="7"/>
    <x v="6"/>
    <s v="EDDF"/>
    <s v="Frankfurt"/>
    <s v="Germany"/>
    <n v="21119"/>
    <n v="529481.66928582604"/>
    <n v="6055660"/>
    <n v="4918.6338797814196"/>
    <n v="733"/>
    <n v="6644"/>
    <n v="21061"/>
    <n v="71547.184665533394"/>
    <n v="578182"/>
    <n v="32000"/>
    <n v="15286"/>
    <n v="20626"/>
    <x v="3"/>
  </r>
  <r>
    <x v="1"/>
    <n v="7"/>
    <x v="6"/>
    <s v="EDDH"/>
    <s v="Hamburg"/>
    <s v="Germany"/>
    <n v="6821"/>
    <n v="45056.156936036998"/>
    <n v="636280"/>
    <n v="4000"/>
    <n v="2173"/>
    <n v="2994"/>
    <n v="6818"/>
    <n v="16867.857262178499"/>
    <n v="146669"/>
    <n v="33037.904911180798"/>
    <n v="5507"/>
    <n v="6751"/>
    <x v="4"/>
  </r>
  <r>
    <x v="1"/>
    <n v="7"/>
    <x v="6"/>
    <s v="EDDK"/>
    <s v="Cologne-Bonn"/>
    <s v="Germany"/>
    <n v="6154"/>
    <n v="113049.942175084"/>
    <n v="1207299"/>
    <n v="9990.3225806451592"/>
    <n v="1350"/>
    <n v="3771"/>
    <n v="6163"/>
    <n v="24153.945171576699"/>
    <n v="208574"/>
    <n v="33000"/>
    <n v="4398"/>
    <n v="6091"/>
    <x v="5"/>
  </r>
  <r>
    <x v="1"/>
    <n v="7"/>
    <x v="6"/>
    <s v="EDDL"/>
    <s v="Dusseldorf"/>
    <s v="Germany"/>
    <n v="10131"/>
    <n v="171424.526229838"/>
    <n v="1724360"/>
    <n v="10011.666666666701"/>
    <n v="2135"/>
    <n v="6134"/>
    <n v="10103"/>
    <n v="41574.184722414"/>
    <n v="333660"/>
    <n v="32956.060606060601"/>
    <n v="7232"/>
    <n v="10011"/>
    <x v="6"/>
  </r>
  <r>
    <x v="1"/>
    <n v="7"/>
    <x v="6"/>
    <s v="EDDM"/>
    <s v="Munich"/>
    <s v="Germany"/>
    <n v="17668"/>
    <n v="372826.38099149999"/>
    <n v="4138500"/>
    <n v="4998.3333333333303"/>
    <n v="1036"/>
    <n v="4951"/>
    <n v="17648"/>
    <n v="85554.684628057599"/>
    <n v="717000"/>
    <n v="32991.129032258097"/>
    <n v="11742"/>
    <n v="17053"/>
    <x v="7"/>
  </r>
  <r>
    <x v="1"/>
    <n v="7"/>
    <x v="6"/>
    <s v="EDDN"/>
    <s v="Nurnberg"/>
    <s v="Germany"/>
    <n v="2226"/>
    <n v="35053.518543166399"/>
    <n v="396700"/>
    <n v="6040.8333333333303"/>
    <n v="432"/>
    <n v="1073"/>
    <n v="2223"/>
    <n v="9490.8163398941906"/>
    <n v="105531"/>
    <n v="26031.818181818198"/>
    <n v="1582"/>
    <n v="2162"/>
    <x v="8"/>
  </r>
  <r>
    <x v="1"/>
    <n v="7"/>
    <x v="6"/>
    <s v="EDDP"/>
    <s v="Leipzig"/>
    <s v="Germany"/>
    <n v="2584"/>
    <n v="35418.776152421196"/>
    <n v="414160"/>
    <n v="8959.1129032258104"/>
    <n v="621"/>
    <n v="1363"/>
    <n v="2640"/>
    <n v="6701.7086279652203"/>
    <n v="58689"/>
    <n v="31000"/>
    <n v="2156"/>
    <n v="2603"/>
    <x v="9"/>
  </r>
  <r>
    <x v="1"/>
    <n v="7"/>
    <x v="6"/>
    <s v="EDDS"/>
    <s v="Stuttgart"/>
    <s v="Germany"/>
    <n v="5401"/>
    <n v="126696.46387870501"/>
    <n v="1258240"/>
    <n v="10015"/>
    <n v="674"/>
    <n v="3549"/>
    <n v="5429"/>
    <n v="25500.604071566799"/>
    <n v="234570"/>
    <n v="32000"/>
    <n v="3815"/>
    <n v="5313"/>
    <x v="10"/>
  </r>
  <r>
    <x v="1"/>
    <n v="7"/>
    <x v="6"/>
    <s v="EDDT"/>
    <s v="Berlin/Tegel"/>
    <s v="Germany"/>
    <n v="8085"/>
    <n v="69779.830433415496"/>
    <n v="896880"/>
    <n v="3252.4590163934399"/>
    <n v="1836"/>
    <n v="3204"/>
    <n v="8124"/>
    <n v="21414.562343082802"/>
    <n v="184020"/>
    <n v="33000"/>
    <n v="6376"/>
    <n v="8078"/>
    <x v="11"/>
  </r>
  <r>
    <x v="1"/>
    <n v="7"/>
    <x v="6"/>
    <s v="EDDV"/>
    <s v="Hannover"/>
    <s v="Germany"/>
    <n v="2801"/>
    <n v="21765.411485628101"/>
    <n v="280240"/>
    <n v="10036.666666666701"/>
    <n v="969"/>
    <n v="1629"/>
    <n v="2778"/>
    <n v="7970.3282025378803"/>
    <n v="71140"/>
    <n v="31933.333333333299"/>
    <n v="2223"/>
    <n v="2740"/>
    <x v="12"/>
  </r>
  <r>
    <x v="1"/>
    <n v="7"/>
    <x v="6"/>
    <s v="EFHK"/>
    <s v="Helsinki/Vantaa"/>
    <s v="Finland"/>
    <n v="6287"/>
    <n v="19212.294095051198"/>
    <n v="290320"/>
    <n v="21000"/>
    <n v="3694"/>
    <n v="4175"/>
    <n v="6324"/>
    <n v="14513.3722541035"/>
    <n v="144065"/>
    <n v="34637.083333333299"/>
    <n v="4689"/>
    <n v="6209"/>
    <x v="13"/>
  </r>
  <r>
    <x v="1"/>
    <n v="7"/>
    <x v="6"/>
    <s v="EGAA"/>
    <s v="Belfast"/>
    <s v="United Kingdom"/>
    <n v="2089"/>
    <n v="7638.0327049139196"/>
    <n v="117420"/>
    <n v="15013.333333333299"/>
    <n v="965"/>
    <n v="1113"/>
    <n v="2088"/>
    <n v="4610.5418113690203"/>
    <n v="38940"/>
    <n v="31000"/>
    <n v="1714"/>
    <n v="2029"/>
    <x v="14"/>
  </r>
  <r>
    <x v="1"/>
    <n v="7"/>
    <x v="6"/>
    <s v="EGAC"/>
    <s v="Belfast City"/>
    <s v="United Kingdom"/>
    <n v="1959"/>
    <n v="4319.1364382772599"/>
    <n v="67160"/>
    <n v="18000"/>
    <n v="1250"/>
    <n v="1411"/>
    <n v="1969"/>
    <n v="2121.5069091999299"/>
    <n v="19560"/>
    <n v="23000"/>
    <n v="1729"/>
    <n v="1805"/>
    <x v="15"/>
  </r>
  <r>
    <x v="1"/>
    <n v="7"/>
    <x v="6"/>
    <s v="EGBB"/>
    <s v="Birmingham"/>
    <s v="United Kingdom"/>
    <n v="5285"/>
    <n v="103579.247453031"/>
    <n v="1058140"/>
    <n v="9036.6666666666697"/>
    <n v="853"/>
    <n v="4210"/>
    <n v="5327"/>
    <n v="16993.338082930899"/>
    <n v="158650"/>
    <n v="28000"/>
    <n v="3680"/>
    <n v="4930"/>
    <x v="16"/>
  </r>
  <r>
    <x v="1"/>
    <n v="7"/>
    <x v="6"/>
    <s v="EGCC"/>
    <s v="Manchester"/>
    <s v="United Kingdom"/>
    <n v="9531"/>
    <n v="103816.76879263201"/>
    <n v="1318200"/>
    <n v="7000"/>
    <n v="2859"/>
    <n v="4791"/>
    <n v="9592"/>
    <n v="31680.929737927901"/>
    <n v="264760"/>
    <n v="33000"/>
    <n v="7061"/>
    <n v="9353"/>
    <x v="17"/>
  </r>
  <r>
    <x v="1"/>
    <n v="7"/>
    <x v="6"/>
    <s v="EGGD"/>
    <s v="Bristol"/>
    <s v="United Kingdom"/>
    <n v="3205"/>
    <n v="70898.854638061093"/>
    <n v="710000"/>
    <n v="16000"/>
    <n v="622"/>
    <n v="2344"/>
    <n v="3195"/>
    <n v="17791.435284354"/>
    <n v="144680"/>
    <n v="32000"/>
    <n v="2018"/>
    <n v="3158"/>
    <x v="18"/>
  </r>
  <r>
    <x v="1"/>
    <n v="7"/>
    <x v="6"/>
    <s v="EGGP"/>
    <s v="Liverpool"/>
    <s v="United Kingdom"/>
    <n v="1900"/>
    <n v="24424.0151457838"/>
    <n v="324108"/>
    <n v="2325.8333333333298"/>
    <n v="270"/>
    <n v="464"/>
    <n v="1916"/>
    <n v="5752.9601026991204"/>
    <n v="48980"/>
    <n v="28002.083333333299"/>
    <n v="1407"/>
    <n v="1800"/>
    <x v="99"/>
  </r>
  <r>
    <x v="1"/>
    <n v="7"/>
    <x v="6"/>
    <s v="EGGW"/>
    <s v="London/Luton"/>
    <s v="United Kingdom"/>
    <n v="6377"/>
    <n v="148640.022534877"/>
    <n v="1790100"/>
    <n v="4970"/>
    <n v="500"/>
    <n v="1854"/>
    <n v="6306"/>
    <n v="39015.649638249197"/>
    <n v="389965"/>
    <n v="29984.166666666701"/>
    <n v="3064"/>
    <n v="4383"/>
    <x v="19"/>
  </r>
  <r>
    <x v="1"/>
    <n v="7"/>
    <x v="6"/>
    <s v="EGHI"/>
    <s v="Southampton"/>
    <s v="United Kingdom"/>
    <n v="2024"/>
    <n v="30573.476567054298"/>
    <n v="439320"/>
    <n v="6996.5277777777801"/>
    <n v="223"/>
    <n v="1006"/>
    <n v="2012"/>
    <n v="7368.4632108074202"/>
    <n v="83280"/>
    <n v="14027.916666666701"/>
    <n v="1155"/>
    <n v="1623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7572"/>
    <n v="13819"/>
    <n v="62331.792120923899"/>
    <n v="576413"/>
    <n v="33000"/>
    <n v="7612"/>
    <n v="11289"/>
    <x v="20"/>
  </r>
  <r>
    <x v="1"/>
    <n v="7"/>
    <x v="6"/>
    <s v="EGLC"/>
    <s v="London/City"/>
    <s v="United Kingdom"/>
    <n v="3614"/>
    <n v="118590.581620367"/>
    <n v="1666100"/>
    <n v="3000"/>
    <n v="18"/>
    <n v="42"/>
    <n v="3594"/>
    <n v="29807.632270039001"/>
    <n v="344260"/>
    <n v="7000"/>
    <n v="894"/>
    <n v="1175"/>
    <x v="21"/>
  </r>
  <r>
    <x v="1"/>
    <n v="7"/>
    <x v="6"/>
    <s v="EGLL"/>
    <s v="London/Heathrow"/>
    <s v="United Kingdom"/>
    <n v="20821"/>
    <n v="514810.14320610597"/>
    <n v="6913640"/>
    <n v="7942.5"/>
    <n v="1540"/>
    <n v="13463"/>
    <n v="20802"/>
    <n v="127621.28405849601"/>
    <n v="1301174"/>
    <n v="23000"/>
    <n v="8934"/>
    <n v="12951"/>
    <x v="22"/>
  </r>
  <r>
    <x v="1"/>
    <n v="7"/>
    <x v="6"/>
    <s v="EGNT"/>
    <s v="Newcastle"/>
    <s v="United Kingdom"/>
    <n v="2360"/>
    <n v="34660.172792634403"/>
    <n v="357740"/>
    <n v="15960.5555555556"/>
    <n v="782"/>
    <n v="1378"/>
    <n v="2392"/>
    <n v="6578.7068815545399"/>
    <n v="56620"/>
    <n v="31000"/>
    <n v="1819"/>
    <n v="2367"/>
    <x v="23"/>
  </r>
  <r>
    <x v="1"/>
    <n v="7"/>
    <x v="6"/>
    <s v="EGNX"/>
    <s v="East Midlands"/>
    <s v="United Kingdom"/>
    <n v="3208"/>
    <n v="53300.228549610998"/>
    <n v="533040"/>
    <n v="15000"/>
    <n v="808"/>
    <n v="2556"/>
    <n v="3241"/>
    <n v="7177.0198439815904"/>
    <n v="68060"/>
    <n v="29000"/>
    <n v="2563"/>
    <n v="3144"/>
    <x v="24"/>
  </r>
  <r>
    <x v="1"/>
    <n v="7"/>
    <x v="6"/>
    <s v="EGPD"/>
    <s v="Aberdeen"/>
    <s v="United Kingdom"/>
    <n v="2600"/>
    <n v="13737.963792505399"/>
    <n v="223920"/>
    <n v="5036.6666666666697"/>
    <n v="916"/>
    <n v="1255"/>
    <n v="2634"/>
    <n v="4147.4932330923402"/>
    <n v="41840"/>
    <n v="25000"/>
    <n v="2337"/>
    <n v="2565"/>
    <x v="25"/>
  </r>
  <r>
    <x v="1"/>
    <n v="7"/>
    <x v="6"/>
    <s v="EGPF"/>
    <s v="Glasgow"/>
    <s v="United Kingdom"/>
    <n v="4415"/>
    <n v="24222.748539072101"/>
    <n v="374240"/>
    <n v="5947.7777777777801"/>
    <n v="1609"/>
    <n v="2107"/>
    <n v="4441"/>
    <n v="9528.2951251588202"/>
    <n v="92778"/>
    <n v="29000"/>
    <n v="3647"/>
    <n v="4140"/>
    <x v="26"/>
  </r>
  <r>
    <x v="1"/>
    <n v="7"/>
    <x v="6"/>
    <s v="EGPH"/>
    <s v="Edinburgh"/>
    <s v="United Kingdom"/>
    <n v="5830"/>
    <n v="34665.916870275803"/>
    <n v="462644"/>
    <n v="17026.666666666701"/>
    <n v="2551"/>
    <n v="3733"/>
    <n v="5858"/>
    <n v="13695.8480204261"/>
    <n v="127639"/>
    <n v="33000"/>
    <n v="4674"/>
    <n v="5729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7212"/>
    <n v="8172"/>
    <n v="40506.456050906803"/>
    <n v="376527"/>
    <n v="31000"/>
    <n v="4238"/>
    <n v="6462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7651"/>
    <n v="22989"/>
    <n v="70084.502731933797"/>
    <n v="575040"/>
    <n v="33014.285714285703"/>
    <n v="17609"/>
    <n v="22630"/>
    <x v="29"/>
  </r>
  <r>
    <x v="1"/>
    <n v="7"/>
    <x v="6"/>
    <s v="EIDW"/>
    <s v="Dublin"/>
    <s v="Ireland"/>
    <n v="10341"/>
    <n v="100189.232969651"/>
    <n v="1419802"/>
    <n v="8000"/>
    <n v="3391"/>
    <n v="6488"/>
    <n v="10349"/>
    <n v="26184.071536597301"/>
    <n v="213168"/>
    <n v="33000"/>
    <n v="8287"/>
    <n v="10247"/>
    <x v="30"/>
  </r>
  <r>
    <x v="1"/>
    <n v="7"/>
    <x v="6"/>
    <s v="EKBI"/>
    <s v="Billund"/>
    <s v="Denmark"/>
    <n v="2001"/>
    <n v="7020.1704545476696"/>
    <n v="105980"/>
    <n v="18000"/>
    <n v="1075"/>
    <n v="1172"/>
    <n v="1974"/>
    <n v="4039.7760552548498"/>
    <n v="40447"/>
    <n v="34022.995788971901"/>
    <n v="1623"/>
    <n v="194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5546"/>
    <n v="11473"/>
    <n v="22794.462246659899"/>
    <n v="198550"/>
    <n v="35000"/>
    <n v="9404"/>
    <n v="11388"/>
    <x v="32"/>
  </r>
  <r>
    <x v="1"/>
    <n v="7"/>
    <x v="6"/>
    <s v="ELLX"/>
    <s v="Luxembourg"/>
    <s v="Luxembourg"/>
    <n v="2884"/>
    <n v="46658.497966950403"/>
    <n v="460529"/>
    <n v="18000"/>
    <n v="1134"/>
    <n v="2077"/>
    <n v="2864"/>
    <n v="13750.558961799001"/>
    <n v="135716"/>
    <n v="25000"/>
    <n v="2200"/>
    <n v="2762"/>
    <x v="33"/>
  </r>
  <r>
    <x v="1"/>
    <n v="7"/>
    <x v="6"/>
    <s v="ENBO"/>
    <s v="Bodo"/>
    <s v="Norway"/>
    <n v="1548"/>
    <n v="2532.7705021296401"/>
    <n v="41380"/>
    <n v="13000"/>
    <n v="1237"/>
    <n v="1293"/>
    <n v="1563"/>
    <n v="1066.82302596263"/>
    <n v="21980"/>
    <n v="16000"/>
    <n v="1490"/>
    <n v="1288"/>
    <x v="34"/>
  </r>
  <r>
    <x v="1"/>
    <n v="7"/>
    <x v="6"/>
    <s v="ENBR"/>
    <s v="Bergen"/>
    <s v="Norway"/>
    <n v="3361"/>
    <n v="11305.6953105296"/>
    <n v="239000"/>
    <n v="17000"/>
    <n v="2211"/>
    <n v="2212"/>
    <n v="2892"/>
    <n v="2324.0866884826"/>
    <n v="24687"/>
    <n v="27000"/>
    <n v="2646"/>
    <n v="2836"/>
    <x v="35"/>
  </r>
  <r>
    <x v="1"/>
    <n v="7"/>
    <x v="6"/>
    <s v="ENGM"/>
    <s v="Oslo/Gardermoen"/>
    <s v="Norway"/>
    <n v="9694"/>
    <n v="33995.651531105097"/>
    <n v="490787"/>
    <n v="20586.091954022999"/>
    <n v="4957"/>
    <n v="6421"/>
    <n v="9741"/>
    <n v="12416.685496287801"/>
    <n v="116751"/>
    <n v="35000"/>
    <n v="8406"/>
    <n v="9597"/>
    <x v="36"/>
  </r>
  <r>
    <x v="1"/>
    <n v="7"/>
    <x v="6"/>
    <s v="ENVA"/>
    <s v="Trondheim"/>
    <s v="Norway"/>
    <n v="2121"/>
    <n v="4302.47510445029"/>
    <n v="63400"/>
    <n v="21000"/>
    <n v="1373"/>
    <n v="1674"/>
    <n v="2109"/>
    <n v="1955.3583144368499"/>
    <n v="22843"/>
    <n v="26000"/>
    <n v="1948"/>
    <n v="2083"/>
    <x v="38"/>
  </r>
  <r>
    <x v="1"/>
    <n v="7"/>
    <x v="6"/>
    <s v="ENZV"/>
    <s v="Stavanger"/>
    <s v="Norway"/>
    <n v="2414"/>
    <n v="8147.2847557185396"/>
    <n v="168840"/>
    <n v="13000"/>
    <n v="1624"/>
    <n v="1308"/>
    <n v="1918"/>
    <n v="2139.5253399141702"/>
    <n v="31556"/>
    <n v="32000"/>
    <n v="1748"/>
    <n v="1871"/>
    <x v="39"/>
  </r>
  <r>
    <x v="1"/>
    <n v="7"/>
    <x v="6"/>
    <s v="EPKK"/>
    <s v="Krakow"/>
    <s v="Poland"/>
    <n v="2028"/>
    <n v="15322.7190461718"/>
    <n v="180860"/>
    <n v="24992.96875"/>
    <n v="1005"/>
    <n v="1381"/>
    <n v="2034"/>
    <n v="7596.55417633253"/>
    <n v="67873"/>
    <n v="34000"/>
    <n v="1530"/>
    <n v="2007"/>
    <x v="40"/>
  </r>
  <r>
    <x v="1"/>
    <n v="7"/>
    <x v="6"/>
    <s v="EPWA"/>
    <s v="Warszawa/Chopina"/>
    <s v="Poland"/>
    <n v="7137"/>
    <n v="42879.0980668704"/>
    <n v="570760"/>
    <n v="10354.5454545455"/>
    <n v="3017"/>
    <n v="4111"/>
    <n v="7135"/>
    <n v="14397.2667017079"/>
    <n v="135660"/>
    <n v="34000"/>
    <n v="5908"/>
    <n v="6975"/>
    <x v="41"/>
  </r>
  <r>
    <x v="1"/>
    <n v="7"/>
    <x v="6"/>
    <s v="ESGG"/>
    <s v="Gothenborg"/>
    <s v="Sweden"/>
    <n v="2760"/>
    <n v="7557.8932752780302"/>
    <n v="106120"/>
    <n v="26000"/>
    <n v="1578"/>
    <n v="1780"/>
    <n v="2767"/>
    <n v="5142.7216158437304"/>
    <n v="47380"/>
    <n v="35000"/>
    <n v="2326"/>
    <n v="2745"/>
    <x v="42"/>
  </r>
  <r>
    <x v="1"/>
    <n v="7"/>
    <x v="6"/>
    <s v="ESSA"/>
    <s v="Stockholm/Arlanda"/>
    <s v="Sweden"/>
    <n v="9048"/>
    <n v="32719.687769309501"/>
    <n v="484800"/>
    <n v="12000"/>
    <n v="4334"/>
    <n v="5048"/>
    <n v="9079"/>
    <n v="13346.562090641801"/>
    <n v="129059"/>
    <n v="35000"/>
    <n v="7742"/>
    <n v="8888"/>
    <x v="43"/>
  </r>
  <r>
    <x v="1"/>
    <n v="7"/>
    <x v="6"/>
    <s v="ESSB"/>
    <s v="Stockholm/Bromma"/>
    <s v="Sweden"/>
    <n v="1551"/>
    <n v="9481.8604365147203"/>
    <n v="154680"/>
    <n v="2715"/>
    <n v="423"/>
    <n v="476"/>
    <n v="1539"/>
    <n v="2347.1548713555799"/>
    <n v="33250"/>
    <n v="21000"/>
    <n v="1205"/>
    <n v="1353"/>
    <x v="44"/>
  </r>
  <r>
    <x v="1"/>
    <n v="7"/>
    <x v="6"/>
    <s v="EVRA"/>
    <s v="Riga"/>
    <s v="Latvia"/>
    <n v="2417"/>
    <n v="2791.6018964792102"/>
    <n v="28440"/>
    <n v="30000"/>
    <n v="2195"/>
    <n v="2403"/>
    <n v="2242"/>
    <n v="3403.1443851670201"/>
    <n v="33260"/>
    <n v="34000"/>
    <n v="1976"/>
    <n v="2240"/>
    <x v="45"/>
  </r>
  <r>
    <x v="1"/>
    <n v="7"/>
    <x v="6"/>
    <s v="EYVI"/>
    <s v="Vilnius"/>
    <s v="Lithuania"/>
    <n v="1785"/>
    <n v="7870.5041081060799"/>
    <n v="111200"/>
    <n v="10053.5714285714"/>
    <n v="803"/>
    <n v="927"/>
    <n v="1742"/>
    <n v="3271.7719542939199"/>
    <n v="34154"/>
    <n v="33000"/>
    <n v="1463"/>
    <n v="1704"/>
    <x v="46"/>
  </r>
  <r>
    <x v="1"/>
    <n v="7"/>
    <x v="6"/>
    <s v="GCFV"/>
    <s v="Fuerteventura"/>
    <s v="Spain"/>
    <n v="1992"/>
    <n v="7107.1996234676499"/>
    <n v="122860"/>
    <n v="9000"/>
    <n v="1050"/>
    <n v="1119"/>
    <n v="1985"/>
    <n v="2540.95022665736"/>
    <n v="22720"/>
    <n v="34000"/>
    <n v="1774"/>
    <n v="1794"/>
    <x v="47"/>
  </r>
  <r>
    <x v="1"/>
    <n v="7"/>
    <x v="6"/>
    <s v="GCLP"/>
    <s v="Gran Canaria"/>
    <s v="Spain"/>
    <n v="4348"/>
    <n v="36650.403064681203"/>
    <n v="631600"/>
    <n v="3850"/>
    <n v="1521"/>
    <n v="1603"/>
    <n v="4373"/>
    <n v="2883.74698442832"/>
    <n v="32435"/>
    <n v="32000"/>
    <n v="4063"/>
    <n v="3392"/>
    <x v="48"/>
  </r>
  <r>
    <x v="1"/>
    <n v="7"/>
    <x v="6"/>
    <s v="GCRR"/>
    <s v="Las Palmas/Lanzarote"/>
    <s v="Spain"/>
    <n v="2382"/>
    <n v="7330.7940765179501"/>
    <n v="124340"/>
    <n v="11000"/>
    <n v="1400"/>
    <n v="1512"/>
    <n v="2371"/>
    <n v="2458.3958467164098"/>
    <n v="21840"/>
    <n v="34000"/>
    <n v="2144"/>
    <n v="2236"/>
    <x v="49"/>
  </r>
  <r>
    <x v="1"/>
    <n v="7"/>
    <x v="6"/>
    <s v="GCTS"/>
    <s v="Tenerife/Sur"/>
    <s v="Spain"/>
    <n v="2503"/>
    <n v="11822.260354922701"/>
    <n v="191740"/>
    <n v="10000"/>
    <n v="1204"/>
    <n v="1343"/>
    <n v="2567"/>
    <n v="2008.2919034680001"/>
    <n v="17742"/>
    <n v="36000"/>
    <n v="2385"/>
    <n v="2467"/>
    <x v="50"/>
  </r>
  <r>
    <x v="1"/>
    <n v="7"/>
    <x v="6"/>
    <s v="GCXO"/>
    <s v="Tenerife/Norte"/>
    <s v="Spain"/>
    <n v="2275"/>
    <n v="8915.7005024614991"/>
    <n v="143860"/>
    <n v="8000"/>
    <n v="1275"/>
    <n v="1508"/>
    <n v="2276"/>
    <n v="1464.3398702903301"/>
    <n v="18300"/>
    <n v="11000"/>
    <n v="2096"/>
    <n v="1417"/>
    <x v="51"/>
  </r>
  <r>
    <x v="1"/>
    <n v="7"/>
    <x v="6"/>
    <s v="LBSF"/>
    <s v="Sofia"/>
    <s v="Bulgaria"/>
    <n v="2249"/>
    <n v="26625.7204285179"/>
    <n v="252680"/>
    <n v="22000"/>
    <n v="856"/>
    <n v="1724"/>
    <n v="2278"/>
    <n v="8636.9575336831003"/>
    <n v="72400"/>
    <n v="35000"/>
    <n v="1749"/>
    <n v="2269"/>
    <x v="52"/>
  </r>
  <r>
    <x v="1"/>
    <n v="7"/>
    <x v="6"/>
    <s v="LCLK"/>
    <s v="Larnaca"/>
    <s v="Cyprus"/>
    <n v="3371"/>
    <n v="20632.304540700101"/>
    <n v="248682"/>
    <n v="12990"/>
    <n v="1304"/>
    <n v="1975"/>
    <n v="3359"/>
    <n v="25019.8283931734"/>
    <n v="305775"/>
    <n v="32000"/>
    <n v="1896"/>
    <n v="3047"/>
    <x v="53"/>
  </r>
  <r>
    <x v="1"/>
    <n v="7"/>
    <x v="6"/>
    <s v="LEAL"/>
    <s v="Alicante"/>
    <s v="Spain"/>
    <n v="4913"/>
    <n v="40373.284544971197"/>
    <n v="504840"/>
    <n v="7050"/>
    <n v="1597"/>
    <n v="2535"/>
    <n v="4873"/>
    <n v="24584.4644828007"/>
    <n v="209360"/>
    <n v="36000"/>
    <n v="3607"/>
    <n v="4855"/>
    <x v="55"/>
  </r>
  <r>
    <x v="1"/>
    <n v="7"/>
    <x v="6"/>
    <s v="LEBB"/>
    <s v="Bilbao"/>
    <s v="Spain"/>
    <n v="1844"/>
    <n v="15863.790100907499"/>
    <n v="184360"/>
    <n v="9000.9523809523798"/>
    <n v="596"/>
    <n v="973"/>
    <n v="1810"/>
    <n v="6805.8663298879801"/>
    <n v="55887"/>
    <n v="33825.409836065599"/>
    <n v="1366"/>
    <n v="1798"/>
    <x v="56"/>
  </r>
  <r>
    <x v="1"/>
    <n v="7"/>
    <x v="6"/>
    <s v="LEBL"/>
    <s v="Barcelona"/>
    <s v="Spain"/>
    <n v="15348"/>
    <n v="135444.032633091"/>
    <n v="1859603"/>
    <n v="9000"/>
    <n v="4749"/>
    <n v="8260"/>
    <n v="15321"/>
    <n v="120094.411300729"/>
    <n v="950233"/>
    <n v="32000"/>
    <n v="9844"/>
    <n v="15137"/>
    <x v="57"/>
  </r>
  <r>
    <x v="1"/>
    <n v="7"/>
    <x v="6"/>
    <s v="LEIB"/>
    <s v="Ibiza"/>
    <s v="Spain"/>
    <n v="6109"/>
    <n v="115042.41980207201"/>
    <n v="1236380"/>
    <n v="8000"/>
    <n v="1338"/>
    <n v="3168"/>
    <n v="6116"/>
    <n v="19456.588298316499"/>
    <n v="174300"/>
    <n v="32000"/>
    <n v="4600"/>
    <n v="5910"/>
    <x v="58"/>
  </r>
  <r>
    <x v="1"/>
    <n v="7"/>
    <x v="6"/>
    <s v="LEMD"/>
    <s v="Madrid/Barajas"/>
    <s v="Spain"/>
    <n v="15360"/>
    <n v="205634.839301625"/>
    <n v="2412800"/>
    <n v="10802.5"/>
    <n v="4212"/>
    <n v="9219"/>
    <n v="14938"/>
    <n v="60821.729527126699"/>
    <n v="501154"/>
    <n v="33000"/>
    <n v="11295"/>
    <n v="14861"/>
    <x v="59"/>
  </r>
  <r>
    <x v="1"/>
    <n v="7"/>
    <x v="6"/>
    <s v="LEMG"/>
    <s v="Malaga"/>
    <s v="Spain"/>
    <n v="6939"/>
    <n v="39351.8816020288"/>
    <n v="565840"/>
    <n v="14000"/>
    <n v="2875"/>
    <n v="3764"/>
    <n v="6805"/>
    <n v="20042.758454903102"/>
    <n v="166877"/>
    <n v="36000"/>
    <n v="5404"/>
    <n v="6771"/>
    <x v="60"/>
  </r>
  <r>
    <x v="1"/>
    <n v="7"/>
    <x v="6"/>
    <s v="LEPA"/>
    <s v="Palma de Mallorca"/>
    <s v="Spain"/>
    <n v="13730"/>
    <n v="143200.84539892699"/>
    <n v="1619400"/>
    <n v="11000"/>
    <n v="4806"/>
    <n v="8077"/>
    <n v="13691"/>
    <n v="78890.080679683597"/>
    <n v="665579"/>
    <n v="34000"/>
    <n v="9295"/>
    <n v="12947"/>
    <x v="61"/>
  </r>
  <r>
    <x v="1"/>
    <n v="7"/>
    <x v="6"/>
    <s v="LEVC"/>
    <s v="Valencia"/>
    <s v="Spain"/>
    <n v="2849"/>
    <n v="14708.235532893301"/>
    <n v="208571"/>
    <n v="15980"/>
    <n v="1301"/>
    <n v="1676"/>
    <n v="2855"/>
    <n v="10492.333948884299"/>
    <n v="99899"/>
    <n v="32000"/>
    <n v="2160"/>
    <n v="2833"/>
    <x v="62"/>
  </r>
  <r>
    <x v="1"/>
    <n v="7"/>
    <x v="6"/>
    <s v="LFBD"/>
    <s v="Bordeaux"/>
    <s v="France"/>
    <n v="3104"/>
    <n v="33835.235944380998"/>
    <n v="378660"/>
    <n v="18000"/>
    <n v="1234"/>
    <n v="1675"/>
    <n v="3122"/>
    <n v="13012.1503202678"/>
    <n v="112662"/>
    <n v="31000"/>
    <n v="2374"/>
    <n v="3081"/>
    <x v="63"/>
  </r>
  <r>
    <x v="1"/>
    <n v="7"/>
    <x v="6"/>
    <s v="LFBO"/>
    <s v="Toulouse"/>
    <s v="France"/>
    <n v="3627"/>
    <n v="28862.373206882199"/>
    <n v="353040"/>
    <n v="7178.3783783783801"/>
    <n v="1191"/>
    <n v="1834"/>
    <n v="3632"/>
    <n v="14408.471397843599"/>
    <n v="131803"/>
    <n v="32000"/>
    <n v="2773"/>
    <n v="3588"/>
    <x v="64"/>
  </r>
  <r>
    <x v="1"/>
    <n v="7"/>
    <x v="6"/>
    <s v="LFLL"/>
    <s v="Lyon"/>
    <s v="France"/>
    <n v="5070"/>
    <n v="68016.168230725394"/>
    <n v="776700"/>
    <n v="7004.2995596679602"/>
    <n v="1261"/>
    <n v="2555"/>
    <n v="5038"/>
    <n v="19588.157297125599"/>
    <n v="167653"/>
    <n v="31000"/>
    <n v="3717"/>
    <n v="4991"/>
    <x v="65"/>
  </r>
  <r>
    <x v="1"/>
    <n v="7"/>
    <x v="6"/>
    <s v="LFML"/>
    <s v="Marseille"/>
    <s v="France"/>
    <n v="4458"/>
    <n v="85888.951794622306"/>
    <n v="846581"/>
    <n v="14956.4768339768"/>
    <n v="1207"/>
    <n v="2550"/>
    <n v="4495"/>
    <n v="18260.2334095886"/>
    <n v="161302"/>
    <n v="33000"/>
    <n v="3353"/>
    <n v="4417"/>
    <x v="66"/>
  </r>
  <r>
    <x v="1"/>
    <n v="7"/>
    <x v="6"/>
    <s v="LFMN"/>
    <s v="Nice"/>
    <s v="France"/>
    <n v="8323"/>
    <n v="161500.006370994"/>
    <n v="2068365"/>
    <n v="2982.3076923076901"/>
    <n v="1182"/>
    <n v="2310"/>
    <n v="8279"/>
    <n v="39895.606611134797"/>
    <n v="343791"/>
    <n v="33931.147540983598"/>
    <n v="5689"/>
    <n v="8132"/>
    <x v="67"/>
  </r>
  <r>
    <x v="1"/>
    <n v="7"/>
    <x v="6"/>
    <s v="LFPB"/>
    <s v="Paris/Le Bourget"/>
    <s v="France"/>
    <n v="2707"/>
    <n v="114753.3832537"/>
    <n v="1573440"/>
    <n v="4702.5423728813603"/>
    <n v="19"/>
    <n v="311"/>
    <n v="2769"/>
    <n v="17651.2904420265"/>
    <n v="202300"/>
    <n v="26000"/>
    <n v="1509"/>
    <n v="2216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5918"/>
    <n v="21741"/>
    <n v="77886.7451807076"/>
    <n v="659542"/>
    <n v="33000"/>
    <n v="15904"/>
    <n v="20853"/>
    <x v="69"/>
  </r>
  <r>
    <x v="1"/>
    <n v="7"/>
    <x v="6"/>
    <s v="LFPO"/>
    <s v="Paris/Orly"/>
    <s v="France"/>
    <n v="10893"/>
    <n v="397545.61393636599"/>
    <n v="4382880"/>
    <n v="3950.8333333333298"/>
    <n v="393"/>
    <n v="4120"/>
    <n v="10803"/>
    <n v="41591.471042914403"/>
    <n v="423343"/>
    <n v="33040.625"/>
    <n v="7710"/>
    <n v="10029"/>
    <x v="70"/>
  </r>
  <r>
    <x v="1"/>
    <n v="7"/>
    <x v="6"/>
    <s v="LFRS"/>
    <s v="Nantes"/>
    <s v="France"/>
    <n v="2587"/>
    <n v="21700.297017993998"/>
    <n v="290989"/>
    <n v="3258.42283776145"/>
    <n v="815"/>
    <n v="1136"/>
    <n v="2474"/>
    <n v="10505.471003004201"/>
    <n v="87722"/>
    <n v="32993.055034982499"/>
    <n v="1881"/>
    <n v="2441"/>
    <x v="71"/>
  </r>
  <r>
    <x v="1"/>
    <n v="7"/>
    <x v="6"/>
    <s v="LFSB"/>
    <s v="Mulhouse"/>
    <s v="France"/>
    <n v="3615"/>
    <n v="64936.515101246601"/>
    <n v="675455"/>
    <n v="8008.1081081081102"/>
    <n v="592"/>
    <n v="1952"/>
    <n v="3604"/>
    <n v="21174.046744923598"/>
    <n v="182171"/>
    <n v="31000"/>
    <n v="2290"/>
    <n v="3466"/>
    <x v="72"/>
  </r>
  <r>
    <x v="1"/>
    <n v="7"/>
    <x v="6"/>
    <s v="LGAV"/>
    <s v="Athens"/>
    <s v="Greece"/>
    <n v="10281"/>
    <n v="38563.889204154599"/>
    <n v="457480"/>
    <n v="18000"/>
    <n v="6126"/>
    <n v="8471"/>
    <n v="10240"/>
    <n v="18571.583251486802"/>
    <n v="162083"/>
    <n v="30000"/>
    <n v="8649"/>
    <n v="9886"/>
    <x v="73"/>
  </r>
  <r>
    <x v="1"/>
    <n v="7"/>
    <x v="6"/>
    <s v="LGIR"/>
    <s v="Heraklion"/>
    <s v="Greece"/>
    <n v="4311"/>
    <n v="10847.458773173799"/>
    <n v="128620"/>
    <n v="34000"/>
    <n v="2637"/>
    <n v="3178"/>
    <n v="4316"/>
    <n v="11726.926293213401"/>
    <n v="98490"/>
    <n v="35000"/>
    <n v="3377"/>
    <n v="4294"/>
    <x v="74"/>
  </r>
  <r>
    <x v="1"/>
    <n v="7"/>
    <x v="6"/>
    <s v="LGTS"/>
    <s v="Thessaloniki"/>
    <s v="Greece"/>
    <n v="2594"/>
    <n v="6179.3401305646803"/>
    <n v="73923"/>
    <n v="30000"/>
    <n v="1851"/>
    <n v="2240"/>
    <n v="2874"/>
    <n v="8905.2958087977404"/>
    <n v="84006"/>
    <n v="33020.3125"/>
    <n v="2212"/>
    <n v="2866"/>
    <x v="75"/>
  </r>
  <r>
    <x v="1"/>
    <n v="7"/>
    <x v="6"/>
    <s v="LHBP"/>
    <s v="Budapest"/>
    <s v="Hungary"/>
    <n v="4542"/>
    <n v="61972.213716451697"/>
    <n v="623600"/>
    <n v="10048.958333333299"/>
    <n v="1220"/>
    <n v="2620"/>
    <n v="4541"/>
    <n v="29057.6353137919"/>
    <n v="249000"/>
    <n v="34000"/>
    <n v="2971"/>
    <n v="4515"/>
    <x v="76"/>
  </r>
  <r>
    <x v="1"/>
    <n v="7"/>
    <x v="6"/>
    <s v="LICC"/>
    <s v="Catania"/>
    <s v="Italy"/>
    <n v="3296"/>
    <n v="9010.9035570529904"/>
    <n v="105420"/>
    <n v="33000"/>
    <n v="2164"/>
    <n v="2839"/>
    <n v="3037"/>
    <n v="3947.7749435046699"/>
    <n v="33480"/>
    <n v="36000"/>
    <n v="2759"/>
    <n v="3037"/>
    <x v="77"/>
  </r>
  <r>
    <x v="1"/>
    <n v="7"/>
    <x v="6"/>
    <s v="LICJ"/>
    <s v="Palermo"/>
    <s v="Italy"/>
    <n v="2445"/>
    <n v="6421.4606347234503"/>
    <n v="98020"/>
    <n v="31000"/>
    <n v="1563"/>
    <n v="1695"/>
    <n v="2438"/>
    <n v="4172.1487216963296"/>
    <n v="37480"/>
    <n v="34000"/>
    <n v="2166"/>
    <n v="2434"/>
    <x v="78"/>
  </r>
  <r>
    <x v="1"/>
    <n v="7"/>
    <x v="6"/>
    <s v="LIMC"/>
    <s v="Milan/Malpensa"/>
    <s v="Italy"/>
    <n v="7878"/>
    <n v="144906.30305473399"/>
    <n v="1429100"/>
    <n v="15000"/>
    <n v="1794"/>
    <n v="4381"/>
    <n v="7879"/>
    <n v="41126.4959539845"/>
    <n v="336860"/>
    <n v="34000"/>
    <n v="5217"/>
    <n v="7728"/>
    <x v="79"/>
  </r>
  <r>
    <x v="1"/>
    <n v="7"/>
    <x v="6"/>
    <s v="LIME"/>
    <s v="Bergamo"/>
    <s v="Italy"/>
    <n v="3776"/>
    <n v="57445.122714262703"/>
    <n v="570480"/>
    <n v="28039.0756302521"/>
    <n v="1097"/>
    <n v="3236"/>
    <n v="3785"/>
    <n v="21290.076361280098"/>
    <n v="172040"/>
    <n v="35000"/>
    <n v="2415"/>
    <n v="3734"/>
    <x v="80"/>
  </r>
  <r>
    <x v="1"/>
    <n v="7"/>
    <x v="6"/>
    <s v="LIMF"/>
    <s v="Torino"/>
    <s v="Italy"/>
    <n v="1874"/>
    <n v="23281.966601501801"/>
    <n v="238720"/>
    <n v="19939.275568181802"/>
    <n v="568"/>
    <n v="1029"/>
    <n v="1890"/>
    <n v="8538.0189695298996"/>
    <n v="73320"/>
    <n v="33000"/>
    <n v="1310"/>
    <n v="1882"/>
    <x v="81"/>
  </r>
  <r>
    <x v="1"/>
    <n v="7"/>
    <x v="6"/>
    <s v="LIML"/>
    <s v="Milan/Linate"/>
    <s v="Italy"/>
    <n v="5532"/>
    <n v="59752.13466869"/>
    <n v="646759"/>
    <n v="14974.0873015873"/>
    <n v="1689"/>
    <n v="3212"/>
    <n v="5532"/>
    <n v="27041.426283373799"/>
    <n v="251278"/>
    <n v="33000"/>
    <n v="3726"/>
    <n v="5428"/>
    <x v="82"/>
  </r>
  <r>
    <x v="1"/>
    <n v="7"/>
    <x v="6"/>
    <s v="LIPE"/>
    <s v="Bologna"/>
    <s v="Italy"/>
    <n v="3331"/>
    <n v="46961.769353302298"/>
    <n v="472380"/>
    <n v="22983.333333333299"/>
    <n v="1102"/>
    <n v="2332"/>
    <n v="3345"/>
    <n v="17527.8978902046"/>
    <n v="161860"/>
    <n v="34983.498759305199"/>
    <n v="2286"/>
    <n v="3307"/>
    <x v="83"/>
  </r>
  <r>
    <x v="1"/>
    <n v="7"/>
    <x v="6"/>
    <s v="LIPZ"/>
    <s v="Venice"/>
    <s v="Italy"/>
    <n v="4826"/>
    <n v="73096.107718923406"/>
    <n v="700700"/>
    <n v="25028.333333333299"/>
    <n v="1533"/>
    <n v="3011"/>
    <n v="4695"/>
    <n v="23652.739993699601"/>
    <n v="305866"/>
    <n v="33023.083778966102"/>
    <n v="3085"/>
    <n v="4642"/>
    <x v="84"/>
  </r>
  <r>
    <x v="1"/>
    <n v="7"/>
    <x v="6"/>
    <s v="LIRA"/>
    <s v="Rome/Ciampino"/>
    <s v="Italy"/>
    <n v="2404"/>
    <n v="17029.3491394394"/>
    <n v="200600"/>
    <n v="29458.2552521008"/>
    <n v="1079"/>
    <n v="1712"/>
    <n v="2409"/>
    <n v="7282.1087190963399"/>
    <n v="83080"/>
    <n v="35006.666666666701"/>
    <n v="1867"/>
    <n v="2268"/>
    <x v="85"/>
  </r>
  <r>
    <x v="1"/>
    <n v="7"/>
    <x v="6"/>
    <s v="LIRF"/>
    <s v="Rome/Fiumicino"/>
    <s v="Italy"/>
    <n v="15286"/>
    <n v="106408.05016672"/>
    <n v="1228740"/>
    <n v="22000"/>
    <n v="6526"/>
    <n v="9942"/>
    <n v="15290"/>
    <n v="33969.569718780796"/>
    <n v="276011"/>
    <n v="34000"/>
    <n v="12885"/>
    <n v="15166"/>
    <x v="86"/>
  </r>
  <r>
    <x v="1"/>
    <n v="7"/>
    <x v="6"/>
    <s v="LIRN"/>
    <s v="Naples"/>
    <s v="Italy"/>
    <n v="3695"/>
    <n v="28858.005434176001"/>
    <n v="360940"/>
    <n v="10970.909090909099"/>
    <n v="1308"/>
    <n v="2323"/>
    <n v="3703"/>
    <n v="10825.8394612681"/>
    <n v="95289"/>
    <n v="35000"/>
    <n v="3009"/>
    <n v="3677"/>
    <x v="87"/>
  </r>
  <r>
    <x v="1"/>
    <n v="7"/>
    <x v="6"/>
    <s v="LIRP"/>
    <s v="Pisa"/>
    <s v="Italy"/>
    <n v="2450"/>
    <n v="32489.591889465501"/>
    <n v="346960"/>
    <n v="18974.2647058824"/>
    <n v="897"/>
    <n v="1674"/>
    <n v="2279"/>
    <n v="12311.183968401599"/>
    <n v="113422"/>
    <n v="35000"/>
    <n v="1494"/>
    <n v="2269"/>
    <x v="88"/>
  </r>
  <r>
    <x v="1"/>
    <n v="7"/>
    <x v="6"/>
    <s v="LKPR"/>
    <s v="Prague"/>
    <s v="Czech Republic"/>
    <n v="6509"/>
    <n v="91439.842141392102"/>
    <n v="972260"/>
    <n v="10056.666666666701"/>
    <n v="1501"/>
    <n v="3789"/>
    <n v="6500"/>
    <n v="29724.941493211401"/>
    <n v="305123"/>
    <n v="34000"/>
    <n v="4391"/>
    <n v="6385"/>
    <x v="89"/>
  </r>
  <r>
    <x v="1"/>
    <n v="7"/>
    <x v="6"/>
    <s v="LLBG"/>
    <s v="Tel Aviv/Ben Gurion"/>
    <s v="Israel"/>
    <n v="6098"/>
    <n v="45315.668524921399"/>
    <n v="601192"/>
    <n v="5237.7890466531398"/>
    <n v="2130"/>
    <n v="2600"/>
    <n v="6142"/>
    <n v="18305.0954996295"/>
    <n v="280441"/>
    <n v="34000"/>
    <n v="4593"/>
    <n v="5748"/>
    <x v="101"/>
  </r>
  <r>
    <x v="1"/>
    <n v="7"/>
    <x v="6"/>
    <s v="LMML"/>
    <s v="Malta"/>
    <s v="Malta"/>
    <n v="2323"/>
    <n v="8402.2910046535308"/>
    <n v="142180"/>
    <n v="33000"/>
    <n v="1324"/>
    <n v="1433"/>
    <n v="2329"/>
    <n v="3933.4259986982302"/>
    <n v="52548"/>
    <n v="36000"/>
    <n v="2076"/>
    <n v="2294"/>
    <x v="90"/>
  </r>
  <r>
    <x v="1"/>
    <n v="7"/>
    <x v="6"/>
    <s v="LOWW"/>
    <s v="Vienna"/>
    <s v="Austria"/>
    <n v="11072"/>
    <n v="128500.552990004"/>
    <n v="1494440"/>
    <n v="6850"/>
    <n v="2766"/>
    <n v="5477"/>
    <n v="11076"/>
    <n v="45526.506698973397"/>
    <n v="389180"/>
    <n v="34000"/>
    <n v="8061"/>
    <n v="10808"/>
    <x v="91"/>
  </r>
  <r>
    <x v="1"/>
    <n v="7"/>
    <x v="6"/>
    <s v="LPFR"/>
    <s v="Faro"/>
    <s v="Portugal"/>
    <n v="3495"/>
    <n v="11084.0872559283"/>
    <n v="148620"/>
    <n v="35000"/>
    <n v="1975"/>
    <n v="2303"/>
    <n v="3493"/>
    <n v="8845.8898389595706"/>
    <n v="70640"/>
    <n v="36000"/>
    <n v="2911"/>
    <n v="3486"/>
    <x v="92"/>
  </r>
  <r>
    <x v="1"/>
    <n v="7"/>
    <x v="6"/>
    <s v="LPPR"/>
    <s v="Porto"/>
    <s v="Portugal"/>
    <n v="3452"/>
    <n v="18093.5668838399"/>
    <n v="216840"/>
    <n v="24000"/>
    <n v="1712"/>
    <n v="2357"/>
    <n v="3851"/>
    <n v="26517.019239228801"/>
    <n v="207060"/>
    <n v="33000"/>
    <n v="2782"/>
    <n v="3847"/>
    <x v="93"/>
  </r>
  <r>
    <x v="1"/>
    <n v="7"/>
    <x v="6"/>
    <s v="LPPT"/>
    <s v="Lisbon"/>
    <s v="Portugal"/>
    <n v="8745"/>
    <n v="45553.583753940104"/>
    <n v="662680"/>
    <n v="12256.666666666701"/>
    <n v="3839"/>
    <n v="4762"/>
    <n v="8683"/>
    <n v="18814.596310276898"/>
    <n v="154549"/>
    <n v="35000"/>
    <n v="7397"/>
    <n v="8656"/>
    <x v="94"/>
  </r>
  <r>
    <x v="1"/>
    <n v="7"/>
    <x v="6"/>
    <s v="LROP"/>
    <s v="Bucharest"/>
    <s v="Romania"/>
    <n v="4867"/>
    <n v="47531.0081895412"/>
    <n v="519862"/>
    <n v="11004.1274817137"/>
    <n v="1720"/>
    <n v="2595"/>
    <n v="4871"/>
    <n v="25955.965156107199"/>
    <n v="235720"/>
    <n v="34000"/>
    <n v="3450"/>
    <n v="4816"/>
    <x v="95"/>
  </r>
  <r>
    <x v="1"/>
    <n v="7"/>
    <x v="6"/>
    <s v="LSGG"/>
    <s v="Geneva"/>
    <s v="Switzerland"/>
    <n v="8016"/>
    <n v="157599.808874974"/>
    <n v="1525900"/>
    <n v="15920.383522727299"/>
    <n v="1297"/>
    <n v="6176"/>
    <n v="8016"/>
    <n v="35699.680169685496"/>
    <n v="300296"/>
    <n v="32000"/>
    <n v="5530"/>
    <n v="7960"/>
    <x v="96"/>
  </r>
  <r>
    <x v="1"/>
    <n v="7"/>
    <x v="6"/>
    <s v="LSZH"/>
    <s v="Zurich"/>
    <s v="Switzerland"/>
    <n v="12238"/>
    <n v="244655.60550145101"/>
    <n v="2615440"/>
    <n v="11026.614583333299"/>
    <n v="1788"/>
    <n v="8281"/>
    <n v="12253"/>
    <n v="72614.091271228594"/>
    <n v="619265"/>
    <n v="31000"/>
    <n v="7178"/>
    <n v="11846"/>
    <x v="97"/>
  </r>
  <r>
    <x v="1"/>
    <n v="7"/>
    <x v="6"/>
    <s v="LYBE"/>
    <s v="Belgrade"/>
    <s v="Serbia"/>
    <n v="3261"/>
    <n v="35158.198310396801"/>
    <n v="411620"/>
    <n v="3425"/>
    <n v="1095"/>
    <n v="1416"/>
    <n v="3318"/>
    <n v="14713.4826341442"/>
    <n v="166180"/>
    <n v="33000"/>
    <n v="2288"/>
    <n v="3288"/>
    <x v="98"/>
  </r>
  <r>
    <x v="1"/>
    <n v="8"/>
    <x v="7"/>
    <s v="EBBR"/>
    <s v="Brussels"/>
    <s v="Belgium"/>
    <n v="10235"/>
    <n v="213883.10206993201"/>
    <n v="2165100"/>
    <n v="9004.4642857142899"/>
    <n v="1845"/>
    <n v="5572"/>
    <n v="10137"/>
    <n v="66162.755874970797"/>
    <n v="543285"/>
    <n v="33000"/>
    <n v="6476"/>
    <n v="9822"/>
    <x v="0"/>
  </r>
  <r>
    <x v="1"/>
    <n v="8"/>
    <x v="7"/>
    <s v="EBCI"/>
    <s v="Charleroi"/>
    <s v="Belgium"/>
    <n v="2206"/>
    <n v="46280.054541903497"/>
    <n v="468780"/>
    <n v="15994.8863636364"/>
    <n v="362"/>
    <n v="1210"/>
    <n v="2205"/>
    <n v="31187.197792744799"/>
    <n v="263525"/>
    <n v="33038.894009216601"/>
    <n v="1089"/>
    <n v="1886"/>
    <x v="1"/>
  </r>
  <r>
    <x v="1"/>
    <n v="8"/>
    <x v="7"/>
    <s v="EDDB"/>
    <s v="Berlin/Schonefeld"/>
    <s v="Germany"/>
    <n v="3801"/>
    <n v="33281.328161737001"/>
    <n v="411420"/>
    <n v="9929.2473118279595"/>
    <n v="980"/>
    <n v="2046"/>
    <n v="3743"/>
    <n v="13852.613039775901"/>
    <n v="118731"/>
    <n v="36000"/>
    <n v="2748"/>
    <n v="3710"/>
    <x v="2"/>
  </r>
  <r>
    <x v="1"/>
    <n v="8"/>
    <x v="7"/>
    <s v="EDDF"/>
    <s v="Frankfurt"/>
    <s v="Germany"/>
    <n v="20763"/>
    <n v="539660.01436490298"/>
    <n v="6114240"/>
    <n v="4968.66120218579"/>
    <n v="914"/>
    <n v="7061"/>
    <n v="20550"/>
    <n v="65216.521576099803"/>
    <n v="527430"/>
    <n v="32000"/>
    <n v="15400"/>
    <n v="20202"/>
    <x v="3"/>
  </r>
  <r>
    <x v="1"/>
    <n v="8"/>
    <x v="7"/>
    <s v="EDDH"/>
    <s v="Hamburg"/>
    <s v="Germany"/>
    <n v="6794"/>
    <n v="42755.295235481899"/>
    <n v="611680"/>
    <n v="4047.1038251366099"/>
    <n v="2244"/>
    <n v="3058"/>
    <n v="6744"/>
    <n v="14390.0623889254"/>
    <n v="125360"/>
    <n v="34000"/>
    <n v="5605"/>
    <n v="6663"/>
    <x v="4"/>
  </r>
  <r>
    <x v="1"/>
    <n v="8"/>
    <x v="7"/>
    <s v="EDDK"/>
    <s v="Cologne-Bonn"/>
    <s v="Germany"/>
    <n v="6194"/>
    <n v="108620.10199256599"/>
    <n v="1191638"/>
    <n v="9948.3602150537608"/>
    <n v="1376"/>
    <n v="3577"/>
    <n v="6129"/>
    <n v="23442.3115477178"/>
    <n v="200515"/>
    <n v="33000"/>
    <n v="4392"/>
    <n v="6041"/>
    <x v="5"/>
  </r>
  <r>
    <x v="1"/>
    <n v="8"/>
    <x v="7"/>
    <s v="EDDL"/>
    <s v="Dusseldorf"/>
    <s v="Germany"/>
    <n v="10063"/>
    <n v="176776.547398333"/>
    <n v="1813020"/>
    <n v="10000"/>
    <n v="1879"/>
    <n v="6046"/>
    <n v="10039"/>
    <n v="41639.9101929022"/>
    <n v="334504"/>
    <n v="33000"/>
    <n v="7222"/>
    <n v="9964"/>
    <x v="6"/>
  </r>
  <r>
    <x v="1"/>
    <n v="8"/>
    <x v="7"/>
    <s v="EDDM"/>
    <s v="Munich"/>
    <s v="Germany"/>
    <n v="16793"/>
    <n v="318243.11693900498"/>
    <n v="3415960"/>
    <n v="5020"/>
    <n v="1215"/>
    <n v="5194"/>
    <n v="16777"/>
    <n v="73375.232646174903"/>
    <n v="618100"/>
    <n v="33000"/>
    <n v="11630"/>
    <n v="16402"/>
    <x v="7"/>
  </r>
  <r>
    <x v="1"/>
    <n v="8"/>
    <x v="7"/>
    <s v="EDDN"/>
    <s v="Nurnberg"/>
    <s v="Germany"/>
    <n v="2248"/>
    <n v="35112.011459839901"/>
    <n v="393540"/>
    <n v="6987.14480874317"/>
    <n v="445"/>
    <n v="1122"/>
    <n v="2251"/>
    <n v="8019.5457443038204"/>
    <n v="73960"/>
    <n v="29000"/>
    <n v="1688"/>
    <n v="2204"/>
    <x v="8"/>
  </r>
  <r>
    <x v="1"/>
    <n v="8"/>
    <x v="7"/>
    <s v="EDDP"/>
    <s v="Leipzig"/>
    <s v="Germany"/>
    <n v="2596"/>
    <n v="30038.7778804644"/>
    <n v="348300"/>
    <n v="8980"/>
    <n v="672"/>
    <n v="1356"/>
    <n v="2584"/>
    <n v="5674.1416038061398"/>
    <n v="48179"/>
    <n v="32000"/>
    <n v="2161"/>
    <n v="2557"/>
    <x v="9"/>
  </r>
  <r>
    <x v="1"/>
    <n v="8"/>
    <x v="7"/>
    <s v="EDDS"/>
    <s v="Stuttgart"/>
    <s v="Germany"/>
    <n v="5344"/>
    <n v="128005.455393797"/>
    <n v="1248660"/>
    <n v="10032.2580645161"/>
    <n v="654"/>
    <n v="3620"/>
    <n v="5417"/>
    <n v="23791.272737867799"/>
    <n v="211176"/>
    <n v="33000"/>
    <n v="3813"/>
    <n v="5294"/>
    <x v="10"/>
  </r>
  <r>
    <x v="1"/>
    <n v="8"/>
    <x v="7"/>
    <s v="EDDT"/>
    <s v="Berlin/Tegel"/>
    <s v="Germany"/>
    <n v="7877"/>
    <n v="64989.815590106002"/>
    <n v="842300"/>
    <n v="3152.4590163934399"/>
    <n v="1811"/>
    <n v="3025"/>
    <n v="7872"/>
    <n v="18462.889240436802"/>
    <n v="153200"/>
    <n v="33000"/>
    <n v="6386"/>
    <n v="7830"/>
    <x v="11"/>
  </r>
  <r>
    <x v="1"/>
    <n v="8"/>
    <x v="7"/>
    <s v="EDDV"/>
    <s v="Hannover"/>
    <s v="Germany"/>
    <n v="2810"/>
    <n v="18228.380246748198"/>
    <n v="239020"/>
    <n v="10083.333333333299"/>
    <n v="1032"/>
    <n v="1654"/>
    <n v="2804"/>
    <n v="7885.1896857339798"/>
    <n v="72395"/>
    <n v="31000"/>
    <n v="2299"/>
    <n v="2746"/>
    <x v="12"/>
  </r>
  <r>
    <x v="1"/>
    <n v="8"/>
    <x v="7"/>
    <s v="EFHK"/>
    <s v="Helsinki/Vantaa"/>
    <s v="Finland"/>
    <n v="7187"/>
    <n v="22648.803139063799"/>
    <n v="355220"/>
    <n v="20000"/>
    <n v="4212"/>
    <n v="4671"/>
    <n v="7193"/>
    <n v="15460.490358483899"/>
    <n v="158283"/>
    <n v="34000"/>
    <n v="5418"/>
    <n v="7050"/>
    <x v="13"/>
  </r>
  <r>
    <x v="1"/>
    <n v="8"/>
    <x v="7"/>
    <s v="EGAA"/>
    <s v="Belfast"/>
    <s v="United Kingdom"/>
    <n v="2044"/>
    <n v="6959.9409306777598"/>
    <n v="103920"/>
    <n v="18000"/>
    <n v="1026"/>
    <n v="1207"/>
    <n v="2057"/>
    <n v="4278.7030836007898"/>
    <n v="36100"/>
    <n v="31000"/>
    <n v="1709"/>
    <n v="2008"/>
    <x v="14"/>
  </r>
  <r>
    <x v="1"/>
    <n v="8"/>
    <x v="7"/>
    <s v="EGAC"/>
    <s v="Belfast City"/>
    <s v="United Kingdom"/>
    <n v="1988"/>
    <n v="4752.3465821605196"/>
    <n v="69220"/>
    <n v="18000"/>
    <n v="1283"/>
    <n v="1444"/>
    <n v="1987"/>
    <n v="1617.71911048785"/>
    <n v="15140"/>
    <n v="23000"/>
    <n v="1788"/>
    <n v="1859"/>
    <x v="15"/>
  </r>
  <r>
    <x v="1"/>
    <n v="8"/>
    <x v="7"/>
    <s v="EGBB"/>
    <s v="Birmingham"/>
    <s v="United Kingdom"/>
    <n v="5267"/>
    <n v="107228.386199503"/>
    <n v="1092459"/>
    <n v="9019.4623655914002"/>
    <n v="807"/>
    <n v="4049"/>
    <n v="5322"/>
    <n v="18259.4378787895"/>
    <n v="167240"/>
    <n v="28000"/>
    <n v="3627"/>
    <n v="4970"/>
    <x v="16"/>
  </r>
  <r>
    <x v="1"/>
    <n v="8"/>
    <x v="7"/>
    <s v="EGCC"/>
    <s v="Manchester"/>
    <s v="United Kingdom"/>
    <n v="9776"/>
    <n v="106408.089526205"/>
    <n v="1327760"/>
    <n v="6983.3333333333303"/>
    <n v="2762"/>
    <n v="4777"/>
    <n v="9791"/>
    <n v="33388.022354602399"/>
    <n v="283928"/>
    <n v="33000"/>
    <n v="7046"/>
    <n v="9399"/>
    <x v="17"/>
  </r>
  <r>
    <x v="1"/>
    <n v="8"/>
    <x v="7"/>
    <s v="EGGD"/>
    <s v="Bristol"/>
    <s v="United Kingdom"/>
    <n v="3240"/>
    <n v="73712.245538776901"/>
    <n v="740620"/>
    <n v="15040"/>
    <n v="568"/>
    <n v="2311"/>
    <n v="3249"/>
    <n v="18288.616384793899"/>
    <n v="152553"/>
    <n v="32940"/>
    <n v="1984"/>
    <n v="3204"/>
    <x v="18"/>
  </r>
  <r>
    <x v="1"/>
    <n v="8"/>
    <x v="7"/>
    <s v="EGGP"/>
    <s v="Liverpool"/>
    <s v="United Kingdom"/>
    <n v="1935"/>
    <n v="21643.980530202702"/>
    <n v="273060"/>
    <n v="2713.3333333333298"/>
    <n v="418"/>
    <n v="713"/>
    <n v="1931"/>
    <n v="6406.8837662019696"/>
    <n v="55454"/>
    <n v="29000"/>
    <n v="1393"/>
    <n v="1792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1776"/>
    <n v="6000"/>
    <n v="37657.598634125898"/>
    <n v="381100"/>
    <n v="30000"/>
    <n v="2885"/>
    <n v="4072"/>
    <x v="19"/>
  </r>
  <r>
    <x v="1"/>
    <n v="8"/>
    <x v="7"/>
    <s v="EGHI"/>
    <s v="Southampton"/>
    <s v="United Kingdom"/>
    <n v="2112"/>
    <n v="31255.388808204501"/>
    <n v="447900"/>
    <n v="6989.6774193548399"/>
    <n v="268"/>
    <n v="1030"/>
    <n v="2105"/>
    <n v="7194.4027097018998"/>
    <n v="81520"/>
    <n v="15940"/>
    <n v="1253"/>
    <n v="1682"/>
    <x v="100"/>
  </r>
  <r>
    <x v="1"/>
    <n v="8"/>
    <x v="7"/>
    <s v="EGKK"/>
    <s v="London/Gatwick"/>
    <s v="United Kingdom"/>
    <n v="14048"/>
    <n v="381830.65088575298"/>
    <n v="4607680"/>
    <n v="7140"/>
    <n v="1475"/>
    <n v="8167"/>
    <n v="14042"/>
    <n v="66871.833477999098"/>
    <n v="623560"/>
    <n v="32994.488916256203"/>
    <n v="7493"/>
    <n v="11111"/>
    <x v="20"/>
  </r>
  <r>
    <x v="1"/>
    <n v="8"/>
    <x v="7"/>
    <s v="EGLC"/>
    <s v="London/City"/>
    <s v="United Kingdom"/>
    <n v="3581"/>
    <n v="115654.292078525"/>
    <n v="1612720"/>
    <n v="2875"/>
    <n v="11"/>
    <n v="44"/>
    <n v="3572"/>
    <n v="27770.302156694001"/>
    <n v="316020"/>
    <n v="7000"/>
    <n v="907"/>
    <n v="1276"/>
    <x v="21"/>
  </r>
  <r>
    <x v="1"/>
    <n v="8"/>
    <x v="7"/>
    <s v="EGLL"/>
    <s v="London/Heathrow"/>
    <s v="United Kingdom"/>
    <n v="21001"/>
    <n v="542199.96061493899"/>
    <n v="7322380"/>
    <n v="7850"/>
    <n v="1292"/>
    <n v="13243"/>
    <n v="20964"/>
    <n v="129204.219821008"/>
    <n v="1320133"/>
    <n v="18000"/>
    <n v="8535"/>
    <n v="12493"/>
    <x v="22"/>
  </r>
  <r>
    <x v="1"/>
    <n v="8"/>
    <x v="7"/>
    <s v="EGNT"/>
    <s v="Newcastle"/>
    <s v="United Kingdom"/>
    <n v="2420"/>
    <n v="32633.9872544223"/>
    <n v="336580"/>
    <n v="16000"/>
    <n v="849"/>
    <n v="1500"/>
    <n v="2447"/>
    <n v="6466.8882148725197"/>
    <n v="56640"/>
    <n v="31000"/>
    <n v="1865"/>
    <n v="2421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2569"/>
    <n v="3296"/>
    <n v="8900.9282435615205"/>
    <n v="84680"/>
    <n v="28000"/>
    <n v="2503"/>
    <n v="3159"/>
    <x v="24"/>
  </r>
  <r>
    <x v="1"/>
    <n v="8"/>
    <x v="7"/>
    <s v="EGPD"/>
    <s v="Aberdeen"/>
    <s v="United Kingdom"/>
    <n v="2670"/>
    <n v="15921.241682854999"/>
    <n v="271845"/>
    <n v="3872.28813559322"/>
    <n v="876"/>
    <n v="1205"/>
    <n v="2730"/>
    <n v="3099.86520196735"/>
    <n v="33428"/>
    <n v="25000"/>
    <n v="2437"/>
    <n v="2622"/>
    <x v="25"/>
  </r>
  <r>
    <x v="1"/>
    <n v="8"/>
    <x v="7"/>
    <s v="EGPF"/>
    <s v="Glasgow"/>
    <s v="United Kingdom"/>
    <n v="4355"/>
    <n v="23827.158718394399"/>
    <n v="368840"/>
    <n v="6000"/>
    <n v="1626"/>
    <n v="2080"/>
    <n v="4384"/>
    <n v="7164.8499472006197"/>
    <n v="74060"/>
    <n v="31000"/>
    <n v="3710"/>
    <n v="4069"/>
    <x v="26"/>
  </r>
  <r>
    <x v="1"/>
    <n v="8"/>
    <x v="7"/>
    <s v="EGPH"/>
    <s v="Edinburgh"/>
    <s v="United Kingdom"/>
    <n v="5807"/>
    <n v="32261.441298764501"/>
    <n v="438560"/>
    <n v="17000"/>
    <n v="2489"/>
    <n v="3549"/>
    <n v="5829"/>
    <n v="10371.0146948895"/>
    <n v="96957"/>
    <n v="33000"/>
    <n v="4791"/>
    <n v="5698"/>
    <x v="27"/>
  </r>
  <r>
    <x v="1"/>
    <n v="8"/>
    <x v="7"/>
    <s v="EGSS"/>
    <s v="London/Stansted"/>
    <s v="United Kingdom"/>
    <n v="8305"/>
    <n v="178424.32159163599"/>
    <n v="1955580"/>
    <n v="10000"/>
    <n v="1048"/>
    <n v="5843"/>
    <n v="8291"/>
    <n v="42422.613302020298"/>
    <n v="397835"/>
    <n v="31000"/>
    <n v="4291"/>
    <n v="6407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8364"/>
    <n v="23076"/>
    <n v="68097.196186134999"/>
    <n v="551568"/>
    <n v="34000"/>
    <n v="17958"/>
    <n v="22757"/>
    <x v="29"/>
  </r>
  <r>
    <x v="1"/>
    <n v="8"/>
    <x v="7"/>
    <s v="EIDW"/>
    <s v="Dublin"/>
    <s v="Ireland"/>
    <n v="10097"/>
    <n v="97725.857598652699"/>
    <n v="1377740"/>
    <n v="8000"/>
    <n v="3307"/>
    <n v="6328"/>
    <n v="10128"/>
    <n v="24487.929423062102"/>
    <n v="201039"/>
    <n v="33000"/>
    <n v="8183"/>
    <n v="10026"/>
    <x v="30"/>
  </r>
  <r>
    <x v="1"/>
    <n v="8"/>
    <x v="7"/>
    <s v="EKBI"/>
    <s v="Billund"/>
    <s v="Denmark"/>
    <n v="1935"/>
    <n v="6947.2229255660995"/>
    <n v="109360"/>
    <n v="16000"/>
    <n v="1045"/>
    <n v="1143"/>
    <n v="1894"/>
    <n v="3433.0593399715299"/>
    <n v="38435"/>
    <n v="34000"/>
    <n v="1601"/>
    <n v="1850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5720"/>
    <n v="11756"/>
    <n v="20110.8518338631"/>
    <n v="174924"/>
    <n v="35021.145875100199"/>
    <n v="9901"/>
    <n v="11674"/>
    <x v="32"/>
  </r>
  <r>
    <x v="1"/>
    <n v="8"/>
    <x v="7"/>
    <s v="ELLX"/>
    <s v="Luxembourg"/>
    <s v="Luxembourg"/>
    <n v="2744"/>
    <n v="45136.382804412096"/>
    <n v="438600"/>
    <n v="19000"/>
    <n v="1119"/>
    <n v="2037"/>
    <n v="2720"/>
    <n v="12049.0857952732"/>
    <n v="110980"/>
    <n v="25000"/>
    <n v="2078"/>
    <n v="2613"/>
    <x v="33"/>
  </r>
  <r>
    <x v="1"/>
    <n v="8"/>
    <x v="7"/>
    <s v="ENBO"/>
    <s v="Bodo"/>
    <s v="Norway"/>
    <n v="1736"/>
    <n v="3569.2434045069899"/>
    <n v="73040"/>
    <n v="13000"/>
    <n v="1365"/>
    <n v="1434"/>
    <n v="1742"/>
    <n v="953.42210317618003"/>
    <n v="16332"/>
    <n v="16000"/>
    <n v="1670"/>
    <n v="1459"/>
    <x v="34"/>
  </r>
  <r>
    <x v="1"/>
    <n v="8"/>
    <x v="7"/>
    <s v="ENBR"/>
    <s v="Bergen"/>
    <s v="Norway"/>
    <n v="3795"/>
    <n v="11872.707055544201"/>
    <n v="231180"/>
    <n v="17000"/>
    <n v="2622"/>
    <n v="2563"/>
    <n v="3299"/>
    <n v="2048.1308191722001"/>
    <n v="20682"/>
    <n v="28555.172413793101"/>
    <n v="3104"/>
    <n v="3237"/>
    <x v="35"/>
  </r>
  <r>
    <x v="1"/>
    <n v="8"/>
    <x v="7"/>
    <s v="ENGM"/>
    <s v="Oslo/Gardermoen"/>
    <s v="Norway"/>
    <n v="10773"/>
    <n v="40809.002119135999"/>
    <n v="594781"/>
    <n v="17032.2580645161"/>
    <n v="5391"/>
    <n v="7439"/>
    <n v="10819"/>
    <n v="12439.0813705852"/>
    <n v="125298"/>
    <n v="34780.357142857101"/>
    <n v="9579"/>
    <n v="10671"/>
    <x v="36"/>
  </r>
  <r>
    <x v="1"/>
    <n v="8"/>
    <x v="7"/>
    <s v="ENVA"/>
    <s v="Trondheim"/>
    <s v="Norway"/>
    <n v="2497"/>
    <n v="4686.9723120160297"/>
    <n v="78420"/>
    <n v="22504.523809523798"/>
    <n v="1684"/>
    <n v="2016"/>
    <n v="2491"/>
    <n v="1376.1041668375501"/>
    <n v="20599"/>
    <n v="30000"/>
    <n v="2354"/>
    <n v="2454"/>
    <x v="38"/>
  </r>
  <r>
    <x v="1"/>
    <n v="8"/>
    <x v="7"/>
    <s v="ENZV"/>
    <s v="Stavanger"/>
    <s v="Norway"/>
    <n v="2871"/>
    <n v="8798.1178951103502"/>
    <n v="178480"/>
    <n v="15000"/>
    <n v="2026"/>
    <n v="1670"/>
    <n v="2327"/>
    <n v="1791.2019581772399"/>
    <n v="21760"/>
    <n v="31000"/>
    <n v="2161"/>
    <n v="2259"/>
    <x v="39"/>
  </r>
  <r>
    <x v="1"/>
    <n v="8"/>
    <x v="7"/>
    <s v="EPKK"/>
    <s v="Krakow"/>
    <s v="Poland"/>
    <n v="2068"/>
    <n v="12661.600150406901"/>
    <n v="142860"/>
    <n v="25000"/>
    <n v="1052"/>
    <n v="1446"/>
    <n v="2070"/>
    <n v="6208.8233979113902"/>
    <n v="55820"/>
    <n v="34000"/>
    <n v="1644"/>
    <n v="2048"/>
    <x v="40"/>
  </r>
  <r>
    <x v="1"/>
    <n v="8"/>
    <x v="7"/>
    <s v="EPWA"/>
    <s v="Warszawa/Chopina"/>
    <s v="Poland"/>
    <n v="7246"/>
    <n v="43031.268618198301"/>
    <n v="578180"/>
    <n v="10040"/>
    <n v="3007"/>
    <n v="4169"/>
    <n v="7265"/>
    <n v="10387.016760029001"/>
    <n v="95836"/>
    <n v="34000"/>
    <n v="6268"/>
    <n v="7133"/>
    <x v="41"/>
  </r>
  <r>
    <x v="1"/>
    <n v="8"/>
    <x v="7"/>
    <s v="ESGG"/>
    <s v="Gothenborg"/>
    <s v="Sweden"/>
    <n v="2896"/>
    <n v="8828.4703556337299"/>
    <n v="129780"/>
    <n v="21000"/>
    <n v="1619"/>
    <n v="1831"/>
    <n v="2901"/>
    <n v="4584.8494695810195"/>
    <n v="43377"/>
    <n v="34952.580645161303"/>
    <n v="2496"/>
    <n v="2877"/>
    <x v="42"/>
  </r>
  <r>
    <x v="1"/>
    <n v="8"/>
    <x v="7"/>
    <s v="ESSA"/>
    <s v="Stockholm/Arlanda"/>
    <s v="Sweden"/>
    <n v="9899"/>
    <n v="36667.773328150499"/>
    <n v="552260"/>
    <n v="15996.666666666701"/>
    <n v="4915"/>
    <n v="5758"/>
    <n v="9924"/>
    <n v="12387.169274423801"/>
    <n v="120782"/>
    <n v="35000"/>
    <n v="8696"/>
    <n v="9699"/>
    <x v="43"/>
  </r>
  <r>
    <x v="1"/>
    <n v="8"/>
    <x v="7"/>
    <s v="ESSB"/>
    <s v="Stockholm/Bromma"/>
    <s v="Sweden"/>
    <n v="1890"/>
    <n v="14071.8620188203"/>
    <n v="228780"/>
    <n v="2613.3333333333298"/>
    <n v="369"/>
    <n v="444"/>
    <n v="1884"/>
    <n v="3457.6697262488201"/>
    <n v="48652"/>
    <n v="22270.833333333299"/>
    <n v="1466"/>
    <n v="1670"/>
    <x v="44"/>
  </r>
  <r>
    <x v="1"/>
    <n v="8"/>
    <x v="7"/>
    <s v="EVRA"/>
    <s v="Riga"/>
    <s v="Latvia"/>
    <n v="2533"/>
    <n v="3089.6202231594598"/>
    <n v="32020"/>
    <n v="31000"/>
    <n v="2348"/>
    <n v="2521"/>
    <n v="2303"/>
    <n v="4222.7230031137597"/>
    <n v="41323"/>
    <n v="34000"/>
    <n v="1999"/>
    <n v="2300"/>
    <x v="45"/>
  </r>
  <r>
    <x v="1"/>
    <n v="8"/>
    <x v="7"/>
    <s v="EYVI"/>
    <s v="Vilnius"/>
    <s v="Lithuania"/>
    <n v="1837"/>
    <n v="6481.7640724375597"/>
    <n v="98720"/>
    <n v="20000"/>
    <n v="915"/>
    <n v="1028"/>
    <n v="1774"/>
    <n v="1808.0127500179301"/>
    <n v="17360"/>
    <n v="34000"/>
    <n v="1575"/>
    <n v="1745"/>
    <x v="46"/>
  </r>
  <r>
    <x v="1"/>
    <n v="8"/>
    <x v="7"/>
    <s v="GCFV"/>
    <s v="Fuerteventura"/>
    <s v="Spain"/>
    <n v="2098"/>
    <n v="7290.8215145861404"/>
    <n v="125120"/>
    <n v="9000"/>
    <n v="1079"/>
    <n v="1145"/>
    <n v="2084"/>
    <n v="2342.6247891087601"/>
    <n v="19620"/>
    <n v="34000"/>
    <n v="1889"/>
    <n v="1921"/>
    <x v="47"/>
  </r>
  <r>
    <x v="1"/>
    <n v="8"/>
    <x v="7"/>
    <s v="GCLP"/>
    <s v="Gran Canaria"/>
    <s v="Spain"/>
    <n v="4425"/>
    <n v="36041.106444926998"/>
    <n v="612520"/>
    <n v="3816.6666666666702"/>
    <n v="1533"/>
    <n v="1622"/>
    <n v="4429"/>
    <n v="3422.3659212943498"/>
    <n v="38500"/>
    <n v="34000"/>
    <n v="4083"/>
    <n v="3552"/>
    <x v="48"/>
  </r>
  <r>
    <x v="1"/>
    <n v="8"/>
    <x v="7"/>
    <s v="GCRR"/>
    <s v="Las Palmas/Lanzarote"/>
    <s v="Spain"/>
    <n v="2477"/>
    <n v="6704.2061168438304"/>
    <n v="112980"/>
    <n v="11000"/>
    <n v="1455"/>
    <n v="1569"/>
    <n v="2452"/>
    <n v="2065.1853309131898"/>
    <n v="18820"/>
    <n v="34000"/>
    <n v="2240"/>
    <n v="2349"/>
    <x v="49"/>
  </r>
  <r>
    <x v="1"/>
    <n v="8"/>
    <x v="7"/>
    <s v="GCTS"/>
    <s v="Tenerife/Sur"/>
    <s v="Spain"/>
    <n v="2604"/>
    <n v="9741.0643325887395"/>
    <n v="157720"/>
    <n v="11050"/>
    <n v="1322"/>
    <n v="1463"/>
    <n v="2605"/>
    <n v="2110.2439865286901"/>
    <n v="19000"/>
    <n v="36000"/>
    <n v="2408"/>
    <n v="2517"/>
    <x v="50"/>
  </r>
  <r>
    <x v="1"/>
    <n v="8"/>
    <x v="7"/>
    <s v="GCXO"/>
    <s v="Tenerife/Norte"/>
    <s v="Spain"/>
    <n v="2356"/>
    <n v="7783.0735881636301"/>
    <n v="125920"/>
    <n v="8000"/>
    <n v="1321"/>
    <n v="1566"/>
    <n v="2367"/>
    <n v="1404.9731539141001"/>
    <n v="16885"/>
    <n v="11000"/>
    <n v="2176"/>
    <n v="1595"/>
    <x v="51"/>
  </r>
  <r>
    <x v="1"/>
    <n v="8"/>
    <x v="7"/>
    <s v="LBSF"/>
    <s v="Sofia"/>
    <s v="Bulgaria"/>
    <n v="2210"/>
    <n v="26554.726677500399"/>
    <n v="253260"/>
    <n v="22000"/>
    <n v="863"/>
    <n v="1622"/>
    <n v="2242"/>
    <n v="6464.7679021807498"/>
    <n v="54480"/>
    <n v="34068.75"/>
    <n v="1786"/>
    <n v="2235"/>
    <x v="52"/>
  </r>
  <r>
    <x v="1"/>
    <n v="8"/>
    <x v="7"/>
    <s v="LCLK"/>
    <s v="Larnaca"/>
    <s v="Cyprus"/>
    <n v="3375"/>
    <n v="19638.804732741999"/>
    <n v="232705"/>
    <n v="19000"/>
    <n v="1493"/>
    <n v="2159"/>
    <n v="3341"/>
    <n v="21573.454104604902"/>
    <n v="256276"/>
    <n v="32000"/>
    <n v="2024"/>
    <n v="3053"/>
    <x v="53"/>
  </r>
  <r>
    <x v="1"/>
    <n v="8"/>
    <x v="7"/>
    <s v="LEAL"/>
    <s v="Alicante"/>
    <s v="Spain"/>
    <n v="4802"/>
    <n v="34348.855966406001"/>
    <n v="420160"/>
    <n v="8031.6666666666697"/>
    <n v="1652"/>
    <n v="2589"/>
    <n v="4780"/>
    <n v="22553.4658670924"/>
    <n v="191327"/>
    <n v="36000"/>
    <n v="3573"/>
    <n v="4768"/>
    <x v="55"/>
  </r>
  <r>
    <x v="1"/>
    <n v="8"/>
    <x v="7"/>
    <s v="LEBB"/>
    <s v="Bilbao"/>
    <s v="Spain"/>
    <n v="1885"/>
    <n v="15759.752588760301"/>
    <n v="187120"/>
    <n v="6069.2307692307704"/>
    <n v="528"/>
    <n v="842"/>
    <n v="1894"/>
    <n v="7194.18237333053"/>
    <n v="63919"/>
    <n v="33930.555555555598"/>
    <n v="1435"/>
    <n v="1881"/>
    <x v="56"/>
  </r>
  <r>
    <x v="1"/>
    <n v="8"/>
    <x v="7"/>
    <s v="LEBL"/>
    <s v="Barcelona"/>
    <s v="Spain"/>
    <n v="15111"/>
    <n v="116694.011653441"/>
    <n v="1558540"/>
    <n v="9043.3333333333303"/>
    <n v="4949"/>
    <n v="8421"/>
    <n v="15115"/>
    <n v="112905.536908561"/>
    <n v="909852"/>
    <n v="32000"/>
    <n v="9891"/>
    <n v="14960"/>
    <x v="57"/>
  </r>
  <r>
    <x v="1"/>
    <n v="8"/>
    <x v="7"/>
    <s v="LEIB"/>
    <s v="Ibiza"/>
    <s v="Spain"/>
    <n v="6272"/>
    <n v="114658.02744637"/>
    <n v="1210200"/>
    <n v="8950"/>
    <n v="1501"/>
    <n v="3335"/>
    <n v="6270"/>
    <n v="18602.432785877401"/>
    <n v="164262"/>
    <n v="32845.833333333299"/>
    <n v="4794"/>
    <n v="6087"/>
    <x v="58"/>
  </r>
  <r>
    <x v="1"/>
    <n v="8"/>
    <x v="7"/>
    <s v="LEMD"/>
    <s v="Madrid/Barajas"/>
    <s v="Spain"/>
    <n v="16516"/>
    <n v="221271.43159645199"/>
    <n v="2602860"/>
    <n v="7900"/>
    <n v="3517"/>
    <n v="8748"/>
    <n v="16396"/>
    <n v="65469.842415963401"/>
    <n v="537694"/>
    <n v="33000"/>
    <n v="12713"/>
    <n v="16302"/>
    <x v="59"/>
  </r>
  <r>
    <x v="1"/>
    <n v="8"/>
    <x v="7"/>
    <s v="LEMG"/>
    <s v="Malaga"/>
    <s v="Spain"/>
    <n v="6886"/>
    <n v="36803.669891705104"/>
    <n v="542780"/>
    <n v="10491.4599555061"/>
    <n v="2742"/>
    <n v="3713"/>
    <n v="6814"/>
    <n v="15271.3562639269"/>
    <n v="129054"/>
    <n v="36000"/>
    <n v="5694"/>
    <n v="6780"/>
    <x v="60"/>
  </r>
  <r>
    <x v="1"/>
    <n v="8"/>
    <x v="7"/>
    <s v="LEPA"/>
    <s v="Palma de Mallorca"/>
    <s v="Spain"/>
    <n v="13942"/>
    <n v="163686.04197126499"/>
    <n v="1845380"/>
    <n v="10788.333333333299"/>
    <n v="4590"/>
    <n v="8118"/>
    <n v="13961"/>
    <n v="78063.151765855597"/>
    <n v="678840"/>
    <n v="34000"/>
    <n v="9434"/>
    <n v="13150"/>
    <x v="61"/>
  </r>
  <r>
    <x v="1"/>
    <n v="8"/>
    <x v="7"/>
    <s v="LEVC"/>
    <s v="Valencia"/>
    <s v="Spain"/>
    <n v="2951"/>
    <n v="12743.7505607484"/>
    <n v="174000"/>
    <n v="17000"/>
    <n v="1465"/>
    <n v="1859"/>
    <n v="2939"/>
    <n v="9123.6926757903693"/>
    <n v="78971"/>
    <n v="32010"/>
    <n v="2311"/>
    <n v="2921"/>
    <x v="62"/>
  </r>
  <r>
    <x v="1"/>
    <n v="8"/>
    <x v="7"/>
    <s v="LFBD"/>
    <s v="Bordeaux"/>
    <s v="France"/>
    <n v="2761"/>
    <n v="32784.8416090276"/>
    <n v="346740"/>
    <n v="24000"/>
    <n v="1136"/>
    <n v="1586"/>
    <n v="2767"/>
    <n v="12661.532363587899"/>
    <n v="108288"/>
    <n v="32000"/>
    <n v="2098"/>
    <n v="2719"/>
    <x v="63"/>
  </r>
  <r>
    <x v="1"/>
    <n v="8"/>
    <x v="7"/>
    <s v="LFBO"/>
    <s v="Toulouse"/>
    <s v="France"/>
    <n v="3209"/>
    <n v="23169.233183931301"/>
    <n v="284920"/>
    <n v="7989.9590163934399"/>
    <n v="1135"/>
    <n v="1647"/>
    <n v="3210"/>
    <n v="12345.261770577001"/>
    <n v="109944"/>
    <n v="32000"/>
    <n v="2478"/>
    <n v="3184"/>
    <x v="64"/>
  </r>
  <r>
    <x v="1"/>
    <n v="8"/>
    <x v="7"/>
    <s v="LFLL"/>
    <s v="Lyon"/>
    <s v="France"/>
    <n v="4513"/>
    <n v="53630.594309968801"/>
    <n v="584920"/>
    <n v="9880.7272727272702"/>
    <n v="1259"/>
    <n v="2455"/>
    <n v="4482"/>
    <n v="19635.231958964101"/>
    <n v="163685"/>
    <n v="32000"/>
    <n v="3223"/>
    <n v="4451"/>
    <x v="65"/>
  </r>
  <r>
    <x v="1"/>
    <n v="8"/>
    <x v="7"/>
    <s v="LFML"/>
    <s v="Marseille"/>
    <s v="France"/>
    <n v="4157"/>
    <n v="72871.543451042206"/>
    <n v="707340"/>
    <n v="16000"/>
    <n v="1142"/>
    <n v="2442"/>
    <n v="4166"/>
    <n v="15096.9941358303"/>
    <n v="130780"/>
    <n v="33000"/>
    <n v="3204"/>
    <n v="4122"/>
    <x v="66"/>
  </r>
  <r>
    <x v="1"/>
    <n v="8"/>
    <x v="7"/>
    <s v="LFMN"/>
    <s v="Nice"/>
    <s v="France"/>
    <n v="7802"/>
    <n v="130388.63255632699"/>
    <n v="1634600"/>
    <n v="2998.34699453552"/>
    <n v="1312"/>
    <n v="2427"/>
    <n v="7813"/>
    <n v="30960.798777679"/>
    <n v="267678"/>
    <n v="33967.512274959103"/>
    <n v="5711"/>
    <n v="7683"/>
    <x v="67"/>
  </r>
  <r>
    <x v="1"/>
    <n v="8"/>
    <x v="7"/>
    <s v="LFPB"/>
    <s v="Paris/Le Bourget"/>
    <s v="France"/>
    <n v="1655"/>
    <n v="70225.560125228105"/>
    <n v="952100"/>
    <n v="4608.47457627119"/>
    <n v="9"/>
    <n v="190"/>
    <n v="1637"/>
    <n v="11086.206433007699"/>
    <n v="132390"/>
    <n v="25968.75"/>
    <n v="867"/>
    <n v="1286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6276"/>
    <n v="22291"/>
    <n v="79104.455895271603"/>
    <n v="667805"/>
    <n v="33902.352941176498"/>
    <n v="16346"/>
    <n v="21401"/>
    <x v="69"/>
  </r>
  <r>
    <x v="1"/>
    <n v="8"/>
    <x v="7"/>
    <s v="LFPO"/>
    <s v="Paris/Orly"/>
    <s v="France"/>
    <n v="10288"/>
    <n v="367281.305352311"/>
    <n v="4144160"/>
    <n v="3983.92570532625"/>
    <n v="380"/>
    <n v="3792"/>
    <n v="10097"/>
    <n v="39226.054136184597"/>
    <n v="382158"/>
    <n v="35000"/>
    <n v="7289"/>
    <n v="9402"/>
    <x v="70"/>
  </r>
  <r>
    <x v="1"/>
    <n v="8"/>
    <x v="7"/>
    <s v="LFRS"/>
    <s v="Nantes"/>
    <s v="France"/>
    <n v="2406"/>
    <n v="20160.006747945801"/>
    <n v="268220"/>
    <n v="3959.8026315789498"/>
    <n v="746"/>
    <n v="1082"/>
    <n v="2340"/>
    <n v="9978.9066020101709"/>
    <n v="84206"/>
    <n v="33000"/>
    <n v="1767"/>
    <n v="2312"/>
    <x v="71"/>
  </r>
  <r>
    <x v="1"/>
    <n v="8"/>
    <x v="7"/>
    <s v="LFSB"/>
    <s v="Mulhouse"/>
    <s v="France"/>
    <n v="3478"/>
    <n v="61793.105913378502"/>
    <n v="641452"/>
    <n v="9000"/>
    <n v="596"/>
    <n v="1930"/>
    <n v="3467"/>
    <n v="19502.227958994601"/>
    <n v="165799"/>
    <n v="32025.189393939399"/>
    <n v="2266"/>
    <n v="3347"/>
    <x v="72"/>
  </r>
  <r>
    <x v="1"/>
    <n v="8"/>
    <x v="7"/>
    <s v="LGAV"/>
    <s v="Athens"/>
    <s v="Greece"/>
    <n v="10157"/>
    <n v="35288.6688774719"/>
    <n v="417140"/>
    <n v="18016.666666666701"/>
    <n v="6247"/>
    <n v="8443"/>
    <n v="10159"/>
    <n v="16905.613127033201"/>
    <n v="146848"/>
    <n v="30000"/>
    <n v="8661"/>
    <n v="9894"/>
    <x v="73"/>
  </r>
  <r>
    <x v="1"/>
    <n v="8"/>
    <x v="7"/>
    <s v="LGIR"/>
    <s v="Heraklion"/>
    <s v="Greece"/>
    <n v="4493"/>
    <n v="11932.356660584501"/>
    <n v="148224"/>
    <n v="34000"/>
    <n v="2772"/>
    <n v="3283"/>
    <n v="4500"/>
    <n v="13549.944808320901"/>
    <n v="118962"/>
    <n v="34005.833333333299"/>
    <n v="3510"/>
    <n v="4468"/>
    <x v="74"/>
  </r>
  <r>
    <x v="1"/>
    <n v="8"/>
    <x v="7"/>
    <s v="LGTS"/>
    <s v="Thessaloniki"/>
    <s v="Greece"/>
    <n v="2593"/>
    <n v="6774.6109709037901"/>
    <n v="76600"/>
    <n v="30000"/>
    <n v="1811"/>
    <n v="2242"/>
    <n v="2943"/>
    <n v="8810.3197723266403"/>
    <n v="82806"/>
    <n v="33000"/>
    <n v="2309"/>
    <n v="2933"/>
    <x v="75"/>
  </r>
  <r>
    <x v="1"/>
    <n v="8"/>
    <x v="7"/>
    <s v="LHBP"/>
    <s v="Budapest"/>
    <s v="Hungary"/>
    <n v="4486"/>
    <n v="60556.809667503599"/>
    <n v="585700"/>
    <n v="19000"/>
    <n v="1344"/>
    <n v="2918"/>
    <n v="4472"/>
    <n v="24396.254729167598"/>
    <n v="207197"/>
    <n v="34031.134259259299"/>
    <n v="3101"/>
    <n v="4437"/>
    <x v="76"/>
  </r>
  <r>
    <x v="1"/>
    <n v="8"/>
    <x v="7"/>
    <s v="LICC"/>
    <s v="Catania"/>
    <s v="Italy"/>
    <n v="3395"/>
    <n v="11064.912329386099"/>
    <n v="127130"/>
    <n v="33000"/>
    <n v="2148"/>
    <n v="2871"/>
    <n v="3132"/>
    <n v="4848.80471294162"/>
    <n v="41700"/>
    <n v="36000"/>
    <n v="2800"/>
    <n v="3132"/>
    <x v="77"/>
  </r>
  <r>
    <x v="1"/>
    <n v="8"/>
    <x v="7"/>
    <s v="LICJ"/>
    <s v="Palermo"/>
    <s v="Italy"/>
    <n v="2451"/>
    <n v="6768.73960167527"/>
    <n v="96740"/>
    <n v="31000"/>
    <n v="1536"/>
    <n v="1718"/>
    <n v="2459"/>
    <n v="4478.5750125115701"/>
    <n v="40480"/>
    <n v="34000"/>
    <n v="2156"/>
    <n v="2447"/>
    <x v="78"/>
  </r>
  <r>
    <x v="1"/>
    <n v="8"/>
    <x v="7"/>
    <s v="LIMC"/>
    <s v="Milan/Malpensa"/>
    <s v="Italy"/>
    <n v="7754"/>
    <n v="132013.725254697"/>
    <n v="1288460"/>
    <n v="14422.179487179499"/>
    <n v="1876"/>
    <n v="4282"/>
    <n v="7786"/>
    <n v="36213.3279418729"/>
    <n v="294440"/>
    <n v="34000"/>
    <n v="5322"/>
    <n v="7613"/>
    <x v="79"/>
  </r>
  <r>
    <x v="1"/>
    <n v="8"/>
    <x v="7"/>
    <s v="LIME"/>
    <s v="Bergamo"/>
    <s v="Italy"/>
    <n v="3861"/>
    <n v="59293.860615320104"/>
    <n v="590760"/>
    <n v="29964"/>
    <n v="1157"/>
    <n v="3175"/>
    <n v="3865"/>
    <n v="22156.5243827995"/>
    <n v="178760"/>
    <n v="35000"/>
    <n v="2506"/>
    <n v="3825"/>
    <x v="80"/>
  </r>
  <r>
    <x v="1"/>
    <n v="8"/>
    <x v="7"/>
    <s v="LIMF"/>
    <s v="Torino"/>
    <s v="Italy"/>
    <n v="1668"/>
    <n v="20088.380827881399"/>
    <n v="214580"/>
    <n v="25000"/>
    <n v="576"/>
    <n v="986"/>
    <n v="1662"/>
    <n v="6092.7927272872003"/>
    <n v="50740"/>
    <n v="33000"/>
    <n v="1216"/>
    <n v="1655"/>
    <x v="81"/>
  </r>
  <r>
    <x v="1"/>
    <n v="8"/>
    <x v="7"/>
    <s v="LIML"/>
    <s v="Milan/Linate"/>
    <s v="Italy"/>
    <n v="4778"/>
    <n v="46821.7411618771"/>
    <n v="479340"/>
    <n v="20987.727591036401"/>
    <n v="1553"/>
    <n v="2860"/>
    <n v="4782"/>
    <n v="23071.2397877968"/>
    <n v="188680"/>
    <n v="33000"/>
    <n v="3233"/>
    <n v="4710"/>
    <x v="82"/>
  </r>
  <r>
    <x v="1"/>
    <n v="8"/>
    <x v="7"/>
    <s v="LIPE"/>
    <s v="Bologna"/>
    <s v="Italy"/>
    <n v="3225"/>
    <n v="42906.245218663098"/>
    <n v="418640"/>
    <n v="25000"/>
    <n v="1135"/>
    <n v="2359"/>
    <n v="3209"/>
    <n v="13779.7640865867"/>
    <n v="126337"/>
    <n v="35000"/>
    <n v="2372"/>
    <n v="3175"/>
    <x v="83"/>
  </r>
  <r>
    <x v="1"/>
    <n v="8"/>
    <x v="7"/>
    <s v="LIPZ"/>
    <s v="Venice"/>
    <s v="Italy"/>
    <n v="4669"/>
    <n v="66104.255024738406"/>
    <n v="616000"/>
    <n v="27047.058823529402"/>
    <n v="1634"/>
    <n v="3125"/>
    <n v="4542"/>
    <n v="20561.3343458401"/>
    <n v="289134"/>
    <n v="33969.436813186803"/>
    <n v="3120"/>
    <n v="4493"/>
    <x v="84"/>
  </r>
  <r>
    <x v="1"/>
    <n v="8"/>
    <x v="7"/>
    <s v="LIRA"/>
    <s v="Rome/Ciampino"/>
    <s v="Italy"/>
    <n v="2091"/>
    <n v="13118.8843964302"/>
    <n v="156840"/>
    <n v="32949.939393939399"/>
    <n v="1020"/>
    <n v="1555"/>
    <n v="2104"/>
    <n v="6766.9274754043499"/>
    <n v="61357"/>
    <n v="36000"/>
    <n v="1630"/>
    <n v="1988"/>
    <x v="85"/>
  </r>
  <r>
    <x v="1"/>
    <n v="8"/>
    <x v="7"/>
    <s v="LIRF"/>
    <s v="Rome/Fiumicino"/>
    <s v="Italy"/>
    <n v="15097"/>
    <n v="110640.67461057501"/>
    <n v="1292580"/>
    <n v="19975.857142857101"/>
    <n v="6360"/>
    <n v="9627"/>
    <n v="15079"/>
    <n v="31870.343463625301"/>
    <n v="261826"/>
    <n v="34000"/>
    <n v="12791"/>
    <n v="14930"/>
    <x v="86"/>
  </r>
  <r>
    <x v="1"/>
    <n v="8"/>
    <x v="7"/>
    <s v="LIRN"/>
    <s v="Naples"/>
    <s v="Italy"/>
    <n v="3546"/>
    <n v="25956.397088100999"/>
    <n v="319440"/>
    <n v="11000"/>
    <n v="1294"/>
    <n v="2214"/>
    <n v="3555"/>
    <n v="9780.5612913899095"/>
    <n v="83512"/>
    <n v="35000"/>
    <n v="2923"/>
    <n v="3544"/>
    <x v="87"/>
  </r>
  <r>
    <x v="1"/>
    <n v="8"/>
    <x v="7"/>
    <s v="LIRP"/>
    <s v="Pisa"/>
    <s v="Italy"/>
    <n v="2395"/>
    <n v="27142.318429121398"/>
    <n v="284680"/>
    <n v="24000"/>
    <n v="998"/>
    <n v="1716"/>
    <n v="2214"/>
    <n v="10141.695708959"/>
    <n v="87178"/>
    <n v="35000"/>
    <n v="1531"/>
    <n v="2211"/>
    <x v="88"/>
  </r>
  <r>
    <x v="1"/>
    <n v="8"/>
    <x v="7"/>
    <s v="LKPR"/>
    <s v="Prague"/>
    <s v="Czech Republic"/>
    <n v="6572"/>
    <n v="90303.323149614997"/>
    <n v="947520"/>
    <n v="12952.3689516129"/>
    <n v="1565"/>
    <n v="3989"/>
    <n v="6553"/>
    <n v="26966.995020246501"/>
    <n v="247767"/>
    <n v="34000"/>
    <n v="4637"/>
    <n v="6459"/>
    <x v="89"/>
  </r>
  <r>
    <x v="1"/>
    <n v="8"/>
    <x v="7"/>
    <s v="LLBG"/>
    <s v="Tel Aviv/Ben Gurion"/>
    <s v="Israel"/>
    <n v="6517"/>
    <n v="42041.462373770097"/>
    <n v="545997"/>
    <n v="5615.3333333333303"/>
    <n v="2532"/>
    <n v="3129"/>
    <n v="6551"/>
    <n v="15790.5435010521"/>
    <n v="243300"/>
    <n v="34000"/>
    <n v="5230"/>
    <n v="6202"/>
    <x v="101"/>
  </r>
  <r>
    <x v="1"/>
    <n v="8"/>
    <x v="7"/>
    <s v="LMML"/>
    <s v="Malta"/>
    <s v="Malta"/>
    <n v="2336"/>
    <n v="8327.5493787570704"/>
    <n v="130220"/>
    <n v="25050.676201280301"/>
    <n v="1283"/>
    <n v="1390"/>
    <n v="2343"/>
    <n v="3472.7535345379802"/>
    <n v="39774"/>
    <n v="36000"/>
    <n v="2080"/>
    <n v="2331"/>
    <x v="90"/>
  </r>
  <r>
    <x v="1"/>
    <n v="8"/>
    <x v="7"/>
    <s v="LOWW"/>
    <s v="Vienna"/>
    <s v="Austria"/>
    <n v="10889"/>
    <n v="123630.44372295499"/>
    <n v="1435920"/>
    <n v="7040"/>
    <n v="2812"/>
    <n v="5455"/>
    <n v="10880"/>
    <n v="39526.129095042401"/>
    <n v="338160"/>
    <n v="34000"/>
    <n v="8119"/>
    <n v="10644"/>
    <x v="91"/>
  </r>
  <r>
    <x v="1"/>
    <n v="8"/>
    <x v="7"/>
    <s v="LPFR"/>
    <s v="Faro"/>
    <s v="Portugal"/>
    <n v="3491"/>
    <n v="11720.5083244013"/>
    <n v="152180"/>
    <n v="35000"/>
    <n v="1930"/>
    <n v="2239"/>
    <n v="3448"/>
    <n v="8466.2148521229501"/>
    <n v="70460"/>
    <n v="36000"/>
    <n v="2883"/>
    <n v="3440"/>
    <x v="92"/>
  </r>
  <r>
    <x v="1"/>
    <n v="8"/>
    <x v="7"/>
    <s v="LPPR"/>
    <s v="Porto"/>
    <s v="Portugal"/>
    <n v="3817"/>
    <n v="20667.280704105098"/>
    <n v="251100"/>
    <n v="20000"/>
    <n v="1852"/>
    <n v="2489"/>
    <n v="3856"/>
    <n v="17724.2164112426"/>
    <n v="138980"/>
    <n v="34000"/>
    <n v="3018"/>
    <n v="3853"/>
    <x v="93"/>
  </r>
  <r>
    <x v="1"/>
    <n v="8"/>
    <x v="7"/>
    <s v="LPPT"/>
    <s v="Lisbon"/>
    <s v="Portugal"/>
    <n v="8834"/>
    <n v="46383.287090387101"/>
    <n v="661860"/>
    <n v="13000"/>
    <n v="3807"/>
    <n v="4883"/>
    <n v="8794"/>
    <n v="15539.9240980257"/>
    <n v="130669"/>
    <n v="35000"/>
    <n v="7630"/>
    <n v="8763"/>
    <x v="94"/>
  </r>
  <r>
    <x v="1"/>
    <n v="8"/>
    <x v="7"/>
    <s v="LROP"/>
    <s v="Bucharest"/>
    <s v="Romania"/>
    <n v="4942"/>
    <n v="50457.205675999503"/>
    <n v="546820"/>
    <n v="11003.4482758621"/>
    <n v="1761"/>
    <n v="2650"/>
    <n v="4947"/>
    <n v="23062.179595101399"/>
    <n v="204500"/>
    <n v="34000"/>
    <n v="3634"/>
    <n v="4899"/>
    <x v="95"/>
  </r>
  <r>
    <x v="1"/>
    <n v="8"/>
    <x v="7"/>
    <s v="LSGG"/>
    <s v="Geneva"/>
    <s v="Switzerland"/>
    <n v="7683"/>
    <n v="144062.667715499"/>
    <n v="1362780"/>
    <n v="15943.75"/>
    <n v="1304"/>
    <n v="6049"/>
    <n v="7678"/>
    <n v="33589.122662774702"/>
    <n v="284224"/>
    <n v="32933.009216589897"/>
    <n v="5299"/>
    <n v="7613"/>
    <x v="96"/>
  </r>
  <r>
    <x v="1"/>
    <n v="8"/>
    <x v="7"/>
    <s v="LSZH"/>
    <s v="Zurich"/>
    <s v="Switzerland"/>
    <n v="12080"/>
    <n v="217850.454991206"/>
    <n v="2282292"/>
    <n v="11986.666666666701"/>
    <n v="1888"/>
    <n v="8114"/>
    <n v="12087"/>
    <n v="67265.035333440494"/>
    <n v="611140"/>
    <n v="31980"/>
    <n v="7294"/>
    <n v="11616"/>
    <x v="97"/>
  </r>
  <r>
    <x v="1"/>
    <n v="8"/>
    <x v="7"/>
    <s v="LYBE"/>
    <s v="Belgrade"/>
    <s v="Serbia"/>
    <n v="3227"/>
    <n v="35340.466945667198"/>
    <n v="417800"/>
    <n v="3417.5"/>
    <n v="1081"/>
    <n v="1408"/>
    <n v="3326"/>
    <n v="11054.7572840921"/>
    <n v="116199"/>
    <n v="33000"/>
    <n v="2464"/>
    <n v="3284"/>
    <x v="98"/>
  </r>
  <r>
    <x v="1"/>
    <n v="9"/>
    <x v="8"/>
    <s v="EBBR"/>
    <s v="Brussels"/>
    <s v="Belgium"/>
    <n v="10481"/>
    <n v="210906.26113038199"/>
    <n v="2065400"/>
    <n v="14958.8235294118"/>
    <n v="2031"/>
    <n v="6212"/>
    <n v="10439"/>
    <n v="62885.324699733901"/>
    <n v="519644"/>
    <n v="33000"/>
    <n v="6718"/>
    <n v="10106"/>
    <x v="0"/>
  </r>
  <r>
    <x v="1"/>
    <n v="9"/>
    <x v="8"/>
    <s v="EBCI"/>
    <s v="Charleroi"/>
    <s v="Belgium"/>
    <n v="2085"/>
    <n v="43623.0144773047"/>
    <n v="435940"/>
    <n v="18972.413793103398"/>
    <n v="346"/>
    <n v="1207"/>
    <n v="2078"/>
    <n v="26243.705273192099"/>
    <n v="226460"/>
    <n v="34000"/>
    <n v="1078"/>
    <n v="1841"/>
    <x v="1"/>
  </r>
  <r>
    <x v="1"/>
    <n v="9"/>
    <x v="8"/>
    <s v="EDDB"/>
    <s v="Berlin/Schonefeld"/>
    <s v="Germany"/>
    <n v="4486"/>
    <n v="33357.1172809255"/>
    <n v="425420"/>
    <n v="8040"/>
    <n v="1128"/>
    <n v="2323"/>
    <n v="4388"/>
    <n v="16683.6404006341"/>
    <n v="151451"/>
    <n v="36000"/>
    <n v="3207"/>
    <n v="4329"/>
    <x v="2"/>
  </r>
  <r>
    <x v="1"/>
    <n v="9"/>
    <x v="8"/>
    <s v="EDDF"/>
    <s v="Frankfurt"/>
    <s v="Germany"/>
    <n v="20870"/>
    <n v="549084.66767576803"/>
    <n v="6207860"/>
    <n v="4983.0107526881702"/>
    <n v="970"/>
    <n v="7512"/>
    <n v="20696"/>
    <n v="63527.568701433403"/>
    <n v="522724"/>
    <n v="32000"/>
    <n v="15419"/>
    <n v="20334"/>
    <x v="3"/>
  </r>
  <r>
    <x v="1"/>
    <n v="9"/>
    <x v="8"/>
    <s v="EDDH"/>
    <s v="Hamburg"/>
    <s v="Germany"/>
    <n v="7026"/>
    <n v="46199.518207622801"/>
    <n v="675540"/>
    <n v="4092.2131147540999"/>
    <n v="2209"/>
    <n v="3055"/>
    <n v="7020"/>
    <n v="14116.590023209999"/>
    <n v="132960"/>
    <n v="33000"/>
    <n v="5917"/>
    <n v="6926"/>
    <x v="4"/>
  </r>
  <r>
    <x v="1"/>
    <n v="9"/>
    <x v="8"/>
    <s v="EDDK"/>
    <s v="Cologne-Bonn"/>
    <s v="Germany"/>
    <n v="6188"/>
    <n v="108316.126874911"/>
    <n v="1169668"/>
    <n v="9950"/>
    <n v="1352"/>
    <n v="3627"/>
    <n v="6131"/>
    <n v="23098.749168780701"/>
    <n v="204499"/>
    <n v="32066.176470588201"/>
    <n v="4338"/>
    <n v="6027"/>
    <x v="5"/>
  </r>
  <r>
    <x v="1"/>
    <n v="9"/>
    <x v="8"/>
    <s v="EDDL"/>
    <s v="Dusseldorf"/>
    <s v="Germany"/>
    <n v="10259"/>
    <n v="176564.32561238401"/>
    <n v="1800040"/>
    <n v="10050"/>
    <n v="2088"/>
    <n v="6287"/>
    <n v="10213"/>
    <n v="38141.202870569898"/>
    <n v="314380"/>
    <n v="32117.801857585098"/>
    <n v="7472"/>
    <n v="10117"/>
    <x v="6"/>
  </r>
  <r>
    <x v="1"/>
    <n v="9"/>
    <x v="8"/>
    <s v="EDDM"/>
    <s v="Munich"/>
    <s v="Germany"/>
    <n v="18156"/>
    <n v="368384.58955885499"/>
    <n v="4171100"/>
    <n v="5000"/>
    <n v="1149"/>
    <n v="5019"/>
    <n v="18108"/>
    <n v="73029.579175236096"/>
    <n v="605381"/>
    <n v="33000"/>
    <n v="12628"/>
    <n v="17505"/>
    <x v="7"/>
  </r>
  <r>
    <x v="1"/>
    <n v="9"/>
    <x v="8"/>
    <s v="EDDN"/>
    <s v="Nurnberg"/>
    <s v="Germany"/>
    <n v="2334"/>
    <n v="35693.918646386803"/>
    <n v="403300"/>
    <n v="7000"/>
    <n v="485"/>
    <n v="1169"/>
    <n v="2330"/>
    <n v="8010.57926276333"/>
    <n v="89090"/>
    <n v="26000"/>
    <n v="1730"/>
    <n v="2265"/>
    <x v="8"/>
  </r>
  <r>
    <x v="1"/>
    <n v="9"/>
    <x v="8"/>
    <s v="EDDP"/>
    <s v="Leipzig"/>
    <s v="Germany"/>
    <n v="2739"/>
    <n v="36232.546552305299"/>
    <n v="441560"/>
    <n v="8970"/>
    <n v="697"/>
    <n v="1451"/>
    <n v="2728"/>
    <n v="5707.8561322796104"/>
    <n v="52870"/>
    <n v="31006.244959677399"/>
    <n v="2290"/>
    <n v="2696"/>
    <x v="9"/>
  </r>
  <r>
    <x v="1"/>
    <n v="9"/>
    <x v="8"/>
    <s v="EDDS"/>
    <s v="Stuttgart"/>
    <s v="Germany"/>
    <n v="5723"/>
    <n v="129250.584404821"/>
    <n v="1274440"/>
    <n v="10000"/>
    <n v="727"/>
    <n v="3609"/>
    <n v="5698"/>
    <n v="23391.148855037802"/>
    <n v="206714"/>
    <n v="32000"/>
    <n v="4056"/>
    <n v="5580"/>
    <x v="10"/>
  </r>
  <r>
    <x v="1"/>
    <n v="9"/>
    <x v="8"/>
    <s v="EDDT"/>
    <s v="Berlin/Tegel"/>
    <s v="Germany"/>
    <n v="8222"/>
    <n v="64360.981600014296"/>
    <n v="829040"/>
    <n v="4035.8333333333298"/>
    <n v="2128"/>
    <n v="3630"/>
    <n v="8272"/>
    <n v="18566.050448338399"/>
    <n v="153609"/>
    <n v="32993.933823529398"/>
    <n v="6808"/>
    <n v="8215"/>
    <x v="11"/>
  </r>
  <r>
    <x v="1"/>
    <n v="9"/>
    <x v="8"/>
    <s v="EDDV"/>
    <s v="Hannover"/>
    <s v="Germany"/>
    <n v="3007"/>
    <n v="20572.799626366901"/>
    <n v="268320"/>
    <n v="11026.666666666701"/>
    <n v="1109"/>
    <n v="1800"/>
    <n v="2971"/>
    <n v="6926.2103312917297"/>
    <n v="63598"/>
    <n v="31000"/>
    <n v="2447"/>
    <n v="2929"/>
    <x v="12"/>
  </r>
  <r>
    <x v="1"/>
    <n v="9"/>
    <x v="8"/>
    <s v="EFHK"/>
    <s v="Helsinki/Vantaa"/>
    <s v="Finland"/>
    <n v="7390"/>
    <n v="21794.716964564501"/>
    <n v="343800"/>
    <n v="21000"/>
    <n v="4618"/>
    <n v="5092"/>
    <n v="7395"/>
    <n v="13222.855449659601"/>
    <n v="141790"/>
    <n v="34026.666666666701"/>
    <n v="6084"/>
    <n v="7236"/>
    <x v="13"/>
  </r>
  <r>
    <x v="1"/>
    <n v="9"/>
    <x v="8"/>
    <s v="EGAA"/>
    <s v="Belfast"/>
    <s v="United Kingdom"/>
    <n v="2074"/>
    <n v="8547.67388976031"/>
    <n v="127420"/>
    <n v="20000"/>
    <n v="1029"/>
    <n v="1219"/>
    <n v="2078"/>
    <n v="4257.9083188208097"/>
    <n v="36960"/>
    <n v="29025.833333333299"/>
    <n v="1686"/>
    <n v="2025"/>
    <x v="14"/>
  </r>
  <r>
    <x v="1"/>
    <n v="9"/>
    <x v="8"/>
    <s v="EGAC"/>
    <s v="Belfast City"/>
    <s v="United Kingdom"/>
    <n v="1783"/>
    <n v="4797.1494673163797"/>
    <n v="73500"/>
    <n v="18000"/>
    <n v="1092"/>
    <n v="1224"/>
    <n v="1805"/>
    <n v="1573.9315007863299"/>
    <n v="15100"/>
    <n v="23000"/>
    <n v="1582"/>
    <n v="1651"/>
    <x v="15"/>
  </r>
  <r>
    <x v="1"/>
    <n v="9"/>
    <x v="8"/>
    <s v="EGBB"/>
    <s v="Birmingham"/>
    <s v="United Kingdom"/>
    <n v="5257"/>
    <n v="105368.97686083701"/>
    <n v="1089420"/>
    <n v="9010"/>
    <n v="835"/>
    <n v="3951"/>
    <n v="5302"/>
    <n v="16975.529003396601"/>
    <n v="164600"/>
    <n v="27000"/>
    <n v="3605"/>
    <n v="4911"/>
    <x v="16"/>
  </r>
  <r>
    <x v="1"/>
    <n v="9"/>
    <x v="8"/>
    <s v="EGCC"/>
    <s v="Manchester"/>
    <s v="United Kingdom"/>
    <n v="9234"/>
    <n v="102831.26356524701"/>
    <n v="1298780"/>
    <n v="7000"/>
    <n v="2687"/>
    <n v="4741"/>
    <n v="9299"/>
    <n v="30371.1634440692"/>
    <n v="261454"/>
    <n v="33000"/>
    <n v="6762"/>
    <n v="9007"/>
    <x v="17"/>
  </r>
  <r>
    <x v="1"/>
    <n v="9"/>
    <x v="8"/>
    <s v="EGGD"/>
    <s v="Bristol"/>
    <s v="United Kingdom"/>
    <n v="3114"/>
    <n v="68044.945157379101"/>
    <n v="673760"/>
    <n v="15947.123015873"/>
    <n v="569"/>
    <n v="2230"/>
    <n v="3127"/>
    <n v="16389.071272582201"/>
    <n v="137300"/>
    <n v="31993.548387096798"/>
    <n v="1952"/>
    <n v="3070"/>
    <x v="18"/>
  </r>
  <r>
    <x v="1"/>
    <n v="9"/>
    <x v="8"/>
    <s v="EGGP"/>
    <s v="Liverpool"/>
    <s v="United Kingdom"/>
    <n v="1814"/>
    <n v="22238.927310888201"/>
    <n v="294604"/>
    <n v="2376.6666666666702"/>
    <n v="292"/>
    <n v="508"/>
    <n v="1814"/>
    <n v="5430.2109956940103"/>
    <n v="47480"/>
    <n v="28012.5"/>
    <n v="1319"/>
    <n v="1704"/>
    <x v="99"/>
  </r>
  <r>
    <x v="1"/>
    <n v="9"/>
    <x v="8"/>
    <s v="EGGW"/>
    <s v="London/Luton"/>
    <s v="United Kingdom"/>
    <n v="6160"/>
    <n v="145007.183178095"/>
    <n v="1751060"/>
    <n v="5005.4284221525604"/>
    <n v="454"/>
    <n v="1761"/>
    <n v="6087"/>
    <n v="38975.4770878981"/>
    <n v="406946"/>
    <n v="25000"/>
    <n v="2777"/>
    <n v="3931"/>
    <x v="19"/>
  </r>
  <r>
    <x v="1"/>
    <n v="9"/>
    <x v="8"/>
    <s v="EGHI"/>
    <s v="Southampton"/>
    <s v="United Kingdom"/>
    <n v="1982"/>
    <n v="30789.9781378849"/>
    <n v="437700"/>
    <n v="6993.3333333333303"/>
    <n v="213"/>
    <n v="976"/>
    <n v="1974"/>
    <n v="8029.3807433267402"/>
    <n v="97420"/>
    <n v="14028.0555555556"/>
    <n v="1096"/>
    <n v="1592"/>
    <x v="100"/>
  </r>
  <r>
    <x v="1"/>
    <n v="9"/>
    <x v="8"/>
    <s v="EGKK"/>
    <s v="London/Gatwick"/>
    <s v="United Kingdom"/>
    <n v="13401"/>
    <n v="373083.12856078998"/>
    <n v="4531860"/>
    <n v="7480"/>
    <n v="1434"/>
    <n v="7757"/>
    <n v="13443"/>
    <n v="61682.642185729099"/>
    <n v="589060"/>
    <n v="32987.719298245604"/>
    <n v="7125"/>
    <n v="10497"/>
    <x v="20"/>
  </r>
  <r>
    <x v="1"/>
    <n v="9"/>
    <x v="8"/>
    <s v="EGLC"/>
    <s v="London/City"/>
    <s v="United Kingdom"/>
    <n v="3687"/>
    <n v="124146.364595452"/>
    <n v="1769960"/>
    <n v="2925"/>
    <n v="24"/>
    <n v="45"/>
    <n v="3700"/>
    <n v="28773.882724206"/>
    <n v="335439"/>
    <n v="7000"/>
    <n v="977"/>
    <n v="1302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12534"/>
    <n v="20281"/>
    <n v="132586.45191233899"/>
    <n v="1371170"/>
    <n v="16960"/>
    <n v="7845"/>
    <n v="11655"/>
    <x v="22"/>
  </r>
  <r>
    <x v="1"/>
    <n v="9"/>
    <x v="8"/>
    <s v="EGNT"/>
    <s v="Newcastle"/>
    <s v="United Kingdom"/>
    <n v="2267"/>
    <n v="31896.2902934169"/>
    <n v="324660"/>
    <n v="15946.666666666701"/>
    <n v="755"/>
    <n v="1335"/>
    <n v="2284"/>
    <n v="6742.5891779609101"/>
    <n v="60280"/>
    <n v="29805"/>
    <n v="1661"/>
    <n v="2244"/>
    <x v="23"/>
  </r>
  <r>
    <x v="1"/>
    <n v="9"/>
    <x v="8"/>
    <s v="EGNX"/>
    <s v="East Midlands"/>
    <s v="United Kingdom"/>
    <n v="3184"/>
    <n v="52370.669864633397"/>
    <n v="524720"/>
    <n v="17000"/>
    <n v="852"/>
    <n v="2526"/>
    <n v="3205"/>
    <n v="7110.29828020276"/>
    <n v="63440"/>
    <n v="29000"/>
    <n v="2514"/>
    <n v="3119"/>
    <x v="24"/>
  </r>
  <r>
    <x v="1"/>
    <n v="9"/>
    <x v="8"/>
    <s v="EGPD"/>
    <s v="Aberdeen"/>
    <s v="United Kingdom"/>
    <n v="2603"/>
    <n v="17548.028275647001"/>
    <n v="297540"/>
    <n v="3626.26262626263"/>
    <n v="825"/>
    <n v="1131"/>
    <n v="2647"/>
    <n v="3608.9638178066598"/>
    <n v="39729"/>
    <n v="25000"/>
    <n v="2326"/>
    <n v="2535"/>
    <x v="25"/>
  </r>
  <r>
    <x v="1"/>
    <n v="9"/>
    <x v="8"/>
    <s v="EGPF"/>
    <s v="Glasgow"/>
    <s v="United Kingdom"/>
    <n v="4261"/>
    <n v="25682.324608356401"/>
    <n v="395700"/>
    <n v="6045"/>
    <n v="1566"/>
    <n v="2056"/>
    <n v="4280"/>
    <n v="7409.4004059256504"/>
    <n v="75926"/>
    <n v="31024.444444444402"/>
    <n v="3532"/>
    <n v="3971"/>
    <x v="26"/>
  </r>
  <r>
    <x v="1"/>
    <n v="9"/>
    <x v="8"/>
    <s v="EGPH"/>
    <s v="Edinburgh"/>
    <s v="United Kingdom"/>
    <n v="5531"/>
    <n v="33492.247423944602"/>
    <n v="441720"/>
    <n v="17000"/>
    <n v="2263"/>
    <n v="3363"/>
    <n v="5558"/>
    <n v="12366.6088307953"/>
    <n v="119372"/>
    <n v="33000"/>
    <n v="4373"/>
    <n v="5385"/>
    <x v="27"/>
  </r>
  <r>
    <x v="1"/>
    <n v="9"/>
    <x v="8"/>
    <s v="EGSS"/>
    <s v="London/Stansted"/>
    <s v="United Kingdom"/>
    <n v="7884"/>
    <n v="161915.35197853501"/>
    <n v="1773400"/>
    <n v="10040"/>
    <n v="998"/>
    <n v="5768"/>
    <n v="7857"/>
    <n v="38530.093637690901"/>
    <n v="368252"/>
    <n v="30000"/>
    <n v="3988"/>
    <n v="6033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7116"/>
    <n v="22010"/>
    <n v="60337.972599768502"/>
    <n v="498812"/>
    <n v="33886.714855433704"/>
    <n v="17290"/>
    <n v="21685"/>
    <x v="29"/>
  </r>
  <r>
    <x v="1"/>
    <n v="9"/>
    <x v="8"/>
    <s v="EIDW"/>
    <s v="Dublin"/>
    <s v="Ireland"/>
    <n v="9633"/>
    <n v="100577.61669677599"/>
    <n v="1444760"/>
    <n v="8000"/>
    <n v="3054"/>
    <n v="5788"/>
    <n v="9653"/>
    <n v="25532.5876183531"/>
    <n v="212080"/>
    <n v="33000"/>
    <n v="7623"/>
    <n v="9563"/>
    <x v="30"/>
  </r>
  <r>
    <x v="1"/>
    <n v="9"/>
    <x v="8"/>
    <s v="EKBI"/>
    <s v="Billund"/>
    <s v="Denmark"/>
    <n v="2003"/>
    <n v="5957.7304793128296"/>
    <n v="87940"/>
    <n v="18000"/>
    <n v="1170"/>
    <n v="1262"/>
    <n v="1950"/>
    <n v="2669.0475071482601"/>
    <n v="29620"/>
    <n v="34000"/>
    <n v="1709"/>
    <n v="1910"/>
    <x v="31"/>
  </r>
  <r>
    <x v="1"/>
    <n v="9"/>
    <x v="8"/>
    <s v="EKCH"/>
    <s v="Copenhagen/Kastrup"/>
    <s v="Denmark"/>
    <n v="12034"/>
    <n v="54976.890189319303"/>
    <n v="792500"/>
    <n v="7100"/>
    <n v="5305"/>
    <n v="6250"/>
    <n v="12042"/>
    <n v="16751.0217493159"/>
    <n v="146835"/>
    <n v="35000"/>
    <n v="10505"/>
    <n v="11981"/>
    <x v="32"/>
  </r>
  <r>
    <x v="1"/>
    <n v="9"/>
    <x v="8"/>
    <s v="ELLX"/>
    <s v="Luxembourg"/>
    <s v="Luxembourg"/>
    <n v="2962"/>
    <n v="44845.469034401598"/>
    <n v="447635"/>
    <n v="17000"/>
    <n v="1178"/>
    <n v="2187"/>
    <n v="2915"/>
    <n v="11086.703407081501"/>
    <n v="101980"/>
    <n v="25000"/>
    <n v="2271"/>
    <n v="2808"/>
    <x v="33"/>
  </r>
  <r>
    <x v="1"/>
    <n v="9"/>
    <x v="8"/>
    <s v="ENBO"/>
    <s v="Bodo"/>
    <s v="Norway"/>
    <n v="1720"/>
    <n v="2280.3184451616598"/>
    <n v="34840"/>
    <n v="14000"/>
    <n v="1364"/>
    <n v="1432"/>
    <n v="1728"/>
    <n v="687.16886756079998"/>
    <n v="7260"/>
    <n v="16000"/>
    <n v="1657"/>
    <n v="1456"/>
    <x v="34"/>
  </r>
  <r>
    <x v="1"/>
    <n v="9"/>
    <x v="8"/>
    <s v="ENBR"/>
    <s v="Bergen"/>
    <s v="Norway"/>
    <n v="3834"/>
    <n v="10212.6502675008"/>
    <n v="212361"/>
    <n v="18000"/>
    <n v="2753"/>
    <n v="2656"/>
    <n v="3358"/>
    <n v="2092.80762645098"/>
    <n v="27652"/>
    <n v="27000"/>
    <n v="3180"/>
    <n v="3296"/>
    <x v="35"/>
  </r>
  <r>
    <x v="1"/>
    <n v="9"/>
    <x v="8"/>
    <s v="ENGM"/>
    <s v="Oslo/Gardermoen"/>
    <s v="Norway"/>
    <n v="11172"/>
    <n v="49919.4276702762"/>
    <n v="714139"/>
    <n v="12002.450980392199"/>
    <n v="5383"/>
    <n v="7787"/>
    <n v="11189"/>
    <n v="8724.8488191262295"/>
    <n v="97009"/>
    <n v="35000"/>
    <n v="10262"/>
    <n v="11051"/>
    <x v="36"/>
  </r>
  <r>
    <x v="1"/>
    <n v="9"/>
    <x v="8"/>
    <s v="ENVA"/>
    <s v="Trondheim"/>
    <s v="Norway"/>
    <n v="2607"/>
    <n v="5115.3787008834097"/>
    <n v="76280"/>
    <n v="22661.333333333299"/>
    <n v="1706"/>
    <n v="2130"/>
    <n v="2600"/>
    <n v="983.90135908553896"/>
    <n v="11547"/>
    <n v="30000"/>
    <n v="2475"/>
    <n v="2583"/>
    <x v="38"/>
  </r>
  <r>
    <x v="1"/>
    <n v="9"/>
    <x v="8"/>
    <s v="ENZV"/>
    <s v="Stavanger"/>
    <s v="Norway"/>
    <n v="3021"/>
    <n v="6598.7939655690398"/>
    <n v="131400"/>
    <n v="16000"/>
    <n v="2194"/>
    <n v="1829"/>
    <n v="2445"/>
    <n v="2034.3995793413701"/>
    <n v="20927"/>
    <n v="29000"/>
    <n v="2298"/>
    <n v="2396"/>
    <x v="39"/>
  </r>
  <r>
    <x v="1"/>
    <n v="9"/>
    <x v="8"/>
    <s v="EPKK"/>
    <s v="Krakow"/>
    <s v="Poland"/>
    <n v="1992"/>
    <n v="13301.782873681101"/>
    <n v="168960"/>
    <n v="21114.603254608301"/>
    <n v="960"/>
    <n v="1312"/>
    <n v="1976"/>
    <n v="5391.2412983060303"/>
    <n v="48320"/>
    <n v="34000"/>
    <n v="1606"/>
    <n v="1961"/>
    <x v="40"/>
  </r>
  <r>
    <x v="1"/>
    <n v="9"/>
    <x v="8"/>
    <s v="EPWA"/>
    <s v="Warszawa/Chopina"/>
    <s v="Poland"/>
    <n v="7029"/>
    <n v="40481.875703697697"/>
    <n v="543000"/>
    <n v="10918.75"/>
    <n v="2995"/>
    <n v="4262"/>
    <n v="7043"/>
    <n v="9571.3118072979505"/>
    <n v="90455"/>
    <n v="34000"/>
    <n v="6163"/>
    <n v="6880"/>
    <x v="41"/>
  </r>
  <r>
    <x v="1"/>
    <n v="9"/>
    <x v="8"/>
    <s v="ESGG"/>
    <s v="Gothenborg"/>
    <s v="Sweden"/>
    <n v="3260"/>
    <n v="9145.7787884708905"/>
    <n v="132080"/>
    <n v="21000"/>
    <n v="1893"/>
    <n v="2094"/>
    <n v="3262"/>
    <n v="3806.7677209193698"/>
    <n v="35343"/>
    <n v="35000"/>
    <n v="2929"/>
    <n v="3236"/>
    <x v="42"/>
  </r>
  <r>
    <x v="1"/>
    <n v="9"/>
    <x v="8"/>
    <s v="ESSA"/>
    <s v="Stockholm/Arlanda"/>
    <s v="Sweden"/>
    <n v="10728"/>
    <n v="36922.142217318498"/>
    <n v="568440"/>
    <n v="14951.666666666701"/>
    <n v="5271"/>
    <n v="6168"/>
    <n v="10753"/>
    <n v="10905.5951201765"/>
    <n v="107897"/>
    <n v="35000"/>
    <n v="9625"/>
    <n v="10447"/>
    <x v="43"/>
  </r>
  <r>
    <x v="1"/>
    <n v="9"/>
    <x v="8"/>
    <s v="ESSB"/>
    <s v="Stockholm/Bromma"/>
    <s v="Sweden"/>
    <n v="2595"/>
    <n v="19406.786437047402"/>
    <n v="305300"/>
    <n v="2500"/>
    <n v="506"/>
    <n v="629"/>
    <n v="2598"/>
    <n v="3397.8930172248101"/>
    <n v="46505"/>
    <n v="24000"/>
    <n v="2153"/>
    <n v="2398"/>
    <x v="44"/>
  </r>
  <r>
    <x v="1"/>
    <n v="9"/>
    <x v="8"/>
    <s v="EVRA"/>
    <s v="Riga"/>
    <s v="Latvia"/>
    <n v="2415"/>
    <n v="2714.8844646569"/>
    <n v="48940"/>
    <n v="30000"/>
    <n v="2232"/>
    <n v="2407"/>
    <n v="2118"/>
    <n v="3316.0955527922702"/>
    <n v="31368"/>
    <n v="34000"/>
    <n v="1895"/>
    <n v="2114"/>
    <x v="45"/>
  </r>
  <r>
    <x v="1"/>
    <n v="9"/>
    <x v="8"/>
    <s v="EYVI"/>
    <s v="Vilnius"/>
    <s v="Lithuania"/>
    <n v="1770"/>
    <n v="7263.8843285342"/>
    <n v="104840"/>
    <n v="21000"/>
    <n v="874"/>
    <n v="1011"/>
    <n v="1722"/>
    <n v="2034.69809554425"/>
    <n v="19377"/>
    <n v="34000"/>
    <n v="1562"/>
    <n v="1699"/>
    <x v="46"/>
  </r>
  <r>
    <x v="1"/>
    <n v="9"/>
    <x v="8"/>
    <s v="GCFV"/>
    <s v="Fuerteventura"/>
    <s v="Spain"/>
    <n v="1824"/>
    <n v="5208.2601263568504"/>
    <n v="89800"/>
    <n v="9000"/>
    <n v="1027"/>
    <n v="1082"/>
    <n v="1815"/>
    <n v="2098.9273167998999"/>
    <n v="20000"/>
    <n v="34000"/>
    <n v="1672"/>
    <n v="1659"/>
    <x v="47"/>
  </r>
  <r>
    <x v="1"/>
    <n v="9"/>
    <x v="8"/>
    <s v="GCLP"/>
    <s v="Gran Canaria"/>
    <s v="Spain"/>
    <n v="4012"/>
    <n v="21937.4055575743"/>
    <n v="377800"/>
    <n v="5800"/>
    <n v="1803"/>
    <n v="1887"/>
    <n v="4032"/>
    <n v="1851.6171069913"/>
    <n v="20115"/>
    <n v="32000"/>
    <n v="3779"/>
    <n v="3095"/>
    <x v="48"/>
  </r>
  <r>
    <x v="1"/>
    <n v="9"/>
    <x v="8"/>
    <s v="GCRR"/>
    <s v="Las Palmas/Lanzarote"/>
    <s v="Spain"/>
    <n v="2217"/>
    <n v="6243.0198509421298"/>
    <n v="104760"/>
    <n v="11000"/>
    <n v="1287"/>
    <n v="1388"/>
    <n v="2216"/>
    <n v="1806.5036618861"/>
    <n v="17000"/>
    <n v="34000"/>
    <n v="2041"/>
    <n v="2111"/>
    <x v="49"/>
  </r>
  <r>
    <x v="1"/>
    <n v="9"/>
    <x v="8"/>
    <s v="GCTS"/>
    <s v="Tenerife/Sur"/>
    <s v="Spain"/>
    <n v="2343"/>
    <n v="7215.8032566576803"/>
    <n v="116380"/>
    <n v="33000"/>
    <n v="1239"/>
    <n v="1347"/>
    <n v="2364"/>
    <n v="1145.8443895916901"/>
    <n v="9240"/>
    <n v="36000"/>
    <n v="2254"/>
    <n v="2286"/>
    <x v="50"/>
  </r>
  <r>
    <x v="1"/>
    <n v="9"/>
    <x v="8"/>
    <s v="GCXO"/>
    <s v="Tenerife/Norte"/>
    <s v="Spain"/>
    <n v="2184"/>
    <n v="6844.3006309058101"/>
    <n v="108220"/>
    <n v="8000"/>
    <n v="1219"/>
    <n v="1483"/>
    <n v="2184"/>
    <n v="773.04828790296199"/>
    <n v="9020"/>
    <n v="11000"/>
    <n v="2080"/>
    <n v="1382"/>
    <x v="51"/>
  </r>
  <r>
    <x v="1"/>
    <n v="9"/>
    <x v="8"/>
    <s v="LBSF"/>
    <s v="Sofia"/>
    <s v="Bulgaria"/>
    <n v="2381"/>
    <n v="29411.4543834293"/>
    <n v="276860"/>
    <n v="24000"/>
    <n v="922"/>
    <n v="1728"/>
    <n v="2410"/>
    <n v="6770.3536571287596"/>
    <n v="59157"/>
    <n v="36000"/>
    <n v="1972"/>
    <n v="2398"/>
    <x v="52"/>
  </r>
  <r>
    <x v="1"/>
    <n v="9"/>
    <x v="8"/>
    <s v="LCLK"/>
    <s v="Larnaca"/>
    <s v="Cyprus"/>
    <n v="3010"/>
    <n v="15832.6295240654"/>
    <n v="189120"/>
    <n v="20000"/>
    <n v="1387"/>
    <n v="1948"/>
    <n v="2990"/>
    <n v="20758.555629171002"/>
    <n v="219877"/>
    <n v="32040.833333333299"/>
    <n v="1872"/>
    <n v="2748"/>
    <x v="53"/>
  </r>
  <r>
    <x v="1"/>
    <n v="9"/>
    <x v="8"/>
    <s v="LEAL"/>
    <s v="Alicante"/>
    <s v="Spain"/>
    <n v="4324"/>
    <n v="30118.487918978899"/>
    <n v="372120"/>
    <n v="9036.6666666666697"/>
    <n v="1498"/>
    <n v="2386"/>
    <n v="4314"/>
    <n v="21392.7925206164"/>
    <n v="184660"/>
    <n v="36000"/>
    <n v="3174"/>
    <n v="4306"/>
    <x v="55"/>
  </r>
  <r>
    <x v="1"/>
    <n v="9"/>
    <x v="8"/>
    <s v="LEBB"/>
    <s v="Bilbao"/>
    <s v="Spain"/>
    <n v="1888"/>
    <n v="15033.2669840289"/>
    <n v="189060"/>
    <n v="6075"/>
    <n v="554"/>
    <n v="834"/>
    <n v="1891"/>
    <n v="5341.2303646662003"/>
    <n v="47432"/>
    <n v="33000"/>
    <n v="1494"/>
    <n v="1883"/>
    <x v="56"/>
  </r>
  <r>
    <x v="1"/>
    <n v="9"/>
    <x v="8"/>
    <s v="LEBL"/>
    <s v="Barcelona"/>
    <s v="Spain"/>
    <n v="14572"/>
    <n v="124390.045949651"/>
    <n v="1691200"/>
    <n v="9003.3333333333303"/>
    <n v="4682"/>
    <n v="7870"/>
    <n v="14551"/>
    <n v="120774.37765409199"/>
    <n v="985321"/>
    <n v="32000"/>
    <n v="9228"/>
    <n v="14387"/>
    <x v="57"/>
  </r>
  <r>
    <x v="1"/>
    <n v="9"/>
    <x v="8"/>
    <s v="LEIB"/>
    <s v="Ibiza"/>
    <s v="Spain"/>
    <n v="4633"/>
    <n v="64996.565924696697"/>
    <n v="694320"/>
    <n v="11000"/>
    <n v="1378"/>
    <n v="2698"/>
    <n v="4624"/>
    <n v="14753.3270035401"/>
    <n v="129550"/>
    <n v="32000"/>
    <n v="3513"/>
    <n v="4526"/>
    <x v="58"/>
  </r>
  <r>
    <x v="1"/>
    <n v="9"/>
    <x v="8"/>
    <s v="LEMD"/>
    <s v="Madrid/Barajas"/>
    <s v="Spain"/>
    <n v="16657"/>
    <n v="226805.83546338399"/>
    <n v="2708780"/>
    <n v="7733.3333333333303"/>
    <n v="3566"/>
    <n v="8491"/>
    <n v="16616"/>
    <n v="64302.9279779524"/>
    <n v="534320"/>
    <n v="33000"/>
    <n v="12792"/>
    <n v="16554"/>
    <x v="59"/>
  </r>
  <r>
    <x v="1"/>
    <n v="9"/>
    <x v="8"/>
    <s v="LEMG"/>
    <s v="Malaga"/>
    <s v="Spain"/>
    <n v="6075"/>
    <n v="28299.409083972099"/>
    <n v="411460"/>
    <n v="14954.8387096774"/>
    <n v="2653"/>
    <n v="3485"/>
    <n v="6009"/>
    <n v="12273.3337278774"/>
    <n v="105680"/>
    <n v="36000"/>
    <n v="5115"/>
    <n v="5979"/>
    <x v="60"/>
  </r>
  <r>
    <x v="1"/>
    <n v="9"/>
    <x v="8"/>
    <s v="LEPA"/>
    <s v="Palma de Mallorca"/>
    <s v="Spain"/>
    <n v="11827"/>
    <n v="111162.535960333"/>
    <n v="1274860"/>
    <n v="11040"/>
    <n v="4351"/>
    <n v="7076"/>
    <n v="11801"/>
    <n v="61083.602590531103"/>
    <n v="526525"/>
    <n v="34000"/>
    <n v="8188"/>
    <n v="11242"/>
    <x v="61"/>
  </r>
  <r>
    <x v="1"/>
    <n v="9"/>
    <x v="8"/>
    <s v="LEVC"/>
    <s v="Valencia"/>
    <s v="Spain"/>
    <n v="2552"/>
    <n v="11742.8512228908"/>
    <n v="161780"/>
    <n v="17000"/>
    <n v="1237"/>
    <n v="1571"/>
    <n v="2574"/>
    <n v="8017.9027393107399"/>
    <n v="73442"/>
    <n v="32000"/>
    <n v="1995"/>
    <n v="2558"/>
    <x v="62"/>
  </r>
  <r>
    <x v="1"/>
    <n v="9"/>
    <x v="8"/>
    <s v="LFBD"/>
    <s v="Bordeaux"/>
    <s v="France"/>
    <n v="3092"/>
    <n v="33616.341147157902"/>
    <n v="375640"/>
    <n v="21000"/>
    <n v="1298"/>
    <n v="1769"/>
    <n v="3069"/>
    <n v="11931.4476648378"/>
    <n v="103557"/>
    <n v="30000"/>
    <n v="2392"/>
    <n v="3029"/>
    <x v="63"/>
  </r>
  <r>
    <x v="1"/>
    <n v="9"/>
    <x v="8"/>
    <s v="LFBO"/>
    <s v="Toulouse"/>
    <s v="France"/>
    <n v="4147"/>
    <n v="31739.4184716237"/>
    <n v="404657"/>
    <n v="4622.9508196721299"/>
    <n v="1336"/>
    <n v="1963"/>
    <n v="4132"/>
    <n v="15581.6891184879"/>
    <n v="139411"/>
    <n v="31895.901639344302"/>
    <n v="3180"/>
    <n v="4099"/>
    <x v="64"/>
  </r>
  <r>
    <x v="1"/>
    <n v="9"/>
    <x v="8"/>
    <s v="LFLL"/>
    <s v="Lyon"/>
    <s v="France"/>
    <n v="5077"/>
    <n v="68930.501813959694"/>
    <n v="792760"/>
    <n v="6057.5"/>
    <n v="1164"/>
    <n v="2389"/>
    <n v="5027"/>
    <n v="19722.913439889398"/>
    <n v="170663"/>
    <n v="30950"/>
    <n v="3715"/>
    <n v="4971"/>
    <x v="65"/>
  </r>
  <r>
    <x v="1"/>
    <n v="9"/>
    <x v="8"/>
    <s v="LFML"/>
    <s v="Marseille"/>
    <s v="France"/>
    <n v="4317"/>
    <n v="78463.049877575002"/>
    <n v="792220"/>
    <n v="12191.8032786885"/>
    <n v="1119"/>
    <n v="2398"/>
    <n v="4319"/>
    <n v="15750.212334141101"/>
    <n v="140535"/>
    <n v="33000"/>
    <n v="3324"/>
    <n v="4235"/>
    <x v="66"/>
  </r>
  <r>
    <x v="1"/>
    <n v="9"/>
    <x v="8"/>
    <s v="LFMN"/>
    <s v="Nice"/>
    <s v="France"/>
    <n v="6897"/>
    <n v="109225.024179272"/>
    <n v="1368680"/>
    <n v="3012.5"/>
    <n v="1276"/>
    <n v="2345"/>
    <n v="6796"/>
    <n v="28174.677255140301"/>
    <n v="245812"/>
    <n v="34000"/>
    <n v="4839"/>
    <n v="6677"/>
    <x v="67"/>
  </r>
  <r>
    <x v="1"/>
    <n v="9"/>
    <x v="8"/>
    <s v="LFPB"/>
    <s v="Paris/Le Bourget"/>
    <s v="France"/>
    <n v="2576"/>
    <n v="110673.17589719"/>
    <n v="1515080"/>
    <n v="3128.46513542194"/>
    <n v="19"/>
    <n v="310"/>
    <n v="2541"/>
    <n v="16953.6427399528"/>
    <n v="193300"/>
    <n v="25000"/>
    <n v="1393"/>
    <n v="1980"/>
    <x v="68"/>
  </r>
  <r>
    <x v="1"/>
    <n v="9"/>
    <x v="8"/>
    <s v="LFPG"/>
    <s v="Paris/Charles de Gaulle"/>
    <s v="France"/>
    <n v="20982"/>
    <n v="597966.40786871698"/>
    <n v="6804740"/>
    <n v="4700"/>
    <n v="811"/>
    <n v="6136"/>
    <n v="21069"/>
    <n v="74213.546229803498"/>
    <n v="636536"/>
    <n v="33000"/>
    <n v="15380"/>
    <n v="20085"/>
    <x v="69"/>
  </r>
  <r>
    <x v="1"/>
    <n v="9"/>
    <x v="8"/>
    <s v="LFPO"/>
    <s v="Paris/Orly"/>
    <s v="France"/>
    <n v="10782"/>
    <n v="362287.316424163"/>
    <n v="4033600"/>
    <n v="4152.3833543505698"/>
    <n v="451"/>
    <n v="4209"/>
    <n v="10660"/>
    <n v="44684.5925346109"/>
    <n v="452794"/>
    <n v="33000"/>
    <n v="7509"/>
    <n v="9937"/>
    <x v="70"/>
  </r>
  <r>
    <x v="1"/>
    <n v="9"/>
    <x v="8"/>
    <s v="LFRS"/>
    <s v="Nantes"/>
    <s v="France"/>
    <n v="2604"/>
    <n v="22932.494780930701"/>
    <n v="299880"/>
    <n v="3239.5815358067298"/>
    <n v="775"/>
    <n v="1106"/>
    <n v="2488"/>
    <n v="11089.2496603665"/>
    <n v="94514"/>
    <n v="32898.381147540997"/>
    <n v="1827"/>
    <n v="2467"/>
    <x v="71"/>
  </r>
  <r>
    <x v="1"/>
    <n v="9"/>
    <x v="8"/>
    <s v="LFSB"/>
    <s v="Mulhouse"/>
    <s v="France"/>
    <n v="3546"/>
    <n v="60164.712738752001"/>
    <n v="632140"/>
    <n v="8033.6640211640197"/>
    <n v="608"/>
    <n v="1927"/>
    <n v="3531"/>
    <n v="20153.6422118747"/>
    <n v="176256"/>
    <n v="31000"/>
    <n v="2298"/>
    <n v="3376"/>
    <x v="72"/>
  </r>
  <r>
    <x v="1"/>
    <n v="9"/>
    <x v="8"/>
    <s v="LGAV"/>
    <s v="Athens"/>
    <s v="Greece"/>
    <n v="9093"/>
    <n v="36795.345599678498"/>
    <n v="444320"/>
    <n v="18000"/>
    <n v="5220"/>
    <n v="7345"/>
    <n v="9118"/>
    <n v="17131.774738378899"/>
    <n v="165931"/>
    <n v="30000"/>
    <n v="7729"/>
    <n v="8891"/>
    <x v="73"/>
  </r>
  <r>
    <x v="1"/>
    <n v="9"/>
    <x v="8"/>
    <s v="LGIR"/>
    <s v="Heraklion"/>
    <s v="Greece"/>
    <n v="3678"/>
    <n v="8061.7227985537102"/>
    <n v="96600"/>
    <n v="35000"/>
    <n v="2433"/>
    <n v="2830"/>
    <n v="3692"/>
    <n v="9365.1009756174099"/>
    <n v="81860"/>
    <n v="34816.559139784898"/>
    <n v="3013"/>
    <n v="3661"/>
    <x v="74"/>
  </r>
  <r>
    <x v="1"/>
    <n v="9"/>
    <x v="8"/>
    <s v="LGTS"/>
    <s v="Thessaloniki"/>
    <s v="Greece"/>
    <n v="2368"/>
    <n v="7211.9703762156996"/>
    <n v="85859"/>
    <n v="30000"/>
    <n v="1643"/>
    <n v="2067"/>
    <n v="2660"/>
    <n v="6276.7435094246202"/>
    <n v="57945"/>
    <n v="33000"/>
    <n v="2155"/>
    <n v="2650"/>
    <x v="75"/>
  </r>
  <r>
    <x v="1"/>
    <n v="9"/>
    <x v="8"/>
    <s v="LHBP"/>
    <s v="Budapest"/>
    <s v="Hungary"/>
    <n v="4380"/>
    <n v="56237.697651970302"/>
    <n v="550220"/>
    <n v="19000"/>
    <n v="1372"/>
    <n v="2845"/>
    <n v="4373"/>
    <n v="22025.1974906824"/>
    <n v="186400"/>
    <n v="34983.928571428602"/>
    <n v="3068"/>
    <n v="4333"/>
    <x v="76"/>
  </r>
  <r>
    <x v="1"/>
    <n v="9"/>
    <x v="8"/>
    <s v="LICC"/>
    <s v="Catania"/>
    <s v="Italy"/>
    <n v="2990"/>
    <n v="11511.0338278456"/>
    <n v="140880"/>
    <n v="33000"/>
    <n v="1690"/>
    <n v="2403"/>
    <n v="2767"/>
    <n v="3980.9399887853301"/>
    <n v="35580"/>
    <n v="36000"/>
    <n v="2463"/>
    <n v="2765"/>
    <x v="77"/>
  </r>
  <r>
    <x v="1"/>
    <n v="9"/>
    <x v="8"/>
    <s v="LICJ"/>
    <s v="Palermo"/>
    <s v="Italy"/>
    <n v="2211"/>
    <n v="7038.4108126277997"/>
    <n v="101600"/>
    <n v="31000"/>
    <n v="1334"/>
    <n v="1481"/>
    <n v="2222"/>
    <n v="3931.9947831935001"/>
    <n v="34760"/>
    <n v="34000"/>
    <n v="1952"/>
    <n v="2214"/>
    <x v="78"/>
  </r>
  <r>
    <x v="1"/>
    <n v="9"/>
    <x v="8"/>
    <s v="LIMC"/>
    <s v="Milan/Malpensa"/>
    <s v="Italy"/>
    <n v="7623"/>
    <n v="133352.519945395"/>
    <n v="1340605"/>
    <n v="11053.870967741899"/>
    <n v="1756"/>
    <n v="4136"/>
    <n v="7652"/>
    <n v="34308.924791694102"/>
    <n v="284520"/>
    <n v="34000"/>
    <n v="5284"/>
    <n v="7470"/>
    <x v="79"/>
  </r>
  <r>
    <x v="1"/>
    <n v="9"/>
    <x v="8"/>
    <s v="LIME"/>
    <s v="Bergamo"/>
    <s v="Italy"/>
    <n v="3594"/>
    <n v="53958.785669162302"/>
    <n v="514120"/>
    <n v="29952"/>
    <n v="1053"/>
    <n v="3031"/>
    <n v="3594"/>
    <n v="17183.173772624101"/>
    <n v="141102"/>
    <n v="35000"/>
    <n v="2431"/>
    <n v="3552"/>
    <x v="80"/>
  </r>
  <r>
    <x v="1"/>
    <n v="9"/>
    <x v="8"/>
    <s v="LIMF"/>
    <s v="Torino"/>
    <s v="Italy"/>
    <n v="1869"/>
    <n v="18503.446934653501"/>
    <n v="196740"/>
    <n v="20975"/>
    <n v="618"/>
    <n v="1057"/>
    <n v="1862"/>
    <n v="7093.0717907487897"/>
    <n v="60160"/>
    <n v="33000"/>
    <n v="1315"/>
    <n v="1859"/>
    <x v="81"/>
  </r>
  <r>
    <x v="1"/>
    <n v="9"/>
    <x v="8"/>
    <s v="LIML"/>
    <s v="Milan/Linate"/>
    <s v="Italy"/>
    <n v="5281"/>
    <n v="52976.429546356303"/>
    <n v="574577"/>
    <n v="11996.0784313725"/>
    <n v="1618"/>
    <n v="2977"/>
    <n v="5254"/>
    <n v="22887.884036248601"/>
    <n v="193156"/>
    <n v="33000"/>
    <n v="3664"/>
    <n v="5167"/>
    <x v="82"/>
  </r>
  <r>
    <x v="1"/>
    <n v="9"/>
    <x v="8"/>
    <s v="LIPE"/>
    <s v="Bologna"/>
    <s v="Italy"/>
    <n v="3228"/>
    <n v="41445.123621278697"/>
    <n v="418280"/>
    <n v="24000"/>
    <n v="1164"/>
    <n v="2292"/>
    <n v="3192"/>
    <n v="14771.158616123001"/>
    <n v="142856"/>
    <n v="35000"/>
    <n v="2269"/>
    <n v="3163"/>
    <x v="83"/>
  </r>
  <r>
    <x v="1"/>
    <n v="9"/>
    <x v="8"/>
    <s v="LIPZ"/>
    <s v="Venice"/>
    <s v="Italy"/>
    <n v="4545"/>
    <n v="66269.718514974302"/>
    <n v="635020"/>
    <n v="26975.806451612902"/>
    <n v="1519"/>
    <n v="2841"/>
    <n v="4406"/>
    <n v="18199.812981369902"/>
    <n v="262993"/>
    <n v="34000"/>
    <n v="3088"/>
    <n v="4353"/>
    <x v="84"/>
  </r>
  <r>
    <x v="1"/>
    <n v="9"/>
    <x v="8"/>
    <s v="LIRA"/>
    <s v="Rome/Ciampino"/>
    <s v="Italy"/>
    <n v="2212"/>
    <n v="15595.5402975055"/>
    <n v="185480"/>
    <n v="29000"/>
    <n v="1017"/>
    <n v="1588"/>
    <n v="2210"/>
    <n v="7460.5791546853998"/>
    <n v="67200"/>
    <n v="36000"/>
    <n v="1685"/>
    <n v="2081"/>
    <x v="85"/>
  </r>
  <r>
    <x v="1"/>
    <n v="9"/>
    <x v="8"/>
    <s v="LIRF"/>
    <s v="Rome/Fiumicino"/>
    <s v="Italy"/>
    <n v="14478"/>
    <n v="111832.19975876799"/>
    <n v="1324580"/>
    <n v="18911.428571428602"/>
    <n v="5737"/>
    <n v="8912"/>
    <n v="14487"/>
    <n v="35424.434099816797"/>
    <n v="309885"/>
    <n v="34008.061002178598"/>
    <n v="11913"/>
    <n v="14281"/>
    <x v="86"/>
  </r>
  <r>
    <x v="1"/>
    <n v="9"/>
    <x v="8"/>
    <s v="LIRN"/>
    <s v="Naples"/>
    <s v="Italy"/>
    <n v="3220"/>
    <n v="22026.727149401799"/>
    <n v="285540"/>
    <n v="10944.570624546101"/>
    <n v="1178"/>
    <n v="1868"/>
    <n v="3221"/>
    <n v="8900.0127676192697"/>
    <n v="77135"/>
    <n v="35910"/>
    <n v="2616"/>
    <n v="3196"/>
    <x v="87"/>
  </r>
  <r>
    <x v="1"/>
    <n v="9"/>
    <x v="8"/>
    <s v="LIRP"/>
    <s v="Pisa"/>
    <s v="Italy"/>
    <n v="2045"/>
    <n v="24790.394183942299"/>
    <n v="267880"/>
    <n v="18003.225806451599"/>
    <n v="768"/>
    <n v="1390"/>
    <n v="1919"/>
    <n v="8578.7113317780204"/>
    <n v="74880"/>
    <n v="35000"/>
    <n v="1336"/>
    <n v="1911"/>
    <x v="88"/>
  </r>
  <r>
    <x v="1"/>
    <n v="9"/>
    <x v="8"/>
    <s v="LKPR"/>
    <s v="Prague"/>
    <s v="Czech Republic"/>
    <n v="6452"/>
    <n v="89653.934456635398"/>
    <n v="982520"/>
    <n v="10002.8528225806"/>
    <n v="1449"/>
    <n v="3702"/>
    <n v="6429"/>
    <n v="25169.240412296102"/>
    <n v="233439"/>
    <n v="34013.333333333299"/>
    <n v="4567"/>
    <n v="6362"/>
    <x v="89"/>
  </r>
  <r>
    <x v="1"/>
    <n v="9"/>
    <x v="8"/>
    <s v="LLBG"/>
    <s v="Tel Aviv/Ben Gurion"/>
    <s v="Israel"/>
    <n v="5818"/>
    <n v="31114.081110870899"/>
    <n v="388156"/>
    <n v="28931.666666666701"/>
    <n v="2765"/>
    <n v="3379"/>
    <n v="5825"/>
    <n v="16838.687393688899"/>
    <n v="332360"/>
    <n v="34000"/>
    <n v="4816"/>
    <n v="5623"/>
    <x v="101"/>
  </r>
  <r>
    <x v="1"/>
    <n v="9"/>
    <x v="8"/>
    <s v="LMML"/>
    <s v="Malta"/>
    <s v="Malta"/>
    <n v="2164"/>
    <n v="10800.382455298401"/>
    <n v="178020"/>
    <n v="14966.542081949099"/>
    <n v="1013"/>
    <n v="1122"/>
    <n v="2154"/>
    <n v="5418.5990037901402"/>
    <n v="77084"/>
    <n v="36000"/>
    <n v="1836"/>
    <n v="2120"/>
    <x v="90"/>
  </r>
  <r>
    <x v="1"/>
    <n v="9"/>
    <x v="8"/>
    <s v="LOWW"/>
    <s v="Vienna"/>
    <s v="Austria"/>
    <n v="11149"/>
    <n v="123891.539753748"/>
    <n v="1437300"/>
    <n v="6766.6666666666697"/>
    <n v="2782"/>
    <n v="5481"/>
    <n v="11140"/>
    <n v="37507.759340001903"/>
    <n v="316599"/>
    <n v="34000"/>
    <n v="8469"/>
    <n v="10868"/>
    <x v="91"/>
  </r>
  <r>
    <x v="1"/>
    <n v="9"/>
    <x v="8"/>
    <s v="LPFR"/>
    <s v="Faro"/>
    <s v="Portugal"/>
    <n v="2988"/>
    <n v="10415.148234125199"/>
    <n v="133540"/>
    <n v="35000"/>
    <n v="1692"/>
    <n v="1968"/>
    <n v="2977"/>
    <n v="6048.2934515758297"/>
    <n v="50346"/>
    <n v="36000"/>
    <n v="2548"/>
    <n v="2970"/>
    <x v="92"/>
  </r>
  <r>
    <x v="1"/>
    <n v="9"/>
    <x v="8"/>
    <s v="LPPR"/>
    <s v="Porto"/>
    <s v="Portugal"/>
    <n v="3557"/>
    <n v="18667.869980423198"/>
    <n v="227240"/>
    <n v="19000"/>
    <n v="1728"/>
    <n v="2334"/>
    <n v="3601"/>
    <n v="15031.1409538146"/>
    <n v="119680"/>
    <n v="34000"/>
    <n v="2832"/>
    <n v="3598"/>
    <x v="93"/>
  </r>
  <r>
    <x v="1"/>
    <n v="9"/>
    <x v="8"/>
    <s v="LPPT"/>
    <s v="Lisbon"/>
    <s v="Portugal"/>
    <n v="8284"/>
    <n v="45388.978210581103"/>
    <n v="629520"/>
    <n v="14319.696969697001"/>
    <n v="3676"/>
    <n v="4795"/>
    <n v="8315"/>
    <n v="14293.251230562801"/>
    <n v="122066"/>
    <n v="35000"/>
    <n v="7164"/>
    <n v="8281"/>
    <x v="94"/>
  </r>
  <r>
    <x v="1"/>
    <n v="9"/>
    <x v="8"/>
    <s v="LROP"/>
    <s v="Bucharest"/>
    <s v="Romania"/>
    <n v="4870"/>
    <n v="42787.232369117897"/>
    <n v="479000"/>
    <n v="11694.269776876299"/>
    <n v="1888"/>
    <n v="2685"/>
    <n v="4880"/>
    <n v="17787.146875704999"/>
    <n v="152240"/>
    <n v="34000"/>
    <n v="3766"/>
    <n v="4823"/>
    <x v="95"/>
  </r>
  <r>
    <x v="1"/>
    <n v="9"/>
    <x v="8"/>
    <s v="LSGG"/>
    <s v="Geneva"/>
    <s v="Switzerland"/>
    <n v="7771"/>
    <n v="152221.12464466601"/>
    <n v="1497600"/>
    <n v="15000"/>
    <n v="1323"/>
    <n v="5830"/>
    <n v="7790"/>
    <n v="30601.272945191398"/>
    <n v="261720"/>
    <n v="32000"/>
    <n v="5537"/>
    <n v="7736"/>
    <x v="96"/>
  </r>
  <r>
    <x v="1"/>
    <n v="9"/>
    <x v="8"/>
    <s v="LSZH"/>
    <s v="Zurich"/>
    <s v="Switzerland"/>
    <n v="11816"/>
    <n v="212587.17725068799"/>
    <n v="2239940"/>
    <n v="11955.416666666701"/>
    <n v="1829"/>
    <n v="7769"/>
    <n v="11796"/>
    <n v="62637.916578738703"/>
    <n v="557454"/>
    <n v="31030"/>
    <n v="7274"/>
    <n v="11399"/>
    <x v="97"/>
  </r>
  <r>
    <x v="1"/>
    <n v="9"/>
    <x v="8"/>
    <s v="LYBE"/>
    <s v="Belgrade"/>
    <s v="Serbia"/>
    <n v="2969"/>
    <n v="31710.020512999399"/>
    <n v="371400"/>
    <n v="3510.7142857142899"/>
    <n v="1013"/>
    <n v="1296"/>
    <n v="3023"/>
    <n v="9997.4644210944007"/>
    <n v="104695"/>
    <n v="33026.876267748499"/>
    <n v="2208"/>
    <n v="3001"/>
    <x v="98"/>
  </r>
  <r>
    <x v="1"/>
    <n v="10"/>
    <x v="9"/>
    <s v="EBBR"/>
    <s v="Brussels"/>
    <s v="Belgium"/>
    <n v="10008"/>
    <n v="215409.22036819701"/>
    <n v="2232880"/>
    <n v="7026.5692640692596"/>
    <n v="1701"/>
    <n v="5037"/>
    <n v="9983"/>
    <n v="56409.418832760799"/>
    <n v="476171"/>
    <n v="33000"/>
    <n v="6349"/>
    <n v="9457"/>
    <x v="0"/>
  </r>
  <r>
    <x v="1"/>
    <n v="10"/>
    <x v="9"/>
    <s v="EBCI"/>
    <s v="Charleroi"/>
    <s v="Belgium"/>
    <n v="2103"/>
    <n v="46009.242439018301"/>
    <n v="486900"/>
    <n v="6412.2767857142899"/>
    <n v="301"/>
    <n v="1034"/>
    <n v="2093"/>
    <n v="23198.882910187302"/>
    <n v="197800"/>
    <n v="34982.8947368421"/>
    <n v="1079"/>
    <n v="1833"/>
    <x v="1"/>
  </r>
  <r>
    <x v="1"/>
    <n v="10"/>
    <x v="9"/>
    <s v="EDDB"/>
    <s v="Berlin/Schonefeld"/>
    <s v="Germany"/>
    <n v="4509"/>
    <n v="34496.915883658301"/>
    <n v="440760"/>
    <n v="6053.3333333333303"/>
    <n v="1079"/>
    <n v="2198"/>
    <n v="4384"/>
    <n v="15076.652914341799"/>
    <n v="126951"/>
    <n v="36000"/>
    <n v="3292"/>
    <n v="4347"/>
    <x v="2"/>
  </r>
  <r>
    <x v="1"/>
    <n v="10"/>
    <x v="9"/>
    <s v="EDDF"/>
    <s v="Frankfurt"/>
    <s v="Germany"/>
    <n v="20857"/>
    <n v="584495.91705324"/>
    <n v="6808420"/>
    <n v="4954.0983606557402"/>
    <n v="857"/>
    <n v="6553"/>
    <n v="20778"/>
    <n v="63059.9507538693"/>
    <n v="515118"/>
    <n v="32000"/>
    <n v="15420"/>
    <n v="20388"/>
    <x v="3"/>
  </r>
  <r>
    <x v="1"/>
    <n v="10"/>
    <x v="9"/>
    <s v="EDDH"/>
    <s v="Hamburg"/>
    <s v="Germany"/>
    <n v="6999"/>
    <n v="45690.219142385897"/>
    <n v="687260"/>
    <n v="3215"/>
    <n v="2047"/>
    <n v="2806"/>
    <n v="6976"/>
    <n v="15081.274425449699"/>
    <n v="134160"/>
    <n v="34000"/>
    <n v="5824"/>
    <n v="6908"/>
    <x v="4"/>
  </r>
  <r>
    <x v="1"/>
    <n v="10"/>
    <x v="9"/>
    <s v="EDDK"/>
    <s v="Cologne-Bonn"/>
    <s v="Germany"/>
    <n v="6141"/>
    <n v="105336.60609348401"/>
    <n v="1186320"/>
    <n v="7020"/>
    <n v="1306"/>
    <n v="3212"/>
    <n v="6071"/>
    <n v="22901.2945836746"/>
    <n v="196140"/>
    <n v="32997.058823529398"/>
    <n v="4326"/>
    <n v="5961"/>
    <x v="5"/>
  </r>
  <r>
    <x v="1"/>
    <n v="10"/>
    <x v="9"/>
    <s v="EDDL"/>
    <s v="Dusseldorf"/>
    <s v="Germany"/>
    <n v="10274"/>
    <n v="182784.15877414501"/>
    <n v="1941220"/>
    <n v="7060"/>
    <n v="1704"/>
    <n v="5502"/>
    <n v="10254"/>
    <n v="39606.831166567499"/>
    <n v="327440"/>
    <n v="32978.867623604499"/>
    <n v="7435"/>
    <n v="10136"/>
    <x v="6"/>
  </r>
  <r>
    <x v="1"/>
    <n v="10"/>
    <x v="9"/>
    <s v="EDDM"/>
    <s v="Munich"/>
    <s v="Germany"/>
    <n v="18001"/>
    <n v="374885.11925397598"/>
    <n v="4340340"/>
    <n v="4987.1505376344103"/>
    <n v="1057"/>
    <n v="4405"/>
    <n v="17989"/>
    <n v="69937.130186223701"/>
    <n v="605309"/>
    <n v="33000"/>
    <n v="12705"/>
    <n v="17393"/>
    <x v="7"/>
  </r>
  <r>
    <x v="1"/>
    <n v="10"/>
    <x v="9"/>
    <s v="EDDN"/>
    <s v="Nurnberg"/>
    <s v="Germany"/>
    <n v="2198"/>
    <n v="33132.2183604686"/>
    <n v="376960"/>
    <n v="5463.6065573770502"/>
    <n v="429"/>
    <n v="941"/>
    <n v="2187"/>
    <n v="7309.3069147810302"/>
    <n v="75560"/>
    <n v="25000"/>
    <n v="1649"/>
    <n v="2145"/>
    <x v="8"/>
  </r>
  <r>
    <x v="1"/>
    <n v="10"/>
    <x v="9"/>
    <s v="EDDP"/>
    <s v="Leipzig"/>
    <s v="Germany"/>
    <n v="2712"/>
    <n v="39660.7827259482"/>
    <n v="494320"/>
    <n v="5195.17759562842"/>
    <n v="544"/>
    <n v="1216"/>
    <n v="2715"/>
    <n v="5235.2860186979497"/>
    <n v="46453"/>
    <n v="31002.872983870999"/>
    <n v="2292"/>
    <n v="2677"/>
    <x v="9"/>
  </r>
  <r>
    <x v="1"/>
    <n v="10"/>
    <x v="9"/>
    <s v="EDDS"/>
    <s v="Stuttgart"/>
    <s v="Germany"/>
    <n v="5310"/>
    <n v="116383.194884116"/>
    <n v="1193860"/>
    <n v="8022.63440860215"/>
    <n v="642"/>
    <n v="2774"/>
    <n v="5362"/>
    <n v="22937.560644178298"/>
    <n v="224040"/>
    <n v="32000"/>
    <n v="3841"/>
    <n v="5205"/>
    <x v="10"/>
  </r>
  <r>
    <x v="1"/>
    <n v="10"/>
    <x v="9"/>
    <s v="EDDT"/>
    <s v="Berlin/Tegel"/>
    <s v="Germany"/>
    <n v="8068"/>
    <n v="68770.542828690901"/>
    <n v="939000"/>
    <n v="3150"/>
    <n v="1719"/>
    <n v="2903"/>
    <n v="8100"/>
    <n v="16669.960069094901"/>
    <n v="138640"/>
    <n v="33000"/>
    <n v="6677"/>
    <n v="8067"/>
    <x v="11"/>
  </r>
  <r>
    <x v="1"/>
    <n v="10"/>
    <x v="9"/>
    <s v="EDDV"/>
    <s v="Hannover"/>
    <s v="Germany"/>
    <n v="3004"/>
    <n v="22103.439747824301"/>
    <n v="309240"/>
    <n v="5034.2076502732198"/>
    <n v="947"/>
    <n v="1422"/>
    <n v="2976"/>
    <n v="8054.21127872334"/>
    <n v="75187"/>
    <n v="31000"/>
    <n v="2398"/>
    <n v="2924"/>
    <x v="12"/>
  </r>
  <r>
    <x v="1"/>
    <n v="10"/>
    <x v="9"/>
    <s v="EFHK"/>
    <s v="Helsinki/Vantaa"/>
    <s v="Finland"/>
    <n v="7152"/>
    <n v="14527.0623660703"/>
    <n v="220540"/>
    <n v="33000"/>
    <n v="5146"/>
    <n v="5637"/>
    <n v="7204"/>
    <n v="10468.912684483799"/>
    <n v="103260"/>
    <n v="34000"/>
    <n v="6000"/>
    <n v="7088"/>
    <x v="13"/>
  </r>
  <r>
    <x v="1"/>
    <n v="10"/>
    <x v="9"/>
    <s v="EGAA"/>
    <s v="Belfast"/>
    <s v="United Kingdom"/>
    <n v="1957"/>
    <n v="7058.1644264296801"/>
    <n v="104560"/>
    <n v="16000"/>
    <n v="922"/>
    <n v="1081"/>
    <n v="1963"/>
    <n v="2837.2595281506001"/>
    <n v="24920"/>
    <n v="29000"/>
    <n v="1683"/>
    <n v="1914"/>
    <x v="14"/>
  </r>
  <r>
    <x v="1"/>
    <n v="10"/>
    <x v="9"/>
    <s v="EGAC"/>
    <s v="Belfast City"/>
    <s v="United Kingdom"/>
    <n v="1749"/>
    <n v="4100.7077495863496"/>
    <n v="63880"/>
    <n v="18000"/>
    <n v="1137"/>
    <n v="1270"/>
    <n v="1756"/>
    <n v="1293.6639626588401"/>
    <n v="13580"/>
    <n v="23000"/>
    <n v="1588"/>
    <n v="160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3847"/>
    <n v="5164"/>
    <n v="16365.8718301967"/>
    <n v="152780"/>
    <n v="26000"/>
    <n v="3526"/>
    <n v="4805"/>
    <x v="16"/>
  </r>
  <r>
    <x v="1"/>
    <n v="10"/>
    <x v="9"/>
    <s v="EGCC"/>
    <s v="Manchester"/>
    <s v="United Kingdom"/>
    <n v="8731"/>
    <n v="100062.232192447"/>
    <n v="1283420"/>
    <n v="6030"/>
    <n v="2294"/>
    <n v="3861"/>
    <n v="8754"/>
    <n v="29192.4200470123"/>
    <n v="260780"/>
    <n v="32003.521505376299"/>
    <n v="6116"/>
    <n v="8021"/>
    <x v="17"/>
  </r>
  <r>
    <x v="1"/>
    <n v="10"/>
    <x v="9"/>
    <s v="EGGD"/>
    <s v="Bristol"/>
    <s v="United Kingdom"/>
    <n v="2975"/>
    <n v="62002.947494499604"/>
    <n v="632740"/>
    <n v="15050"/>
    <n v="597"/>
    <n v="2194"/>
    <n v="2972"/>
    <n v="15387.551748874001"/>
    <n v="131440"/>
    <n v="31043.797814207701"/>
    <n v="1783"/>
    <n v="2902"/>
    <x v="18"/>
  </r>
  <r>
    <x v="1"/>
    <n v="10"/>
    <x v="9"/>
    <s v="EGGP"/>
    <s v="Liverpool"/>
    <s v="United Kingdom"/>
    <n v="1752"/>
    <n v="18536.325808003701"/>
    <n v="240939"/>
    <n v="3333.3333333333298"/>
    <n v="401"/>
    <n v="663"/>
    <n v="1756"/>
    <n v="5081.3944241503004"/>
    <n v="44600"/>
    <n v="27000"/>
    <n v="1255"/>
    <n v="1582"/>
    <x v="99"/>
  </r>
  <r>
    <x v="1"/>
    <n v="10"/>
    <x v="9"/>
    <s v="EGGW"/>
    <s v="London/Luton"/>
    <s v="United Kingdom"/>
    <n v="6030"/>
    <n v="157388.413292376"/>
    <n v="1955020"/>
    <n v="4906.6666666666697"/>
    <n v="385"/>
    <n v="1459"/>
    <n v="5962"/>
    <n v="39230.153887824403"/>
    <n v="408948"/>
    <n v="25000"/>
    <n v="2710"/>
    <n v="387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781"/>
    <n v="1846"/>
    <n v="7109.22223941432"/>
    <n v="83540"/>
    <n v="14012.5"/>
    <n v="1019"/>
    <n v="1489"/>
    <x v="100"/>
  </r>
  <r>
    <x v="1"/>
    <n v="10"/>
    <x v="9"/>
    <s v="EGKK"/>
    <s v="London/Gatwick"/>
    <s v="United Kingdom"/>
    <n v="12633"/>
    <n v="341543.51998936402"/>
    <n v="4146320"/>
    <n v="7020"/>
    <n v="1370"/>
    <n v="6845"/>
    <n v="12644"/>
    <n v="66969.840623544704"/>
    <n v="673326"/>
    <n v="28955.366455250201"/>
    <n v="5879"/>
    <n v="8704"/>
    <x v="20"/>
  </r>
  <r>
    <x v="1"/>
    <n v="10"/>
    <x v="9"/>
    <s v="EGLC"/>
    <s v="London/City"/>
    <s v="United Kingdom"/>
    <n v="3569"/>
    <n v="116884.674343968"/>
    <n v="1676948"/>
    <n v="2700"/>
    <n v="20"/>
    <n v="33"/>
    <n v="3553"/>
    <n v="23951.7549954481"/>
    <n v="280280"/>
    <n v="7018.9393939393904"/>
    <n v="1016"/>
    <n v="1375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10978"/>
    <n v="20584"/>
    <n v="127616.49697662301"/>
    <n v="1368698"/>
    <n v="13043.333333333299"/>
    <n v="7652"/>
    <n v="11050"/>
    <x v="22"/>
  </r>
  <r>
    <x v="1"/>
    <n v="10"/>
    <x v="9"/>
    <s v="EGNT"/>
    <s v="Newcastle"/>
    <s v="United Kingdom"/>
    <n v="2083"/>
    <n v="27936.852820929402"/>
    <n v="290800"/>
    <n v="16000"/>
    <n v="746"/>
    <n v="1387"/>
    <n v="2108"/>
    <n v="5795.7058929204004"/>
    <n v="50460"/>
    <n v="29000"/>
    <n v="1625"/>
    <n v="2085"/>
    <x v="23"/>
  </r>
  <r>
    <x v="1"/>
    <n v="10"/>
    <x v="9"/>
    <s v="EGNX"/>
    <s v="East Midlands"/>
    <s v="United Kingdom"/>
    <n v="2979"/>
    <n v="47192.263806208997"/>
    <n v="497080"/>
    <n v="17000"/>
    <n v="870"/>
    <n v="2307"/>
    <n v="3008"/>
    <n v="7483.3276419448903"/>
    <n v="69380"/>
    <n v="28000"/>
    <n v="2314"/>
    <n v="2838"/>
    <x v="24"/>
  </r>
  <r>
    <x v="1"/>
    <n v="10"/>
    <x v="9"/>
    <s v="EGPD"/>
    <s v="Aberdeen"/>
    <s v="United Kingdom"/>
    <n v="2639"/>
    <n v="13376.155059684999"/>
    <n v="222684"/>
    <n v="9846.6666666666697"/>
    <n v="1018"/>
    <n v="1431"/>
    <n v="2678"/>
    <n v="2128.9664604901"/>
    <n v="21380"/>
    <n v="25000"/>
    <n v="2438"/>
    <n v="2555"/>
    <x v="25"/>
  </r>
  <r>
    <x v="1"/>
    <n v="10"/>
    <x v="9"/>
    <s v="EGPF"/>
    <s v="Glasgow"/>
    <s v="United Kingdom"/>
    <n v="4165"/>
    <n v="23245.166178498901"/>
    <n v="366860"/>
    <n v="5688.3333333333303"/>
    <n v="1547"/>
    <n v="1968"/>
    <n v="4176"/>
    <n v="6160.9496513016502"/>
    <n v="63360"/>
    <n v="31000"/>
    <n v="3543"/>
    <n v="3860"/>
    <x v="26"/>
  </r>
  <r>
    <x v="1"/>
    <n v="10"/>
    <x v="9"/>
    <s v="EGPH"/>
    <s v="Edinburgh"/>
    <s v="United Kingdom"/>
    <n v="5361"/>
    <n v="25832.217178645002"/>
    <n v="345080"/>
    <n v="20000"/>
    <n v="2597"/>
    <n v="3607"/>
    <n v="5356"/>
    <n v="9013.6519477202892"/>
    <n v="80640"/>
    <n v="33000"/>
    <n v="4501"/>
    <n v="5271"/>
    <x v="27"/>
  </r>
  <r>
    <x v="1"/>
    <n v="10"/>
    <x v="9"/>
    <s v="EGSS"/>
    <s v="London/Stansted"/>
    <s v="United Kingdom"/>
    <n v="7887"/>
    <n v="181896.401540313"/>
    <n v="2183000"/>
    <n v="5600"/>
    <n v="699"/>
    <n v="3596"/>
    <n v="7891"/>
    <n v="35850.565229690998"/>
    <n v="345676"/>
    <n v="30000"/>
    <n v="4028"/>
    <n v="5899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8577"/>
    <n v="22076"/>
    <n v="61726.136872126401"/>
    <n v="508736"/>
    <n v="33956.691176470602"/>
    <n v="16910"/>
    <n v="21781"/>
    <x v="29"/>
  </r>
  <r>
    <x v="1"/>
    <n v="10"/>
    <x v="9"/>
    <s v="EIDW"/>
    <s v="Dublin"/>
    <s v="Ireland"/>
    <n v="9442"/>
    <n v="78305.003036820402"/>
    <n v="1120540"/>
    <n v="8000"/>
    <n v="3469"/>
    <n v="5755"/>
    <n v="9460"/>
    <n v="19858.5200048437"/>
    <n v="165200"/>
    <n v="33000"/>
    <n v="7822"/>
    <n v="9331"/>
    <x v="30"/>
  </r>
  <r>
    <x v="1"/>
    <n v="10"/>
    <x v="9"/>
    <s v="EKBI"/>
    <s v="Billund"/>
    <s v="Denmark"/>
    <n v="1954"/>
    <n v="6208.5020919349399"/>
    <n v="94960"/>
    <n v="19996.875"/>
    <n v="1148"/>
    <n v="1232"/>
    <n v="1924"/>
    <n v="3256.39843121076"/>
    <n v="34540"/>
    <n v="34000"/>
    <n v="1652"/>
    <n v="1890"/>
    <x v="31"/>
  </r>
  <r>
    <x v="1"/>
    <n v="10"/>
    <x v="9"/>
    <s v="EKCH"/>
    <s v="Copenhagen/Kastrup"/>
    <s v="Denmark"/>
    <n v="12035"/>
    <n v="67090.892364163999"/>
    <n v="1071880"/>
    <n v="4720"/>
    <n v="4914"/>
    <n v="5599"/>
    <n v="12043"/>
    <n v="18162.035642041399"/>
    <n v="156714"/>
    <n v="35000"/>
    <n v="10393"/>
    <n v="11999"/>
    <x v="32"/>
  </r>
  <r>
    <x v="1"/>
    <n v="10"/>
    <x v="9"/>
    <s v="ELLX"/>
    <s v="Luxembourg"/>
    <s v="Luxembourg"/>
    <n v="2977"/>
    <n v="46185.0986294369"/>
    <n v="491020"/>
    <n v="15964.912280701799"/>
    <n v="1007"/>
    <n v="1914"/>
    <n v="2931"/>
    <n v="10997.075274884601"/>
    <n v="109489"/>
    <n v="25000"/>
    <n v="2325"/>
    <n v="2830"/>
    <x v="33"/>
  </r>
  <r>
    <x v="1"/>
    <n v="10"/>
    <x v="9"/>
    <s v="ENBO"/>
    <s v="Bodo"/>
    <s v="Norway"/>
    <n v="1715"/>
    <n v="1143.61053335152"/>
    <n v="17700"/>
    <n v="14000"/>
    <n v="1467"/>
    <n v="1425"/>
    <n v="1716"/>
    <n v="683.57421712867699"/>
    <n v="8367"/>
    <n v="16000"/>
    <n v="1680"/>
    <n v="1442"/>
    <x v="34"/>
  </r>
  <r>
    <x v="1"/>
    <n v="10"/>
    <x v="9"/>
    <s v="ENBR"/>
    <s v="Bergen"/>
    <s v="Norway"/>
    <n v="3699"/>
    <n v="6956.1671919532"/>
    <n v="134540"/>
    <n v="20000"/>
    <n v="2871"/>
    <n v="2796"/>
    <n v="3352"/>
    <n v="1948.52316583638"/>
    <n v="23099"/>
    <n v="29000"/>
    <n v="3171"/>
    <n v="3294"/>
    <x v="35"/>
  </r>
  <r>
    <x v="1"/>
    <n v="10"/>
    <x v="9"/>
    <s v="ENGM"/>
    <s v="Oslo/Gardermoen"/>
    <s v="Norway"/>
    <n v="11032"/>
    <n v="39819.213281450597"/>
    <n v="585395"/>
    <n v="17000"/>
    <n v="5494"/>
    <n v="8014"/>
    <n v="11071"/>
    <n v="8269.6381940700194"/>
    <n v="91273"/>
    <n v="34641.666666666701"/>
    <n v="10334"/>
    <n v="10982"/>
    <x v="36"/>
  </r>
  <r>
    <x v="1"/>
    <n v="10"/>
    <x v="9"/>
    <s v="ENVA"/>
    <s v="Trondheim"/>
    <s v="Norway"/>
    <n v="2597"/>
    <n v="3749.13197887259"/>
    <n v="59140"/>
    <n v="23000"/>
    <n v="1737"/>
    <n v="2185"/>
    <n v="2599"/>
    <n v="1035.05976531486"/>
    <n v="17381"/>
    <n v="30000"/>
    <n v="2534"/>
    <n v="2565"/>
    <x v="38"/>
  </r>
  <r>
    <x v="1"/>
    <n v="10"/>
    <x v="9"/>
    <s v="ENZV"/>
    <s v="Stavanger"/>
    <s v="Norway"/>
    <n v="2932"/>
    <n v="8926.7664892798002"/>
    <n v="204760"/>
    <n v="17000"/>
    <n v="2255"/>
    <n v="1926"/>
    <n v="2367"/>
    <n v="1675.8144107995499"/>
    <n v="21482"/>
    <n v="29000"/>
    <n v="2235"/>
    <n v="2337"/>
    <x v="39"/>
  </r>
  <r>
    <x v="1"/>
    <n v="10"/>
    <x v="9"/>
    <s v="EPKK"/>
    <s v="Krakow"/>
    <s v="Poland"/>
    <n v="1954"/>
    <n v="10358.1870170244"/>
    <n v="139140"/>
    <n v="19000"/>
    <n v="912"/>
    <n v="1208"/>
    <n v="1960"/>
    <n v="4918.2794994530004"/>
    <n v="47860"/>
    <n v="34000"/>
    <n v="1601"/>
    <n v="1942"/>
    <x v="40"/>
  </r>
  <r>
    <x v="1"/>
    <n v="10"/>
    <x v="9"/>
    <s v="EPWA"/>
    <s v="Warszawa/Chopina"/>
    <s v="Poland"/>
    <n v="6735"/>
    <n v="39300.562663445096"/>
    <n v="591200"/>
    <n v="7997.9166666666697"/>
    <n v="2610"/>
    <n v="3554"/>
    <n v="6732"/>
    <n v="8943.3582980401297"/>
    <n v="85624"/>
    <n v="34000"/>
    <n v="5844"/>
    <n v="6599"/>
    <x v="41"/>
  </r>
  <r>
    <x v="1"/>
    <n v="10"/>
    <x v="9"/>
    <s v="ESGG"/>
    <s v="Gothenborg"/>
    <s v="Sweden"/>
    <n v="3162"/>
    <n v="9229.4512363023496"/>
    <n v="138820"/>
    <n v="21000"/>
    <n v="1763"/>
    <n v="2033"/>
    <n v="3164"/>
    <n v="3575.3250929013102"/>
    <n v="32160"/>
    <n v="34950.806451612902"/>
    <n v="2836"/>
    <n v="3136"/>
    <x v="42"/>
  </r>
  <r>
    <x v="1"/>
    <n v="10"/>
    <x v="9"/>
    <s v="ESSA"/>
    <s v="Stockholm/Arlanda"/>
    <s v="Sweden"/>
    <n v="10714"/>
    <n v="38813.760794691902"/>
    <n v="601920"/>
    <n v="14000"/>
    <n v="5197"/>
    <n v="6144"/>
    <n v="10712"/>
    <n v="9851.0774364791396"/>
    <n v="96215"/>
    <n v="35000"/>
    <n v="9721"/>
    <n v="10439"/>
    <x v="43"/>
  </r>
  <r>
    <x v="1"/>
    <n v="10"/>
    <x v="9"/>
    <s v="ESSB"/>
    <s v="Stockholm/Bromma"/>
    <s v="Sweden"/>
    <n v="2448"/>
    <n v="18275.075581628698"/>
    <n v="325120"/>
    <n v="2234.0698394111701"/>
    <n v="464"/>
    <n v="565"/>
    <n v="2431"/>
    <n v="2942.5434709853198"/>
    <n v="39697"/>
    <n v="24000"/>
    <n v="2035"/>
    <n v="2209"/>
    <x v="44"/>
  </r>
  <r>
    <x v="1"/>
    <n v="10"/>
    <x v="9"/>
    <s v="EVRA"/>
    <s v="Riga"/>
    <s v="Latvia"/>
    <n v="2395"/>
    <n v="2395.1170925152001"/>
    <n v="24460"/>
    <n v="27000"/>
    <n v="2206"/>
    <n v="2384"/>
    <n v="2141"/>
    <n v="2523.7062890389998"/>
    <n v="23564"/>
    <n v="33988.333333333299"/>
    <n v="1958"/>
    <n v="2140"/>
    <x v="45"/>
  </r>
  <r>
    <x v="1"/>
    <n v="10"/>
    <x v="9"/>
    <s v="EYVI"/>
    <s v="Vilnius"/>
    <s v="Lithuania"/>
    <n v="1827"/>
    <n v="5542.9022373299804"/>
    <n v="83840"/>
    <n v="25000"/>
    <n v="1072"/>
    <n v="1196"/>
    <n v="1746"/>
    <n v="2340.4972295002199"/>
    <n v="22822"/>
    <n v="34000"/>
    <n v="1537"/>
    <n v="1725"/>
    <x v="46"/>
  </r>
  <r>
    <x v="1"/>
    <n v="10"/>
    <x v="9"/>
    <s v="GCFV"/>
    <s v="Fuerteventura"/>
    <s v="Spain"/>
    <n v="1921"/>
    <n v="6795.2741815918798"/>
    <n v="118260"/>
    <n v="9000"/>
    <n v="984"/>
    <n v="1037"/>
    <n v="1943"/>
    <n v="3286.1554998371498"/>
    <n v="28040"/>
    <n v="34000"/>
    <n v="1692"/>
    <n v="1800"/>
    <x v="47"/>
  </r>
  <r>
    <x v="1"/>
    <n v="10"/>
    <x v="9"/>
    <s v="GCLP"/>
    <s v="Gran Canaria"/>
    <s v="Spain"/>
    <n v="4540"/>
    <n v="25482.5966852323"/>
    <n v="430260"/>
    <n v="5195.8333333333303"/>
    <n v="1993"/>
    <n v="2138"/>
    <n v="4558"/>
    <n v="2726.7450630154799"/>
    <n v="27460"/>
    <n v="34000"/>
    <n v="4226"/>
    <n v="3691"/>
    <x v="48"/>
  </r>
  <r>
    <x v="1"/>
    <n v="10"/>
    <x v="9"/>
    <s v="GCRR"/>
    <s v="Las Palmas/Lanzarote"/>
    <s v="Spain"/>
    <n v="2294"/>
    <n v="12037.3553820037"/>
    <n v="202840"/>
    <n v="9933.3333333333303"/>
    <n v="1132"/>
    <n v="1221"/>
    <n v="2282"/>
    <n v="3538.44668073705"/>
    <n v="32454"/>
    <n v="34000"/>
    <n v="1987"/>
    <n v="2148"/>
    <x v="49"/>
  </r>
  <r>
    <x v="1"/>
    <n v="10"/>
    <x v="9"/>
    <s v="GCTS"/>
    <s v="Tenerife/Sur"/>
    <s v="Spain"/>
    <n v="2755"/>
    <n v="8030.12178506686"/>
    <n v="129180"/>
    <n v="33000"/>
    <n v="1462"/>
    <n v="1618"/>
    <n v="2778"/>
    <n v="2079.0908444788301"/>
    <n v="16280"/>
    <n v="36000"/>
    <n v="2540"/>
    <n v="2695"/>
    <x v="50"/>
  </r>
  <r>
    <x v="1"/>
    <n v="10"/>
    <x v="9"/>
    <s v="GCXO"/>
    <s v="Tenerife/Norte"/>
    <s v="Spain"/>
    <n v="2187"/>
    <n v="7368.8998529845803"/>
    <n v="122480"/>
    <n v="8000"/>
    <n v="1256"/>
    <n v="1443"/>
    <n v="2186"/>
    <n v="1998.42221850333"/>
    <n v="23400"/>
    <n v="10960.416666666701"/>
    <n v="1979"/>
    <n v="1373"/>
    <x v="51"/>
  </r>
  <r>
    <x v="1"/>
    <n v="10"/>
    <x v="9"/>
    <s v="LBSF"/>
    <s v="Sofia"/>
    <s v="Bulgaria"/>
    <n v="2317"/>
    <n v="25955.270404897401"/>
    <n v="246340"/>
    <n v="28000"/>
    <n v="917"/>
    <n v="1672"/>
    <n v="2323"/>
    <n v="6438.1956041993499"/>
    <n v="60280"/>
    <n v="36000"/>
    <n v="1871"/>
    <n v="2315"/>
    <x v="52"/>
  </r>
  <r>
    <x v="1"/>
    <n v="10"/>
    <x v="9"/>
    <s v="LCLK"/>
    <s v="Larnaca"/>
    <s v="Cyprus"/>
    <n v="2839"/>
    <n v="17502.574481725798"/>
    <n v="218273"/>
    <n v="16000"/>
    <n v="1202"/>
    <n v="1719"/>
    <n v="2819"/>
    <n v="17253.250597236402"/>
    <n v="179331"/>
    <n v="34000"/>
    <n v="1835"/>
    <n v="2572"/>
    <x v="53"/>
  </r>
  <r>
    <x v="1"/>
    <n v="10"/>
    <x v="9"/>
    <s v="LEAL"/>
    <s v="Alicante"/>
    <s v="Spain"/>
    <n v="4174"/>
    <n v="30760.939749154499"/>
    <n v="390160"/>
    <n v="8046.6379310344801"/>
    <n v="1462"/>
    <n v="2252"/>
    <n v="4179"/>
    <n v="18341.459672060799"/>
    <n v="156042"/>
    <n v="36000"/>
    <n v="3197"/>
    <n v="4154"/>
    <x v="55"/>
  </r>
  <r>
    <x v="1"/>
    <n v="10"/>
    <x v="9"/>
    <s v="LEBB"/>
    <s v="Bilbao"/>
    <s v="Spain"/>
    <n v="1757"/>
    <n v="12893.9838021673"/>
    <n v="162040"/>
    <n v="6350"/>
    <n v="577"/>
    <n v="853"/>
    <n v="1765"/>
    <n v="4681.3949269401501"/>
    <n v="38240"/>
    <n v="31021.666666666701"/>
    <n v="1392"/>
    <n v="1752"/>
    <x v="56"/>
  </r>
  <r>
    <x v="1"/>
    <n v="10"/>
    <x v="9"/>
    <s v="LEBL"/>
    <s v="Barcelona"/>
    <s v="Spain"/>
    <n v="13592"/>
    <n v="102193.571119236"/>
    <n v="1412260"/>
    <n v="8983.3333333333303"/>
    <n v="4422"/>
    <n v="7198"/>
    <n v="13611"/>
    <n v="93100.208390443295"/>
    <n v="735692"/>
    <n v="32047.540983606599"/>
    <n v="9023"/>
    <n v="13481"/>
    <x v="57"/>
  </r>
  <r>
    <x v="1"/>
    <n v="10"/>
    <x v="9"/>
    <s v="LEIB"/>
    <s v="Ibiza"/>
    <s v="Spain"/>
    <n v="2927"/>
    <n v="38336.291953507498"/>
    <n v="434900"/>
    <n v="10000"/>
    <n v="942"/>
    <n v="1662"/>
    <n v="2935"/>
    <n v="8690.5805319732008"/>
    <n v="74880"/>
    <n v="31997.878787878799"/>
    <n v="2317"/>
    <n v="2879"/>
    <x v="58"/>
  </r>
  <r>
    <x v="1"/>
    <n v="10"/>
    <x v="9"/>
    <s v="LEMD"/>
    <s v="Madrid/Barajas"/>
    <s v="Spain"/>
    <n v="16278"/>
    <n v="201808.370692859"/>
    <n v="2435460"/>
    <n v="6500"/>
    <n v="3716"/>
    <n v="8012"/>
    <n v="16269"/>
    <n v="58550.2400002129"/>
    <n v="486381"/>
    <n v="33000"/>
    <n v="12692"/>
    <n v="16227"/>
    <x v="59"/>
  </r>
  <r>
    <x v="1"/>
    <n v="10"/>
    <x v="9"/>
    <s v="LEMG"/>
    <s v="Malaga"/>
    <s v="Spain"/>
    <n v="5914"/>
    <n v="24606.2455111048"/>
    <n v="365220"/>
    <n v="15337.179487179499"/>
    <n v="2555"/>
    <n v="3359"/>
    <n v="5892"/>
    <n v="11619.007581808801"/>
    <n v="96759"/>
    <n v="36000"/>
    <n v="5041"/>
    <n v="5870"/>
    <x v="60"/>
  </r>
  <r>
    <x v="1"/>
    <n v="10"/>
    <x v="9"/>
    <s v="LEPA"/>
    <s v="Palma de Mallorca"/>
    <s v="Spain"/>
    <n v="10107"/>
    <n v="65399.850984956502"/>
    <n v="841000"/>
    <n v="11000"/>
    <n v="4243"/>
    <n v="5831"/>
    <n v="10122"/>
    <n v="38062.866014651801"/>
    <n v="325440"/>
    <n v="34000"/>
    <n v="7612"/>
    <n v="9802"/>
    <x v="61"/>
  </r>
  <r>
    <x v="1"/>
    <n v="10"/>
    <x v="9"/>
    <s v="LEVC"/>
    <s v="Valencia"/>
    <s v="Spain"/>
    <n v="2472"/>
    <n v="8863.0761144419994"/>
    <n v="126692"/>
    <n v="19000"/>
    <n v="1329"/>
    <n v="1568"/>
    <n v="2476"/>
    <n v="6328.2904219327702"/>
    <n v="60022"/>
    <n v="33973.333333333299"/>
    <n v="2020"/>
    <n v="2471"/>
    <x v="62"/>
  </r>
  <r>
    <x v="1"/>
    <n v="10"/>
    <x v="9"/>
    <s v="LFBD"/>
    <s v="Bordeaux"/>
    <s v="France"/>
    <n v="2852"/>
    <n v="31312.897262515999"/>
    <n v="369220"/>
    <n v="4886.8852459016398"/>
    <n v="1048"/>
    <n v="1377"/>
    <n v="2870"/>
    <n v="10588.6267841391"/>
    <n v="91820"/>
    <n v="30000"/>
    <n v="2270"/>
    <n v="2825"/>
    <x v="63"/>
  </r>
  <r>
    <x v="1"/>
    <n v="10"/>
    <x v="9"/>
    <s v="LFBO"/>
    <s v="Toulouse"/>
    <s v="France"/>
    <n v="4027"/>
    <n v="33388.390254352897"/>
    <n v="440020"/>
    <n v="3452.4590163934399"/>
    <n v="1276"/>
    <n v="1831"/>
    <n v="4019"/>
    <n v="15324.2440037779"/>
    <n v="136611"/>
    <n v="32000"/>
    <n v="3125"/>
    <n v="3978"/>
    <x v="64"/>
  </r>
  <r>
    <x v="1"/>
    <n v="10"/>
    <x v="9"/>
    <s v="LFLL"/>
    <s v="Lyon"/>
    <s v="France"/>
    <n v="4919"/>
    <n v="68729.326940993094"/>
    <n v="810640"/>
    <n v="5165"/>
    <n v="1190"/>
    <n v="2260"/>
    <n v="4879"/>
    <n v="16516.3291457839"/>
    <n v="143757"/>
    <n v="30880.701754385998"/>
    <n v="3652"/>
    <n v="4829"/>
    <x v="65"/>
  </r>
  <r>
    <x v="1"/>
    <n v="10"/>
    <x v="9"/>
    <s v="LFML"/>
    <s v="Marseille"/>
    <s v="France"/>
    <n v="4100"/>
    <n v="65928.657124123696"/>
    <n v="671160"/>
    <n v="14919.655711916799"/>
    <n v="1208"/>
    <n v="2275"/>
    <n v="4122"/>
    <n v="12911.819787742599"/>
    <n v="117960"/>
    <n v="33976.291702003698"/>
    <n v="3291"/>
    <n v="4019"/>
    <x v="66"/>
  </r>
  <r>
    <x v="1"/>
    <n v="10"/>
    <x v="9"/>
    <s v="LFMN"/>
    <s v="Nice"/>
    <s v="France"/>
    <n v="5852"/>
    <n v="81956.808961151299"/>
    <n v="1043960"/>
    <n v="3174.1677175283698"/>
    <n v="1194"/>
    <n v="2066"/>
    <n v="5917"/>
    <n v="21798.1682847333"/>
    <n v="191047"/>
    <n v="34000"/>
    <n v="4402"/>
    <n v="5841"/>
    <x v="67"/>
  </r>
  <r>
    <x v="1"/>
    <n v="10"/>
    <x v="9"/>
    <s v="LFPB"/>
    <s v="Paris/Le Bourget"/>
    <s v="France"/>
    <n v="2319"/>
    <n v="99871.609458500796"/>
    <n v="1372140"/>
    <n v="3044.26229508197"/>
    <n v="10"/>
    <n v="264"/>
    <n v="2379"/>
    <n v="16106.052166511099"/>
    <n v="186152"/>
    <n v="24000"/>
    <n v="1251"/>
    <n v="1780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5561"/>
    <n v="20849"/>
    <n v="69808.206804917907"/>
    <n v="600629"/>
    <n v="33000"/>
    <n v="15398"/>
    <n v="20016"/>
    <x v="69"/>
  </r>
  <r>
    <x v="1"/>
    <n v="10"/>
    <x v="9"/>
    <s v="LFPO"/>
    <s v="Paris/Orly"/>
    <s v="France"/>
    <n v="10578"/>
    <n v="319004.35375284503"/>
    <n v="3681040"/>
    <n v="4591.7274106691302"/>
    <n v="470"/>
    <n v="3642"/>
    <n v="10482"/>
    <n v="41593.532045503802"/>
    <n v="426452"/>
    <n v="33000"/>
    <n v="7600"/>
    <n v="9750"/>
    <x v="70"/>
  </r>
  <r>
    <x v="1"/>
    <n v="10"/>
    <x v="9"/>
    <s v="LFRS"/>
    <s v="Nantes"/>
    <s v="France"/>
    <n v="2396"/>
    <n v="19322.617401047901"/>
    <n v="263560"/>
    <n v="3368.34915156744"/>
    <n v="750"/>
    <n v="1046"/>
    <n v="2282"/>
    <n v="9159.8714949391997"/>
    <n v="77350"/>
    <n v="32966.323470611802"/>
    <n v="1738"/>
    <n v="2246"/>
    <x v="71"/>
  </r>
  <r>
    <x v="1"/>
    <n v="10"/>
    <x v="9"/>
    <s v="LFSB"/>
    <s v="Mulhouse"/>
    <s v="France"/>
    <n v="3544"/>
    <n v="65341.259051369103"/>
    <n v="706960"/>
    <n v="6000"/>
    <n v="520"/>
    <n v="1614"/>
    <n v="3555"/>
    <n v="17922.5019407363"/>
    <n v="160800"/>
    <n v="32000"/>
    <n v="2452"/>
    <n v="3413"/>
    <x v="72"/>
  </r>
  <r>
    <x v="1"/>
    <n v="10"/>
    <x v="9"/>
    <s v="LGAV"/>
    <s v="Athens"/>
    <s v="Greece"/>
    <n v="7598"/>
    <n v="26663.8737817765"/>
    <n v="333480"/>
    <n v="20000"/>
    <n v="4616"/>
    <n v="6115"/>
    <n v="7622"/>
    <n v="11346.5907115431"/>
    <n v="103040"/>
    <n v="32000"/>
    <n v="6671"/>
    <n v="7566"/>
    <x v="73"/>
  </r>
  <r>
    <x v="1"/>
    <n v="10"/>
    <x v="9"/>
    <s v="LGIR"/>
    <s v="Heraklion"/>
    <s v="Greece"/>
    <n v="2678"/>
    <n v="5964.1825168872001"/>
    <n v="79736"/>
    <n v="35000"/>
    <n v="1717"/>
    <n v="1964"/>
    <n v="2689"/>
    <n v="4995.9786773389296"/>
    <n v="49359"/>
    <n v="34000"/>
    <n v="2322"/>
    <n v="2655"/>
    <x v="74"/>
  </r>
  <r>
    <x v="1"/>
    <n v="10"/>
    <x v="9"/>
    <s v="LGTS"/>
    <s v="Thessaloniki"/>
    <s v="Greece"/>
    <n v="1964"/>
    <n v="4531.6144524678002"/>
    <n v="55260"/>
    <n v="30000"/>
    <n v="1426"/>
    <n v="1712"/>
    <n v="2227"/>
    <n v="4229.9988864710003"/>
    <n v="41639"/>
    <n v="33000"/>
    <n v="1890"/>
    <n v="2221"/>
    <x v="75"/>
  </r>
  <r>
    <x v="1"/>
    <n v="10"/>
    <x v="9"/>
    <s v="LHBP"/>
    <s v="Budapest"/>
    <s v="Hungary"/>
    <n v="4227"/>
    <n v="49725.688456930096"/>
    <n v="493600"/>
    <n v="18950"/>
    <n v="1308"/>
    <n v="2612"/>
    <n v="4191"/>
    <n v="17253.452120173799"/>
    <n v="149580"/>
    <n v="35000"/>
    <n v="3015"/>
    <n v="4174"/>
    <x v="76"/>
  </r>
  <r>
    <x v="1"/>
    <n v="10"/>
    <x v="9"/>
    <s v="LICC"/>
    <s v="Catania"/>
    <s v="Italy"/>
    <n v="2654"/>
    <n v="8910.0392585432892"/>
    <n v="108160"/>
    <n v="33000"/>
    <n v="1471"/>
    <n v="2125"/>
    <n v="2402"/>
    <n v="3383.8156143984702"/>
    <n v="31240"/>
    <n v="36000"/>
    <n v="2139"/>
    <n v="2398"/>
    <x v="77"/>
  </r>
  <r>
    <x v="1"/>
    <n v="10"/>
    <x v="9"/>
    <s v="LICJ"/>
    <s v="Palermo"/>
    <s v="Italy"/>
    <n v="1804"/>
    <n v="5605.5395666574304"/>
    <n v="80980"/>
    <n v="31000"/>
    <n v="1127"/>
    <n v="1245"/>
    <n v="1807"/>
    <n v="3115.4519366722898"/>
    <n v="28968"/>
    <n v="34000"/>
    <n v="1592"/>
    <n v="1789"/>
    <x v="78"/>
  </r>
  <r>
    <x v="1"/>
    <n v="10"/>
    <x v="9"/>
    <s v="LIMC"/>
    <s v="Milan/Malpensa"/>
    <s v="Italy"/>
    <n v="7278"/>
    <n v="117297.81370493901"/>
    <n v="1188922"/>
    <n v="7463.125"/>
    <n v="1549"/>
    <n v="3655"/>
    <n v="7311"/>
    <n v="29165.390175110198"/>
    <n v="247483"/>
    <n v="34000"/>
    <n v="5250"/>
    <n v="7177"/>
    <x v="79"/>
  </r>
  <r>
    <x v="1"/>
    <n v="10"/>
    <x v="9"/>
    <s v="LIME"/>
    <s v="Bergamo"/>
    <s v="Italy"/>
    <n v="3389"/>
    <n v="53542.4264491617"/>
    <n v="521860"/>
    <n v="29928.333333333299"/>
    <n v="978"/>
    <n v="2803"/>
    <n v="3396"/>
    <n v="13005.250896757399"/>
    <n v="108139"/>
    <n v="35972.013888888898"/>
    <n v="2483"/>
    <n v="3362"/>
    <x v="80"/>
  </r>
  <r>
    <x v="1"/>
    <n v="10"/>
    <x v="9"/>
    <s v="LIMF"/>
    <s v="Torino"/>
    <s v="Italy"/>
    <n v="1847"/>
    <n v="19005.346560662201"/>
    <n v="227660"/>
    <n v="5637.5"/>
    <n v="539"/>
    <n v="914"/>
    <n v="1846"/>
    <n v="6556.6843347557497"/>
    <n v="65442"/>
    <n v="33000"/>
    <n v="1386"/>
    <n v="1844"/>
    <x v="81"/>
  </r>
  <r>
    <x v="1"/>
    <n v="10"/>
    <x v="9"/>
    <s v="LIML"/>
    <s v="Milan/Linate"/>
    <s v="Italy"/>
    <n v="4887"/>
    <n v="50482.004883304297"/>
    <n v="551720"/>
    <n v="8916"/>
    <n v="1345"/>
    <n v="2470"/>
    <n v="4884"/>
    <n v="19353.149847427201"/>
    <n v="163460"/>
    <n v="33965.388257575803"/>
    <n v="3462"/>
    <n v="4818"/>
    <x v="82"/>
  </r>
  <r>
    <x v="1"/>
    <n v="10"/>
    <x v="9"/>
    <s v="LIPE"/>
    <s v="Bologna"/>
    <s v="Italy"/>
    <n v="2984"/>
    <n v="39345.397154975399"/>
    <n v="394080"/>
    <n v="22000"/>
    <n v="1002"/>
    <n v="2041"/>
    <n v="2979"/>
    <n v="11805.222132942499"/>
    <n v="119730"/>
    <n v="35000"/>
    <n v="2227"/>
    <n v="2939"/>
    <x v="83"/>
  </r>
  <r>
    <x v="1"/>
    <n v="10"/>
    <x v="9"/>
    <s v="LIPZ"/>
    <s v="Venice"/>
    <s v="Italy"/>
    <n v="4116"/>
    <n v="58483.6518625768"/>
    <n v="566840"/>
    <n v="26955.446224256299"/>
    <n v="1367"/>
    <n v="2568"/>
    <n v="3979"/>
    <n v="16226.007287123201"/>
    <n v="226503"/>
    <n v="34000"/>
    <n v="2767"/>
    <n v="3951"/>
    <x v="84"/>
  </r>
  <r>
    <x v="1"/>
    <n v="10"/>
    <x v="9"/>
    <s v="LIRA"/>
    <s v="Rome/Ciampino"/>
    <s v="Italy"/>
    <n v="1123"/>
    <n v="7426.8047800673203"/>
    <n v="95760"/>
    <n v="29852"/>
    <n v="509"/>
    <n v="766"/>
    <n v="1126"/>
    <n v="3335.8474127127201"/>
    <n v="31500"/>
    <n v="36000"/>
    <n v="854"/>
    <n v="1031"/>
    <x v="85"/>
  </r>
  <r>
    <x v="1"/>
    <n v="10"/>
    <x v="9"/>
    <s v="LIRF"/>
    <s v="Rome/Fiumicino"/>
    <s v="Italy"/>
    <n v="14202"/>
    <n v="98879.997012230902"/>
    <n v="1234620"/>
    <n v="15996.786761625501"/>
    <n v="5718"/>
    <n v="8420"/>
    <n v="14223"/>
    <n v="27445.461393788399"/>
    <n v="235243"/>
    <n v="35000"/>
    <n v="11933"/>
    <n v="14016"/>
    <x v="86"/>
  </r>
  <r>
    <x v="1"/>
    <n v="10"/>
    <x v="9"/>
    <s v="LIRN"/>
    <s v="Naples"/>
    <s v="Italy"/>
    <n v="2797"/>
    <n v="17679.687129156999"/>
    <n v="240400"/>
    <n v="10910"/>
    <n v="963"/>
    <n v="1654"/>
    <n v="2793"/>
    <n v="6331.7716766993099"/>
    <n v="57360"/>
    <n v="36000"/>
    <n v="2329"/>
    <n v="2781"/>
    <x v="87"/>
  </r>
  <r>
    <x v="1"/>
    <n v="10"/>
    <x v="9"/>
    <s v="LIRP"/>
    <s v="Pisa"/>
    <s v="Italy"/>
    <n v="1784"/>
    <n v="20613.752743022"/>
    <n v="222200"/>
    <n v="23902.727272727301"/>
    <n v="746"/>
    <n v="1281"/>
    <n v="1662"/>
    <n v="6156.9860031374401"/>
    <n v="53940"/>
    <n v="36000"/>
    <n v="1224"/>
    <n v="1658"/>
    <x v="88"/>
  </r>
  <r>
    <x v="1"/>
    <n v="10"/>
    <x v="9"/>
    <s v="LKPR"/>
    <s v="Prague"/>
    <s v="Czech Republic"/>
    <n v="5735"/>
    <n v="73955.054036393907"/>
    <n v="847140"/>
    <n v="9950"/>
    <n v="1335"/>
    <n v="3078"/>
    <n v="5715"/>
    <n v="20366.701039153199"/>
    <n v="183948"/>
    <n v="34000"/>
    <n v="4072"/>
    <n v="5651"/>
    <x v="89"/>
  </r>
  <r>
    <x v="1"/>
    <n v="10"/>
    <x v="9"/>
    <s v="LLBG"/>
    <s v="Tel Aviv/Ben Gurion"/>
    <s v="Israel"/>
    <n v="5452"/>
    <n v="27420.3012003812"/>
    <n v="355233"/>
    <n v="30963.333333333299"/>
    <n v="2694"/>
    <n v="3211"/>
    <n v="5506"/>
    <n v="13519.832256243801"/>
    <n v="235460"/>
    <n v="34000"/>
    <n v="4733"/>
    <n v="5377"/>
    <x v="101"/>
  </r>
  <r>
    <x v="1"/>
    <n v="10"/>
    <x v="9"/>
    <s v="LMML"/>
    <s v="Malta"/>
    <s v="Malta"/>
    <n v="2120"/>
    <n v="10872.0475711287"/>
    <n v="191900"/>
    <n v="11000"/>
    <n v="998"/>
    <n v="1107"/>
    <n v="2114"/>
    <n v="3720.3651903222799"/>
    <n v="51138"/>
    <n v="36000"/>
    <n v="1855"/>
    <n v="2087"/>
    <x v="90"/>
  </r>
  <r>
    <x v="1"/>
    <n v="10"/>
    <x v="9"/>
    <s v="LOWW"/>
    <s v="Vienna"/>
    <s v="Austria"/>
    <n v="10833"/>
    <n v="121789.528368834"/>
    <n v="1560852"/>
    <n v="4858.3333333333303"/>
    <n v="2476"/>
    <n v="4380"/>
    <n v="10830"/>
    <n v="31676.592348218801"/>
    <n v="282420"/>
    <n v="34000"/>
    <n v="8450"/>
    <n v="10561"/>
    <x v="91"/>
  </r>
  <r>
    <x v="1"/>
    <n v="10"/>
    <x v="9"/>
    <s v="LPFR"/>
    <s v="Faro"/>
    <s v="Portugal"/>
    <n v="2826"/>
    <n v="12282.280849127799"/>
    <n v="159300"/>
    <n v="35000"/>
    <n v="1483"/>
    <n v="1781"/>
    <n v="2849"/>
    <n v="7005.2532024448901"/>
    <n v="55140"/>
    <n v="36000"/>
    <n v="2405"/>
    <n v="2842"/>
    <x v="92"/>
  </r>
  <r>
    <x v="1"/>
    <n v="10"/>
    <x v="9"/>
    <s v="LPPR"/>
    <s v="Porto"/>
    <s v="Portugal"/>
    <n v="3462"/>
    <n v="18204.961911506802"/>
    <n v="227585"/>
    <n v="24000"/>
    <n v="1726"/>
    <n v="2264"/>
    <n v="3481"/>
    <n v="15835.5650275718"/>
    <n v="122740"/>
    <n v="33996.666666666701"/>
    <n v="2661"/>
    <n v="3475"/>
    <x v="93"/>
  </r>
  <r>
    <x v="1"/>
    <n v="10"/>
    <x v="9"/>
    <s v="LPPT"/>
    <s v="Lisbon"/>
    <s v="Portugal"/>
    <n v="8102"/>
    <n v="43375.283498808902"/>
    <n v="610120"/>
    <n v="15000"/>
    <n v="3659"/>
    <n v="4734"/>
    <n v="8090"/>
    <n v="18208.986302884699"/>
    <n v="159759"/>
    <n v="35000"/>
    <n v="6779"/>
    <n v="8070"/>
    <x v="94"/>
  </r>
  <r>
    <x v="1"/>
    <n v="10"/>
    <x v="9"/>
    <s v="LROP"/>
    <s v="Bucharest"/>
    <s v="Romania"/>
    <n v="4650"/>
    <n v="34798.926221410598"/>
    <n v="407360"/>
    <n v="17000"/>
    <n v="2015"/>
    <n v="2661"/>
    <n v="4666"/>
    <n v="13850.919315224101"/>
    <n v="132340"/>
    <n v="34000"/>
    <n v="3725"/>
    <n v="4601"/>
    <x v="95"/>
  </r>
  <r>
    <x v="1"/>
    <n v="10"/>
    <x v="9"/>
    <s v="LSGG"/>
    <s v="Geneva"/>
    <s v="Switzerland"/>
    <n v="7553"/>
    <n v="148002.27075199099"/>
    <n v="1470380"/>
    <n v="13913.169642857099"/>
    <n v="1139"/>
    <n v="5455"/>
    <n v="7519"/>
    <n v="28329.1626778063"/>
    <n v="240000"/>
    <n v="32042.1875"/>
    <n v="5303"/>
    <n v="7458"/>
    <x v="96"/>
  </r>
  <r>
    <x v="1"/>
    <n v="10"/>
    <x v="9"/>
    <s v="LSZH"/>
    <s v="Zurich"/>
    <s v="Switzerland"/>
    <n v="11683"/>
    <n v="219188.91758589601"/>
    <n v="2383700"/>
    <n v="9995.6451612903202"/>
    <n v="1765"/>
    <n v="7043"/>
    <n v="11670"/>
    <n v="56345.621097839699"/>
    <n v="520911"/>
    <n v="32233.333333333299"/>
    <n v="7551"/>
    <n v="11185"/>
    <x v="97"/>
  </r>
  <r>
    <x v="1"/>
    <n v="10"/>
    <x v="9"/>
    <s v="LYBE"/>
    <s v="Belgrade"/>
    <s v="Serbia"/>
    <n v="2679"/>
    <n v="27432.263779658399"/>
    <n v="342220"/>
    <n v="3160"/>
    <n v="796"/>
    <n v="1003"/>
    <n v="2715"/>
    <n v="8007.7564276453504"/>
    <n v="84312"/>
    <n v="33979.166666666701"/>
    <n v="2075"/>
    <n v="2696"/>
    <x v="98"/>
  </r>
  <r>
    <x v="1"/>
    <n v="11"/>
    <x v="10"/>
    <s v="EBBR"/>
    <s v="Brussels"/>
    <s v="Belgium"/>
    <n v="8923"/>
    <n v="182473.744076064"/>
    <n v="1947940"/>
    <n v="6043.75"/>
    <n v="1553"/>
    <n v="4360"/>
    <n v="8859"/>
    <n v="41161.585580382103"/>
    <n v="344306"/>
    <n v="33000"/>
    <n v="5980"/>
    <n v="8480"/>
    <x v="0"/>
  </r>
  <r>
    <x v="1"/>
    <n v="11"/>
    <x v="10"/>
    <s v="EBCI"/>
    <s v="Charleroi"/>
    <s v="Belgium"/>
    <n v="1810"/>
    <n v="37717.907573226497"/>
    <n v="407994"/>
    <n v="14991.0406403941"/>
    <n v="297"/>
    <n v="956"/>
    <n v="1807"/>
    <n v="14327.9414648578"/>
    <n v="124320"/>
    <n v="35000"/>
    <n v="1020"/>
    <n v="1517"/>
    <x v="1"/>
  </r>
  <r>
    <x v="1"/>
    <n v="11"/>
    <x v="10"/>
    <s v="EDDB"/>
    <s v="Berlin/Schonefeld"/>
    <s v="Germany"/>
    <n v="4077"/>
    <n v="34934.740492373501"/>
    <n v="467620"/>
    <n v="5006.6666666666697"/>
    <n v="942"/>
    <n v="1824"/>
    <n v="3964"/>
    <n v="12000.701195330599"/>
    <n v="107440"/>
    <n v="36000"/>
    <n v="3002"/>
    <n v="3934"/>
    <x v="2"/>
  </r>
  <r>
    <x v="1"/>
    <n v="11"/>
    <x v="10"/>
    <s v="EDDF"/>
    <s v="Frankfurt"/>
    <s v="Germany"/>
    <n v="16707"/>
    <n v="441360.45048664598"/>
    <n v="5356300"/>
    <n v="4928.5928961748596"/>
    <n v="603"/>
    <n v="4561"/>
    <n v="16460"/>
    <n v="46576.987473408597"/>
    <n v="400598"/>
    <n v="32000"/>
    <n v="12244"/>
    <n v="16112"/>
    <x v="3"/>
  </r>
  <r>
    <x v="1"/>
    <n v="11"/>
    <x v="10"/>
    <s v="EDDH"/>
    <s v="Hamburg"/>
    <s v="Germany"/>
    <n v="5977"/>
    <n v="41040.939663381701"/>
    <n v="619400"/>
    <n v="3132.7868852459001"/>
    <n v="1678"/>
    <n v="2221"/>
    <n v="5947"/>
    <n v="11616.091887209301"/>
    <n v="106360"/>
    <n v="33000"/>
    <n v="5015"/>
    <n v="5894"/>
    <x v="4"/>
  </r>
  <r>
    <x v="1"/>
    <n v="11"/>
    <x v="10"/>
    <s v="EDDK"/>
    <s v="Cologne-Bonn"/>
    <s v="Germany"/>
    <n v="5018"/>
    <n v="76886.059691746603"/>
    <n v="913134"/>
    <n v="6960"/>
    <n v="1064"/>
    <n v="2392"/>
    <n v="5030"/>
    <n v="16888.536273105801"/>
    <n v="154345"/>
    <n v="31005.614973262"/>
    <n v="3715"/>
    <n v="4953"/>
    <x v="5"/>
  </r>
  <r>
    <x v="1"/>
    <n v="11"/>
    <x v="10"/>
    <s v="EDDL"/>
    <s v="Dusseldorf"/>
    <s v="Germany"/>
    <n v="8504"/>
    <n v="121923.65374361099"/>
    <n v="1385620"/>
    <n v="7032.4131852635301"/>
    <n v="1733"/>
    <n v="4418"/>
    <n v="8454"/>
    <n v="26201.289894636"/>
    <n v="221145"/>
    <n v="32000"/>
    <n v="6452"/>
    <n v="8384"/>
    <x v="6"/>
  </r>
  <r>
    <x v="1"/>
    <n v="11"/>
    <x v="10"/>
    <s v="EDDM"/>
    <s v="Munich"/>
    <s v="Germany"/>
    <n v="15172"/>
    <n v="294615.14021320699"/>
    <n v="3531240"/>
    <n v="4981.6666666666697"/>
    <n v="985"/>
    <n v="3731"/>
    <n v="15064"/>
    <n v="51295.263878728001"/>
    <n v="480516"/>
    <n v="33000"/>
    <n v="10894"/>
    <n v="14489"/>
    <x v="7"/>
  </r>
  <r>
    <x v="1"/>
    <n v="11"/>
    <x v="10"/>
    <s v="EDDN"/>
    <s v="Nurnberg"/>
    <s v="Germany"/>
    <n v="2001"/>
    <n v="29612.8785821485"/>
    <n v="348920"/>
    <n v="5040"/>
    <n v="354"/>
    <n v="876"/>
    <n v="1982"/>
    <n v="5889.3182597125897"/>
    <n v="57892"/>
    <n v="24000"/>
    <n v="1497"/>
    <n v="1942"/>
    <x v="8"/>
  </r>
  <r>
    <x v="1"/>
    <n v="11"/>
    <x v="10"/>
    <s v="EDDP"/>
    <s v="Leipzig"/>
    <s v="Germany"/>
    <n v="2514"/>
    <n v="46963.514578171002"/>
    <n v="618340"/>
    <n v="5225.8196721311497"/>
    <n v="507"/>
    <n v="1127"/>
    <n v="2584"/>
    <n v="3893.0819448787502"/>
    <n v="36820"/>
    <n v="31000"/>
    <n v="2288"/>
    <n v="2557"/>
    <x v="9"/>
  </r>
  <r>
    <x v="1"/>
    <n v="11"/>
    <x v="10"/>
    <s v="EDDS"/>
    <s v="Stuttgart"/>
    <s v="Germany"/>
    <n v="4238"/>
    <n v="80687.057184370802"/>
    <n v="848320"/>
    <n v="8003.9784946236596"/>
    <n v="619"/>
    <n v="2201"/>
    <n v="4249"/>
    <n v="14583.64519058"/>
    <n v="147452"/>
    <n v="31000"/>
    <n v="3196"/>
    <n v="4171"/>
    <x v="10"/>
  </r>
  <r>
    <x v="1"/>
    <n v="11"/>
    <x v="10"/>
    <s v="EDDT"/>
    <s v="Berlin/Tegel"/>
    <s v="Germany"/>
    <n v="7277"/>
    <n v="67900.285595264097"/>
    <n v="974180"/>
    <n v="3062.2950819672101"/>
    <n v="1442"/>
    <n v="2273"/>
    <n v="7264"/>
    <n v="12257.365237812999"/>
    <n v="104975"/>
    <n v="32000"/>
    <n v="6113"/>
    <n v="7227"/>
    <x v="11"/>
  </r>
  <r>
    <x v="1"/>
    <n v="11"/>
    <x v="10"/>
    <s v="EDDV"/>
    <s v="Hannover"/>
    <s v="Germany"/>
    <n v="2187"/>
    <n v="14927.5061814213"/>
    <n v="218800"/>
    <n v="3806.5359477124198"/>
    <n v="671"/>
    <n v="947"/>
    <n v="2174"/>
    <n v="4826.3668864152396"/>
    <n v="47400"/>
    <n v="29083.870967741899"/>
    <n v="1779"/>
    <n v="2131"/>
    <x v="12"/>
  </r>
  <r>
    <x v="1"/>
    <n v="11"/>
    <x v="10"/>
    <s v="EFHK"/>
    <s v="Helsinki/Vantaa"/>
    <s v="Finland"/>
    <n v="6912"/>
    <n v="24454.160006443901"/>
    <n v="431640"/>
    <n v="16000"/>
    <n v="3611"/>
    <n v="3958"/>
    <n v="6938"/>
    <n v="11103.932930863801"/>
    <n v="119288"/>
    <n v="34000"/>
    <n v="5550"/>
    <n v="6814"/>
    <x v="13"/>
  </r>
  <r>
    <x v="1"/>
    <n v="11"/>
    <x v="10"/>
    <s v="EGAA"/>
    <s v="Belfast"/>
    <s v="United Kingdom"/>
    <n v="1854"/>
    <n v="5532.7715967028898"/>
    <n v="89280"/>
    <n v="18000"/>
    <n v="978"/>
    <n v="1121"/>
    <n v="1863"/>
    <n v="2768.83459123481"/>
    <n v="24500"/>
    <n v="28958.333333333299"/>
    <n v="1585"/>
    <n v="1811"/>
    <x v="14"/>
  </r>
  <r>
    <x v="1"/>
    <n v="11"/>
    <x v="10"/>
    <s v="EGAC"/>
    <s v="Belfast City"/>
    <s v="United Kingdom"/>
    <n v="1606"/>
    <n v="3606.7604833130599"/>
    <n v="63280"/>
    <n v="18000"/>
    <n v="1068"/>
    <n v="1165"/>
    <n v="1604"/>
    <n v="1069.67032117806"/>
    <n v="11780"/>
    <n v="23000"/>
    <n v="1440"/>
    <n v="1454"/>
    <x v="15"/>
  </r>
  <r>
    <x v="1"/>
    <n v="11"/>
    <x v="10"/>
    <s v="EGBB"/>
    <s v="Birmingham"/>
    <s v="United Kingdom"/>
    <n v="4075"/>
    <n v="63405.401276463497"/>
    <n v="730900"/>
    <n v="9000"/>
    <n v="735"/>
    <n v="2740"/>
    <n v="4100"/>
    <n v="10995.575547520701"/>
    <n v="111100"/>
    <n v="24000"/>
    <n v="2912"/>
    <n v="3827"/>
    <x v="16"/>
  </r>
  <r>
    <x v="1"/>
    <n v="11"/>
    <x v="10"/>
    <s v="EGCC"/>
    <s v="Manchester"/>
    <s v="United Kingdom"/>
    <n v="6990"/>
    <n v="81383.832076401799"/>
    <n v="1082700"/>
    <n v="6050"/>
    <n v="1723"/>
    <n v="3103"/>
    <n v="7012"/>
    <n v="20418.352471470302"/>
    <n v="181574"/>
    <n v="31000"/>
    <n v="5209"/>
    <n v="6644"/>
    <x v="17"/>
  </r>
  <r>
    <x v="1"/>
    <n v="11"/>
    <x v="10"/>
    <s v="EGGD"/>
    <s v="Bristol"/>
    <s v="United Kingdom"/>
    <n v="2223"/>
    <n v="38795.921376116297"/>
    <n v="423060"/>
    <n v="15003.333333333299"/>
    <n v="479"/>
    <n v="1507"/>
    <n v="2213"/>
    <n v="8118.2077917430097"/>
    <n v="71540"/>
    <n v="31031.666666666701"/>
    <n v="1539"/>
    <n v="2168"/>
    <x v="18"/>
  </r>
  <r>
    <x v="1"/>
    <n v="11"/>
    <x v="10"/>
    <s v="EGGP"/>
    <s v="Liverpool"/>
    <s v="United Kingdom"/>
    <n v="1334"/>
    <n v="13908.885985122901"/>
    <n v="203060"/>
    <n v="2641.6666666666702"/>
    <n v="270"/>
    <n v="393"/>
    <n v="1353"/>
    <n v="3205.1043974495801"/>
    <n v="29140"/>
    <n v="24000"/>
    <n v="1028"/>
    <n v="1241"/>
    <x v="99"/>
  </r>
  <r>
    <x v="1"/>
    <n v="11"/>
    <x v="10"/>
    <s v="EGGW"/>
    <s v="London/Luton"/>
    <s v="United Kingdom"/>
    <n v="4577"/>
    <n v="101892.048144031"/>
    <n v="1275540"/>
    <n v="5200"/>
    <n v="391"/>
    <n v="1268"/>
    <n v="4537"/>
    <n v="24711.167690945"/>
    <n v="259745"/>
    <n v="29006.666666666701"/>
    <n v="2234"/>
    <n v="3031"/>
    <x v="19"/>
  </r>
  <r>
    <x v="1"/>
    <n v="11"/>
    <x v="10"/>
    <s v="EGHI"/>
    <s v="Southampton"/>
    <s v="United Kingdom"/>
    <n v="1693"/>
    <n v="28199.0257050336"/>
    <n v="421480"/>
    <n v="4067.5"/>
    <n v="176"/>
    <n v="656"/>
    <n v="1675"/>
    <n v="5573.7426332906998"/>
    <n v="67540"/>
    <n v="14050"/>
    <n v="923"/>
    <n v="1366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5643"/>
    <n v="9289"/>
    <n v="40600.781225452898"/>
    <n v="403580"/>
    <n v="32000"/>
    <n v="4813"/>
    <n v="7089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22"/>
    <n v="3662"/>
    <n v="28304.261805223399"/>
    <n v="359000"/>
    <n v="6101.6666666666697"/>
    <n v="769"/>
    <n v="1016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1023"/>
    <n v="18658"/>
    <n v="110447.51013237301"/>
    <n v="1186757"/>
    <n v="16970.823906485701"/>
    <n v="7427"/>
    <n v="10544"/>
    <x v="22"/>
  </r>
  <r>
    <x v="1"/>
    <n v="11"/>
    <x v="10"/>
    <s v="EGNT"/>
    <s v="Newcastle"/>
    <s v="United Kingdom"/>
    <n v="1646"/>
    <n v="18896.480967019401"/>
    <n v="214000"/>
    <n v="14540"/>
    <n v="582"/>
    <n v="948"/>
    <n v="1667"/>
    <n v="3418.8894518090701"/>
    <n v="31340"/>
    <n v="27000"/>
    <n v="1308"/>
    <n v="1649"/>
    <x v="23"/>
  </r>
  <r>
    <x v="1"/>
    <n v="11"/>
    <x v="10"/>
    <s v="EGNX"/>
    <s v="East Midlands"/>
    <s v="United Kingdom"/>
    <n v="1986"/>
    <n v="23240.755308763899"/>
    <n v="268100"/>
    <n v="11065"/>
    <n v="631"/>
    <n v="1434"/>
    <n v="1996"/>
    <n v="2733.8473336434899"/>
    <n v="29500"/>
    <n v="26000"/>
    <n v="1694"/>
    <n v="1895"/>
    <x v="24"/>
  </r>
  <r>
    <x v="1"/>
    <n v="11"/>
    <x v="10"/>
    <s v="EGPD"/>
    <s v="Aberdeen"/>
    <s v="United Kingdom"/>
    <n v="2434"/>
    <n v="12719.1560029424"/>
    <n v="219480"/>
    <n v="4815"/>
    <n v="888"/>
    <n v="1173"/>
    <n v="2471"/>
    <n v="2416.9893380682602"/>
    <n v="25160"/>
    <n v="25000"/>
    <n v="2238"/>
    <n v="2367"/>
    <x v="25"/>
  </r>
  <r>
    <x v="1"/>
    <n v="11"/>
    <x v="10"/>
    <s v="EGPF"/>
    <s v="Glasgow"/>
    <s v="United Kingdom"/>
    <n v="3454"/>
    <n v="18826.600242989502"/>
    <n v="308820"/>
    <n v="5203.3333333333303"/>
    <n v="1201"/>
    <n v="1542"/>
    <n v="3449"/>
    <n v="4809.9003342571996"/>
    <n v="51424"/>
    <n v="29000"/>
    <n v="3000"/>
    <n v="3200"/>
    <x v="26"/>
  </r>
  <r>
    <x v="1"/>
    <n v="11"/>
    <x v="10"/>
    <s v="EGPH"/>
    <s v="Edinburgh"/>
    <s v="United Kingdom"/>
    <n v="4447"/>
    <n v="20258.560660864699"/>
    <n v="289202"/>
    <n v="17000"/>
    <n v="2057"/>
    <n v="2751"/>
    <n v="4488"/>
    <n v="7879.5592115040999"/>
    <n v="72500"/>
    <n v="31026.666666666701"/>
    <n v="3822"/>
    <n v="4417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3556"/>
    <n v="6521"/>
    <n v="25934.900882653699"/>
    <n v="253068"/>
    <n v="32000"/>
    <n v="3689"/>
    <n v="5154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5999"/>
    <n v="18423"/>
    <n v="47472.070621937397"/>
    <n v="404971"/>
    <n v="33000"/>
    <n v="14227"/>
    <n v="18069"/>
    <x v="29"/>
  </r>
  <r>
    <x v="1"/>
    <n v="11"/>
    <x v="10"/>
    <s v="EIDW"/>
    <s v="Dublin"/>
    <s v="Ireland"/>
    <n v="7871"/>
    <n v="55833.6967248484"/>
    <n v="825640"/>
    <n v="8034.4827586206902"/>
    <n v="3082"/>
    <n v="5008"/>
    <n v="7907"/>
    <n v="14360.0588713489"/>
    <n v="120467"/>
    <n v="33000"/>
    <n v="6686"/>
    <n v="7857"/>
    <x v="30"/>
  </r>
  <r>
    <x v="1"/>
    <n v="11"/>
    <x v="10"/>
    <s v="EKBI"/>
    <s v="Billund"/>
    <s v="Denmark"/>
    <n v="1511"/>
    <n v="5520.7781370731"/>
    <n v="91080"/>
    <n v="13060"/>
    <n v="771"/>
    <n v="815"/>
    <n v="1467"/>
    <n v="2453.1271888370202"/>
    <n v="24380"/>
    <n v="33000"/>
    <n v="1264"/>
    <n v="1455"/>
    <x v="31"/>
  </r>
  <r>
    <x v="1"/>
    <n v="11"/>
    <x v="10"/>
    <s v="EKCH"/>
    <s v="Copenhagen/Kastrup"/>
    <s v="Denmark"/>
    <n v="10461"/>
    <n v="54699.755639138602"/>
    <n v="870940"/>
    <n v="4206.25"/>
    <n v="3931"/>
    <n v="4572"/>
    <n v="10432"/>
    <n v="14022.252374043501"/>
    <n v="124860"/>
    <n v="35000"/>
    <n v="8927"/>
    <n v="10376"/>
    <x v="32"/>
  </r>
  <r>
    <x v="1"/>
    <n v="11"/>
    <x v="10"/>
    <s v="ELLX"/>
    <s v="Luxembourg"/>
    <s v="Luxembourg"/>
    <n v="2676"/>
    <n v="35115.496890674498"/>
    <n v="393340"/>
    <n v="15050"/>
    <n v="918"/>
    <n v="1611"/>
    <n v="2636"/>
    <n v="6102.1172567571703"/>
    <n v="59659"/>
    <n v="25000"/>
    <n v="2204"/>
    <n v="2563"/>
    <x v="33"/>
  </r>
  <r>
    <x v="1"/>
    <n v="11"/>
    <x v="10"/>
    <s v="ENBO"/>
    <s v="Bodo"/>
    <s v="Norway"/>
    <n v="1619"/>
    <n v="2279.1671919222799"/>
    <n v="37300"/>
    <n v="13035.483870967701"/>
    <n v="1296"/>
    <n v="1381"/>
    <n v="1627"/>
    <n v="888.25769080166299"/>
    <n v="11018"/>
    <n v="16000"/>
    <n v="1581"/>
    <n v="1478"/>
    <x v="34"/>
  </r>
  <r>
    <x v="1"/>
    <n v="11"/>
    <x v="10"/>
    <s v="ENBR"/>
    <s v="Bergen"/>
    <s v="Norway"/>
    <n v="3311"/>
    <n v="7623.5986538559"/>
    <n v="163360"/>
    <n v="20000"/>
    <n v="2412"/>
    <n v="2405"/>
    <n v="2975"/>
    <n v="2222.0446601344102"/>
    <n v="25500"/>
    <n v="27000"/>
    <n v="2804"/>
    <n v="2945"/>
    <x v="35"/>
  </r>
  <r>
    <x v="1"/>
    <n v="11"/>
    <x v="10"/>
    <s v="ENGM"/>
    <s v="Oslo/Gardermoen"/>
    <s v="Norway"/>
    <n v="10235"/>
    <n v="47958.418470826902"/>
    <n v="728160"/>
    <n v="10977.868852459"/>
    <n v="4466"/>
    <n v="6548"/>
    <n v="10245"/>
    <n v="8247.6102302994095"/>
    <n v="89700"/>
    <n v="34000"/>
    <n v="9387"/>
    <n v="10125"/>
    <x v="36"/>
  </r>
  <r>
    <x v="1"/>
    <n v="11"/>
    <x v="10"/>
    <s v="ENVA"/>
    <s v="Trondheim"/>
    <s v="Norway"/>
    <n v="2460"/>
    <n v="4011.1434435358501"/>
    <n v="61100"/>
    <n v="23000"/>
    <n v="1620"/>
    <n v="1996"/>
    <n v="2459"/>
    <n v="1209.1332913338399"/>
    <n v="14163"/>
    <n v="30000"/>
    <n v="2355"/>
    <n v="2441"/>
    <x v="38"/>
  </r>
  <r>
    <x v="1"/>
    <n v="11"/>
    <x v="10"/>
    <s v="ENZV"/>
    <s v="Stavanger"/>
    <s v="Norway"/>
    <n v="2644"/>
    <n v="14321.401798838901"/>
    <n v="323760"/>
    <n v="16000"/>
    <n v="1816"/>
    <n v="1587"/>
    <n v="2178"/>
    <n v="1925.93787767237"/>
    <n v="26580"/>
    <n v="29000"/>
    <n v="2049"/>
    <n v="2153"/>
    <x v="39"/>
  </r>
  <r>
    <x v="1"/>
    <n v="11"/>
    <x v="10"/>
    <s v="EPKK"/>
    <s v="Krakow"/>
    <s v="Poland"/>
    <n v="1719"/>
    <n v="8586.2571042465297"/>
    <n v="109000"/>
    <n v="24000"/>
    <n v="903"/>
    <n v="1150"/>
    <n v="1736"/>
    <n v="3029.8242127860499"/>
    <n v="28440"/>
    <n v="35951.666666666701"/>
    <n v="1474"/>
    <n v="1730"/>
    <x v="40"/>
  </r>
  <r>
    <x v="1"/>
    <n v="11"/>
    <x v="10"/>
    <s v="EPWA"/>
    <s v="Warszawa/Chopina"/>
    <s v="Poland"/>
    <n v="6113"/>
    <n v="34747.040629608702"/>
    <n v="521140"/>
    <n v="8905.8333333333303"/>
    <n v="2470"/>
    <n v="3243"/>
    <n v="6161"/>
    <n v="6266.1794443287899"/>
    <n v="62423"/>
    <n v="34000"/>
    <n v="5452"/>
    <n v="6041"/>
    <x v="41"/>
  </r>
  <r>
    <x v="1"/>
    <n v="11"/>
    <x v="10"/>
    <s v="ESGG"/>
    <s v="Gothenborg"/>
    <s v="Sweden"/>
    <n v="2862"/>
    <n v="11229.917152800201"/>
    <n v="189160"/>
    <n v="16000"/>
    <n v="1443"/>
    <n v="1605"/>
    <n v="2861"/>
    <n v="3344.39856716861"/>
    <n v="37940"/>
    <n v="33000"/>
    <n v="2565"/>
    <n v="2828"/>
    <x v="42"/>
  </r>
  <r>
    <x v="1"/>
    <n v="11"/>
    <x v="10"/>
    <s v="ESSA"/>
    <s v="Stockholm/Arlanda"/>
    <s v="Sweden"/>
    <n v="9962"/>
    <n v="50590.628189773197"/>
    <n v="833040"/>
    <n v="5000"/>
    <n v="3790"/>
    <n v="4520"/>
    <n v="9972"/>
    <n v="9973.8974801819295"/>
    <n v="104348"/>
    <n v="35000"/>
    <n v="8852"/>
    <n v="9673"/>
    <x v="43"/>
  </r>
  <r>
    <x v="1"/>
    <n v="11"/>
    <x v="10"/>
    <s v="ESSB"/>
    <s v="Stockholm/Bromma"/>
    <s v="Sweden"/>
    <n v="2362"/>
    <n v="20379.070788227"/>
    <n v="343380"/>
    <n v="2628.8944845790502"/>
    <n v="368"/>
    <n v="448"/>
    <n v="2363"/>
    <n v="3817.1772257528301"/>
    <n v="52240"/>
    <n v="22000"/>
    <n v="1823"/>
    <n v="1995"/>
    <x v="44"/>
  </r>
  <r>
    <x v="1"/>
    <n v="11"/>
    <x v="10"/>
    <s v="EVRA"/>
    <s v="Riga"/>
    <s v="Latvia"/>
    <n v="2057"/>
    <n v="2306.1512598015702"/>
    <n v="25280"/>
    <n v="26000"/>
    <n v="1921"/>
    <n v="2050"/>
    <n v="1765"/>
    <n v="2291.0162282165202"/>
    <n v="22420"/>
    <n v="34000"/>
    <n v="1605"/>
    <n v="1764"/>
    <x v="45"/>
  </r>
  <r>
    <x v="1"/>
    <n v="11"/>
    <x v="10"/>
    <s v="EYVI"/>
    <s v="Vilnius"/>
    <s v="Lithuania"/>
    <n v="1550"/>
    <n v="5151.0742831420703"/>
    <n v="88880"/>
    <n v="4835.4166666666697"/>
    <n v="702"/>
    <n v="753"/>
    <n v="1523"/>
    <n v="1451.23693550847"/>
    <n v="15200"/>
    <n v="34000"/>
    <n v="1370"/>
    <n v="1517"/>
    <x v="46"/>
  </r>
  <r>
    <x v="1"/>
    <n v="11"/>
    <x v="10"/>
    <s v="GCFV"/>
    <s v="Fuerteventura"/>
    <s v="Spain"/>
    <n v="1827"/>
    <n v="6044.1632568897903"/>
    <n v="106060"/>
    <n v="9000"/>
    <n v="952"/>
    <n v="1006"/>
    <n v="1804"/>
    <n v="3436.4066807623199"/>
    <n v="32100"/>
    <n v="34000"/>
    <n v="1563"/>
    <n v="1671"/>
    <x v="47"/>
  </r>
  <r>
    <x v="1"/>
    <n v="11"/>
    <x v="10"/>
    <s v="GCLP"/>
    <s v="Gran Canaria"/>
    <s v="Spain"/>
    <n v="4858"/>
    <n v="32086.935379192699"/>
    <n v="548960"/>
    <n v="3808.75"/>
    <n v="1819"/>
    <n v="1959"/>
    <n v="4865"/>
    <n v="4592.0444471772198"/>
    <n v="43307"/>
    <n v="34000"/>
    <n v="4405"/>
    <n v="4027"/>
    <x v="48"/>
  </r>
  <r>
    <x v="1"/>
    <n v="11"/>
    <x v="10"/>
    <s v="GCRR"/>
    <s v="Las Palmas/Lanzarote"/>
    <s v="Spain"/>
    <n v="2221"/>
    <n v="9016.7856943147399"/>
    <n v="153960"/>
    <n v="11000"/>
    <n v="1152"/>
    <n v="1261"/>
    <n v="2190"/>
    <n v="3523.28530198727"/>
    <n v="31700"/>
    <n v="34000"/>
    <n v="1899"/>
    <n v="2065"/>
    <x v="49"/>
  </r>
  <r>
    <x v="1"/>
    <n v="11"/>
    <x v="10"/>
    <s v="GCTS"/>
    <s v="Tenerife/Sur"/>
    <s v="Spain"/>
    <n v="2891"/>
    <n v="10812.2623751338"/>
    <n v="167920"/>
    <n v="31000"/>
    <n v="1510"/>
    <n v="1719"/>
    <n v="2912"/>
    <n v="3374.1122960126099"/>
    <n v="26847"/>
    <n v="36000"/>
    <n v="2589"/>
    <n v="2825"/>
    <x v="50"/>
  </r>
  <r>
    <x v="1"/>
    <n v="11"/>
    <x v="10"/>
    <s v="GCXO"/>
    <s v="Tenerife/Norte"/>
    <s v="Spain"/>
    <n v="2061"/>
    <n v="6905.2839062727599"/>
    <n v="111460"/>
    <n v="8000"/>
    <n v="1236"/>
    <n v="1398"/>
    <n v="2057"/>
    <n v="2190.1088300490601"/>
    <n v="25280"/>
    <n v="11000"/>
    <n v="1840"/>
    <n v="1327"/>
    <x v="51"/>
  </r>
  <r>
    <x v="1"/>
    <n v="11"/>
    <x v="10"/>
    <s v="LBSF"/>
    <s v="Sofia"/>
    <s v="Bulgaria"/>
    <n v="2084"/>
    <n v="20670.4526727431"/>
    <n v="210280"/>
    <n v="19000"/>
    <n v="888"/>
    <n v="1572"/>
    <n v="2112"/>
    <n v="4579.03777132096"/>
    <n v="40688"/>
    <n v="36000"/>
    <n v="1739"/>
    <n v="2099"/>
    <x v="52"/>
  </r>
  <r>
    <x v="1"/>
    <n v="11"/>
    <x v="10"/>
    <s v="LCLK"/>
    <s v="Larnaca"/>
    <s v="Cyprus"/>
    <n v="1724"/>
    <n v="10336.2074063372"/>
    <n v="137640"/>
    <n v="9306.6666666666697"/>
    <n v="662"/>
    <n v="881"/>
    <n v="1702"/>
    <n v="7520.7559815765298"/>
    <n v="84460"/>
    <n v="34000"/>
    <n v="1254"/>
    <n v="1618"/>
    <x v="53"/>
  </r>
  <r>
    <x v="1"/>
    <n v="11"/>
    <x v="10"/>
    <s v="LEAL"/>
    <s v="Alicante"/>
    <s v="Spain"/>
    <n v="2859"/>
    <n v="20588.521830875099"/>
    <n v="269320"/>
    <n v="8466.6666666666697"/>
    <n v="1010"/>
    <n v="1574"/>
    <n v="2854"/>
    <n v="18985.429236840999"/>
    <n v="164300"/>
    <n v="34000"/>
    <n v="1916"/>
    <n v="2842"/>
    <x v="55"/>
  </r>
  <r>
    <x v="1"/>
    <n v="11"/>
    <x v="10"/>
    <s v="LEBB"/>
    <s v="Bilbao"/>
    <s v="Spain"/>
    <n v="1578"/>
    <n v="10084.4209781841"/>
    <n v="138360"/>
    <n v="6250"/>
    <n v="515"/>
    <n v="715"/>
    <n v="1576"/>
    <n v="3229.8410066737001"/>
    <n v="29080"/>
    <n v="30041.428571428602"/>
    <n v="1276"/>
    <n v="1571"/>
    <x v="56"/>
  </r>
  <r>
    <x v="1"/>
    <n v="11"/>
    <x v="10"/>
    <s v="LEBL"/>
    <s v="Barcelona"/>
    <s v="Spain"/>
    <n v="10880"/>
    <n v="66910.898397682293"/>
    <n v="955180"/>
    <n v="9265.2941176470595"/>
    <n v="3995"/>
    <n v="5964"/>
    <n v="10872"/>
    <n v="69463.520667365607"/>
    <n v="563540"/>
    <n v="32045.122950819699"/>
    <n v="7521"/>
    <n v="10778"/>
    <x v="57"/>
  </r>
  <r>
    <x v="1"/>
    <n v="11"/>
    <x v="10"/>
    <s v="LEIB"/>
    <s v="Ibiza"/>
    <s v="Spain"/>
    <n v="963"/>
    <n v="4885.8853264796699"/>
    <n v="71180"/>
    <n v="10000"/>
    <n v="446"/>
    <n v="551"/>
    <n v="976"/>
    <n v="1588.6609223248399"/>
    <n v="15180"/>
    <n v="18000"/>
    <n v="861"/>
    <n v="956"/>
    <x v="58"/>
  </r>
  <r>
    <x v="1"/>
    <n v="11"/>
    <x v="10"/>
    <s v="LEMD"/>
    <s v="Madrid/Barajas"/>
    <s v="Spain"/>
    <n v="14964"/>
    <n v="196401.80980033299"/>
    <n v="2378460"/>
    <n v="6663.3333333333303"/>
    <n v="3426"/>
    <n v="7373"/>
    <n v="14936"/>
    <n v="52483.702466012997"/>
    <n v="441203"/>
    <n v="33000"/>
    <n v="11629"/>
    <n v="14913"/>
    <x v="59"/>
  </r>
  <r>
    <x v="1"/>
    <n v="11"/>
    <x v="10"/>
    <s v="LEMG"/>
    <s v="Malaga"/>
    <s v="Spain"/>
    <n v="3745"/>
    <n v="14485.878813884599"/>
    <n v="225140"/>
    <n v="18728.472222222201"/>
    <n v="1845"/>
    <n v="2359"/>
    <n v="3751"/>
    <n v="7447.0451469850204"/>
    <n v="67920"/>
    <n v="36000"/>
    <n v="3125"/>
    <n v="3734"/>
    <x v="60"/>
  </r>
  <r>
    <x v="1"/>
    <n v="11"/>
    <x v="10"/>
    <s v="LEPA"/>
    <s v="Palma de Mallorca"/>
    <s v="Spain"/>
    <n v="3948"/>
    <n v="15382.8895686408"/>
    <n v="226340"/>
    <n v="10958.333333333299"/>
    <n v="2007"/>
    <n v="2310"/>
    <n v="3976"/>
    <n v="9498.4699416474305"/>
    <n v="79646"/>
    <n v="31000"/>
    <n v="3387"/>
    <n v="3905"/>
    <x v="61"/>
  </r>
  <r>
    <x v="1"/>
    <n v="11"/>
    <x v="10"/>
    <s v="LEVC"/>
    <s v="Valencia"/>
    <s v="Spain"/>
    <n v="1969"/>
    <n v="8776.1920661681597"/>
    <n v="127680"/>
    <n v="18000"/>
    <n v="998"/>
    <n v="1195"/>
    <n v="1961"/>
    <n v="6232.9832570612098"/>
    <n v="65043"/>
    <n v="32000"/>
    <n v="1560"/>
    <n v="1953"/>
    <x v="62"/>
  </r>
  <r>
    <x v="1"/>
    <n v="11"/>
    <x v="10"/>
    <s v="LFBD"/>
    <s v="Bordeaux"/>
    <s v="France"/>
    <n v="2250"/>
    <n v="21903.5064362866"/>
    <n v="263780"/>
    <n v="13350"/>
    <n v="906"/>
    <n v="1159"/>
    <n v="2238"/>
    <n v="6991.2933185054299"/>
    <n v="69577"/>
    <n v="30000"/>
    <n v="1858"/>
    <n v="2191"/>
    <x v="63"/>
  </r>
  <r>
    <x v="1"/>
    <n v="11"/>
    <x v="10"/>
    <s v="LFBO"/>
    <s v="Toulouse"/>
    <s v="France"/>
    <n v="3738"/>
    <n v="31273.594569409499"/>
    <n v="442837"/>
    <n v="3343.11978717285"/>
    <n v="1179"/>
    <n v="1597"/>
    <n v="3729"/>
    <n v="15528.243000377801"/>
    <n v="147589"/>
    <n v="31038.461538461499"/>
    <n v="2910"/>
    <n v="3690"/>
    <x v="64"/>
  </r>
  <r>
    <x v="1"/>
    <n v="11"/>
    <x v="10"/>
    <s v="LFLL"/>
    <s v="Lyon"/>
    <s v="France"/>
    <n v="4140"/>
    <n v="56148.484731951903"/>
    <n v="700520"/>
    <n v="4126.9110576923104"/>
    <n v="890"/>
    <n v="1736"/>
    <n v="4114"/>
    <n v="12715.159946579801"/>
    <n v="111680"/>
    <n v="30000"/>
    <n v="3194"/>
    <n v="4081"/>
    <x v="65"/>
  </r>
  <r>
    <x v="1"/>
    <n v="11"/>
    <x v="10"/>
    <s v="LFML"/>
    <s v="Marseille"/>
    <s v="France"/>
    <n v="3604"/>
    <n v="52785.430460845098"/>
    <n v="585640"/>
    <n v="6952.9576502732198"/>
    <n v="1008"/>
    <n v="1782"/>
    <n v="3563"/>
    <n v="9436.1704062559893"/>
    <n v="85820"/>
    <n v="33000"/>
    <n v="2929"/>
    <n v="3482"/>
    <x v="66"/>
  </r>
  <r>
    <x v="1"/>
    <n v="11"/>
    <x v="10"/>
    <s v="LFMN"/>
    <s v="Nice"/>
    <s v="France"/>
    <n v="4165"/>
    <n v="56250.680795472101"/>
    <n v="767540"/>
    <n v="3497.3684210526299"/>
    <n v="823"/>
    <n v="1291"/>
    <n v="4164"/>
    <n v="10121.133076275601"/>
    <n v="90942"/>
    <n v="34000"/>
    <n v="3366"/>
    <n v="4121"/>
    <x v="67"/>
  </r>
  <r>
    <x v="1"/>
    <n v="11"/>
    <x v="10"/>
    <s v="LFPB"/>
    <s v="Paris/Le Bourget"/>
    <s v="France"/>
    <n v="2030"/>
    <n v="87156.213876704394"/>
    <n v="1216556"/>
    <n v="3277.4590163934399"/>
    <n v="9"/>
    <n v="204"/>
    <n v="2005"/>
    <n v="12720.399575805801"/>
    <n v="151365"/>
    <n v="24000"/>
    <n v="1082"/>
    <n v="1508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3984"/>
    <n v="18080"/>
    <n v="56782.110186183898"/>
    <n v="509089"/>
    <n v="33000"/>
    <n v="13423"/>
    <n v="17380"/>
    <x v="69"/>
  </r>
  <r>
    <x v="1"/>
    <n v="11"/>
    <x v="10"/>
    <s v="LFPO"/>
    <s v="Paris/Orly"/>
    <s v="France"/>
    <n v="8846"/>
    <n v="278402.85701184499"/>
    <n v="3245900"/>
    <n v="4352.6088929219604"/>
    <n v="325"/>
    <n v="2685"/>
    <n v="8760"/>
    <n v="34878.817653610902"/>
    <n v="376569"/>
    <n v="33000"/>
    <n v="6121"/>
    <n v="8025"/>
    <x v="70"/>
  </r>
  <r>
    <x v="1"/>
    <n v="11"/>
    <x v="10"/>
    <s v="LFRS"/>
    <s v="Nantes"/>
    <s v="France"/>
    <n v="1794"/>
    <n v="14725.317112582599"/>
    <n v="217447"/>
    <n v="3217.5351288056199"/>
    <n v="527"/>
    <n v="684"/>
    <n v="1700"/>
    <n v="5309.0412916974401"/>
    <n v="52220"/>
    <n v="31984.833971902899"/>
    <n v="1354"/>
    <n v="1687"/>
    <x v="71"/>
  </r>
  <r>
    <x v="1"/>
    <n v="11"/>
    <x v="10"/>
    <s v="LFSB"/>
    <s v="Mulhouse"/>
    <s v="France"/>
    <n v="2707"/>
    <n v="37835.526594421601"/>
    <n v="427816"/>
    <n v="5100"/>
    <n v="501"/>
    <n v="1219"/>
    <n v="2679"/>
    <n v="9978.2267557532305"/>
    <n v="87167"/>
    <n v="31000"/>
    <n v="1962"/>
    <n v="2585"/>
    <x v="72"/>
  </r>
  <r>
    <x v="1"/>
    <n v="11"/>
    <x v="10"/>
    <s v="LGAV"/>
    <s v="Athens"/>
    <s v="Greece"/>
    <n v="5919"/>
    <n v="23259.004387154499"/>
    <n v="310963"/>
    <n v="18000"/>
    <n v="3241"/>
    <n v="4229"/>
    <n v="5941"/>
    <n v="8367.9418376713202"/>
    <n v="77700"/>
    <n v="32000"/>
    <n v="5243"/>
    <n v="5900"/>
    <x v="73"/>
  </r>
  <r>
    <x v="1"/>
    <n v="11"/>
    <x v="10"/>
    <s v="LGIR"/>
    <s v="Heraklion"/>
    <s v="Greece"/>
    <n v="561"/>
    <n v="1464.5420661010701"/>
    <n v="21880"/>
    <n v="19000"/>
    <n v="362"/>
    <n v="399"/>
    <n v="560"/>
    <n v="716.073343596467"/>
    <n v="11907"/>
    <n v="24000"/>
    <n v="512"/>
    <n v="551"/>
    <x v="74"/>
  </r>
  <r>
    <x v="1"/>
    <n v="11"/>
    <x v="10"/>
    <s v="LGTS"/>
    <s v="Thessaloniki"/>
    <s v="Greece"/>
    <n v="1518"/>
    <n v="3813.3811223703401"/>
    <n v="50745"/>
    <n v="26000"/>
    <n v="1072"/>
    <n v="1287"/>
    <n v="1646"/>
    <n v="2139.9589899890698"/>
    <n v="30749"/>
    <n v="29000"/>
    <n v="1482"/>
    <n v="1635"/>
    <x v="75"/>
  </r>
  <r>
    <x v="1"/>
    <n v="11"/>
    <x v="10"/>
    <s v="LHBP"/>
    <s v="Budapest"/>
    <s v="Hungary"/>
    <n v="3566"/>
    <n v="38315.319851449"/>
    <n v="394620"/>
    <n v="17000"/>
    <n v="1159"/>
    <n v="2192"/>
    <n v="3544"/>
    <n v="12051.512460113399"/>
    <n v="106620"/>
    <n v="35000"/>
    <n v="2694"/>
    <n v="3527"/>
    <x v="76"/>
  </r>
  <r>
    <x v="1"/>
    <n v="11"/>
    <x v="10"/>
    <s v="LICC"/>
    <s v="Catania"/>
    <s v="Italy"/>
    <n v="2054"/>
    <n v="5946.4055565590897"/>
    <n v="75540"/>
    <n v="35000"/>
    <n v="1292"/>
    <n v="1706"/>
    <n v="1864"/>
    <n v="2135.7997262737299"/>
    <n v="18580"/>
    <n v="36000"/>
    <n v="1641"/>
    <n v="1864"/>
    <x v="77"/>
  </r>
  <r>
    <x v="1"/>
    <n v="11"/>
    <x v="10"/>
    <s v="LICJ"/>
    <s v="Palermo"/>
    <s v="Italy"/>
    <n v="1365"/>
    <n v="3605.8840861785102"/>
    <n v="55940"/>
    <n v="30995"/>
    <n v="822"/>
    <n v="894"/>
    <n v="1372"/>
    <n v="1615.7544619484099"/>
    <n v="14843"/>
    <n v="34000"/>
    <n v="1231"/>
    <n v="1367"/>
    <x v="78"/>
  </r>
  <r>
    <x v="1"/>
    <n v="11"/>
    <x v="10"/>
    <s v="LIMC"/>
    <s v="Milan/Malpensa"/>
    <s v="Italy"/>
    <n v="6372"/>
    <n v="82653.861732507197"/>
    <n v="894979"/>
    <n v="5669.0625"/>
    <n v="1561"/>
    <n v="3116"/>
    <n v="6359"/>
    <n v="20937.633978281199"/>
    <n v="175990"/>
    <n v="35000"/>
    <n v="4740"/>
    <n v="6241"/>
    <x v="79"/>
  </r>
  <r>
    <x v="1"/>
    <n v="11"/>
    <x v="10"/>
    <s v="LIME"/>
    <s v="Bergamo"/>
    <s v="Italy"/>
    <n v="2993"/>
    <n v="44259.339151694003"/>
    <n v="433100"/>
    <n v="30043.333333333299"/>
    <n v="938"/>
    <n v="2460"/>
    <n v="2999"/>
    <n v="8880.2120786413107"/>
    <n v="74100"/>
    <n v="36000"/>
    <n v="2316"/>
    <n v="2974"/>
    <x v="80"/>
  </r>
  <r>
    <x v="1"/>
    <n v="11"/>
    <x v="10"/>
    <s v="LIMF"/>
    <s v="Torino"/>
    <s v="Italy"/>
    <n v="1723"/>
    <n v="13586.879867207501"/>
    <n v="169916"/>
    <n v="5100"/>
    <n v="546"/>
    <n v="827"/>
    <n v="1738"/>
    <n v="4741.0730947091997"/>
    <n v="43652"/>
    <n v="33000"/>
    <n v="1350"/>
    <n v="1731"/>
    <x v="81"/>
  </r>
  <r>
    <x v="1"/>
    <n v="11"/>
    <x v="10"/>
    <s v="LIML"/>
    <s v="Milan/Linate"/>
    <s v="Italy"/>
    <n v="4633"/>
    <n v="40963.471287863598"/>
    <n v="469220"/>
    <n v="5760"/>
    <n v="1370"/>
    <n v="2282"/>
    <n v="4618"/>
    <n v="14131.5282900124"/>
    <n v="121320"/>
    <n v="34996.666666666701"/>
    <n v="3452"/>
    <n v="4556"/>
    <x v="82"/>
  </r>
  <r>
    <x v="1"/>
    <n v="11"/>
    <x v="10"/>
    <s v="LIPE"/>
    <s v="Bologna"/>
    <s v="Italy"/>
    <n v="2535"/>
    <n v="34637.861341161399"/>
    <n v="356600"/>
    <n v="16000"/>
    <n v="811"/>
    <n v="1677"/>
    <n v="2551"/>
    <n v="7534.0772880436798"/>
    <n v="74254"/>
    <n v="35000"/>
    <n v="1978"/>
    <n v="2514"/>
    <x v="83"/>
  </r>
  <r>
    <x v="1"/>
    <n v="11"/>
    <x v="10"/>
    <s v="LIPZ"/>
    <s v="Venice"/>
    <s v="Italy"/>
    <n v="2875"/>
    <n v="35541.901506309499"/>
    <n v="357460"/>
    <n v="25000"/>
    <n v="969"/>
    <n v="1697"/>
    <n v="2798"/>
    <n v="8423.1388987016508"/>
    <n v="177320"/>
    <n v="35000"/>
    <n v="2109"/>
    <n v="2775"/>
    <x v="84"/>
  </r>
  <r>
    <x v="1"/>
    <n v="11"/>
    <x v="10"/>
    <s v="LIRA"/>
    <s v="Rome/Ciampino"/>
    <s v="Italy"/>
    <n v="2083"/>
    <n v="12910.9787754917"/>
    <n v="170020"/>
    <n v="29000"/>
    <n v="988"/>
    <n v="1437"/>
    <n v="2069"/>
    <n v="4629.4487696132301"/>
    <n v="42300"/>
    <n v="36000"/>
    <n v="1648"/>
    <n v="1951"/>
    <x v="85"/>
  </r>
  <r>
    <x v="1"/>
    <n v="11"/>
    <x v="10"/>
    <s v="LIRF"/>
    <s v="Rome/Fiumicino"/>
    <s v="Italy"/>
    <n v="11106"/>
    <n v="69461.957153642405"/>
    <n v="906180"/>
    <n v="14947.0588235294"/>
    <n v="4618"/>
    <n v="6523"/>
    <n v="11097"/>
    <n v="18010.874080603498"/>
    <n v="155280"/>
    <n v="35000"/>
    <n v="9290"/>
    <n v="10917"/>
    <x v="86"/>
  </r>
  <r>
    <x v="1"/>
    <n v="11"/>
    <x v="10"/>
    <s v="LIRN"/>
    <s v="Naples"/>
    <s v="Italy"/>
    <n v="1843"/>
    <n v="11238.329786245"/>
    <n v="154020"/>
    <n v="10990"/>
    <n v="685"/>
    <n v="1224"/>
    <n v="1840"/>
    <n v="3644.4710214645702"/>
    <n v="32660"/>
    <n v="36000"/>
    <n v="1582"/>
    <n v="1836"/>
    <x v="87"/>
  </r>
  <r>
    <x v="1"/>
    <n v="11"/>
    <x v="10"/>
    <s v="LIRP"/>
    <s v="Pisa"/>
    <s v="Italy"/>
    <n v="1227"/>
    <n v="15085.6145645498"/>
    <n v="189960"/>
    <n v="13934.615384615399"/>
    <n v="488"/>
    <n v="777"/>
    <n v="1151"/>
    <n v="3280.5246604276999"/>
    <n v="36300"/>
    <n v="35971.875"/>
    <n v="896"/>
    <n v="1143"/>
    <x v="88"/>
  </r>
  <r>
    <x v="1"/>
    <n v="11"/>
    <x v="10"/>
    <s v="LKPR"/>
    <s v="Prague"/>
    <s v="Czech Republic"/>
    <n v="4942"/>
    <n v="63567.023409941903"/>
    <n v="755360"/>
    <n v="6970.5790960451995"/>
    <n v="1191"/>
    <n v="2455"/>
    <n v="4930"/>
    <n v="14794.338300449699"/>
    <n v="164601"/>
    <n v="34971.651785714297"/>
    <n v="3660"/>
    <n v="4850"/>
    <x v="89"/>
  </r>
  <r>
    <x v="1"/>
    <n v="11"/>
    <x v="10"/>
    <s v="LLBG"/>
    <s v="Tel Aviv/Ben Gurion"/>
    <s v="Israel"/>
    <n v="4103"/>
    <n v="13810.683373482399"/>
    <n v="161340"/>
    <n v="35000"/>
    <n v="2630"/>
    <n v="3177"/>
    <n v="4103"/>
    <n v="11670.296205263399"/>
    <n v="173442"/>
    <n v="34000"/>
    <n v="3273"/>
    <n v="3724"/>
    <x v="101"/>
  </r>
  <r>
    <x v="1"/>
    <n v="11"/>
    <x v="10"/>
    <s v="LMML"/>
    <s v="Malta"/>
    <s v="Malta"/>
    <n v="1569"/>
    <n v="9605.0343013421698"/>
    <n v="161120"/>
    <n v="17000"/>
    <n v="833"/>
    <n v="914"/>
    <n v="1555"/>
    <n v="2776.3790297048099"/>
    <n v="31422"/>
    <n v="36000"/>
    <n v="1331"/>
    <n v="1540"/>
    <x v="90"/>
  </r>
  <r>
    <x v="1"/>
    <n v="11"/>
    <x v="10"/>
    <s v="LOWW"/>
    <s v="Vienna"/>
    <s v="Austria"/>
    <n v="9435"/>
    <n v="93643.2019461007"/>
    <n v="1239580"/>
    <n v="4987.5"/>
    <n v="2475"/>
    <n v="3961"/>
    <n v="9425"/>
    <n v="23089.7292563765"/>
    <n v="203209"/>
    <n v="34000"/>
    <n v="7580"/>
    <n v="9242"/>
    <x v="91"/>
  </r>
  <r>
    <x v="1"/>
    <n v="11"/>
    <x v="10"/>
    <s v="LPFR"/>
    <s v="Faro"/>
    <s v="Portugal"/>
    <n v="1110"/>
    <n v="4047.1832642477102"/>
    <n v="53240"/>
    <n v="35000"/>
    <n v="626"/>
    <n v="719"/>
    <n v="1124"/>
    <n v="2059.3824369477802"/>
    <n v="17000"/>
    <n v="36000"/>
    <n v="944"/>
    <n v="1124"/>
    <x v="92"/>
  </r>
  <r>
    <x v="1"/>
    <n v="11"/>
    <x v="10"/>
    <s v="LPPR"/>
    <s v="Porto"/>
    <s v="Portugal"/>
    <n v="2959"/>
    <n v="14098.7874867511"/>
    <n v="183332"/>
    <n v="22000"/>
    <n v="1498"/>
    <n v="1918"/>
    <n v="2964"/>
    <n v="14587.151415415299"/>
    <n v="119440"/>
    <n v="33938.691683570003"/>
    <n v="2207"/>
    <n v="2961"/>
    <x v="93"/>
  </r>
  <r>
    <x v="1"/>
    <n v="11"/>
    <x v="10"/>
    <s v="LPPT"/>
    <s v="Lisbon"/>
    <s v="Portugal"/>
    <n v="6968"/>
    <n v="35627.146939582897"/>
    <n v="519120"/>
    <n v="15000"/>
    <n v="3222"/>
    <n v="4009"/>
    <n v="6947"/>
    <n v="15281.097500485501"/>
    <n v="136480"/>
    <n v="35000"/>
    <n v="5776"/>
    <n v="6922"/>
    <x v="94"/>
  </r>
  <r>
    <x v="1"/>
    <n v="11"/>
    <x v="10"/>
    <s v="LROP"/>
    <s v="Bucharest"/>
    <s v="Romania"/>
    <n v="4292"/>
    <n v="32866.046545152203"/>
    <n v="407360"/>
    <n v="11000"/>
    <n v="1729"/>
    <n v="2292"/>
    <n v="4302"/>
    <n v="10769.1594507713"/>
    <n v="103078"/>
    <n v="34000"/>
    <n v="3524"/>
    <n v="4227"/>
    <x v="95"/>
  </r>
  <r>
    <x v="1"/>
    <n v="11"/>
    <x v="10"/>
    <s v="LSGG"/>
    <s v="Geneva"/>
    <s v="Switzerland"/>
    <n v="6374"/>
    <n v="112971.679535184"/>
    <n v="1139800"/>
    <n v="14016.629464285699"/>
    <n v="1172"/>
    <n v="4497"/>
    <n v="6361"/>
    <n v="20208.9688986197"/>
    <n v="174175"/>
    <n v="32000"/>
    <n v="4582"/>
    <n v="6321"/>
    <x v="96"/>
  </r>
  <r>
    <x v="1"/>
    <n v="11"/>
    <x v="10"/>
    <s v="LSZH"/>
    <s v="Zurich"/>
    <s v="Switzerland"/>
    <n v="9867"/>
    <n v="144935.84282099199"/>
    <n v="1625720"/>
    <n v="10000"/>
    <n v="1828"/>
    <n v="5806"/>
    <n v="9854"/>
    <n v="36270.124259252399"/>
    <n v="335140"/>
    <n v="32954.2292490119"/>
    <n v="6971"/>
    <n v="9519"/>
    <x v="97"/>
  </r>
  <r>
    <x v="1"/>
    <n v="11"/>
    <x v="10"/>
    <s v="LYBE"/>
    <s v="Belgrade"/>
    <s v="Serbia"/>
    <n v="2098"/>
    <n v="18875.744634668099"/>
    <n v="239840"/>
    <n v="3346.5300546448102"/>
    <n v="728"/>
    <n v="878"/>
    <n v="2138"/>
    <n v="5467.1553712432496"/>
    <n v="58327"/>
    <n v="34000"/>
    <n v="1674"/>
    <n v="2123"/>
    <x v="98"/>
  </r>
  <r>
    <x v="1"/>
    <n v="12"/>
    <x v="11"/>
    <s v="EBBR"/>
    <s v="Brussels"/>
    <s v="Belgium"/>
    <n v="8703"/>
    <n v="156269.14514707899"/>
    <n v="1606940"/>
    <n v="5962.5"/>
    <n v="1567"/>
    <n v="4050"/>
    <n v="8717"/>
    <n v="36662.267187180099"/>
    <n v="305440"/>
    <n v="33000"/>
    <n v="6151"/>
    <n v="8345"/>
    <x v="0"/>
  </r>
  <r>
    <x v="1"/>
    <n v="12"/>
    <x v="11"/>
    <s v="EBCI"/>
    <s v="Charleroi"/>
    <s v="Belgium"/>
    <n v="1859"/>
    <n v="40157.929839775403"/>
    <n v="454020"/>
    <n v="5535.7142857142899"/>
    <n v="178"/>
    <n v="628"/>
    <n v="1865"/>
    <n v="12746.4181729597"/>
    <n v="108660"/>
    <n v="35000"/>
    <n v="1172"/>
    <n v="1688"/>
    <x v="1"/>
  </r>
  <r>
    <x v="1"/>
    <n v="12"/>
    <x v="11"/>
    <s v="EDDB"/>
    <s v="Berlin/Schonefeld"/>
    <s v="Germany"/>
    <n v="4010"/>
    <n v="33207.081912670299"/>
    <n v="459400"/>
    <n v="5349.1397849462401"/>
    <n v="798"/>
    <n v="1482"/>
    <n v="3956"/>
    <n v="11809.0600790341"/>
    <n v="103876"/>
    <n v="36000"/>
    <n v="3029"/>
    <n v="3922"/>
    <x v="2"/>
  </r>
  <r>
    <x v="1"/>
    <n v="12"/>
    <x v="11"/>
    <s v="EDDF"/>
    <s v="Frankfurt"/>
    <s v="Germany"/>
    <n v="16958"/>
    <n v="411633.25386454299"/>
    <n v="4943300"/>
    <n v="4996.6666666666697"/>
    <n v="694"/>
    <n v="4732"/>
    <n v="16773"/>
    <n v="43524.252335339399"/>
    <n v="365394"/>
    <n v="32000"/>
    <n v="12898"/>
    <n v="16386"/>
    <x v="3"/>
  </r>
  <r>
    <x v="1"/>
    <n v="12"/>
    <x v="11"/>
    <s v="EDDH"/>
    <s v="Hamburg"/>
    <s v="Germany"/>
    <n v="5685"/>
    <n v="38121.532610210503"/>
    <n v="604020"/>
    <n v="3092.1311475409798"/>
    <n v="1529"/>
    <n v="1874"/>
    <n v="5681"/>
    <n v="11051.907070216301"/>
    <n v="95780"/>
    <n v="34000"/>
    <n v="4837"/>
    <n v="5626"/>
    <x v="4"/>
  </r>
  <r>
    <x v="1"/>
    <n v="12"/>
    <x v="11"/>
    <s v="EDDK"/>
    <s v="Cologne-Bonn"/>
    <s v="Germany"/>
    <n v="4959"/>
    <n v="68984.674772786093"/>
    <n v="824920"/>
    <n v="6060"/>
    <n v="1024"/>
    <n v="2237"/>
    <n v="4959"/>
    <n v="12837.442084062999"/>
    <n v="118520"/>
    <n v="32000"/>
    <n v="3863"/>
    <n v="4877"/>
    <x v="5"/>
  </r>
  <r>
    <x v="1"/>
    <n v="12"/>
    <x v="11"/>
    <s v="EDDL"/>
    <s v="Dusseldorf"/>
    <s v="Germany"/>
    <n v="7876"/>
    <n v="91292.757507569404"/>
    <n v="1006120"/>
    <n v="9991.6666666666697"/>
    <n v="1921"/>
    <n v="4437"/>
    <n v="7847"/>
    <n v="21522.3535396238"/>
    <n v="179080"/>
    <n v="32006.996434937599"/>
    <n v="6178"/>
    <n v="7769"/>
    <x v="6"/>
  </r>
  <r>
    <x v="1"/>
    <n v="12"/>
    <x v="11"/>
    <s v="EDDM"/>
    <s v="Munich"/>
    <s v="Germany"/>
    <n v="14794"/>
    <n v="304561.45578608802"/>
    <n v="3753620"/>
    <n v="4958.3333333333303"/>
    <n v="737"/>
    <n v="2615"/>
    <n v="14735"/>
    <n v="47124.1330255012"/>
    <n v="409496"/>
    <n v="33000"/>
    <n v="10979"/>
    <n v="14301"/>
    <x v="7"/>
  </r>
  <r>
    <x v="1"/>
    <n v="12"/>
    <x v="11"/>
    <s v="EDDN"/>
    <s v="Nurnberg"/>
    <s v="Germany"/>
    <n v="1763"/>
    <n v="24124.341670186201"/>
    <n v="287660"/>
    <n v="5008.4946236559099"/>
    <n v="275"/>
    <n v="631"/>
    <n v="1778"/>
    <n v="5320.28448319785"/>
    <n v="55079"/>
    <n v="25000"/>
    <n v="1408"/>
    <n v="1736"/>
    <x v="8"/>
  </r>
  <r>
    <x v="1"/>
    <n v="12"/>
    <x v="11"/>
    <s v="EDDP"/>
    <s v="Leipzig"/>
    <s v="Germany"/>
    <n v="2549"/>
    <n v="42240.113903550999"/>
    <n v="565400"/>
    <n v="5847.5409836065601"/>
    <n v="419"/>
    <n v="1005"/>
    <n v="2583"/>
    <n v="4051.1750581389201"/>
    <n v="37760"/>
    <n v="31000"/>
    <n v="2256"/>
    <n v="2543"/>
    <x v="9"/>
  </r>
  <r>
    <x v="1"/>
    <n v="12"/>
    <x v="11"/>
    <s v="EDDS"/>
    <s v="Stuttgart"/>
    <s v="Germany"/>
    <n v="3919"/>
    <n v="75504.626789656293"/>
    <n v="795972"/>
    <n v="7975.4464285714303"/>
    <n v="596"/>
    <n v="2019"/>
    <n v="3968"/>
    <n v="11758.7876131298"/>
    <n v="123715"/>
    <n v="31000"/>
    <n v="3080"/>
    <n v="3872"/>
    <x v="10"/>
  </r>
  <r>
    <x v="1"/>
    <n v="12"/>
    <x v="11"/>
    <s v="EDDT"/>
    <s v="Berlin/Tegel"/>
    <s v="Germany"/>
    <n v="6955"/>
    <n v="66793.038755672693"/>
    <n v="980960"/>
    <n v="3050.8196721311501"/>
    <n v="1237"/>
    <n v="1950"/>
    <n v="6962"/>
    <n v="10451.3456875966"/>
    <n v="93100"/>
    <n v="32000"/>
    <n v="5994"/>
    <n v="6924"/>
    <x v="11"/>
  </r>
  <r>
    <x v="1"/>
    <n v="12"/>
    <x v="11"/>
    <s v="EDDV"/>
    <s v="Hannover"/>
    <s v="Germany"/>
    <n v="2021"/>
    <n v="13147.493134116999"/>
    <n v="194160"/>
    <n v="3177.0491803278701"/>
    <n v="568"/>
    <n v="792"/>
    <n v="1994"/>
    <n v="3949.4666995851699"/>
    <n v="37307"/>
    <n v="31000"/>
    <n v="1659"/>
    <n v="1960"/>
    <x v="12"/>
  </r>
  <r>
    <x v="1"/>
    <n v="12"/>
    <x v="11"/>
    <s v="EFHK"/>
    <s v="Helsinki/Vantaa"/>
    <s v="Finland"/>
    <n v="6572"/>
    <n v="21874.584733616"/>
    <n v="374400"/>
    <n v="18000"/>
    <n v="3661"/>
    <n v="3996"/>
    <n v="6604"/>
    <n v="9376.5370790651596"/>
    <n v="94702"/>
    <n v="34000"/>
    <n v="5463"/>
    <n v="6479"/>
    <x v="13"/>
  </r>
  <r>
    <x v="1"/>
    <n v="12"/>
    <x v="11"/>
    <s v="EGAA"/>
    <s v="Belfast"/>
    <s v="United Kingdom"/>
    <n v="1920"/>
    <n v="5482.7396813779897"/>
    <n v="87400"/>
    <n v="24000"/>
    <n v="1102"/>
    <n v="1253"/>
    <n v="1915"/>
    <n v="2767.89824594638"/>
    <n v="25300"/>
    <n v="29000"/>
    <n v="1672"/>
    <n v="1872"/>
    <x v="14"/>
  </r>
  <r>
    <x v="1"/>
    <n v="12"/>
    <x v="11"/>
    <s v="EGAC"/>
    <s v="Belfast City"/>
    <s v="United Kingdom"/>
    <n v="1546"/>
    <n v="3245.3891025574098"/>
    <n v="55500"/>
    <n v="20000"/>
    <n v="1044"/>
    <n v="1156"/>
    <n v="1540"/>
    <n v="573.68917780395998"/>
    <n v="5920"/>
    <n v="23000"/>
    <n v="1440"/>
    <n v="1428"/>
    <x v="15"/>
  </r>
  <r>
    <x v="1"/>
    <n v="12"/>
    <x v="11"/>
    <s v="EGBB"/>
    <s v="Birmingham"/>
    <s v="United Kingdom"/>
    <n v="4188"/>
    <n v="65793.923694117897"/>
    <n v="749760"/>
    <n v="9013.3333333333303"/>
    <n v="947"/>
    <n v="2995"/>
    <n v="4285"/>
    <n v="10204.3315660136"/>
    <n v="102260"/>
    <n v="26000"/>
    <n v="3244"/>
    <n v="4051"/>
    <x v="16"/>
  </r>
  <r>
    <x v="1"/>
    <n v="12"/>
    <x v="11"/>
    <s v="EGCC"/>
    <s v="Manchester"/>
    <s v="United Kingdom"/>
    <n v="7096"/>
    <n v="76789.215420281893"/>
    <n v="1016560"/>
    <n v="6000"/>
    <n v="1951"/>
    <n v="3066"/>
    <n v="7195"/>
    <n v="18690.986654066299"/>
    <n v="160780"/>
    <n v="32976.666666666701"/>
    <n v="5556"/>
    <n v="7018"/>
    <x v="17"/>
  </r>
  <r>
    <x v="1"/>
    <n v="12"/>
    <x v="11"/>
    <s v="EGGD"/>
    <s v="Bristol"/>
    <s v="United Kingdom"/>
    <n v="2287"/>
    <n v="42085.548698229199"/>
    <n v="453355"/>
    <n v="15021.666666666701"/>
    <n v="473"/>
    <n v="1614"/>
    <n v="2318"/>
    <n v="7501.2570122192301"/>
    <n v="65300"/>
    <n v="32000"/>
    <n v="1654"/>
    <n v="2267"/>
    <x v="18"/>
  </r>
  <r>
    <x v="1"/>
    <n v="12"/>
    <x v="11"/>
    <s v="EGGP"/>
    <s v="Liverpool"/>
    <s v="United Kingdom"/>
    <n v="1462"/>
    <n v="11852.979163330299"/>
    <n v="158320"/>
    <n v="5981.3440860215096"/>
    <n v="431"/>
    <n v="696"/>
    <n v="1483"/>
    <n v="3151.6249897907001"/>
    <n v="27480"/>
    <n v="25000"/>
    <n v="1195"/>
    <n v="1390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1304"/>
    <n v="4914"/>
    <n v="24706.232451522501"/>
    <n v="255485"/>
    <n v="32000"/>
    <n v="2689"/>
    <n v="3582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836"/>
    <n v="1596"/>
    <n v="5328.4809835940696"/>
    <n v="60820"/>
    <n v="16000"/>
    <n v="932"/>
    <n v="1339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5856"/>
    <n v="10330"/>
    <n v="43022.987396511999"/>
    <n v="427043"/>
    <n v="32000"/>
    <n v="5695"/>
    <n v="7938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40"/>
    <n v="2950"/>
    <n v="15712.3762292185"/>
    <n v="179825"/>
    <n v="7045.2777777777801"/>
    <n v="1080"/>
    <n v="1396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0063"/>
    <n v="18498"/>
    <n v="96672.493404482404"/>
    <n v="1018015"/>
    <n v="24000"/>
    <n v="8403"/>
    <n v="11456"/>
    <x v="22"/>
  </r>
  <r>
    <x v="1"/>
    <n v="12"/>
    <x v="11"/>
    <s v="EGNT"/>
    <s v="Newcastle"/>
    <s v="United Kingdom"/>
    <n v="1571"/>
    <n v="15243.650735012399"/>
    <n v="164880"/>
    <n v="20000"/>
    <n v="781"/>
    <n v="1103"/>
    <n v="1613"/>
    <n v="3300.2196766344"/>
    <n v="29580"/>
    <n v="27980"/>
    <n v="1305"/>
    <n v="1590"/>
    <x v="23"/>
  </r>
  <r>
    <x v="1"/>
    <n v="12"/>
    <x v="11"/>
    <s v="EGNX"/>
    <s v="East Midlands"/>
    <s v="United Kingdom"/>
    <n v="1925"/>
    <n v="24226.322348731799"/>
    <n v="289060"/>
    <n v="17000"/>
    <n v="686"/>
    <n v="1531"/>
    <n v="1940"/>
    <n v="2982.80398589478"/>
    <n v="27620"/>
    <n v="28000"/>
    <n v="1625"/>
    <n v="1853"/>
    <x v="24"/>
  </r>
  <r>
    <x v="1"/>
    <n v="12"/>
    <x v="11"/>
    <s v="EGPD"/>
    <s v="Aberdeen"/>
    <s v="United Kingdom"/>
    <n v="2262"/>
    <n v="14559.1645579164"/>
    <n v="251778"/>
    <n v="3598.3333333333298"/>
    <n v="713"/>
    <n v="986"/>
    <n v="2295"/>
    <n v="2248.7841675931199"/>
    <n v="25400"/>
    <n v="25000"/>
    <n v="2066"/>
    <n v="2165"/>
    <x v="25"/>
  </r>
  <r>
    <x v="1"/>
    <n v="12"/>
    <x v="11"/>
    <s v="EGPF"/>
    <s v="Glasgow"/>
    <s v="United Kingdom"/>
    <n v="3245"/>
    <n v="19661.305275918901"/>
    <n v="321320"/>
    <n v="4775"/>
    <n v="1140"/>
    <n v="1455"/>
    <n v="3249"/>
    <n v="4208.8139714045301"/>
    <n v="50194"/>
    <n v="30965"/>
    <n v="2831"/>
    <n v="3013"/>
    <x v="26"/>
  </r>
  <r>
    <x v="1"/>
    <n v="12"/>
    <x v="11"/>
    <s v="EGPH"/>
    <s v="Edinburgh"/>
    <s v="United Kingdom"/>
    <n v="4402"/>
    <n v="22913.615190182401"/>
    <n v="326560"/>
    <n v="17000"/>
    <n v="1896"/>
    <n v="2559"/>
    <n v="4403"/>
    <n v="7011.3424265058502"/>
    <n v="66080"/>
    <n v="33000"/>
    <n v="3713"/>
    <n v="4328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5044"/>
    <n v="6986"/>
    <n v="26090.198420828201"/>
    <n v="251279"/>
    <n v="33000"/>
    <n v="4139"/>
    <n v="5686"/>
    <x v="28"/>
  </r>
  <r>
    <x v="1"/>
    <n v="12"/>
    <x v="11"/>
    <s v="EHAM"/>
    <s v="Amsterdam/Schiphol"/>
    <s v="Netherlands"/>
    <n v="18471"/>
    <n v="198953.42868327899"/>
    <n v="2762720"/>
    <n v="4770"/>
    <n v="5212"/>
    <n v="7819"/>
    <n v="18460"/>
    <n v="44916.472972717798"/>
    <n v="376934"/>
    <n v="33008.998735926201"/>
    <n v="14726"/>
    <n v="18162"/>
    <x v="29"/>
  </r>
  <r>
    <x v="1"/>
    <n v="12"/>
    <x v="11"/>
    <s v="EIDW"/>
    <s v="Dublin"/>
    <s v="Ireland"/>
    <n v="7901"/>
    <n v="52326.117953783098"/>
    <n v="777080"/>
    <n v="10005"/>
    <n v="3299"/>
    <n v="5199"/>
    <n v="7902"/>
    <n v="14375.556676324401"/>
    <n v="126440"/>
    <n v="33000"/>
    <n v="6681"/>
    <n v="7868"/>
    <x v="30"/>
  </r>
  <r>
    <x v="1"/>
    <n v="12"/>
    <x v="11"/>
    <s v="EKBI"/>
    <s v="Billund"/>
    <s v="Denmark"/>
    <n v="1335"/>
    <n v="4372.3466572077205"/>
    <n v="72760"/>
    <n v="16000"/>
    <n v="730"/>
    <n v="771"/>
    <n v="1311"/>
    <n v="1542.15900671897"/>
    <n v="15528"/>
    <n v="34000"/>
    <n v="1162"/>
    <n v="1296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4990"/>
    <n v="9643"/>
    <n v="11291.3023179505"/>
    <n v="98106"/>
    <n v="35993.103448275899"/>
    <n v="8590"/>
    <n v="9595"/>
    <x v="32"/>
  </r>
  <r>
    <x v="1"/>
    <n v="12"/>
    <x v="11"/>
    <s v="ELLX"/>
    <s v="Luxembourg"/>
    <s v="Luxembourg"/>
    <n v="2578"/>
    <n v="33139.934549238897"/>
    <n v="366571"/>
    <n v="16000"/>
    <n v="957"/>
    <n v="1688"/>
    <n v="2557"/>
    <n v="6510.7687593209002"/>
    <n v="59901"/>
    <n v="25000"/>
    <n v="2101"/>
    <n v="2465"/>
    <x v="33"/>
  </r>
  <r>
    <x v="1"/>
    <n v="12"/>
    <x v="11"/>
    <s v="ENBO"/>
    <s v="Bodo"/>
    <s v="Norway"/>
    <n v="1461"/>
    <n v="2093.9595447453898"/>
    <n v="34620"/>
    <n v="14000"/>
    <n v="1151"/>
    <n v="1259"/>
    <n v="1492"/>
    <n v="1190.7608553375801"/>
    <n v="18260"/>
    <n v="16000"/>
    <n v="1420"/>
    <n v="1351"/>
    <x v="34"/>
  </r>
  <r>
    <x v="1"/>
    <n v="12"/>
    <x v="11"/>
    <s v="ENBR"/>
    <s v="Bergen"/>
    <s v="Norway"/>
    <n v="2878"/>
    <n v="6719.6774969101698"/>
    <n v="139720"/>
    <n v="18000"/>
    <n v="2120"/>
    <n v="2061"/>
    <n v="2560"/>
    <n v="1408.4265508214601"/>
    <n v="15580"/>
    <n v="27000"/>
    <n v="2427"/>
    <n v="2537"/>
    <x v="35"/>
  </r>
  <r>
    <x v="1"/>
    <n v="12"/>
    <x v="11"/>
    <s v="ENGM"/>
    <s v="Oslo/Gardermoen"/>
    <s v="Norway"/>
    <n v="8863"/>
    <n v="35929.372925042502"/>
    <n v="543080"/>
    <n v="12029.032258064501"/>
    <n v="4295"/>
    <n v="5807"/>
    <n v="8881"/>
    <n v="8044.3739230547899"/>
    <n v="85540"/>
    <n v="35000"/>
    <n v="8102"/>
    <n v="8801"/>
    <x v="36"/>
  </r>
  <r>
    <x v="1"/>
    <n v="12"/>
    <x v="11"/>
    <s v="ENVA"/>
    <s v="Trondheim"/>
    <s v="Norway"/>
    <n v="2053"/>
    <n v="5747.4339973551396"/>
    <n v="86700"/>
    <n v="23000"/>
    <n v="1327"/>
    <n v="1639"/>
    <n v="2074"/>
    <n v="1272.7429922951201"/>
    <n v="18497"/>
    <n v="30000"/>
    <n v="1972"/>
    <n v="2051"/>
    <x v="38"/>
  </r>
  <r>
    <x v="1"/>
    <n v="12"/>
    <x v="11"/>
    <s v="ENZV"/>
    <s v="Stavanger"/>
    <s v="Norway"/>
    <n v="2338"/>
    <n v="5930.8227946544803"/>
    <n v="122640"/>
    <n v="15000"/>
    <n v="1737"/>
    <n v="1368"/>
    <n v="1828"/>
    <n v="1042.0233712801901"/>
    <n v="15060"/>
    <n v="30962.037617554899"/>
    <n v="1725"/>
    <n v="1766"/>
    <x v="39"/>
  </r>
  <r>
    <x v="1"/>
    <n v="12"/>
    <x v="11"/>
    <s v="EPKK"/>
    <s v="Krakow"/>
    <s v="Poland"/>
    <n v="1703"/>
    <n v="9690.4344816589601"/>
    <n v="122140"/>
    <n v="10253.125"/>
    <n v="739"/>
    <n v="1119"/>
    <n v="1694"/>
    <n v="3574.3457597261799"/>
    <n v="31580"/>
    <n v="36000"/>
    <n v="1420"/>
    <n v="1681"/>
    <x v="40"/>
  </r>
  <r>
    <x v="1"/>
    <n v="12"/>
    <x v="11"/>
    <s v="EPWA"/>
    <s v="Warszawa/Chopina"/>
    <s v="Poland"/>
    <n v="6066"/>
    <n v="37746.4919085359"/>
    <n v="586340"/>
    <n v="4510.6010928961796"/>
    <n v="1988"/>
    <n v="2909"/>
    <n v="6066"/>
    <n v="6491.0369587906098"/>
    <n v="61696"/>
    <n v="34000"/>
    <n v="5378"/>
    <n v="5949"/>
    <x v="41"/>
  </r>
  <r>
    <x v="1"/>
    <n v="12"/>
    <x v="11"/>
    <s v="ESGG"/>
    <s v="Gothenborg"/>
    <s v="Sweden"/>
    <n v="2625"/>
    <n v="8810.5730350035992"/>
    <n v="143660"/>
    <n v="16000"/>
    <n v="1313"/>
    <n v="1437"/>
    <n v="2634"/>
    <n v="2856.1089909663701"/>
    <n v="28405"/>
    <n v="34000"/>
    <n v="2365"/>
    <n v="2614"/>
    <x v="42"/>
  </r>
  <r>
    <x v="1"/>
    <n v="12"/>
    <x v="11"/>
    <s v="ESSA"/>
    <s v="Stockholm/Arlanda"/>
    <s v="Sweden"/>
    <n v="9142"/>
    <n v="41084.756220490002"/>
    <n v="669740"/>
    <n v="5145"/>
    <n v="3745"/>
    <n v="4342"/>
    <n v="9108"/>
    <n v="10195.2690223595"/>
    <n v="101700"/>
    <n v="35000"/>
    <n v="8182"/>
    <n v="8913"/>
    <x v="43"/>
  </r>
  <r>
    <x v="1"/>
    <n v="12"/>
    <x v="11"/>
    <s v="ESSB"/>
    <s v="Stockholm/Bromma"/>
    <s v="Sweden"/>
    <n v="2016"/>
    <n v="17030.438601994101"/>
    <n v="282100"/>
    <n v="2602.0867346938799"/>
    <n v="354"/>
    <n v="445"/>
    <n v="2016"/>
    <n v="3030.4375749056298"/>
    <n v="40320"/>
    <n v="21000"/>
    <n v="1530"/>
    <n v="1688"/>
    <x v="44"/>
  </r>
  <r>
    <x v="1"/>
    <n v="12"/>
    <x v="11"/>
    <s v="EVRA"/>
    <s v="Riga"/>
    <s v="Latvia"/>
    <n v="2103"/>
    <n v="1776.7454083231801"/>
    <n v="18000"/>
    <n v="30000"/>
    <n v="1986"/>
    <n v="2094"/>
    <n v="1815"/>
    <n v="2688.1798880290198"/>
    <n v="25980"/>
    <n v="34000"/>
    <n v="1658"/>
    <n v="1814"/>
    <x v="45"/>
  </r>
  <r>
    <x v="1"/>
    <n v="12"/>
    <x v="11"/>
    <s v="EYVI"/>
    <s v="Vilnius"/>
    <s v="Lithuania"/>
    <n v="1543"/>
    <n v="5408.1301049254098"/>
    <n v="86460"/>
    <n v="18000"/>
    <n v="747"/>
    <n v="822"/>
    <n v="1531"/>
    <n v="1680.7809726482801"/>
    <n v="16920"/>
    <n v="34000"/>
    <n v="1372"/>
    <n v="1522"/>
    <x v="46"/>
  </r>
  <r>
    <x v="1"/>
    <n v="12"/>
    <x v="11"/>
    <s v="GCFV"/>
    <s v="Fuerteventura"/>
    <s v="Spain"/>
    <n v="1914"/>
    <n v="6744.2780150654498"/>
    <n v="116540"/>
    <n v="9000"/>
    <n v="970"/>
    <n v="1031"/>
    <n v="1893"/>
    <n v="4025.0602176232201"/>
    <n v="34582"/>
    <n v="34000"/>
    <n v="1608"/>
    <n v="1720"/>
    <x v="47"/>
  </r>
  <r>
    <x v="1"/>
    <n v="12"/>
    <x v="11"/>
    <s v="GCLP"/>
    <s v="Gran Canaria"/>
    <s v="Spain"/>
    <n v="5038"/>
    <n v="28639.8034814612"/>
    <n v="486140"/>
    <n v="4520.8333333333303"/>
    <n v="2173"/>
    <n v="2321"/>
    <n v="5030"/>
    <n v="4401.3712649836498"/>
    <n v="43517"/>
    <n v="34000"/>
    <n v="4491"/>
    <n v="4181"/>
    <x v="48"/>
  </r>
  <r>
    <x v="1"/>
    <n v="12"/>
    <x v="11"/>
    <s v="GCRR"/>
    <s v="Las Palmas/Lanzarote"/>
    <s v="Spain"/>
    <n v="2345"/>
    <n v="8608.3846983018702"/>
    <n v="142080"/>
    <n v="11000"/>
    <n v="1317"/>
    <n v="1446"/>
    <n v="2322"/>
    <n v="4515.6629157275102"/>
    <n v="42020"/>
    <n v="34000"/>
    <n v="2007"/>
    <n v="2203"/>
    <x v="49"/>
  </r>
  <r>
    <x v="1"/>
    <n v="12"/>
    <x v="11"/>
    <s v="GCTS"/>
    <s v="Tenerife/Sur"/>
    <s v="Spain"/>
    <n v="3143"/>
    <n v="12165.340874133501"/>
    <n v="198820"/>
    <n v="12000"/>
    <n v="1582"/>
    <n v="1756"/>
    <n v="3125"/>
    <n v="3243.4928276539899"/>
    <n v="26120"/>
    <n v="36000"/>
    <n v="2774"/>
    <n v="3036"/>
    <x v="50"/>
  </r>
  <r>
    <x v="1"/>
    <n v="12"/>
    <x v="11"/>
    <s v="GCXO"/>
    <s v="Tenerife/Norte"/>
    <s v="Spain"/>
    <n v="2121"/>
    <n v="5704.0531174162898"/>
    <n v="90180"/>
    <n v="9000"/>
    <n v="1433"/>
    <n v="1630"/>
    <n v="2112"/>
    <n v="2026.78017884925"/>
    <n v="23208"/>
    <n v="11000"/>
    <n v="1875"/>
    <n v="1396"/>
    <x v="51"/>
  </r>
  <r>
    <x v="1"/>
    <n v="12"/>
    <x v="11"/>
    <s v="LBSF"/>
    <s v="Sofia"/>
    <s v="Bulgaria"/>
    <n v="2189"/>
    <n v="16126.0480037176"/>
    <n v="167180"/>
    <n v="22000"/>
    <n v="976"/>
    <n v="1744"/>
    <n v="2212"/>
    <n v="5534.3914367910102"/>
    <n v="51438"/>
    <n v="36000"/>
    <n v="1792"/>
    <n v="2200"/>
    <x v="52"/>
  </r>
  <r>
    <x v="1"/>
    <n v="12"/>
    <x v="11"/>
    <s v="LCLK"/>
    <s v="Larnaca"/>
    <s v="Cyprus"/>
    <n v="1639"/>
    <n v="9833.8756765199196"/>
    <n v="129496"/>
    <n v="13028.333333333299"/>
    <n v="716"/>
    <n v="932"/>
    <n v="1643"/>
    <n v="9427.2885919231703"/>
    <n v="142568"/>
    <n v="34000"/>
    <n v="1176"/>
    <n v="1553"/>
    <x v="53"/>
  </r>
  <r>
    <x v="1"/>
    <n v="12"/>
    <x v="11"/>
    <s v="LEAL"/>
    <s v="Alicante"/>
    <s v="Spain"/>
    <n v="2767"/>
    <n v="18745.2614971494"/>
    <n v="230500"/>
    <n v="17000"/>
    <n v="1030"/>
    <n v="1551"/>
    <n v="2773"/>
    <n v="13326.6794899984"/>
    <n v="116360"/>
    <n v="36000"/>
    <n v="2014"/>
    <n v="2761"/>
    <x v="55"/>
  </r>
  <r>
    <x v="1"/>
    <n v="12"/>
    <x v="11"/>
    <s v="LEBB"/>
    <s v="Bilbao"/>
    <s v="Spain"/>
    <n v="1458"/>
    <n v="10115.6736731403"/>
    <n v="129420"/>
    <n v="5973.3333333333303"/>
    <n v="511"/>
    <n v="705"/>
    <n v="1474"/>
    <n v="2835.8140423457698"/>
    <n v="25250"/>
    <n v="32000"/>
    <n v="1226"/>
    <n v="1467"/>
    <x v="56"/>
  </r>
  <r>
    <x v="1"/>
    <n v="12"/>
    <x v="11"/>
    <s v="LEBL"/>
    <s v="Barcelona"/>
    <s v="Spain"/>
    <n v="10744"/>
    <n v="56660.830841542003"/>
    <n v="786640"/>
    <n v="18000"/>
    <n v="4614"/>
    <n v="6877"/>
    <n v="10747"/>
    <n v="67018.940662935303"/>
    <n v="564060"/>
    <n v="32966.666666666701"/>
    <n v="7620"/>
    <n v="10679"/>
    <x v="57"/>
  </r>
  <r>
    <x v="1"/>
    <n v="12"/>
    <x v="11"/>
    <s v="LEIB"/>
    <s v="Ibiza"/>
    <s v="Spain"/>
    <n v="940"/>
    <n v="5163.2493358368602"/>
    <n v="72720"/>
    <n v="10000"/>
    <n v="479"/>
    <n v="575"/>
    <n v="930"/>
    <n v="1276.6739222705601"/>
    <n v="12180"/>
    <n v="18000"/>
    <n v="843"/>
    <n v="914"/>
    <x v="58"/>
  </r>
  <r>
    <x v="1"/>
    <n v="12"/>
    <x v="11"/>
    <s v="LEMD"/>
    <s v="Madrid/Barajas"/>
    <s v="Spain"/>
    <n v="15077"/>
    <n v="157774.026147803"/>
    <n v="1925440"/>
    <n v="5884.1666666666697"/>
    <n v="4538"/>
    <n v="7059"/>
    <n v="15046"/>
    <n v="49524.667013472899"/>
    <n v="415337"/>
    <n v="33000"/>
    <n v="12082"/>
    <n v="15019"/>
    <x v="59"/>
  </r>
  <r>
    <x v="1"/>
    <n v="12"/>
    <x v="11"/>
    <s v="LEMG"/>
    <s v="Malaga"/>
    <s v="Spain"/>
    <n v="3682"/>
    <n v="12990.293944388301"/>
    <n v="194760"/>
    <n v="19873.9130434783"/>
    <n v="1836"/>
    <n v="2423"/>
    <n v="3665"/>
    <n v="7456.1444610654498"/>
    <n v="68380"/>
    <n v="36000"/>
    <n v="3080"/>
    <n v="3652"/>
    <x v="60"/>
  </r>
  <r>
    <x v="1"/>
    <n v="12"/>
    <x v="11"/>
    <s v="LEPA"/>
    <s v="Palma de Mallorca"/>
    <s v="Spain"/>
    <n v="3638"/>
    <n v="12250.116431930701"/>
    <n v="175100"/>
    <n v="14000"/>
    <n v="2092"/>
    <n v="2346"/>
    <n v="3633"/>
    <n v="7757.0588629519698"/>
    <n v="67824"/>
    <n v="31000"/>
    <n v="3153"/>
    <n v="3583"/>
    <x v="61"/>
  </r>
  <r>
    <x v="1"/>
    <n v="12"/>
    <x v="11"/>
    <s v="LEVC"/>
    <s v="Valencia"/>
    <s v="Spain"/>
    <n v="1935"/>
    <n v="5189.6168320513598"/>
    <n v="76360"/>
    <n v="23000"/>
    <n v="1165"/>
    <n v="1336"/>
    <n v="1956"/>
    <n v="4226.0144925509903"/>
    <n v="38703"/>
    <n v="33023.974358974403"/>
    <n v="1603"/>
    <n v="1953"/>
    <x v="62"/>
  </r>
  <r>
    <x v="1"/>
    <n v="12"/>
    <x v="11"/>
    <s v="LFBD"/>
    <s v="Bordeaux"/>
    <s v="France"/>
    <n v="2288"/>
    <n v="20308.480788838799"/>
    <n v="233200"/>
    <n v="26988.064423353499"/>
    <n v="1053"/>
    <n v="1314"/>
    <n v="2287"/>
    <n v="5654.1657593114896"/>
    <n v="50151"/>
    <n v="30000"/>
    <n v="1928"/>
    <n v="2256"/>
    <x v="63"/>
  </r>
  <r>
    <x v="1"/>
    <n v="12"/>
    <x v="11"/>
    <s v="LFBO"/>
    <s v="Toulouse"/>
    <s v="France"/>
    <n v="3626"/>
    <n v="26917.642331501502"/>
    <n v="375980"/>
    <n v="6946.3638936049801"/>
    <n v="1362"/>
    <n v="1802"/>
    <n v="3679"/>
    <n v="11735.3954681337"/>
    <n v="104760"/>
    <n v="32000"/>
    <n v="2978"/>
    <n v="3654"/>
    <x v="64"/>
  </r>
  <r>
    <x v="1"/>
    <n v="12"/>
    <x v="11"/>
    <s v="LFLL"/>
    <s v="Lyon"/>
    <s v="France"/>
    <n v="4145"/>
    <n v="52889.050878861497"/>
    <n v="636950"/>
    <n v="7949.1803278688503"/>
    <n v="1228"/>
    <n v="2196"/>
    <n v="4119"/>
    <n v="11957.1230737729"/>
    <n v="104200"/>
    <n v="30996.428571428602"/>
    <n v="3235"/>
    <n v="4071"/>
    <x v="65"/>
  </r>
  <r>
    <x v="1"/>
    <n v="12"/>
    <x v="11"/>
    <s v="LFML"/>
    <s v="Marseille"/>
    <s v="France"/>
    <n v="3570"/>
    <n v="46452.806141533503"/>
    <n v="488980"/>
    <n v="18000"/>
    <n v="1206"/>
    <n v="2051"/>
    <n v="3587"/>
    <n v="7532.7059338685604"/>
    <n v="65491"/>
    <n v="33978.225806451599"/>
    <n v="3046"/>
    <n v="3544"/>
    <x v="66"/>
  </r>
  <r>
    <x v="1"/>
    <n v="12"/>
    <x v="11"/>
    <s v="LFMN"/>
    <s v="Nice"/>
    <s v="France"/>
    <n v="4116"/>
    <n v="39861.717476222097"/>
    <n v="516820"/>
    <n v="3759.56249362168"/>
    <n v="1238"/>
    <n v="1883"/>
    <n v="4091"/>
    <n v="8031.9955919099702"/>
    <n v="70031"/>
    <n v="34000"/>
    <n v="3436"/>
    <n v="4066"/>
    <x v="67"/>
  </r>
  <r>
    <x v="1"/>
    <n v="12"/>
    <x v="11"/>
    <s v="LFPB"/>
    <s v="Paris/Le Bourget"/>
    <s v="France"/>
    <n v="1808"/>
    <n v="77141.847528985003"/>
    <n v="1065200"/>
    <n v="2811.0296232384198"/>
    <n v="15"/>
    <n v="215"/>
    <n v="1857"/>
    <n v="11146.5024107958"/>
    <n v="132120"/>
    <n v="25000"/>
    <n v="1054"/>
    <n v="1442"/>
    <x v="68"/>
  </r>
  <r>
    <x v="1"/>
    <n v="12"/>
    <x v="11"/>
    <s v="LFPG"/>
    <s v="Paris/Charles de Gaulle"/>
    <s v="France"/>
    <n v="18653"/>
    <n v="531926.91285376099"/>
    <n v="6200340"/>
    <n v="4350"/>
    <n v="642"/>
    <n v="5250"/>
    <n v="18598"/>
    <n v="51440.425305429198"/>
    <n v="452605"/>
    <n v="33000"/>
    <n v="14309"/>
    <n v="17869"/>
    <x v="69"/>
  </r>
  <r>
    <x v="1"/>
    <n v="12"/>
    <x v="11"/>
    <s v="LFPO"/>
    <s v="Paris/Orly"/>
    <s v="France"/>
    <n v="9138"/>
    <n v="274835.69563554903"/>
    <n v="3152380"/>
    <n v="4381.0109289617503"/>
    <n v="485"/>
    <n v="3486"/>
    <n v="9035"/>
    <n v="27873.444623805"/>
    <n v="285888"/>
    <n v="33000"/>
    <n v="6935"/>
    <n v="8485"/>
    <x v="70"/>
  </r>
  <r>
    <x v="1"/>
    <n v="12"/>
    <x v="11"/>
    <s v="LFRS"/>
    <s v="Nantes"/>
    <s v="France"/>
    <n v="1885"/>
    <n v="16895.503413276099"/>
    <n v="241660"/>
    <n v="2928.6885245901599"/>
    <n v="541"/>
    <n v="717"/>
    <n v="1822"/>
    <n v="5218.6123544059601"/>
    <n v="44140"/>
    <n v="32000"/>
    <n v="1462"/>
    <n v="1808"/>
    <x v="71"/>
  </r>
  <r>
    <x v="1"/>
    <n v="12"/>
    <x v="11"/>
    <s v="LFSB"/>
    <s v="Mulhouse"/>
    <s v="France"/>
    <n v="2710"/>
    <n v="40489.321973760503"/>
    <n v="458500"/>
    <n v="4267.6974664679601"/>
    <n v="474"/>
    <n v="1136"/>
    <n v="2757"/>
    <n v="9396.7772673526997"/>
    <n v="86479"/>
    <n v="32962.820512820501"/>
    <n v="2073"/>
    <n v="2634"/>
    <x v="72"/>
  </r>
  <r>
    <x v="1"/>
    <n v="12"/>
    <x v="11"/>
    <s v="LGAV"/>
    <s v="Athens"/>
    <s v="Greece"/>
    <n v="6150"/>
    <n v="16242.7950626772"/>
    <n v="199840"/>
    <n v="24000"/>
    <n v="4176"/>
    <n v="5101"/>
    <n v="6163"/>
    <n v="8955.8900435647793"/>
    <n v="82296"/>
    <n v="32000"/>
    <n v="5346"/>
    <n v="6127"/>
    <x v="73"/>
  </r>
  <r>
    <x v="1"/>
    <n v="12"/>
    <x v="11"/>
    <s v="LGIR"/>
    <s v="Heraklion"/>
    <s v="Greece"/>
    <n v="513"/>
    <n v="1713.4714764479299"/>
    <n v="27420"/>
    <n v="17000"/>
    <n v="321"/>
    <n v="371"/>
    <n v="516"/>
    <n v="596.93514280906902"/>
    <n v="8300"/>
    <n v="24000"/>
    <n v="462"/>
    <n v="506"/>
    <x v="74"/>
  </r>
  <r>
    <x v="1"/>
    <n v="12"/>
    <x v="11"/>
    <s v="LGTS"/>
    <s v="Thessaloniki"/>
    <s v="Greece"/>
    <n v="1639"/>
    <n v="2915.3060941086901"/>
    <n v="38220"/>
    <n v="26000"/>
    <n v="1213"/>
    <n v="1394"/>
    <n v="1832"/>
    <n v="2000.9682296322601"/>
    <n v="19586"/>
    <n v="29000"/>
    <n v="1641"/>
    <n v="1829"/>
    <x v="75"/>
  </r>
  <r>
    <x v="1"/>
    <n v="12"/>
    <x v="11"/>
    <s v="LHBP"/>
    <s v="Budapest"/>
    <s v="Hungary"/>
    <n v="3628"/>
    <n v="39669.450568892098"/>
    <n v="395160"/>
    <n v="31000"/>
    <n v="1472"/>
    <n v="2678"/>
    <n v="3651"/>
    <n v="12022.212641739299"/>
    <n v="105680"/>
    <n v="35000"/>
    <n v="2835"/>
    <n v="3619"/>
    <x v="76"/>
  </r>
  <r>
    <x v="1"/>
    <n v="12"/>
    <x v="11"/>
    <s v="LICC"/>
    <s v="Catania"/>
    <s v="Italy"/>
    <n v="2176"/>
    <n v="6685.2791882742704"/>
    <n v="80180"/>
    <n v="33000"/>
    <n v="1256"/>
    <n v="1848"/>
    <n v="2022"/>
    <n v="3106.9019439447802"/>
    <n v="26780"/>
    <n v="36000"/>
    <n v="1795"/>
    <n v="2021"/>
    <x v="77"/>
  </r>
  <r>
    <x v="1"/>
    <n v="12"/>
    <x v="11"/>
    <s v="LICJ"/>
    <s v="Palermo"/>
    <s v="Italy"/>
    <n v="1445"/>
    <n v="2817.0219747187798"/>
    <n v="43540"/>
    <n v="31000"/>
    <n v="970"/>
    <n v="1075"/>
    <n v="1450"/>
    <n v="2503.13744274173"/>
    <n v="21760"/>
    <n v="34000"/>
    <n v="1291"/>
    <n v="1449"/>
    <x v="78"/>
  </r>
  <r>
    <x v="1"/>
    <n v="12"/>
    <x v="11"/>
    <s v="LIMC"/>
    <s v="Milan/Malpensa"/>
    <s v="Italy"/>
    <n v="6558"/>
    <n v="87451.275605937102"/>
    <n v="955020"/>
    <n v="5112.9807692307704"/>
    <n v="1606"/>
    <n v="3111"/>
    <n v="6621"/>
    <n v="22175.576571728601"/>
    <n v="194220"/>
    <n v="34002.5"/>
    <n v="5028"/>
    <n v="6529"/>
    <x v="79"/>
  </r>
  <r>
    <x v="1"/>
    <n v="12"/>
    <x v="11"/>
    <s v="LIME"/>
    <s v="Bergamo"/>
    <s v="Italy"/>
    <n v="3111"/>
    <n v="48764.273867704702"/>
    <n v="490380"/>
    <n v="24938"/>
    <n v="761"/>
    <n v="2287"/>
    <n v="3122"/>
    <n v="11154.128181702999"/>
    <n v="93146"/>
    <n v="36000"/>
    <n v="2364"/>
    <n v="3090"/>
    <x v="80"/>
  </r>
  <r>
    <x v="1"/>
    <n v="12"/>
    <x v="11"/>
    <s v="LIMF"/>
    <s v="Torino"/>
    <s v="Italy"/>
    <n v="1639"/>
    <n v="14125.207761432301"/>
    <n v="168460"/>
    <n v="5594.1176470588198"/>
    <n v="538"/>
    <n v="793"/>
    <n v="1647"/>
    <n v="4775.4947003860198"/>
    <n v="41680"/>
    <n v="33000"/>
    <n v="1298"/>
    <n v="1645"/>
    <x v="81"/>
  </r>
  <r>
    <x v="1"/>
    <n v="12"/>
    <x v="11"/>
    <s v="LIML"/>
    <s v="Milan/Linate"/>
    <s v="Italy"/>
    <n v="4406"/>
    <n v="46793.494322343402"/>
    <n v="578500"/>
    <n v="4161.21456287615"/>
    <n v="1168"/>
    <n v="2001"/>
    <n v="4409"/>
    <n v="13872.454286411499"/>
    <n v="117400"/>
    <n v="34000"/>
    <n v="3332"/>
    <n v="4329"/>
    <x v="82"/>
  </r>
  <r>
    <x v="1"/>
    <n v="12"/>
    <x v="11"/>
    <s v="LIPE"/>
    <s v="Bologna"/>
    <s v="Italy"/>
    <n v="2467"/>
    <n v="34420.617070052802"/>
    <n v="347440"/>
    <n v="23000"/>
    <n v="820"/>
    <n v="1772"/>
    <n v="2488"/>
    <n v="8411.1914405210991"/>
    <n v="79224"/>
    <n v="35000"/>
    <n v="1969"/>
    <n v="2469"/>
    <x v="83"/>
  </r>
  <r>
    <x v="1"/>
    <n v="12"/>
    <x v="11"/>
    <s v="LIPZ"/>
    <s v="Venice"/>
    <s v="Italy"/>
    <n v="2922"/>
    <n v="35475.404591271901"/>
    <n v="363000"/>
    <n v="25000"/>
    <n v="1018"/>
    <n v="1736"/>
    <n v="2860"/>
    <n v="11244.715674302801"/>
    <n v="172100"/>
    <n v="34000"/>
    <n v="2148"/>
    <n v="2846"/>
    <x v="84"/>
  </r>
  <r>
    <x v="1"/>
    <n v="12"/>
    <x v="11"/>
    <s v="LIRA"/>
    <s v="Rome/Ciampino"/>
    <s v="Italy"/>
    <n v="2022"/>
    <n v="11750.393710448299"/>
    <n v="143380"/>
    <n v="32026.1363636364"/>
    <n v="976"/>
    <n v="1502"/>
    <n v="2037"/>
    <n v="5140.9277226117902"/>
    <n v="50120"/>
    <n v="36000"/>
    <n v="1644"/>
    <n v="1927"/>
    <x v="85"/>
  </r>
  <r>
    <x v="1"/>
    <n v="12"/>
    <x v="11"/>
    <s v="LIRF"/>
    <s v="Rome/Fiumicino"/>
    <s v="Italy"/>
    <n v="11192"/>
    <n v="56632.288405189"/>
    <n v="688700"/>
    <n v="27000"/>
    <n v="5315"/>
    <n v="7554"/>
    <n v="11188"/>
    <n v="18767.712283112"/>
    <n v="161507"/>
    <n v="34000"/>
    <n v="9621"/>
    <n v="11038"/>
    <x v="86"/>
  </r>
  <r>
    <x v="1"/>
    <n v="12"/>
    <x v="11"/>
    <s v="LIRN"/>
    <s v="Naples"/>
    <s v="Italy"/>
    <n v="1927"/>
    <n v="8145.6510363860298"/>
    <n v="115420"/>
    <n v="12969.3548387097"/>
    <n v="863"/>
    <n v="1086"/>
    <n v="1935"/>
    <n v="4384.1240677872001"/>
    <n v="38060"/>
    <n v="34000"/>
    <n v="1635"/>
    <n v="1933"/>
    <x v="87"/>
  </r>
  <r>
    <x v="1"/>
    <n v="12"/>
    <x v="11"/>
    <s v="LIRP"/>
    <s v="Pisa"/>
    <s v="Italy"/>
    <n v="1262"/>
    <n v="10479.6641916097"/>
    <n v="121120"/>
    <n v="19967.5"/>
    <n v="562"/>
    <n v="946"/>
    <n v="1185"/>
    <n v="4271.7988074594596"/>
    <n v="37260"/>
    <n v="35000"/>
    <n v="917"/>
    <n v="1179"/>
    <x v="88"/>
  </r>
  <r>
    <x v="1"/>
    <n v="12"/>
    <x v="11"/>
    <s v="LKPR"/>
    <s v="Prague"/>
    <s v="Czech Republic"/>
    <n v="5016"/>
    <n v="62201.315727330402"/>
    <n v="731060"/>
    <n v="7938.3333333333303"/>
    <n v="1239"/>
    <n v="2563"/>
    <n v="5021"/>
    <n v="14235.6699862039"/>
    <n v="137505"/>
    <n v="35000"/>
    <n v="3781"/>
    <n v="4955"/>
    <x v="89"/>
  </r>
  <r>
    <x v="1"/>
    <n v="12"/>
    <x v="11"/>
    <s v="LLBG"/>
    <s v="Tel Aviv/Ben Gurion"/>
    <s v="Israel"/>
    <n v="4134"/>
    <n v="17032.512684405599"/>
    <n v="196938"/>
    <n v="35000"/>
    <n v="2818"/>
    <n v="3456"/>
    <n v="4141"/>
    <n v="12808.711151315099"/>
    <n v="248460"/>
    <n v="34000"/>
    <n v="3332"/>
    <n v="4004"/>
    <x v="101"/>
  </r>
  <r>
    <x v="1"/>
    <n v="12"/>
    <x v="11"/>
    <s v="LMML"/>
    <s v="Malta"/>
    <s v="Malta"/>
    <n v="1513"/>
    <n v="6178.6304612971899"/>
    <n v="118740"/>
    <n v="22000"/>
    <n v="806"/>
    <n v="871"/>
    <n v="1503"/>
    <n v="3147.0093974300398"/>
    <n v="35700"/>
    <n v="36000"/>
    <n v="1280"/>
    <n v="1494"/>
    <x v="90"/>
  </r>
  <r>
    <x v="1"/>
    <n v="12"/>
    <x v="11"/>
    <s v="LOWW"/>
    <s v="Vienna"/>
    <s v="Austria"/>
    <n v="9074"/>
    <n v="90960.424093609996"/>
    <n v="1254560"/>
    <n v="4622.0833333333303"/>
    <n v="2510"/>
    <n v="3943"/>
    <n v="9059"/>
    <n v="21186.156745931199"/>
    <n v="190100"/>
    <n v="34000"/>
    <n v="7430"/>
    <n v="8884"/>
    <x v="91"/>
  </r>
  <r>
    <x v="1"/>
    <n v="12"/>
    <x v="11"/>
    <s v="LPFR"/>
    <s v="Faro"/>
    <s v="Portugal"/>
    <n v="923"/>
    <n v="3475.60247190058"/>
    <n v="44500"/>
    <n v="34979.153605015701"/>
    <n v="503"/>
    <n v="590"/>
    <n v="950"/>
    <n v="2976.1525359967"/>
    <n v="24940"/>
    <n v="36000"/>
    <n v="774"/>
    <n v="948"/>
    <x v="92"/>
  </r>
  <r>
    <x v="1"/>
    <n v="12"/>
    <x v="11"/>
    <s v="LPPR"/>
    <s v="Porto"/>
    <s v="Portugal"/>
    <n v="3194"/>
    <n v="14614.3097889319"/>
    <n v="180400"/>
    <n v="24000"/>
    <n v="1643"/>
    <n v="2108"/>
    <n v="3213"/>
    <n v="16678.158891142699"/>
    <n v="138680"/>
    <n v="33976.470588235301"/>
    <n v="2425"/>
    <n v="3206"/>
    <x v="93"/>
  </r>
  <r>
    <x v="1"/>
    <n v="12"/>
    <x v="11"/>
    <s v="LPPT"/>
    <s v="Lisbon"/>
    <s v="Portugal"/>
    <n v="7296"/>
    <n v="40999.322167389997"/>
    <n v="581220"/>
    <n v="18000"/>
    <n v="3519"/>
    <n v="4457"/>
    <n v="7304"/>
    <n v="19095.072087332799"/>
    <n v="163653"/>
    <n v="36000"/>
    <n v="6139"/>
    <n v="7285"/>
    <x v="94"/>
  </r>
  <r>
    <x v="1"/>
    <n v="12"/>
    <x v="11"/>
    <s v="LROP"/>
    <s v="Bucharest"/>
    <s v="Romania"/>
    <n v="4295"/>
    <n v="23836.3500977031"/>
    <n v="283880"/>
    <n v="21000"/>
    <n v="2311"/>
    <n v="3009"/>
    <n v="4329"/>
    <n v="12702.5359225374"/>
    <n v="116180"/>
    <n v="34005.882352941197"/>
    <n v="3459"/>
    <n v="4253"/>
    <x v="95"/>
  </r>
  <r>
    <x v="1"/>
    <n v="12"/>
    <x v="11"/>
    <s v="LSGG"/>
    <s v="Geneva"/>
    <s v="Switzerland"/>
    <n v="7425"/>
    <n v="146434.59027996799"/>
    <n v="1586860"/>
    <n v="8082.8125"/>
    <n v="1014"/>
    <n v="4768"/>
    <n v="7454"/>
    <n v="23130.8328468816"/>
    <n v="199857"/>
    <n v="33000"/>
    <n v="5591"/>
    <n v="7337"/>
    <x v="96"/>
  </r>
  <r>
    <x v="1"/>
    <n v="12"/>
    <x v="11"/>
    <s v="LSZH"/>
    <s v="Zurich"/>
    <s v="Switzerland"/>
    <n v="9982"/>
    <n v="147576.903231501"/>
    <n v="1672600"/>
    <n v="7959.0992647058802"/>
    <n v="1584"/>
    <n v="5379"/>
    <n v="10008"/>
    <n v="34103.482196404599"/>
    <n v="348231"/>
    <n v="32972.953039609201"/>
    <n v="7203"/>
    <n v="9367"/>
    <x v="97"/>
  </r>
  <r>
    <x v="1"/>
    <n v="12"/>
    <x v="11"/>
    <s v="LYBE"/>
    <s v="Belgrade"/>
    <s v="Serbia"/>
    <n v="2241"/>
    <n v="19559.6580582108"/>
    <n v="261906"/>
    <n v="2966.0714285714298"/>
    <n v="690"/>
    <n v="817"/>
    <n v="2275"/>
    <n v="5494.2623358603396"/>
    <n v="56740"/>
    <n v="34000"/>
    <n v="1787"/>
    <n v="2268"/>
    <x v="98"/>
  </r>
  <r>
    <x v="2"/>
    <n v="1"/>
    <x v="0"/>
    <s v="EBBR"/>
    <s v="Brussels"/>
    <s v="Belgium"/>
    <n v="8410"/>
    <n v="160952.048417371"/>
    <n v="1738800"/>
    <n v="5948.9285714285697"/>
    <n v="1489"/>
    <n v="3869"/>
    <n v="8427"/>
    <n v="39589.205901220703"/>
    <n v="328976"/>
    <n v="33000"/>
    <n v="5727"/>
    <n v="8042"/>
    <x v="0"/>
  </r>
  <r>
    <x v="2"/>
    <n v="1"/>
    <x v="0"/>
    <s v="EBCI"/>
    <s v="Charleroi"/>
    <s v="Belgium"/>
    <n v="1821"/>
    <n v="38904.089449997497"/>
    <n v="424860"/>
    <n v="6003.5714285714303"/>
    <n v="242"/>
    <n v="806"/>
    <n v="1820"/>
    <n v="14094.198888966501"/>
    <n v="122900"/>
    <n v="35000"/>
    <n v="1016"/>
    <n v="1530"/>
    <x v="1"/>
  </r>
  <r>
    <x v="2"/>
    <n v="1"/>
    <x v="0"/>
    <s v="EDDB"/>
    <s v="Berlin/Schonefeld"/>
    <s v="Germany"/>
    <n v="3843"/>
    <n v="33840.931339431998"/>
    <n v="472860"/>
    <n v="5940"/>
    <n v="846"/>
    <n v="1584"/>
    <n v="3768"/>
    <n v="11144.9673659249"/>
    <n v="96680"/>
    <n v="36000"/>
    <n v="2901"/>
    <n v="3744"/>
    <x v="2"/>
  </r>
  <r>
    <x v="2"/>
    <n v="1"/>
    <x v="0"/>
    <s v="EDDF"/>
    <s v="Frankfurt"/>
    <s v="Germany"/>
    <n v="16839"/>
    <n v="414313.54131161602"/>
    <n v="4948518"/>
    <n v="4947.5409836065601"/>
    <n v="731"/>
    <n v="4769"/>
    <n v="16907"/>
    <n v="44380.451230263803"/>
    <n v="376381"/>
    <n v="32000"/>
    <n v="12886"/>
    <n v="16562"/>
    <x v="3"/>
  </r>
  <r>
    <x v="2"/>
    <n v="1"/>
    <x v="0"/>
    <s v="EDDH"/>
    <s v="Hamburg"/>
    <s v="Germany"/>
    <n v="5603"/>
    <n v="34700.0584735304"/>
    <n v="535260"/>
    <n v="3105"/>
    <n v="1494"/>
    <n v="1878"/>
    <n v="5575"/>
    <n v="11291.9439672475"/>
    <n v="95380"/>
    <n v="34000"/>
    <n v="4757"/>
    <n v="5548"/>
    <x v="4"/>
  </r>
  <r>
    <x v="2"/>
    <n v="1"/>
    <x v="0"/>
    <s v="EDDK"/>
    <s v="Cologne-Bonn"/>
    <s v="Germany"/>
    <n v="4800"/>
    <n v="70451.3332844666"/>
    <n v="859160"/>
    <n v="6019.1666666666697"/>
    <n v="958"/>
    <n v="2128"/>
    <n v="4773"/>
    <n v="15343.3255716473"/>
    <n v="135246"/>
    <n v="32000"/>
    <n v="3503"/>
    <n v="4704"/>
    <x v="5"/>
  </r>
  <r>
    <x v="2"/>
    <n v="1"/>
    <x v="0"/>
    <s v="EDDL"/>
    <s v="Dusseldorf"/>
    <s v="Germany"/>
    <n v="8069"/>
    <n v="102845.335070516"/>
    <n v="1170560"/>
    <n v="7010"/>
    <n v="1708"/>
    <n v="4139"/>
    <n v="8024"/>
    <n v="23059.246236384399"/>
    <n v="195601"/>
    <n v="32000"/>
    <n v="6219"/>
    <n v="7944"/>
    <x v="6"/>
  </r>
  <r>
    <x v="2"/>
    <n v="1"/>
    <x v="0"/>
    <s v="EDDM"/>
    <s v="Munich"/>
    <s v="Germany"/>
    <n v="14659"/>
    <n v="307337.33094246202"/>
    <n v="3860900"/>
    <n v="4955.0641025640998"/>
    <n v="712"/>
    <n v="2727"/>
    <n v="14681"/>
    <n v="52849.8470765362"/>
    <n v="454538"/>
    <n v="33000"/>
    <n v="10631"/>
    <n v="14269"/>
    <x v="7"/>
  </r>
  <r>
    <x v="2"/>
    <n v="1"/>
    <x v="0"/>
    <s v="EDDN"/>
    <s v="Nurnberg"/>
    <s v="Germany"/>
    <n v="1678"/>
    <n v="24705.397074373199"/>
    <n v="302460"/>
    <n v="4968.5483870967701"/>
    <n v="280"/>
    <n v="621"/>
    <n v="1675"/>
    <n v="4933.7294103499098"/>
    <n v="48203"/>
    <n v="28000"/>
    <n v="1298"/>
    <n v="1650"/>
    <x v="8"/>
  </r>
  <r>
    <x v="2"/>
    <n v="1"/>
    <x v="0"/>
    <s v="EDDP"/>
    <s v="Leipzig"/>
    <s v="Germany"/>
    <n v="2297"/>
    <n v="30757.076978474099"/>
    <n v="404400"/>
    <n v="5055.1092896174896"/>
    <n v="419"/>
    <n v="865"/>
    <n v="2327"/>
    <n v="3265.6302980252099"/>
    <n v="28200"/>
    <n v="31000"/>
    <n v="2062"/>
    <n v="2309"/>
    <x v="9"/>
  </r>
  <r>
    <x v="2"/>
    <n v="1"/>
    <x v="0"/>
    <s v="EDDS"/>
    <s v="Stuttgart"/>
    <s v="Germany"/>
    <n v="3766"/>
    <n v="71159.130400645197"/>
    <n v="755080"/>
    <n v="6056.6666666666697"/>
    <n v="552"/>
    <n v="1808"/>
    <n v="3772"/>
    <n v="13019.0229366615"/>
    <n v="134734"/>
    <n v="31000"/>
    <n v="2820"/>
    <n v="3710"/>
    <x v="10"/>
  </r>
  <r>
    <x v="2"/>
    <n v="1"/>
    <x v="0"/>
    <s v="EDDT"/>
    <s v="Berlin/Tegel"/>
    <s v="Germany"/>
    <n v="6679"/>
    <n v="55045.470443885999"/>
    <n v="781980"/>
    <n v="3067.2131147540999"/>
    <n v="1214"/>
    <n v="2002"/>
    <n v="6679"/>
    <n v="11305.999894326"/>
    <n v="93723"/>
    <n v="32000"/>
    <n v="5643"/>
    <n v="6644"/>
    <x v="11"/>
  </r>
  <r>
    <x v="2"/>
    <n v="1"/>
    <x v="0"/>
    <s v="EDDV"/>
    <s v="Hannover"/>
    <s v="Germany"/>
    <n v="2016"/>
    <n v="14440.944086924699"/>
    <n v="211557"/>
    <n v="3134.01639344262"/>
    <n v="517"/>
    <n v="777"/>
    <n v="1991"/>
    <n v="4321.8080996522103"/>
    <n v="38980"/>
    <n v="31000"/>
    <n v="1652"/>
    <n v="1967"/>
    <x v="12"/>
  </r>
  <r>
    <x v="2"/>
    <n v="1"/>
    <x v="0"/>
    <s v="EETN"/>
    <s v="Tallinn"/>
    <s v="Estonia"/>
    <n v="1462"/>
    <n v="4120.9410262091096"/>
    <n v="72900"/>
    <n v="10000"/>
    <n v="868"/>
    <n v="897"/>
    <n v="1462"/>
    <n v="1025.41612159958"/>
    <n v="9474"/>
    <n v="32000"/>
    <n v="1365"/>
    <n v="1254"/>
    <x v="102"/>
  </r>
  <r>
    <x v="2"/>
    <n v="1"/>
    <x v="0"/>
    <s v="EFHK"/>
    <s v="Helsinki/Vantaa"/>
    <s v="Finland"/>
    <n v="6758"/>
    <n v="19992.214652905201"/>
    <n v="345980"/>
    <n v="21000"/>
    <n v="4008"/>
    <n v="4336"/>
    <n v="6791"/>
    <n v="9613.6533509989495"/>
    <n v="97816"/>
    <n v="35000"/>
    <n v="5655"/>
    <n v="6704"/>
    <x v="13"/>
  </r>
  <r>
    <x v="2"/>
    <n v="1"/>
    <x v="0"/>
    <s v="EGAA"/>
    <s v="Belfast"/>
    <s v="United Kingdom"/>
    <n v="1823"/>
    <n v="4426.77110677155"/>
    <n v="73000"/>
    <n v="24000"/>
    <n v="1039"/>
    <n v="1157"/>
    <n v="1822"/>
    <n v="2334.63387213234"/>
    <n v="20440"/>
    <n v="29000"/>
    <n v="1594"/>
    <n v="1799"/>
    <x v="14"/>
  </r>
  <r>
    <x v="2"/>
    <n v="1"/>
    <x v="0"/>
    <s v="EGBB"/>
    <s v="Birmingham"/>
    <s v="United Kingdom"/>
    <n v="4054"/>
    <n v="56078.359326256701"/>
    <n v="634020"/>
    <n v="9006.6666666666697"/>
    <n v="918"/>
    <n v="2857"/>
    <n v="4076"/>
    <n v="9417.2611218780694"/>
    <n v="92047"/>
    <n v="26000"/>
    <n v="3047"/>
    <n v="3835"/>
    <x v="16"/>
  </r>
  <r>
    <x v="2"/>
    <n v="1"/>
    <x v="0"/>
    <s v="EGCC"/>
    <s v="Manchester"/>
    <s v="United Kingdom"/>
    <n v="6914"/>
    <n v="74400.939471704594"/>
    <n v="1014180"/>
    <n v="6050"/>
    <n v="1954"/>
    <n v="3172"/>
    <n v="6928"/>
    <n v="17189.396398950499"/>
    <n v="150210"/>
    <n v="32990"/>
    <n v="5365"/>
    <n v="6736"/>
    <x v="17"/>
  </r>
  <r>
    <x v="2"/>
    <n v="1"/>
    <x v="0"/>
    <s v="EGGD"/>
    <s v="Bristol"/>
    <s v="United Kingdom"/>
    <n v="2249"/>
    <n v="36862.728941987298"/>
    <n v="402600"/>
    <n v="15005"/>
    <n v="500"/>
    <n v="1568"/>
    <n v="2237"/>
    <n v="7599.5338921601697"/>
    <n v="66680"/>
    <n v="31043.75"/>
    <n v="1571"/>
    <n v="2191"/>
    <x v="18"/>
  </r>
  <r>
    <x v="2"/>
    <n v="1"/>
    <x v="0"/>
    <s v="EGGW"/>
    <s v="London/Luton"/>
    <s v="United Kingdom"/>
    <n v="4707"/>
    <n v="103504.729979208"/>
    <n v="1317700"/>
    <n v="5000"/>
    <n v="402"/>
    <n v="1449"/>
    <n v="4649"/>
    <n v="23043.4429915664"/>
    <n v="238752"/>
    <n v="32000"/>
    <n v="2492"/>
    <n v="3368"/>
    <x v="19"/>
  </r>
  <r>
    <x v="2"/>
    <n v="1"/>
    <x v="0"/>
    <s v="EGHI"/>
    <s v="Southampton"/>
    <s v="United Kingdom"/>
    <n v="1528"/>
    <n v="24726.204274267599"/>
    <n v="358900"/>
    <n v="6256.6666666666697"/>
    <n v="170"/>
    <n v="692"/>
    <n v="1526"/>
    <n v="4632.6178059306903"/>
    <n v="56271"/>
    <n v="16000"/>
    <n v="901"/>
    <n v="1305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5924"/>
    <n v="9796"/>
    <n v="39621.4554562185"/>
    <n v="395790"/>
    <n v="32000"/>
    <n v="5359"/>
    <n v="7606"/>
    <x v="20"/>
  </r>
  <r>
    <x v="2"/>
    <n v="1"/>
    <x v="0"/>
    <s v="EGLC"/>
    <s v="London/City"/>
    <s v="United Kingdom"/>
    <n v="3111"/>
    <n v="100901.69788513301"/>
    <n v="1503920"/>
    <n v="2643.8636363636401"/>
    <n v="16"/>
    <n v="41"/>
    <n v="3098"/>
    <n v="19899.264159804301"/>
    <n v="244019"/>
    <n v="7000"/>
    <n v="857"/>
    <n v="1123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0778"/>
    <n v="18637"/>
    <n v="97733.678610888499"/>
    <n v="1058222"/>
    <n v="23027.777777777799"/>
    <n v="8266"/>
    <n v="11365"/>
    <x v="22"/>
  </r>
  <r>
    <x v="2"/>
    <n v="1"/>
    <x v="0"/>
    <s v="EGNT"/>
    <s v="Newcastle"/>
    <s v="United Kingdom"/>
    <n v="1521"/>
    <n v="14769.251898774301"/>
    <n v="171880"/>
    <n v="19000"/>
    <n v="685"/>
    <n v="993"/>
    <n v="1537"/>
    <n v="2513.19409542003"/>
    <n v="22640"/>
    <n v="27896.666666666701"/>
    <n v="1288"/>
    <n v="1528"/>
    <x v="23"/>
  </r>
  <r>
    <x v="2"/>
    <n v="1"/>
    <x v="0"/>
    <s v="EGNX"/>
    <s v="East Midlands"/>
    <s v="United Kingdom"/>
    <n v="2139"/>
    <n v="23364.296723919801"/>
    <n v="284780"/>
    <n v="17000"/>
    <n v="743"/>
    <n v="1572"/>
    <n v="2128"/>
    <n v="3013.5100053134402"/>
    <n v="28540"/>
    <n v="28000"/>
    <n v="1783"/>
    <n v="2043"/>
    <x v="24"/>
  </r>
  <r>
    <x v="2"/>
    <n v="1"/>
    <x v="0"/>
    <s v="EGPD"/>
    <s v="Aberdeen"/>
    <s v="United Kingdom"/>
    <n v="2191"/>
    <n v="13472.8278601245"/>
    <n v="237600"/>
    <n v="4110"/>
    <n v="765"/>
    <n v="1021"/>
    <n v="2237"/>
    <n v="2018.7337182586"/>
    <n v="22680"/>
    <n v="25000"/>
    <n v="2057"/>
    <n v="2119"/>
    <x v="25"/>
  </r>
  <r>
    <x v="2"/>
    <n v="1"/>
    <x v="0"/>
    <s v="EGPF"/>
    <s v="Glasgow"/>
    <s v="United Kingdom"/>
    <n v="3228"/>
    <n v="17557.608821233702"/>
    <n v="292880"/>
    <n v="4816.6666666666697"/>
    <n v="1158"/>
    <n v="1446"/>
    <n v="3234"/>
    <n v="3936.20575263517"/>
    <n v="43138"/>
    <n v="31000"/>
    <n v="2808"/>
    <n v="2994"/>
    <x v="26"/>
  </r>
  <r>
    <x v="2"/>
    <n v="1"/>
    <x v="0"/>
    <s v="EGPH"/>
    <s v="Edinburgh"/>
    <s v="United Kingdom"/>
    <n v="4131"/>
    <n v="18617.4207630401"/>
    <n v="265575"/>
    <n v="17030"/>
    <n v="1950"/>
    <n v="2601"/>
    <n v="4124"/>
    <n v="6054.8062929863499"/>
    <n v="57488"/>
    <n v="33000"/>
    <n v="3528"/>
    <n v="4062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4693"/>
    <n v="6856"/>
    <n v="23930.557171230001"/>
    <n v="231727"/>
    <n v="34000"/>
    <n v="4089"/>
    <n v="5658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6696"/>
    <n v="18106"/>
    <n v="43805.092778153601"/>
    <n v="365430"/>
    <n v="33120.007183907997"/>
    <n v="14214"/>
    <n v="17842"/>
    <x v="29"/>
  </r>
  <r>
    <x v="2"/>
    <n v="1"/>
    <x v="0"/>
    <s v="EIDW"/>
    <s v="Dublin"/>
    <s v="Ireland"/>
    <n v="7853"/>
    <n v="45836.638382280398"/>
    <n v="686940"/>
    <n v="10523.333333333299"/>
    <n v="3366"/>
    <n v="5058"/>
    <n v="7866"/>
    <n v="12656.5611965065"/>
    <n v="107040"/>
    <n v="33000"/>
    <n v="6803"/>
    <n v="7831"/>
    <x v="30"/>
  </r>
  <r>
    <x v="2"/>
    <n v="1"/>
    <x v="0"/>
    <s v="EKBI"/>
    <s v="Billund"/>
    <s v="Denmark"/>
    <n v="1382"/>
    <n v="4481.6367818727203"/>
    <n v="75400"/>
    <n v="16000"/>
    <n v="734"/>
    <n v="762"/>
    <n v="1346"/>
    <n v="1698.77723710182"/>
    <n v="16460"/>
    <n v="34000"/>
    <n v="1184"/>
    <n v="1328"/>
    <x v="31"/>
  </r>
  <r>
    <x v="2"/>
    <n v="1"/>
    <x v="0"/>
    <s v="EKCH"/>
    <s v="Copenhagen/Kastrup"/>
    <s v="Denmark"/>
    <n v="9516"/>
    <n v="41815.065933906102"/>
    <n v="662160"/>
    <n v="7000"/>
    <n v="4170"/>
    <n v="4815"/>
    <n v="9541"/>
    <n v="12530.748602542701"/>
    <n v="105706"/>
    <n v="35000"/>
    <n v="8354"/>
    <n v="9493"/>
    <x v="32"/>
  </r>
  <r>
    <x v="2"/>
    <n v="1"/>
    <x v="0"/>
    <s v="ELLX"/>
    <s v="Luxembourg"/>
    <s v="Luxembourg"/>
    <n v="2440"/>
    <n v="30822.574928703601"/>
    <n v="343960"/>
    <n v="15989.285714285699"/>
    <n v="894"/>
    <n v="1545"/>
    <n v="2378"/>
    <n v="6588.1992989289902"/>
    <n v="63840"/>
    <n v="24021.351820784501"/>
    <n v="1945"/>
    <n v="2306"/>
    <x v="33"/>
  </r>
  <r>
    <x v="2"/>
    <n v="1"/>
    <x v="0"/>
    <s v="ENBR"/>
    <s v="Bergen"/>
    <s v="Norway"/>
    <n v="3077"/>
    <n v="6889.8321166288397"/>
    <n v="141940"/>
    <n v="18000"/>
    <n v="2258"/>
    <n v="2187"/>
    <n v="2765"/>
    <n v="2152.4531975936502"/>
    <n v="31460"/>
    <n v="25750"/>
    <n v="2626"/>
    <n v="2710"/>
    <x v="35"/>
  </r>
  <r>
    <x v="2"/>
    <n v="1"/>
    <x v="0"/>
    <s v="ENGM"/>
    <s v="Oslo/Gardermoen"/>
    <s v="Norway"/>
    <n v="9211"/>
    <n v="38257.746012481497"/>
    <n v="588700"/>
    <n v="11943.333333333299"/>
    <n v="4377"/>
    <n v="5836"/>
    <n v="9299"/>
    <n v="7240.8718182127805"/>
    <n v="74600"/>
    <n v="34000"/>
    <n v="8540"/>
    <n v="9206"/>
    <x v="36"/>
  </r>
  <r>
    <x v="2"/>
    <n v="1"/>
    <x v="0"/>
    <s v="ENTC"/>
    <s v="Tromso"/>
    <s v="Norway"/>
    <n v="1441"/>
    <n v="3422.0376661676801"/>
    <n v="58420"/>
    <n v="17000"/>
    <n v="1045"/>
    <n v="1176"/>
    <n v="1482"/>
    <n v="960.74327053546301"/>
    <n v="11920"/>
    <n v="23000"/>
    <n v="1384"/>
    <n v="1466"/>
    <x v="37"/>
  </r>
  <r>
    <x v="2"/>
    <n v="1"/>
    <x v="0"/>
    <s v="ENVA"/>
    <s v="Trondheim"/>
    <s v="Norway"/>
    <n v="2108"/>
    <n v="6728.8048191368098"/>
    <n v="105880"/>
    <n v="23148.262387761901"/>
    <n v="1410"/>
    <n v="1706"/>
    <n v="2047"/>
    <n v="704.45200432107004"/>
    <n v="8780"/>
    <n v="30000"/>
    <n v="1962"/>
    <n v="2033"/>
    <x v="38"/>
  </r>
  <r>
    <x v="2"/>
    <n v="1"/>
    <x v="0"/>
    <s v="ENZV"/>
    <s v="Stavanger"/>
    <s v="Norway"/>
    <n v="2437"/>
    <n v="9984.5340904237291"/>
    <n v="215781"/>
    <n v="15000"/>
    <n v="1693"/>
    <n v="1433"/>
    <n v="1985"/>
    <n v="1145.2300533295099"/>
    <n v="12520"/>
    <n v="29000"/>
    <n v="1890"/>
    <n v="1909"/>
    <x v="39"/>
  </r>
  <r>
    <x v="2"/>
    <n v="1"/>
    <x v="0"/>
    <s v="EPKK"/>
    <s v="Krakow"/>
    <s v="Poland"/>
    <n v="1695"/>
    <n v="10752.404398787699"/>
    <n v="135960"/>
    <n v="20000"/>
    <n v="759"/>
    <n v="1110"/>
    <n v="1691"/>
    <n v="2974.9226259278698"/>
    <n v="27080"/>
    <n v="36000"/>
    <n v="1446"/>
    <n v="1680"/>
    <x v="40"/>
  </r>
  <r>
    <x v="2"/>
    <n v="1"/>
    <x v="0"/>
    <s v="EPWA"/>
    <s v="Warszawa/Chopina"/>
    <s v="Poland"/>
    <n v="6113"/>
    <n v="33274.932602313202"/>
    <n v="497300"/>
    <n v="8117.8571428571404"/>
    <n v="2391"/>
    <n v="3370"/>
    <n v="6156"/>
    <n v="5419.4402795849501"/>
    <n v="51360"/>
    <n v="34000"/>
    <n v="5535"/>
    <n v="6046"/>
    <x v="41"/>
  </r>
  <r>
    <x v="2"/>
    <n v="1"/>
    <x v="0"/>
    <s v="ESGG"/>
    <s v="Gothenborg"/>
    <s v="Sweden"/>
    <n v="2655"/>
    <n v="8987.1637039380403"/>
    <n v="146920"/>
    <n v="18000"/>
    <n v="1363"/>
    <n v="1510"/>
    <n v="2650"/>
    <n v="2910.0416446108602"/>
    <n v="27720"/>
    <n v="34000"/>
    <n v="2397"/>
    <n v="2616"/>
    <x v="42"/>
  </r>
  <r>
    <x v="2"/>
    <n v="1"/>
    <x v="0"/>
    <s v="ESSA"/>
    <s v="Stockholm/Arlanda"/>
    <s v="Sweden"/>
    <n v="8928"/>
    <n v="35645.8214693021"/>
    <n v="580640"/>
    <n v="7024.2816091954001"/>
    <n v="3945"/>
    <n v="4505"/>
    <n v="8982"/>
    <n v="8508.2000795952608"/>
    <n v="81716"/>
    <n v="35000"/>
    <n v="8153"/>
    <n v="8799"/>
    <x v="43"/>
  </r>
  <r>
    <x v="2"/>
    <n v="1"/>
    <x v="0"/>
    <s v="ESSB"/>
    <s v="Stockholm/Bromma"/>
    <s v="Sweden"/>
    <n v="1966"/>
    <n v="15740.342477529101"/>
    <n v="259420"/>
    <n v="2540.1388888888901"/>
    <n v="386"/>
    <n v="479"/>
    <n v="1956"/>
    <n v="2516.81339241662"/>
    <n v="32300"/>
    <n v="24000"/>
    <n v="1658"/>
    <n v="1795"/>
    <x v="44"/>
  </r>
  <r>
    <x v="2"/>
    <n v="1"/>
    <x v="0"/>
    <s v="EVRA"/>
    <s v="Riga"/>
    <s v="Latvia"/>
    <n v="2087"/>
    <n v="2145.1999730247298"/>
    <n v="22320"/>
    <n v="28000"/>
    <n v="1964"/>
    <n v="2079"/>
    <n v="1790"/>
    <n v="2021.37755088979"/>
    <n v="18741"/>
    <n v="34000"/>
    <n v="1635"/>
    <n v="1789"/>
    <x v="45"/>
  </r>
  <r>
    <x v="2"/>
    <n v="1"/>
    <x v="0"/>
    <s v="GCFV"/>
    <s v="Fuerteventura"/>
    <s v="Spain"/>
    <n v="1833"/>
    <n v="5621.4146484379098"/>
    <n v="101500"/>
    <n v="9000"/>
    <n v="941"/>
    <n v="985"/>
    <n v="1832"/>
    <n v="3423.5430698258001"/>
    <n v="34320"/>
    <n v="34000"/>
    <n v="1592"/>
    <n v="1691"/>
    <x v="47"/>
  </r>
  <r>
    <x v="2"/>
    <n v="1"/>
    <x v="0"/>
    <s v="GCLP"/>
    <s v="Gran Canaria"/>
    <s v="Spain"/>
    <n v="4978"/>
    <n v="31835.799267984901"/>
    <n v="544480"/>
    <n v="4019.1666666666702"/>
    <n v="2094"/>
    <n v="2258"/>
    <n v="4989"/>
    <n v="3147.6591406571702"/>
    <n v="30620"/>
    <n v="34000"/>
    <n v="4592"/>
    <n v="4199"/>
    <x v="48"/>
  </r>
  <r>
    <x v="2"/>
    <n v="1"/>
    <x v="0"/>
    <s v="GCRR"/>
    <s v="Las Palmas/Lanzarote"/>
    <s v="Spain"/>
    <n v="2256"/>
    <n v="8223.1285025364105"/>
    <n v="147020"/>
    <n v="11000"/>
    <n v="1186"/>
    <n v="1298"/>
    <n v="2248"/>
    <n v="3574.8423071432499"/>
    <n v="32490"/>
    <n v="34000"/>
    <n v="1949"/>
    <n v="2148"/>
    <x v="49"/>
  </r>
  <r>
    <x v="2"/>
    <n v="1"/>
    <x v="0"/>
    <s v="GCTS"/>
    <s v="Tenerife/Sur"/>
    <s v="Spain"/>
    <n v="3127"/>
    <n v="11646.6945270869"/>
    <n v="181700"/>
    <n v="11000"/>
    <n v="1535"/>
    <n v="1739"/>
    <n v="3165"/>
    <n v="3013.2269022892001"/>
    <n v="24449"/>
    <n v="36000"/>
    <n v="2845"/>
    <n v="3086"/>
    <x v="50"/>
  </r>
  <r>
    <x v="2"/>
    <n v="1"/>
    <x v="0"/>
    <s v="GCXO"/>
    <s v="Tenerife/Norte"/>
    <s v="Spain"/>
    <n v="2062"/>
    <n v="5997.8592801082696"/>
    <n v="96900"/>
    <n v="9000"/>
    <n v="1301"/>
    <n v="1490"/>
    <n v="2051"/>
    <n v="1494.97324857844"/>
    <n v="16380"/>
    <n v="11000"/>
    <n v="1887"/>
    <n v="1363"/>
    <x v="51"/>
  </r>
  <r>
    <x v="2"/>
    <n v="1"/>
    <x v="0"/>
    <s v="LBSF"/>
    <s v="Sofia"/>
    <s v="Bulgaria"/>
    <n v="2216"/>
    <n v="22168.613662067299"/>
    <n v="244640"/>
    <n v="19000"/>
    <n v="919"/>
    <n v="1677"/>
    <n v="2247"/>
    <n v="4402.4339170448602"/>
    <n v="39045"/>
    <n v="36000"/>
    <n v="1879"/>
    <n v="2240"/>
    <x v="52"/>
  </r>
  <r>
    <x v="2"/>
    <n v="1"/>
    <x v="0"/>
    <s v="LCLK"/>
    <s v="Larnaca"/>
    <s v="Cyprus"/>
    <n v="1513"/>
    <n v="6952.8882187461904"/>
    <n v="96800"/>
    <n v="12990"/>
    <n v="675"/>
    <n v="833"/>
    <n v="1499"/>
    <n v="6675.7637152449797"/>
    <n v="65962"/>
    <n v="34000"/>
    <n v="1112"/>
    <n v="1435"/>
    <x v="53"/>
  </r>
  <r>
    <x v="2"/>
    <n v="1"/>
    <x v="0"/>
    <s v="LDZA"/>
    <s v="Zagreb"/>
    <s v="Croatia"/>
    <n v="1391"/>
    <n v="12055.6000360865"/>
    <n v="159200"/>
    <n v="3870"/>
    <n v="456"/>
    <n v="627"/>
    <n v="1399"/>
    <n v="2180.35948438781"/>
    <n v="19980"/>
    <n v="25000"/>
    <n v="1215"/>
    <n v="1397"/>
    <x v="54"/>
  </r>
  <r>
    <x v="2"/>
    <n v="1"/>
    <x v="0"/>
    <s v="LEAL"/>
    <s v="Alicante"/>
    <s v="Spain"/>
    <n v="2727"/>
    <n v="17931.7550608292"/>
    <n v="230140"/>
    <n v="17000"/>
    <n v="1045"/>
    <n v="1603"/>
    <n v="2728"/>
    <n v="12503.704307861801"/>
    <n v="112659"/>
    <n v="35954.583333333299"/>
    <n v="1943"/>
    <n v="2724"/>
    <x v="55"/>
  </r>
  <r>
    <x v="2"/>
    <n v="1"/>
    <x v="0"/>
    <s v="LEBB"/>
    <s v="Bilbao"/>
    <s v="Spain"/>
    <n v="1453"/>
    <n v="9967.3261249317202"/>
    <n v="134340"/>
    <n v="5922.2222222222199"/>
    <n v="480"/>
    <n v="669"/>
    <n v="1450"/>
    <n v="3082.7652739524801"/>
    <n v="27220"/>
    <n v="31000"/>
    <n v="1168"/>
    <n v="1443"/>
    <x v="56"/>
  </r>
  <r>
    <x v="2"/>
    <n v="1"/>
    <x v="0"/>
    <s v="LEBL"/>
    <s v="Barcelona"/>
    <s v="Spain"/>
    <n v="10409"/>
    <n v="92063.320791603095"/>
    <n v="1388620"/>
    <n v="8983.3333333333303"/>
    <n v="2881"/>
    <n v="5644"/>
    <n v="10405"/>
    <n v="64606.126407675001"/>
    <n v="548156"/>
    <n v="32000"/>
    <n v="7005"/>
    <n v="10279"/>
    <x v="57"/>
  </r>
  <r>
    <x v="2"/>
    <n v="1"/>
    <x v="0"/>
    <s v="LEIB"/>
    <s v="Ibiza"/>
    <s v="Spain"/>
    <n v="960"/>
    <n v="5332.4234636090396"/>
    <n v="76980"/>
    <n v="10000"/>
    <n v="450"/>
    <n v="535"/>
    <n v="972"/>
    <n v="1610.5297767611701"/>
    <n v="15700"/>
    <n v="18000"/>
    <n v="859"/>
    <n v="953"/>
    <x v="58"/>
  </r>
  <r>
    <x v="2"/>
    <n v="1"/>
    <x v="0"/>
    <s v="LEMD"/>
    <s v="Madrid/Barajas"/>
    <s v="Spain"/>
    <n v="14791"/>
    <n v="160833.191690368"/>
    <n v="2028920"/>
    <n v="5707.5268817204296"/>
    <n v="3993"/>
    <n v="6058"/>
    <n v="14829"/>
    <n v="47328.155963012301"/>
    <n v="402740"/>
    <n v="33000"/>
    <n v="11628"/>
    <n v="14807"/>
    <x v="59"/>
  </r>
  <r>
    <x v="2"/>
    <n v="1"/>
    <x v="0"/>
    <s v="LEMG"/>
    <s v="Malaga"/>
    <s v="Spain"/>
    <n v="3544"/>
    <n v="10665.650983761599"/>
    <n v="157320"/>
    <n v="22168.333333333299"/>
    <n v="1848"/>
    <n v="2463"/>
    <n v="3560"/>
    <n v="5167.1142479911696"/>
    <n v="45989"/>
    <n v="36000"/>
    <n v="3084"/>
    <n v="3552"/>
    <x v="60"/>
  </r>
  <r>
    <x v="2"/>
    <n v="1"/>
    <x v="0"/>
    <s v="LEPA"/>
    <s v="Palma de Mallorca"/>
    <s v="Spain"/>
    <n v="3449"/>
    <n v="13815.821287474"/>
    <n v="202500"/>
    <n v="10473.333333333299"/>
    <n v="1785"/>
    <n v="2032"/>
    <n v="3450"/>
    <n v="6634.6510860265098"/>
    <n v="59097"/>
    <n v="28000"/>
    <n v="2988"/>
    <n v="3402"/>
    <x v="61"/>
  </r>
  <r>
    <x v="2"/>
    <n v="1"/>
    <x v="0"/>
    <s v="LEVC"/>
    <s v="Valencia"/>
    <s v="Spain"/>
    <n v="1854"/>
    <n v="6416.0012522322604"/>
    <n v="94760"/>
    <n v="20000"/>
    <n v="996"/>
    <n v="1151"/>
    <n v="1867"/>
    <n v="3385.8636403765299"/>
    <n v="32407"/>
    <n v="32000"/>
    <n v="1554"/>
    <n v="1866"/>
    <x v="62"/>
  </r>
  <r>
    <x v="2"/>
    <n v="1"/>
    <x v="0"/>
    <s v="LEZL"/>
    <s v="Seville"/>
    <s v="Spain"/>
    <n v="1325"/>
    <n v="6589.2674783266302"/>
    <n v="89772"/>
    <n v="31000"/>
    <n v="714"/>
    <n v="894"/>
    <n v="1325"/>
    <n v="2173.8380487691102"/>
    <n v="23891"/>
    <n v="36000"/>
    <n v="1155"/>
    <n v="1292"/>
    <x v="103"/>
  </r>
  <r>
    <x v="2"/>
    <n v="1"/>
    <x v="0"/>
    <s v="LFBD"/>
    <s v="Bordeaux"/>
    <s v="France"/>
    <n v="2141"/>
    <n v="19570.717772710701"/>
    <n v="231720"/>
    <n v="8121.4285714285697"/>
    <n v="861"/>
    <n v="1078"/>
    <n v="2129"/>
    <n v="6021.93864477852"/>
    <n v="53140"/>
    <n v="30000"/>
    <n v="1760"/>
    <n v="2097"/>
    <x v="63"/>
  </r>
  <r>
    <x v="2"/>
    <n v="1"/>
    <x v="0"/>
    <s v="LFBO"/>
    <s v="Toulouse"/>
    <s v="France"/>
    <n v="3597"/>
    <n v="25757.0795571378"/>
    <n v="372360"/>
    <n v="3050"/>
    <n v="1132"/>
    <n v="1509"/>
    <n v="3582"/>
    <n v="12033.3284722688"/>
    <n v="132439"/>
    <n v="32000"/>
    <n v="2885"/>
    <n v="3545"/>
    <x v="64"/>
  </r>
  <r>
    <x v="2"/>
    <n v="1"/>
    <x v="0"/>
    <s v="LFLL"/>
    <s v="Lyon"/>
    <s v="France"/>
    <n v="4164"/>
    <n v="52591.4695839142"/>
    <n v="652460"/>
    <n v="4286.2525165372399"/>
    <n v="997"/>
    <n v="1787"/>
    <n v="4116"/>
    <n v="11952.544419768599"/>
    <n v="110243"/>
    <n v="30000"/>
    <n v="3209"/>
    <n v="4069"/>
    <x v="65"/>
  </r>
  <r>
    <x v="2"/>
    <n v="1"/>
    <x v="0"/>
    <s v="LFML"/>
    <s v="Marseille"/>
    <s v="France"/>
    <n v="3585"/>
    <n v="47520.7314179104"/>
    <n v="540031"/>
    <n v="6991.2280701754398"/>
    <n v="1073"/>
    <n v="1787"/>
    <n v="3585"/>
    <n v="8222.1629700112899"/>
    <n v="78100"/>
    <n v="33056.666666666701"/>
    <n v="3004"/>
    <n v="3498"/>
    <x v="66"/>
  </r>
  <r>
    <x v="2"/>
    <n v="1"/>
    <x v="0"/>
    <s v="LFMN"/>
    <s v="Nice"/>
    <s v="France"/>
    <n v="3799"/>
    <n v="41339.9956060927"/>
    <n v="563620"/>
    <n v="3074.7195858498699"/>
    <n v="909"/>
    <n v="1398"/>
    <n v="3794"/>
    <n v="8510.2666746288905"/>
    <n v="79180"/>
    <n v="34000"/>
    <n v="3110"/>
    <n v="3778"/>
    <x v="67"/>
  </r>
  <r>
    <x v="2"/>
    <n v="1"/>
    <x v="0"/>
    <s v="LFPB"/>
    <s v="Paris/Le Bourget"/>
    <s v="France"/>
    <n v="1895"/>
    <n v="82548.1523946167"/>
    <n v="1151200"/>
    <n v="2936.8852459016398"/>
    <n v="19"/>
    <n v="167"/>
    <n v="1871"/>
    <n v="10715.375510554"/>
    <n v="125423"/>
    <n v="24000"/>
    <n v="1024"/>
    <n v="1458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4251"/>
    <n v="18147"/>
    <n v="52410.269494126696"/>
    <n v="469477"/>
    <n v="33000"/>
    <n v="13771"/>
    <n v="17423"/>
    <x v="69"/>
  </r>
  <r>
    <x v="2"/>
    <n v="1"/>
    <x v="0"/>
    <s v="LFPO"/>
    <s v="Paris/Orly"/>
    <s v="France"/>
    <n v="8633"/>
    <n v="290013.41735476401"/>
    <n v="3533280"/>
    <n v="4018.0327868852501"/>
    <n v="301"/>
    <n v="2392"/>
    <n v="8598"/>
    <n v="27697.528362237699"/>
    <n v="291969"/>
    <n v="33000"/>
    <n v="6377"/>
    <n v="8070"/>
    <x v="70"/>
  </r>
  <r>
    <x v="2"/>
    <n v="1"/>
    <x v="0"/>
    <s v="LFRS"/>
    <s v="Nantes"/>
    <s v="France"/>
    <n v="1795"/>
    <n v="14015.8037649908"/>
    <n v="200480"/>
    <n v="3013.1147540983602"/>
    <n v="529"/>
    <n v="703"/>
    <n v="1714"/>
    <n v="4426.3124312263499"/>
    <n v="39030"/>
    <n v="31014.718645248398"/>
    <n v="1389"/>
    <n v="1698"/>
    <x v="71"/>
  </r>
  <r>
    <x v="2"/>
    <n v="1"/>
    <x v="0"/>
    <s v="LFSB"/>
    <s v="Mulhouse"/>
    <s v="France"/>
    <n v="2524"/>
    <n v="39742.302342444898"/>
    <n v="462980"/>
    <n v="5383.2443766679398"/>
    <n v="400"/>
    <n v="1011"/>
    <n v="2507"/>
    <n v="8601.4796235887297"/>
    <n v="78811"/>
    <n v="32866.666666666701"/>
    <n v="1918"/>
    <n v="2388"/>
    <x v="72"/>
  </r>
  <r>
    <x v="2"/>
    <n v="1"/>
    <x v="0"/>
    <s v="LGAV"/>
    <s v="Athens"/>
    <s v="Greece"/>
    <n v="5806"/>
    <n v="19028.5202157366"/>
    <n v="252360"/>
    <n v="21000"/>
    <n v="3484"/>
    <n v="4416"/>
    <n v="5857"/>
    <n v="8810.3489973852702"/>
    <n v="87638"/>
    <n v="32000"/>
    <n v="5071"/>
    <n v="5831"/>
    <x v="73"/>
  </r>
  <r>
    <x v="2"/>
    <n v="1"/>
    <x v="0"/>
    <s v="LGIR"/>
    <s v="Heraklion"/>
    <s v="Greece"/>
    <n v="476"/>
    <n v="1172.54959520394"/>
    <n v="18440"/>
    <n v="21000"/>
    <n v="328"/>
    <n v="360"/>
    <n v="474"/>
    <n v="560.57145059423794"/>
    <n v="7440"/>
    <n v="24000"/>
    <n v="439"/>
    <n v="469"/>
    <x v="74"/>
  </r>
  <r>
    <x v="2"/>
    <n v="1"/>
    <x v="0"/>
    <s v="LGTS"/>
    <s v="Thessaloniki"/>
    <s v="Greece"/>
    <n v="1485"/>
    <n v="5046.61155687884"/>
    <n v="67865"/>
    <n v="26000"/>
    <n v="1032"/>
    <n v="1228"/>
    <n v="1694"/>
    <n v="1611.7650738325101"/>
    <n v="15060"/>
    <n v="29000"/>
    <n v="1547"/>
    <n v="1689"/>
    <x v="75"/>
  </r>
  <r>
    <x v="2"/>
    <n v="1"/>
    <x v="0"/>
    <s v="LHBP"/>
    <s v="Budapest"/>
    <s v="Hungary"/>
    <n v="3552"/>
    <n v="46215.403219919601"/>
    <n v="496800"/>
    <n v="23000"/>
    <n v="1162"/>
    <n v="2188"/>
    <n v="3554"/>
    <n v="12157.7788927904"/>
    <n v="107100"/>
    <n v="35000"/>
    <n v="2712"/>
    <n v="3524"/>
    <x v="76"/>
  </r>
  <r>
    <x v="2"/>
    <n v="1"/>
    <x v="0"/>
    <s v="LICC"/>
    <s v="Catania"/>
    <s v="Italy"/>
    <n v="2075"/>
    <n v="5853.1264585155404"/>
    <n v="67900"/>
    <n v="33000"/>
    <n v="1323"/>
    <n v="1850"/>
    <n v="1724"/>
    <n v="2385.7043767906398"/>
    <n v="25460"/>
    <n v="36000"/>
    <n v="1504"/>
    <n v="1723"/>
    <x v="77"/>
  </r>
  <r>
    <x v="2"/>
    <n v="1"/>
    <x v="0"/>
    <s v="LICJ"/>
    <s v="Palermo"/>
    <s v="Italy"/>
    <n v="1363"/>
    <n v="4448.3010896367095"/>
    <n v="70360"/>
    <n v="29000"/>
    <n v="794"/>
    <n v="880"/>
    <n v="1361"/>
    <n v="1470.64154727607"/>
    <n v="14140"/>
    <n v="32954.838709677402"/>
    <n v="1222"/>
    <n v="1360"/>
    <x v="78"/>
  </r>
  <r>
    <x v="2"/>
    <n v="1"/>
    <x v="0"/>
    <s v="LIMC"/>
    <s v="Milan/Malpensa"/>
    <s v="Italy"/>
    <n v="6102"/>
    <n v="76376.135019949797"/>
    <n v="832800"/>
    <n v="4607.5"/>
    <n v="1479"/>
    <n v="2802"/>
    <n v="6125"/>
    <n v="19030.1288021408"/>
    <n v="162280"/>
    <n v="34987.5"/>
    <n v="4588"/>
    <n v="6025"/>
    <x v="79"/>
  </r>
  <r>
    <x v="2"/>
    <n v="1"/>
    <x v="0"/>
    <s v="LIME"/>
    <s v="Bergamo"/>
    <s v="Italy"/>
    <n v="3129"/>
    <n v="47660.515341578299"/>
    <n v="464180"/>
    <n v="29951.333333333299"/>
    <n v="960"/>
    <n v="2447"/>
    <n v="3131"/>
    <n v="8863.8152273328396"/>
    <n v="73940"/>
    <n v="36000"/>
    <n v="2468"/>
    <n v="3113"/>
    <x v="80"/>
  </r>
  <r>
    <x v="2"/>
    <n v="1"/>
    <x v="0"/>
    <s v="LIMF"/>
    <s v="Torino"/>
    <s v="Italy"/>
    <n v="1711"/>
    <n v="14927.0312844864"/>
    <n v="178885"/>
    <n v="5352.0833333333303"/>
    <n v="552"/>
    <n v="811"/>
    <n v="1708"/>
    <n v="4796.3139279593297"/>
    <n v="41980"/>
    <n v="33000"/>
    <n v="1328"/>
    <n v="1701"/>
    <x v="81"/>
  </r>
  <r>
    <x v="2"/>
    <n v="1"/>
    <x v="0"/>
    <s v="LIML"/>
    <s v="Milan/Linate"/>
    <s v="Italy"/>
    <n v="4473"/>
    <n v="37949.937124559998"/>
    <n v="447460"/>
    <n v="4000"/>
    <n v="1358"/>
    <n v="2110"/>
    <n v="4441"/>
    <n v="11488.6495498198"/>
    <n v="100425"/>
    <n v="34961.2903225806"/>
    <n v="3474"/>
    <n v="4394"/>
    <x v="82"/>
  </r>
  <r>
    <x v="2"/>
    <n v="1"/>
    <x v="0"/>
    <s v="LIPE"/>
    <s v="Bologna"/>
    <s v="Italy"/>
    <n v="2417"/>
    <n v="32047.642775878299"/>
    <n v="325700"/>
    <n v="22000"/>
    <n v="817"/>
    <n v="1733"/>
    <n v="2391"/>
    <n v="7536.9658496639904"/>
    <n v="73883"/>
    <n v="35000"/>
    <n v="1882"/>
    <n v="2373"/>
    <x v="83"/>
  </r>
  <r>
    <x v="2"/>
    <n v="1"/>
    <x v="0"/>
    <s v="LIPZ"/>
    <s v="Venice"/>
    <s v="Italy"/>
    <n v="2697"/>
    <n v="30398.1582636071"/>
    <n v="306780"/>
    <n v="26951.6129032258"/>
    <n v="976"/>
    <n v="1667"/>
    <n v="2640"/>
    <n v="7085.6539848377897"/>
    <n v="166366"/>
    <n v="35000"/>
    <n v="2096"/>
    <n v="2617"/>
    <x v="84"/>
  </r>
  <r>
    <x v="2"/>
    <n v="1"/>
    <x v="0"/>
    <s v="LIRA"/>
    <s v="Rome/Ciampino"/>
    <s v="Italy"/>
    <n v="1942"/>
    <n v="11539.8066776673"/>
    <n v="142180"/>
    <n v="32922.483870967699"/>
    <n v="896"/>
    <n v="1423"/>
    <n v="1950"/>
    <n v="4713.8207760021796"/>
    <n v="45240"/>
    <n v="36000"/>
    <n v="1496"/>
    <n v="1792"/>
    <x v="85"/>
  </r>
  <r>
    <x v="2"/>
    <n v="1"/>
    <x v="0"/>
    <s v="LIRF"/>
    <s v="Rome/Fiumicino"/>
    <s v="Italy"/>
    <n v="10855"/>
    <n v="74382.506577297696"/>
    <n v="985840"/>
    <n v="13473.2903225806"/>
    <n v="4450"/>
    <n v="6335"/>
    <n v="10903"/>
    <n v="17738.788008211101"/>
    <n v="151920"/>
    <n v="34000"/>
    <n v="9166"/>
    <n v="10762"/>
    <x v="86"/>
  </r>
  <r>
    <x v="2"/>
    <n v="1"/>
    <x v="0"/>
    <s v="LIRN"/>
    <s v="Naples"/>
    <s v="Italy"/>
    <n v="1734"/>
    <n v="8589.2979825825296"/>
    <n v="122200"/>
    <n v="8640.2976190476202"/>
    <n v="690"/>
    <n v="933"/>
    <n v="1735"/>
    <n v="3431.3670289028801"/>
    <n v="30860"/>
    <n v="34000"/>
    <n v="1445"/>
    <n v="1732"/>
    <x v="87"/>
  </r>
  <r>
    <x v="2"/>
    <n v="1"/>
    <x v="0"/>
    <s v="LIRP"/>
    <s v="Pisa"/>
    <s v="Italy"/>
    <n v="1216"/>
    <n v="11290.553959569999"/>
    <n v="128540"/>
    <n v="22000"/>
    <n v="531"/>
    <n v="868"/>
    <n v="1077"/>
    <n v="2526.7158421870499"/>
    <n v="22220"/>
    <n v="35000"/>
    <n v="857"/>
    <n v="1073"/>
    <x v="88"/>
  </r>
  <r>
    <x v="2"/>
    <n v="1"/>
    <x v="0"/>
    <s v="LKPR"/>
    <s v="Prague"/>
    <s v="Czech Republic"/>
    <n v="4723"/>
    <n v="63593.620167818102"/>
    <n v="780780"/>
    <n v="4623.0158730158701"/>
    <n v="1144"/>
    <n v="2196"/>
    <n v="4713"/>
    <n v="13045.334498873701"/>
    <n v="133820"/>
    <n v="34043.75"/>
    <n v="3543"/>
    <n v="4637"/>
    <x v="89"/>
  </r>
  <r>
    <x v="2"/>
    <n v="1"/>
    <x v="0"/>
    <s v="LLBG"/>
    <s v="Tel Aviv/Ben Gurion"/>
    <s v="Israel"/>
    <n v="3969"/>
    <n v="11781.673570061501"/>
    <n v="132500"/>
    <n v="35000"/>
    <n v="2834"/>
    <n v="3332"/>
    <n v="3985"/>
    <n v="11051.998354065099"/>
    <n v="183823"/>
    <n v="34000"/>
    <n v="3312"/>
    <n v="3820"/>
    <x v="101"/>
  </r>
  <r>
    <x v="2"/>
    <n v="1"/>
    <x v="0"/>
    <s v="LMML"/>
    <s v="Malta"/>
    <s v="Malta"/>
    <n v="1527"/>
    <n v="4960.9325355804704"/>
    <n v="84300"/>
    <n v="23000"/>
    <n v="844"/>
    <n v="904"/>
    <n v="1513"/>
    <n v="3218.1946115409401"/>
    <n v="34240"/>
    <n v="36000"/>
    <n v="1198"/>
    <n v="1500"/>
    <x v="90"/>
  </r>
  <r>
    <x v="2"/>
    <n v="1"/>
    <x v="0"/>
    <s v="LOWW"/>
    <s v="Vienna"/>
    <s v="Austria"/>
    <n v="8358"/>
    <n v="76332.840192388307"/>
    <n v="1046540"/>
    <n v="4667.9529626058102"/>
    <n v="2225"/>
    <n v="3421"/>
    <n v="8418"/>
    <n v="20136.127853891201"/>
    <n v="175580"/>
    <n v="34000"/>
    <n v="6869"/>
    <n v="8260"/>
    <x v="91"/>
  </r>
  <r>
    <x v="2"/>
    <n v="1"/>
    <x v="0"/>
    <s v="LPFR"/>
    <s v="Faro"/>
    <s v="Portugal"/>
    <n v="884"/>
    <n v="2684.9198935934601"/>
    <n v="36060"/>
    <n v="35000"/>
    <n v="523"/>
    <n v="586"/>
    <n v="901"/>
    <n v="2225.6753314540301"/>
    <n v="19740"/>
    <n v="36000"/>
    <n v="752"/>
    <n v="900"/>
    <x v="92"/>
  </r>
  <r>
    <x v="2"/>
    <n v="1"/>
    <x v="0"/>
    <s v="LPPR"/>
    <s v="Porto"/>
    <s v="Portugal"/>
    <n v="3084"/>
    <n v="13327.9856907911"/>
    <n v="168140"/>
    <n v="24000"/>
    <n v="1644"/>
    <n v="2075"/>
    <n v="3104"/>
    <n v="14018.865915571499"/>
    <n v="116261"/>
    <n v="33974.568965517203"/>
    <n v="2377"/>
    <n v="3102"/>
    <x v="93"/>
  </r>
  <r>
    <x v="2"/>
    <n v="1"/>
    <x v="0"/>
    <s v="LPPT"/>
    <s v="Lisbon"/>
    <s v="Portugal"/>
    <n v="7146"/>
    <n v="40272.963981193003"/>
    <n v="583700"/>
    <n v="16000"/>
    <n v="3316"/>
    <n v="4229"/>
    <n v="7152"/>
    <n v="12859.528293751"/>
    <n v="114376"/>
    <n v="36000"/>
    <n v="6098"/>
    <n v="7135"/>
    <x v="94"/>
  </r>
  <r>
    <x v="2"/>
    <n v="1"/>
    <x v="0"/>
    <s v="LROP"/>
    <s v="Bucharest"/>
    <s v="Romania"/>
    <n v="4265"/>
    <n v="36356.041762053399"/>
    <n v="454380"/>
    <n v="19000"/>
    <n v="1958"/>
    <n v="2577"/>
    <n v="4276"/>
    <n v="10885.1500208199"/>
    <n v="100640"/>
    <n v="34000"/>
    <n v="3486"/>
    <n v="4206"/>
    <x v="95"/>
  </r>
  <r>
    <x v="2"/>
    <n v="1"/>
    <x v="0"/>
    <s v="LSGG"/>
    <s v="Geneva"/>
    <s v="Switzerland"/>
    <n v="7703"/>
    <n v="151391.671917322"/>
    <n v="1655360"/>
    <n v="8058.0645161290304"/>
    <n v="1072"/>
    <n v="4892"/>
    <n v="7685"/>
    <n v="22129.8756710983"/>
    <n v="194620"/>
    <n v="33958.75"/>
    <n v="5702"/>
    <n v="7621"/>
    <x v="96"/>
  </r>
  <r>
    <x v="2"/>
    <n v="1"/>
    <x v="0"/>
    <s v="LSZH"/>
    <s v="Zurich"/>
    <s v="Switzerland"/>
    <n v="10089"/>
    <n v="157910.741146285"/>
    <n v="1853980"/>
    <n v="8064.2857142857101"/>
    <n v="1834"/>
    <n v="5527"/>
    <n v="10096"/>
    <n v="36022.101953754398"/>
    <n v="397004"/>
    <n v="33000"/>
    <n v="7206"/>
    <n v="9700"/>
    <x v="97"/>
  </r>
  <r>
    <x v="2"/>
    <n v="1"/>
    <x v="0"/>
    <s v="LYBE"/>
    <s v="Belgrade"/>
    <s v="Serbia"/>
    <n v="2233"/>
    <n v="21200.419333697599"/>
    <n v="305180"/>
    <n v="3054.5238095238101"/>
    <n v="636"/>
    <n v="748"/>
    <n v="2246"/>
    <n v="4468.41021564928"/>
    <n v="44274"/>
    <n v="34000"/>
    <n v="1808"/>
    <n v="2238"/>
    <x v="98"/>
  </r>
  <r>
    <x v="2"/>
    <n v="2"/>
    <x v="1"/>
    <s v="EBBR"/>
    <s v="Brussels"/>
    <s v="Belgium"/>
    <n v="8060"/>
    <n v="156676.41296452799"/>
    <n v="1675380"/>
    <n v="6037.5"/>
    <n v="1438"/>
    <n v="3950"/>
    <n v="8059"/>
    <n v="36457.604209333003"/>
    <n v="306962"/>
    <n v="33000"/>
    <n v="5588"/>
    <n v="7792"/>
    <x v="0"/>
  </r>
  <r>
    <x v="2"/>
    <n v="2"/>
    <x v="1"/>
    <s v="EBCI"/>
    <s v="Charleroi"/>
    <s v="Belgium"/>
    <n v="1608"/>
    <n v="34332.455099507701"/>
    <n v="372280"/>
    <n v="6125"/>
    <n v="218"/>
    <n v="777"/>
    <n v="1605"/>
    <n v="13401.053895466501"/>
    <n v="119660"/>
    <n v="35000"/>
    <n v="902"/>
    <n v="1340"/>
    <x v="1"/>
  </r>
  <r>
    <x v="2"/>
    <n v="2"/>
    <x v="1"/>
    <s v="EDDB"/>
    <s v="Berlin/Schonefeld"/>
    <s v="Germany"/>
    <n v="3724"/>
    <n v="28712.785597225498"/>
    <n v="387980"/>
    <n v="5976.5053763440901"/>
    <n v="860"/>
    <n v="1657"/>
    <n v="3602"/>
    <n v="11530.4887369072"/>
    <n v="103360"/>
    <n v="36000"/>
    <n v="2725"/>
    <n v="3571"/>
    <x v="2"/>
  </r>
  <r>
    <x v="2"/>
    <n v="2"/>
    <x v="1"/>
    <s v="EDDF"/>
    <s v="Frankfurt"/>
    <s v="Germany"/>
    <n v="16298"/>
    <n v="406036.48847664602"/>
    <n v="4983160"/>
    <n v="4941.6120218579199"/>
    <n v="742"/>
    <n v="4683"/>
    <n v="16279"/>
    <n v="45075.995462624502"/>
    <n v="377864"/>
    <n v="32000"/>
    <n v="12267"/>
    <n v="15987"/>
    <x v="3"/>
  </r>
  <r>
    <x v="2"/>
    <n v="2"/>
    <x v="1"/>
    <s v="EDDH"/>
    <s v="Hamburg"/>
    <s v="Germany"/>
    <n v="5341"/>
    <n v="37665.1175522677"/>
    <n v="591720"/>
    <n v="3091.8032786885301"/>
    <n v="1407"/>
    <n v="1784"/>
    <n v="5315"/>
    <n v="10482.055856038"/>
    <n v="93800"/>
    <n v="34000"/>
    <n v="4537"/>
    <n v="5263"/>
    <x v="4"/>
  </r>
  <r>
    <x v="2"/>
    <n v="2"/>
    <x v="1"/>
    <s v="EDDK"/>
    <s v="Cologne-Bonn"/>
    <s v="Germany"/>
    <n v="4477"/>
    <n v="70827.674989100095"/>
    <n v="859711"/>
    <n v="6033.3333333333303"/>
    <n v="889"/>
    <n v="2044"/>
    <n v="4446"/>
    <n v="13178.614384447999"/>
    <n v="116400"/>
    <n v="31930.492424242399"/>
    <n v="3293"/>
    <n v="4386"/>
    <x v="5"/>
  </r>
  <r>
    <x v="2"/>
    <n v="2"/>
    <x v="1"/>
    <s v="EDDL"/>
    <s v="Dusseldorf"/>
    <s v="Germany"/>
    <n v="7681"/>
    <n v="107355.063249655"/>
    <n v="1231340"/>
    <n v="7032.2580645161297"/>
    <n v="1481"/>
    <n v="3962"/>
    <n v="7640"/>
    <n v="24334.626699303"/>
    <n v="206300"/>
    <n v="31977.3284313726"/>
    <n v="5815"/>
    <n v="7561"/>
    <x v="6"/>
  </r>
  <r>
    <x v="2"/>
    <n v="2"/>
    <x v="1"/>
    <s v="EDDM"/>
    <s v="Munich"/>
    <s v="Germany"/>
    <n v="14569"/>
    <n v="284093.94452470599"/>
    <n v="3446320"/>
    <n v="4980.8602150537599"/>
    <n v="880"/>
    <n v="3296"/>
    <n v="14584"/>
    <n v="51369.688604490701"/>
    <n v="443218"/>
    <n v="33000"/>
    <n v="10556"/>
    <n v="14091"/>
    <x v="7"/>
  </r>
  <r>
    <x v="2"/>
    <n v="2"/>
    <x v="1"/>
    <s v="EDDN"/>
    <s v="Nurnberg"/>
    <s v="Germany"/>
    <n v="1717"/>
    <n v="25925.320661898801"/>
    <n v="311220"/>
    <n v="4991.8852459016398"/>
    <n v="320"/>
    <n v="712"/>
    <n v="1714"/>
    <n v="4766.0709165501203"/>
    <n v="51392"/>
    <n v="24029.370199692799"/>
    <n v="1305"/>
    <n v="1667"/>
    <x v="8"/>
  </r>
  <r>
    <x v="2"/>
    <n v="2"/>
    <x v="1"/>
    <s v="EDDP"/>
    <s v="Leipzig"/>
    <s v="Germany"/>
    <n v="2217"/>
    <n v="30183.467459333198"/>
    <n v="397620"/>
    <n v="5013.1147540983602"/>
    <n v="436"/>
    <n v="854"/>
    <n v="2224"/>
    <n v="4147.4209605858796"/>
    <n v="38680"/>
    <n v="31000"/>
    <n v="1927"/>
    <n v="2198"/>
    <x v="9"/>
  </r>
  <r>
    <x v="2"/>
    <n v="2"/>
    <x v="1"/>
    <s v="EDDS"/>
    <s v="Stuttgart"/>
    <s v="Germany"/>
    <n v="3636"/>
    <n v="66524.9353278817"/>
    <n v="712420"/>
    <n v="8361.9419642857101"/>
    <n v="580"/>
    <n v="1911"/>
    <n v="3656"/>
    <n v="13817.552328751801"/>
    <n v="149860"/>
    <n v="30966.237593052101"/>
    <n v="2704"/>
    <n v="3571"/>
    <x v="10"/>
  </r>
  <r>
    <x v="2"/>
    <n v="2"/>
    <x v="1"/>
    <s v="EDDT"/>
    <s v="Berlin/Tegel"/>
    <s v="Germany"/>
    <n v="6300"/>
    <n v="50403.146057752601"/>
    <n v="719600"/>
    <n v="3106.5710382513698"/>
    <n v="1339"/>
    <n v="2130"/>
    <n v="6321"/>
    <n v="12277.099444605699"/>
    <n v="109140"/>
    <n v="32000"/>
    <n v="5281"/>
    <n v="6291"/>
    <x v="11"/>
  </r>
  <r>
    <x v="2"/>
    <n v="2"/>
    <x v="1"/>
    <s v="EDDV"/>
    <s v="Hannover"/>
    <s v="Germany"/>
    <n v="1892"/>
    <n v="14026.4383786937"/>
    <n v="212340"/>
    <n v="3209.3478260869601"/>
    <n v="511"/>
    <n v="774"/>
    <n v="1896"/>
    <n v="3836.5368251612299"/>
    <n v="36249"/>
    <n v="31000"/>
    <n v="1606"/>
    <n v="1848"/>
    <x v="12"/>
  </r>
  <r>
    <x v="2"/>
    <n v="2"/>
    <x v="1"/>
    <s v="EETN"/>
    <s v="Tallinn"/>
    <s v="Estonia"/>
    <n v="1336"/>
    <n v="2446.2106653022402"/>
    <n v="43940"/>
    <n v="19000"/>
    <n v="919"/>
    <n v="951"/>
    <n v="1332"/>
    <n v="992.34385026279006"/>
    <n v="9275"/>
    <n v="32000"/>
    <n v="1243"/>
    <n v="1139"/>
    <x v="102"/>
  </r>
  <r>
    <x v="2"/>
    <n v="2"/>
    <x v="1"/>
    <s v="EFHK"/>
    <s v="Helsinki/Vantaa"/>
    <s v="Finland"/>
    <n v="6460"/>
    <n v="18402.0327649098"/>
    <n v="310860"/>
    <n v="22000"/>
    <n v="3969"/>
    <n v="4355"/>
    <n v="6467"/>
    <n v="9772.5443928293007"/>
    <n v="102866"/>
    <n v="35000"/>
    <n v="5337"/>
    <n v="6390"/>
    <x v="13"/>
  </r>
  <r>
    <x v="2"/>
    <n v="2"/>
    <x v="1"/>
    <s v="EGAA"/>
    <s v="Belfast"/>
    <s v="United Kingdom"/>
    <n v="1737"/>
    <n v="6496.6067818503698"/>
    <n v="106260"/>
    <n v="16000"/>
    <n v="841"/>
    <n v="952"/>
    <n v="1740"/>
    <n v="2854.2668990283801"/>
    <n v="25420"/>
    <n v="27000"/>
    <n v="1489"/>
    <n v="1701"/>
    <x v="14"/>
  </r>
  <r>
    <x v="2"/>
    <n v="2"/>
    <x v="1"/>
    <s v="EGBB"/>
    <s v="Birmingham"/>
    <s v="United Kingdom"/>
    <n v="3875"/>
    <n v="62696.1154427609"/>
    <n v="722440"/>
    <n v="8993.3333333333303"/>
    <n v="719"/>
    <n v="2534"/>
    <n v="3893"/>
    <n v="10095.0829886843"/>
    <n v="101100"/>
    <n v="26000"/>
    <n v="2777"/>
    <n v="3605"/>
    <x v="16"/>
  </r>
  <r>
    <x v="2"/>
    <n v="2"/>
    <x v="1"/>
    <s v="EGCC"/>
    <s v="Manchester"/>
    <s v="United Kingdom"/>
    <n v="6574"/>
    <n v="75700.654427469897"/>
    <n v="1031180"/>
    <n v="5976.6666666666697"/>
    <n v="1695"/>
    <n v="2752"/>
    <n v="6588"/>
    <n v="17007.079037372601"/>
    <n v="151220"/>
    <n v="32940"/>
    <n v="5003"/>
    <n v="6335"/>
    <x v="17"/>
  </r>
  <r>
    <x v="2"/>
    <n v="2"/>
    <x v="1"/>
    <s v="EGGD"/>
    <s v="Bristol"/>
    <s v="United Kingdom"/>
    <n v="2185"/>
    <n v="42059.921187329703"/>
    <n v="479660"/>
    <n v="10326.666666666701"/>
    <n v="396"/>
    <n v="1301"/>
    <n v="2151"/>
    <n v="8104.9512795810797"/>
    <n v="71060"/>
    <n v="31000"/>
    <n v="1442"/>
    <n v="2087"/>
    <x v="18"/>
  </r>
  <r>
    <x v="2"/>
    <n v="2"/>
    <x v="1"/>
    <s v="EGGW"/>
    <s v="London/Luton"/>
    <s v="United Kingdom"/>
    <n v="4703"/>
    <n v="110150.023817526"/>
    <n v="1412040"/>
    <n v="5145"/>
    <n v="349"/>
    <n v="1249"/>
    <n v="4657"/>
    <n v="24746.831839621202"/>
    <n v="266239"/>
    <n v="30000"/>
    <n v="2334"/>
    <n v="3200"/>
    <x v="19"/>
  </r>
  <r>
    <x v="2"/>
    <n v="2"/>
    <x v="1"/>
    <s v="EGHI"/>
    <s v="Southampton"/>
    <s v="United Kingdom"/>
    <n v="1525"/>
    <n v="25356.7367587599"/>
    <n v="367100"/>
    <n v="6963.3333333333303"/>
    <n v="130"/>
    <n v="708"/>
    <n v="1542"/>
    <n v="5189.1981064382999"/>
    <n v="60880"/>
    <n v="16947.222222222201"/>
    <n v="913"/>
    <n v="1301"/>
    <x v="100"/>
  </r>
  <r>
    <x v="2"/>
    <n v="2"/>
    <x v="1"/>
    <s v="EGKK"/>
    <s v="London/Gatwick"/>
    <s v="United Kingdom"/>
    <n v="9633"/>
    <n v="235804.41318202301"/>
    <n v="2884320"/>
    <n v="7050"/>
    <n v="1121"/>
    <n v="5220"/>
    <n v="9685"/>
    <n v="41564.546244963101"/>
    <n v="417479"/>
    <n v="31000"/>
    <n v="5082"/>
    <n v="7368"/>
    <x v="20"/>
  </r>
  <r>
    <x v="2"/>
    <n v="2"/>
    <x v="1"/>
    <s v="EGLC"/>
    <s v="London/City"/>
    <s v="United Kingdom"/>
    <n v="3320"/>
    <n v="117697.545156616"/>
    <n v="1801360"/>
    <n v="2900"/>
    <n v="15"/>
    <n v="31"/>
    <n v="3304"/>
    <n v="23839.899886945699"/>
    <n v="295999"/>
    <n v="6976.6666666666697"/>
    <n v="795"/>
    <n v="1011"/>
    <x v="21"/>
  </r>
  <r>
    <x v="2"/>
    <n v="2"/>
    <x v="1"/>
    <s v="EGLL"/>
    <s v="London/Heathrow"/>
    <s v="United Kingdom"/>
    <n v="17497"/>
    <n v="498900.99494849902"/>
    <n v="7078540"/>
    <n v="7020"/>
    <n v="1106"/>
    <n v="9448"/>
    <n v="17526"/>
    <n v="102896.93825214999"/>
    <n v="1084488"/>
    <n v="18000"/>
    <n v="7098"/>
    <n v="10218"/>
    <x v="22"/>
  </r>
  <r>
    <x v="2"/>
    <n v="2"/>
    <x v="1"/>
    <s v="EGNT"/>
    <s v="Newcastle"/>
    <s v="United Kingdom"/>
    <n v="1433"/>
    <n v="16080.579488264601"/>
    <n v="184720"/>
    <n v="14016.666666666701"/>
    <n v="500"/>
    <n v="804"/>
    <n v="1449"/>
    <n v="2932.8783718393602"/>
    <n v="27320"/>
    <n v="27978.055555555598"/>
    <n v="1165"/>
    <n v="1433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1431"/>
    <n v="2136"/>
    <n v="3798.8734793548201"/>
    <n v="38060"/>
    <n v="26045"/>
    <n v="1765"/>
    <n v="2020"/>
    <x v="24"/>
  </r>
  <r>
    <x v="2"/>
    <n v="2"/>
    <x v="1"/>
    <s v="EGPD"/>
    <s v="Aberdeen"/>
    <s v="United Kingdom"/>
    <n v="2192"/>
    <n v="13954.820867767899"/>
    <n v="246740"/>
    <n v="3490.8333333333298"/>
    <n v="667"/>
    <n v="870"/>
    <n v="2233"/>
    <n v="2261.69519513661"/>
    <n v="26860"/>
    <n v="25000"/>
    <n v="2012"/>
    <n v="2160"/>
    <x v="25"/>
  </r>
  <r>
    <x v="2"/>
    <n v="2"/>
    <x v="1"/>
    <s v="EGPF"/>
    <s v="Glasgow"/>
    <s v="United Kingdom"/>
    <n v="3123"/>
    <n v="20616.349486672701"/>
    <n v="337460"/>
    <n v="4746.6666666666697"/>
    <n v="966"/>
    <n v="1254"/>
    <n v="3132"/>
    <n v="4586.0207628767903"/>
    <n v="50111"/>
    <n v="30635"/>
    <n v="2679"/>
    <n v="2893"/>
    <x v="26"/>
  </r>
  <r>
    <x v="2"/>
    <n v="2"/>
    <x v="1"/>
    <s v="EGPH"/>
    <s v="Edinburgh"/>
    <s v="United Kingdom"/>
    <n v="4093"/>
    <n v="21562.7393012432"/>
    <n v="301580"/>
    <n v="16967.857142857101"/>
    <n v="1688"/>
    <n v="2353"/>
    <n v="4100"/>
    <n v="6144.0308068068098"/>
    <n v="58780"/>
    <n v="32000"/>
    <n v="3490"/>
    <n v="4042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4157"/>
    <n v="6228"/>
    <n v="24385.653087787399"/>
    <n v="235380"/>
    <n v="33000"/>
    <n v="3576"/>
    <n v="5052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4923"/>
    <n v="17072"/>
    <n v="42692.275541768497"/>
    <n v="362681"/>
    <n v="33000"/>
    <n v="13172"/>
    <n v="16819"/>
    <x v="29"/>
  </r>
  <r>
    <x v="2"/>
    <n v="2"/>
    <x v="1"/>
    <s v="EIDW"/>
    <s v="Dublin"/>
    <s v="Ireland"/>
    <n v="7265"/>
    <n v="58906.439634083901"/>
    <n v="939580"/>
    <n v="7975"/>
    <n v="2663"/>
    <n v="3939"/>
    <n v="7267"/>
    <n v="13985.266479121299"/>
    <n v="118580"/>
    <n v="33000"/>
    <n v="6119"/>
    <n v="7214"/>
    <x v="30"/>
  </r>
  <r>
    <x v="2"/>
    <n v="2"/>
    <x v="1"/>
    <s v="EKBI"/>
    <s v="Billund"/>
    <s v="Denmark"/>
    <n v="1374"/>
    <n v="6024.2703102833802"/>
    <n v="107780"/>
    <n v="4014.84375"/>
    <n v="599"/>
    <n v="625"/>
    <n v="1335"/>
    <n v="1494.7534827030099"/>
    <n v="15440"/>
    <n v="33000"/>
    <n v="1184"/>
    <n v="1315"/>
    <x v="31"/>
  </r>
  <r>
    <x v="2"/>
    <n v="2"/>
    <x v="1"/>
    <s v="EKCH"/>
    <s v="Copenhagen/Kastrup"/>
    <s v="Denmark"/>
    <n v="9276"/>
    <n v="49878.017152541703"/>
    <n v="792540"/>
    <n v="4543.5416666666697"/>
    <n v="3697"/>
    <n v="4190"/>
    <n v="9273"/>
    <n v="11942.491048927999"/>
    <n v="103172"/>
    <n v="35000"/>
    <n v="8094"/>
    <n v="9229"/>
    <x v="32"/>
  </r>
  <r>
    <x v="2"/>
    <n v="2"/>
    <x v="1"/>
    <s v="ELLX"/>
    <s v="Luxembourg"/>
    <s v="Luxembourg"/>
    <n v="2343"/>
    <n v="32662.500165074802"/>
    <n v="368640"/>
    <n v="15960.655737704899"/>
    <n v="802"/>
    <n v="1478"/>
    <n v="2305"/>
    <n v="6472.1509768708102"/>
    <n v="59720"/>
    <n v="24024.633431085"/>
    <n v="1877"/>
    <n v="2232"/>
    <x v="33"/>
  </r>
  <r>
    <x v="2"/>
    <n v="2"/>
    <x v="1"/>
    <s v="ENBR"/>
    <s v="Bergen"/>
    <s v="Norway"/>
    <n v="2881"/>
    <n v="7923.79204151454"/>
    <n v="179860"/>
    <n v="20000"/>
    <n v="2137"/>
    <n v="2094"/>
    <n v="2570"/>
    <n v="1701.7848063869901"/>
    <n v="20282"/>
    <n v="27000"/>
    <n v="2440"/>
    <n v="2539"/>
    <x v="35"/>
  </r>
  <r>
    <x v="2"/>
    <n v="2"/>
    <x v="1"/>
    <s v="ENGM"/>
    <s v="Oslo/Gardermoen"/>
    <s v="Norway"/>
    <n v="8962"/>
    <n v="40180.854142693803"/>
    <n v="606780"/>
    <n v="11000"/>
    <n v="4085"/>
    <n v="5795"/>
    <n v="9015"/>
    <n v="6587.4673589599897"/>
    <n v="64780"/>
    <n v="34000"/>
    <n v="8327"/>
    <n v="8923"/>
    <x v="36"/>
  </r>
  <r>
    <x v="2"/>
    <n v="2"/>
    <x v="1"/>
    <s v="ENTC"/>
    <s v="Tromso"/>
    <s v="Norway"/>
    <n v="1525"/>
    <n v="4783.3174036398104"/>
    <n v="78360"/>
    <n v="16000"/>
    <n v="1122"/>
    <n v="1243"/>
    <n v="1542"/>
    <n v="682.10159223919004"/>
    <n v="11040"/>
    <n v="22000"/>
    <n v="1478"/>
    <n v="1514"/>
    <x v="37"/>
  </r>
  <r>
    <x v="2"/>
    <n v="2"/>
    <x v="1"/>
    <s v="ENVA"/>
    <s v="Trondheim"/>
    <s v="Norway"/>
    <n v="2108"/>
    <n v="4345.4975025742697"/>
    <n v="67000"/>
    <n v="23829.299292661399"/>
    <n v="1442"/>
    <n v="1759"/>
    <n v="2120"/>
    <n v="925.54684133190301"/>
    <n v="11612"/>
    <n v="30000"/>
    <n v="2040"/>
    <n v="2095"/>
    <x v="38"/>
  </r>
  <r>
    <x v="2"/>
    <n v="2"/>
    <x v="1"/>
    <s v="ENZV"/>
    <s v="Stavanger"/>
    <s v="Norway"/>
    <n v="2335"/>
    <n v="8811.9840139355092"/>
    <n v="208440"/>
    <n v="16000"/>
    <n v="1642"/>
    <n v="1418"/>
    <n v="1894"/>
    <n v="1113.4116739558999"/>
    <n v="14988"/>
    <n v="29000"/>
    <n v="1779"/>
    <n v="1838"/>
    <x v="39"/>
  </r>
  <r>
    <x v="2"/>
    <n v="2"/>
    <x v="1"/>
    <s v="EPKK"/>
    <s v="Krakow"/>
    <s v="Poland"/>
    <n v="1567"/>
    <n v="8711.1279027227502"/>
    <n v="113120"/>
    <n v="20000"/>
    <n v="766"/>
    <n v="1040"/>
    <n v="1568"/>
    <n v="2375.0377320557"/>
    <n v="22140"/>
    <n v="36000"/>
    <n v="1356"/>
    <n v="1553"/>
    <x v="40"/>
  </r>
  <r>
    <x v="2"/>
    <n v="2"/>
    <x v="1"/>
    <s v="EPWA"/>
    <s v="Warszawa/Chopina"/>
    <s v="Poland"/>
    <n v="5607"/>
    <n v="30785.4452318523"/>
    <n v="470080"/>
    <n v="8042.8571428571404"/>
    <n v="2125"/>
    <n v="3031"/>
    <n v="5670"/>
    <n v="5453.9410448302197"/>
    <n v="51715"/>
    <n v="34000"/>
    <n v="5050"/>
    <n v="5542"/>
    <x v="41"/>
  </r>
  <r>
    <x v="2"/>
    <n v="2"/>
    <x v="1"/>
    <s v="ESGG"/>
    <s v="Gothenborg"/>
    <s v="Sweden"/>
    <n v="2593"/>
    <n v="8750.9613344527806"/>
    <n v="141560"/>
    <n v="18000"/>
    <n v="1342"/>
    <n v="1531"/>
    <n v="2590"/>
    <n v="3028.6116460442199"/>
    <n v="28120"/>
    <n v="34000"/>
    <n v="2301"/>
    <n v="2560"/>
    <x v="42"/>
  </r>
  <r>
    <x v="2"/>
    <n v="2"/>
    <x v="1"/>
    <s v="ESSA"/>
    <s v="Stockholm/Arlanda"/>
    <s v="Sweden"/>
    <n v="8887"/>
    <n v="35293.490243407403"/>
    <n v="568040"/>
    <n v="9010.8602150537608"/>
    <n v="4124"/>
    <n v="4780"/>
    <n v="8890"/>
    <n v="8903.8473738804405"/>
    <n v="89367"/>
    <n v="35000"/>
    <n v="7972"/>
    <n v="8690"/>
    <x v="43"/>
  </r>
  <r>
    <x v="2"/>
    <n v="2"/>
    <x v="1"/>
    <s v="ESSB"/>
    <s v="Stockholm/Bromma"/>
    <s v="Sweden"/>
    <n v="2101"/>
    <n v="14166.8182506663"/>
    <n v="235520"/>
    <n v="3267.1264367816102"/>
    <n v="630"/>
    <n v="754"/>
    <n v="2111"/>
    <n v="3289.4376851770699"/>
    <n v="45487"/>
    <n v="20000"/>
    <n v="1642"/>
    <n v="1815"/>
    <x v="44"/>
  </r>
  <r>
    <x v="2"/>
    <n v="2"/>
    <x v="1"/>
    <s v="EVRA"/>
    <s v="Riga"/>
    <s v="Latvia"/>
    <n v="1865"/>
    <n v="1242.88128456962"/>
    <n v="12940"/>
    <n v="27000"/>
    <n v="1766"/>
    <n v="1858"/>
    <n v="1619"/>
    <n v="2189.2946126505799"/>
    <n v="20178"/>
    <n v="34000"/>
    <n v="1460"/>
    <n v="1619"/>
    <x v="45"/>
  </r>
  <r>
    <x v="2"/>
    <n v="2"/>
    <x v="1"/>
    <s v="GCFV"/>
    <s v="Fuerteventura"/>
    <s v="Spain"/>
    <n v="1649"/>
    <n v="6222.7468867883999"/>
    <n v="115620"/>
    <n v="9000"/>
    <n v="805"/>
    <n v="850"/>
    <n v="1654"/>
    <n v="3574.83128935893"/>
    <n v="31754"/>
    <n v="34000"/>
    <n v="1398"/>
    <n v="1538"/>
    <x v="47"/>
  </r>
  <r>
    <x v="2"/>
    <n v="2"/>
    <x v="1"/>
    <s v="GCLP"/>
    <s v="Gran Canaria"/>
    <s v="Spain"/>
    <n v="4526"/>
    <n v="29874.1436988202"/>
    <n v="504860"/>
    <n v="3572.9166666666702"/>
    <n v="1773"/>
    <n v="1899"/>
    <n v="4537"/>
    <n v="3124.7396215415802"/>
    <n v="33688"/>
    <n v="34000"/>
    <n v="4114"/>
    <n v="3749"/>
    <x v="48"/>
  </r>
  <r>
    <x v="2"/>
    <n v="2"/>
    <x v="1"/>
    <s v="GCRR"/>
    <s v="Las Palmas/Lanzarote"/>
    <s v="Spain"/>
    <n v="2086"/>
    <n v="7777.1885932945097"/>
    <n v="137220"/>
    <n v="11000"/>
    <n v="1115"/>
    <n v="1208"/>
    <n v="2065"/>
    <n v="3758.4391190523302"/>
    <n v="35120"/>
    <n v="34000"/>
    <n v="1745"/>
    <n v="1971"/>
    <x v="49"/>
  </r>
  <r>
    <x v="2"/>
    <n v="2"/>
    <x v="1"/>
    <s v="GCTS"/>
    <s v="Tenerife/Sur"/>
    <s v="Spain"/>
    <n v="2843"/>
    <n v="13522.235072080701"/>
    <n v="203240"/>
    <n v="16000"/>
    <n v="1435"/>
    <n v="1631"/>
    <n v="2863"/>
    <n v="2689.5499197771901"/>
    <n v="24196"/>
    <n v="36000"/>
    <n v="2588"/>
    <n v="2788"/>
    <x v="50"/>
  </r>
  <r>
    <x v="2"/>
    <n v="2"/>
    <x v="1"/>
    <s v="GCXO"/>
    <s v="Tenerife/Norte"/>
    <s v="Spain"/>
    <n v="1940"/>
    <n v="6091.7185180078704"/>
    <n v="100400"/>
    <n v="8000"/>
    <n v="1161"/>
    <n v="1342"/>
    <n v="1937"/>
    <n v="1413.6769573097699"/>
    <n v="16760"/>
    <n v="10900"/>
    <n v="1766"/>
    <n v="1251"/>
    <x v="51"/>
  </r>
  <r>
    <x v="2"/>
    <n v="2"/>
    <x v="1"/>
    <s v="LBSF"/>
    <s v="Sofia"/>
    <s v="Bulgaria"/>
    <n v="2023"/>
    <n v="15467.373114390401"/>
    <n v="160440"/>
    <n v="27000"/>
    <n v="909"/>
    <n v="1617"/>
    <n v="2055"/>
    <n v="3730.2209384543698"/>
    <n v="36261"/>
    <n v="36000"/>
    <n v="1744"/>
    <n v="2045"/>
    <x v="52"/>
  </r>
  <r>
    <x v="2"/>
    <n v="2"/>
    <x v="1"/>
    <s v="LCLK"/>
    <s v="Larnaca"/>
    <s v="Cyprus"/>
    <n v="1427"/>
    <n v="7388.5401828104305"/>
    <n v="103360"/>
    <n v="9360"/>
    <n v="593"/>
    <n v="739"/>
    <n v="1420"/>
    <n v="5463.2107408696002"/>
    <n v="58067"/>
    <n v="34000"/>
    <n v="1099"/>
    <n v="1362"/>
    <x v="53"/>
  </r>
  <r>
    <x v="2"/>
    <n v="2"/>
    <x v="1"/>
    <s v="LDZA"/>
    <s v="Zagreb"/>
    <s v="Croatia"/>
    <n v="1266"/>
    <n v="10497.9410190443"/>
    <n v="131265"/>
    <n v="8373.7455197132604"/>
    <n v="447"/>
    <n v="642"/>
    <n v="1267"/>
    <n v="1677.0379910085701"/>
    <n v="15745"/>
    <n v="27000"/>
    <n v="1123"/>
    <n v="1260"/>
    <x v="54"/>
  </r>
  <r>
    <x v="2"/>
    <n v="2"/>
    <x v="1"/>
    <s v="LEAL"/>
    <s v="Alicante"/>
    <s v="Spain"/>
    <n v="2598"/>
    <n v="17486.988919777301"/>
    <n v="230680"/>
    <n v="9051.5270935960598"/>
    <n v="934"/>
    <n v="1417"/>
    <n v="2597"/>
    <n v="11474.908267762799"/>
    <n v="100980"/>
    <n v="36000"/>
    <n v="1896"/>
    <n v="2591"/>
    <x v="55"/>
  </r>
  <r>
    <x v="2"/>
    <n v="2"/>
    <x v="1"/>
    <s v="LEBB"/>
    <s v="Bilbao"/>
    <s v="Spain"/>
    <n v="1491"/>
    <n v="11699.288622337401"/>
    <n v="162180"/>
    <n v="5950"/>
    <n v="407"/>
    <n v="574"/>
    <n v="1491"/>
    <n v="3577.18744046866"/>
    <n v="30989"/>
    <n v="31000"/>
    <n v="1187"/>
    <n v="1483"/>
    <x v="56"/>
  </r>
  <r>
    <x v="2"/>
    <n v="2"/>
    <x v="1"/>
    <s v="LEBL"/>
    <s v="Barcelona"/>
    <s v="Spain"/>
    <n v="10068"/>
    <n v="70146.111875636503"/>
    <n v="1071000"/>
    <n v="8941.6666666666697"/>
    <n v="3408"/>
    <n v="5251"/>
    <n v="10040"/>
    <n v="65002.574435402203"/>
    <n v="536480"/>
    <n v="32009.366467792501"/>
    <n v="6785"/>
    <n v="9954"/>
    <x v="57"/>
  </r>
  <r>
    <x v="2"/>
    <n v="2"/>
    <x v="1"/>
    <s v="LEIB"/>
    <s v="Ibiza"/>
    <s v="Spain"/>
    <n v="912"/>
    <n v="5745.2442867305799"/>
    <n v="86580"/>
    <n v="10000"/>
    <n v="427"/>
    <n v="498"/>
    <n v="907"/>
    <n v="1507.2409764735501"/>
    <n v="18280"/>
    <n v="18000"/>
    <n v="810"/>
    <n v="886"/>
    <x v="58"/>
  </r>
  <r>
    <x v="2"/>
    <n v="2"/>
    <x v="1"/>
    <s v="LEMD"/>
    <s v="Madrid/Barajas"/>
    <s v="Spain"/>
    <n v="13713"/>
    <n v="170057.40859915299"/>
    <n v="2125000"/>
    <n v="8035"/>
    <n v="3288"/>
    <n v="7529"/>
    <n v="13726"/>
    <n v="46664.0615482145"/>
    <n v="393529"/>
    <n v="33000"/>
    <n v="10799"/>
    <n v="13705"/>
    <x v="59"/>
  </r>
  <r>
    <x v="2"/>
    <n v="2"/>
    <x v="1"/>
    <s v="LEMG"/>
    <s v="Malaga"/>
    <s v="Spain"/>
    <n v="3491"/>
    <n v="15312.4570945334"/>
    <n v="227400"/>
    <n v="16050"/>
    <n v="1554"/>
    <n v="2168"/>
    <n v="3501"/>
    <n v="7871.05451333155"/>
    <n v="69280"/>
    <n v="36000"/>
    <n v="2885"/>
    <n v="3488"/>
    <x v="60"/>
  </r>
  <r>
    <x v="2"/>
    <n v="2"/>
    <x v="1"/>
    <s v="LEPA"/>
    <s v="Palma de Mallorca"/>
    <s v="Spain"/>
    <n v="3523"/>
    <n v="13851.160414402801"/>
    <n v="201460"/>
    <n v="10200"/>
    <n v="1822"/>
    <n v="2074"/>
    <n v="3515"/>
    <n v="7752.5948206427702"/>
    <n v="75380"/>
    <n v="31000"/>
    <n v="3042"/>
    <n v="3458"/>
    <x v="61"/>
  </r>
  <r>
    <x v="2"/>
    <n v="2"/>
    <x v="1"/>
    <s v="LEVC"/>
    <s v="Valencia"/>
    <s v="Spain"/>
    <n v="1813"/>
    <n v="8304.0124685697392"/>
    <n v="124140"/>
    <n v="18000"/>
    <n v="913"/>
    <n v="1088"/>
    <n v="1815"/>
    <n v="5661.4360112998402"/>
    <n v="55692"/>
    <n v="32002.666666666701"/>
    <n v="1433"/>
    <n v="1804"/>
    <x v="62"/>
  </r>
  <r>
    <x v="2"/>
    <n v="2"/>
    <x v="1"/>
    <s v="LEZL"/>
    <s v="Seville"/>
    <s v="Spain"/>
    <n v="1305"/>
    <n v="9257.7000204405904"/>
    <n v="133420"/>
    <n v="24000"/>
    <n v="570"/>
    <n v="791"/>
    <n v="1313"/>
    <n v="2640.3994745586901"/>
    <n v="29395"/>
    <n v="35000"/>
    <n v="1138"/>
    <n v="1278"/>
    <x v="103"/>
  </r>
  <r>
    <x v="2"/>
    <n v="2"/>
    <x v="1"/>
    <s v="LFBD"/>
    <s v="Bordeaux"/>
    <s v="France"/>
    <n v="2028"/>
    <n v="21421.911808713099"/>
    <n v="265420"/>
    <n v="3492.9761074293701"/>
    <n v="741"/>
    <n v="950"/>
    <n v="2028"/>
    <n v="6326.5471574643798"/>
    <n v="57080"/>
    <n v="30000"/>
    <n v="1666"/>
    <n v="2003"/>
    <x v="63"/>
  </r>
  <r>
    <x v="2"/>
    <n v="2"/>
    <x v="1"/>
    <s v="LFBO"/>
    <s v="Toulouse"/>
    <s v="France"/>
    <n v="3583"/>
    <n v="28881.831174634899"/>
    <n v="412520"/>
    <n v="3152.4590163934399"/>
    <n v="1073"/>
    <n v="1443"/>
    <n v="3571"/>
    <n v="11939.6821562733"/>
    <n v="105928"/>
    <n v="32000"/>
    <n v="2800"/>
    <n v="3537"/>
    <x v="64"/>
  </r>
  <r>
    <x v="2"/>
    <n v="2"/>
    <x v="1"/>
    <s v="LFLL"/>
    <s v="Lyon"/>
    <s v="France"/>
    <n v="4108"/>
    <n v="55374.545232869998"/>
    <n v="687200"/>
    <n v="4818.5430092588404"/>
    <n v="898"/>
    <n v="1819"/>
    <n v="4043"/>
    <n v="13152.5930148439"/>
    <n v="119870"/>
    <n v="30000"/>
    <n v="3083"/>
    <n v="3967"/>
    <x v="65"/>
  </r>
  <r>
    <x v="2"/>
    <n v="2"/>
    <x v="1"/>
    <s v="LFML"/>
    <s v="Marseille"/>
    <s v="France"/>
    <n v="3369"/>
    <n v="47088.603979661399"/>
    <n v="540383"/>
    <n v="5212.2807017543901"/>
    <n v="928"/>
    <n v="1589"/>
    <n v="3391"/>
    <n v="7769.6885029172799"/>
    <n v="73126"/>
    <n v="33000"/>
    <n v="2848"/>
    <n v="3321"/>
    <x v="66"/>
  </r>
  <r>
    <x v="2"/>
    <n v="2"/>
    <x v="1"/>
    <s v="LFMN"/>
    <s v="Nice"/>
    <s v="France"/>
    <n v="3794"/>
    <n v="42949.596167432799"/>
    <n v="601140"/>
    <n v="3300.59098035941"/>
    <n v="894"/>
    <n v="1392"/>
    <n v="3792"/>
    <n v="8169.3236873874403"/>
    <n v="72460"/>
    <n v="34000"/>
    <n v="3108"/>
    <n v="3775"/>
    <x v="67"/>
  </r>
  <r>
    <x v="2"/>
    <n v="2"/>
    <x v="1"/>
    <s v="LFPB"/>
    <s v="Paris/Le Bourget"/>
    <s v="France"/>
    <n v="1829"/>
    <n v="79659.966397580196"/>
    <n v="1140080"/>
    <n v="4477.0491803278701"/>
    <n v="15"/>
    <n v="191"/>
    <n v="1811"/>
    <n v="10918.1845487787"/>
    <n v="129220"/>
    <n v="25000"/>
    <n v="1010"/>
    <n v="1415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3608"/>
    <n v="16863"/>
    <n v="52898.216981240301"/>
    <n v="464936"/>
    <n v="33000"/>
    <n v="12562"/>
    <n v="16216"/>
    <x v="69"/>
  </r>
  <r>
    <x v="2"/>
    <n v="2"/>
    <x v="1"/>
    <s v="LFPO"/>
    <s v="Paris/Orly"/>
    <s v="France"/>
    <n v="8379"/>
    <n v="291935.88179964601"/>
    <n v="3326648"/>
    <n v="4304.0381125226904"/>
    <n v="270"/>
    <n v="2778"/>
    <n v="8298"/>
    <n v="29659.0158059479"/>
    <n v="321402"/>
    <n v="33000"/>
    <n v="5870"/>
    <n v="7655"/>
    <x v="70"/>
  </r>
  <r>
    <x v="2"/>
    <n v="2"/>
    <x v="1"/>
    <s v="LFRS"/>
    <s v="Nantes"/>
    <s v="France"/>
    <n v="1790"/>
    <n v="14353.0076427072"/>
    <n v="219980"/>
    <n v="3218.5776942355901"/>
    <n v="473"/>
    <n v="591"/>
    <n v="1701"/>
    <n v="5083.6359873684796"/>
    <n v="44602"/>
    <n v="31118.0327868852"/>
    <n v="1369"/>
    <n v="1685"/>
    <x v="71"/>
  </r>
  <r>
    <x v="2"/>
    <n v="2"/>
    <x v="1"/>
    <s v="LFSB"/>
    <s v="Mulhouse"/>
    <s v="France"/>
    <n v="2600"/>
    <n v="37871.8889705888"/>
    <n v="433680"/>
    <n v="6836.4853896103896"/>
    <n v="491"/>
    <n v="1266"/>
    <n v="2612"/>
    <n v="9864.7957277566693"/>
    <n v="89874"/>
    <n v="31957.637853949302"/>
    <n v="1904"/>
    <n v="2504"/>
    <x v="72"/>
  </r>
  <r>
    <x v="2"/>
    <n v="2"/>
    <x v="1"/>
    <s v="LGAV"/>
    <s v="Athens"/>
    <s v="Greece"/>
    <n v="5194"/>
    <n v="19074.687414509001"/>
    <n v="261340"/>
    <n v="19000"/>
    <n v="3021"/>
    <n v="3739"/>
    <n v="5189"/>
    <n v="6421.3121280907098"/>
    <n v="63628"/>
    <n v="32000"/>
    <n v="4624"/>
    <n v="5163"/>
    <x v="73"/>
  </r>
  <r>
    <x v="2"/>
    <n v="2"/>
    <x v="1"/>
    <s v="LGIR"/>
    <s v="Heraklion"/>
    <s v="Greece"/>
    <n v="457"/>
    <n v="1028.1720888285199"/>
    <n v="16180"/>
    <n v="19000"/>
    <n v="305"/>
    <n v="344"/>
    <n v="447"/>
    <n v="347.333437605406"/>
    <n v="6005"/>
    <n v="24000"/>
    <n v="414"/>
    <n v="436"/>
    <x v="74"/>
  </r>
  <r>
    <x v="2"/>
    <n v="2"/>
    <x v="1"/>
    <s v="LGTS"/>
    <s v="Thessaloniki"/>
    <s v="Greece"/>
    <n v="1349"/>
    <n v="2886.99546663397"/>
    <n v="42462"/>
    <n v="26000"/>
    <n v="976"/>
    <n v="1155"/>
    <n v="1503"/>
    <n v="1764.8756619129999"/>
    <n v="20320"/>
    <n v="27000"/>
    <n v="1370"/>
    <n v="1493"/>
    <x v="75"/>
  </r>
  <r>
    <x v="2"/>
    <n v="2"/>
    <x v="1"/>
    <s v="LHBP"/>
    <s v="Budapest"/>
    <s v="Hungary"/>
    <n v="3296"/>
    <n v="39518.329638099101"/>
    <n v="418122"/>
    <n v="19553.259408602102"/>
    <n v="1058"/>
    <n v="2041"/>
    <n v="3290"/>
    <n v="10899.5775082828"/>
    <n v="100620"/>
    <n v="35000"/>
    <n v="2581"/>
    <n v="3257"/>
    <x v="76"/>
  </r>
  <r>
    <x v="2"/>
    <n v="2"/>
    <x v="1"/>
    <s v="LICC"/>
    <s v="Catania"/>
    <s v="Italy"/>
    <n v="1867"/>
    <n v="5072.46596100445"/>
    <n v="63340"/>
    <n v="33000"/>
    <n v="1147"/>
    <n v="1616"/>
    <n v="1645"/>
    <n v="1741.28074847623"/>
    <n v="17474"/>
    <n v="36000"/>
    <n v="1506"/>
    <n v="1643"/>
    <x v="77"/>
  </r>
  <r>
    <x v="2"/>
    <n v="2"/>
    <x v="1"/>
    <s v="LICJ"/>
    <s v="Palermo"/>
    <s v="Italy"/>
    <n v="1227"/>
    <n v="3123.4199649541902"/>
    <n v="50071"/>
    <n v="31000"/>
    <n v="767"/>
    <n v="847"/>
    <n v="1232"/>
    <n v="1105.7037072057899"/>
    <n v="9940"/>
    <n v="32000"/>
    <n v="1158"/>
    <n v="1232"/>
    <x v="78"/>
  </r>
  <r>
    <x v="2"/>
    <n v="2"/>
    <x v="1"/>
    <s v="LIMC"/>
    <s v="Milan/Malpensa"/>
    <s v="Italy"/>
    <n v="5667"/>
    <n v="72717.641377367196"/>
    <n v="776900"/>
    <n v="7300"/>
    <n v="1392"/>
    <n v="2837"/>
    <n v="5695"/>
    <n v="17359.2359237128"/>
    <n v="155060"/>
    <n v="35000"/>
    <n v="4299"/>
    <n v="5599"/>
    <x v="79"/>
  </r>
  <r>
    <x v="2"/>
    <n v="2"/>
    <x v="1"/>
    <s v="LIME"/>
    <s v="Bergamo"/>
    <s v="Italy"/>
    <n v="2824"/>
    <n v="40184.433064441298"/>
    <n v="392300"/>
    <n v="31778.358974358998"/>
    <n v="981"/>
    <n v="2347"/>
    <n v="2839"/>
    <n v="7697.8162248024901"/>
    <n v="64340"/>
    <n v="36000"/>
    <n v="2249"/>
    <n v="2815"/>
    <x v="80"/>
  </r>
  <r>
    <x v="2"/>
    <n v="2"/>
    <x v="1"/>
    <s v="LIMF"/>
    <s v="Torino"/>
    <s v="Italy"/>
    <n v="1672"/>
    <n v="16278.7705552155"/>
    <n v="199487"/>
    <n v="4813.7117346938803"/>
    <n v="501"/>
    <n v="763"/>
    <n v="1671"/>
    <n v="4262.2117051959003"/>
    <n v="37900"/>
    <n v="33000"/>
    <n v="1315"/>
    <n v="1667"/>
    <x v="81"/>
  </r>
  <r>
    <x v="2"/>
    <n v="2"/>
    <x v="1"/>
    <s v="LIML"/>
    <s v="Milan/Linate"/>
    <s v="Italy"/>
    <n v="4222"/>
    <n v="37719.404057272499"/>
    <n v="447802"/>
    <n v="5961.6761363636397"/>
    <n v="1256"/>
    <n v="2093"/>
    <n v="4214"/>
    <n v="10978.3857074394"/>
    <n v="95301"/>
    <n v="34961.113911290297"/>
    <n v="3246"/>
    <n v="4172"/>
    <x v="82"/>
  </r>
  <r>
    <x v="2"/>
    <n v="2"/>
    <x v="1"/>
    <s v="LIPE"/>
    <s v="Bologna"/>
    <s v="Italy"/>
    <n v="2268"/>
    <n v="29017.7055897264"/>
    <n v="299000"/>
    <n v="21000"/>
    <n v="765"/>
    <n v="1547"/>
    <n v="2249"/>
    <n v="6441.8643191376505"/>
    <n v="61940"/>
    <n v="35000"/>
    <n v="1786"/>
    <n v="2217"/>
    <x v="83"/>
  </r>
  <r>
    <x v="2"/>
    <n v="2"/>
    <x v="1"/>
    <s v="LIPZ"/>
    <s v="Venice"/>
    <s v="Italy"/>
    <n v="2644"/>
    <n v="28889.857696698899"/>
    <n v="294220"/>
    <n v="27000"/>
    <n v="957"/>
    <n v="1645"/>
    <n v="2609"/>
    <n v="7445.5231398324604"/>
    <n v="174040"/>
    <n v="35000"/>
    <n v="2000"/>
    <n v="2575"/>
    <x v="84"/>
  </r>
  <r>
    <x v="2"/>
    <n v="2"/>
    <x v="1"/>
    <s v="LIRA"/>
    <s v="Rome/Ciampino"/>
    <s v="Italy"/>
    <n v="1904"/>
    <n v="10363.0423056852"/>
    <n v="126340"/>
    <n v="32962.220843672498"/>
    <n v="901"/>
    <n v="1403"/>
    <n v="1908"/>
    <n v="3914.15830625841"/>
    <n v="35660"/>
    <n v="36000"/>
    <n v="1562"/>
    <n v="1782"/>
    <x v="85"/>
  </r>
  <r>
    <x v="2"/>
    <n v="2"/>
    <x v="1"/>
    <s v="LIRF"/>
    <s v="Rome/Fiumicino"/>
    <s v="Italy"/>
    <n v="9827"/>
    <n v="68819.916475364604"/>
    <n v="933720"/>
    <n v="12920"/>
    <n v="3955"/>
    <n v="5734"/>
    <n v="9838"/>
    <n v="13695.330944342901"/>
    <n v="116256"/>
    <n v="34000"/>
    <n v="8555"/>
    <n v="9742"/>
    <x v="86"/>
  </r>
  <r>
    <x v="2"/>
    <n v="2"/>
    <x v="1"/>
    <s v="LIRN"/>
    <s v="Naples"/>
    <s v="Italy"/>
    <n v="1737"/>
    <n v="8842.0184627020899"/>
    <n v="121720"/>
    <n v="10903.2795698925"/>
    <n v="675"/>
    <n v="988"/>
    <n v="1741"/>
    <n v="3202.1609772573902"/>
    <n v="29696"/>
    <n v="35000"/>
    <n v="1475"/>
    <n v="1740"/>
    <x v="87"/>
  </r>
  <r>
    <x v="2"/>
    <n v="2"/>
    <x v="1"/>
    <s v="LIRP"/>
    <s v="Pisa"/>
    <s v="Italy"/>
    <n v="1121"/>
    <n v="10427.714511444799"/>
    <n v="122700"/>
    <n v="22000"/>
    <n v="504"/>
    <n v="761"/>
    <n v="1027"/>
    <n v="2345.90705835075"/>
    <n v="20900"/>
    <n v="35968"/>
    <n v="838"/>
    <n v="1024"/>
    <x v="88"/>
  </r>
  <r>
    <x v="2"/>
    <n v="2"/>
    <x v="1"/>
    <s v="LKPR"/>
    <s v="Prague"/>
    <s v="Czech Republic"/>
    <n v="4320"/>
    <n v="52661.219425145602"/>
    <n v="617540"/>
    <n v="6970.9375"/>
    <n v="1088"/>
    <n v="2151"/>
    <n v="4323"/>
    <n v="13058.3079658432"/>
    <n v="134120"/>
    <n v="34000"/>
    <n v="3225"/>
    <n v="4255"/>
    <x v="89"/>
  </r>
  <r>
    <x v="2"/>
    <n v="2"/>
    <x v="1"/>
    <s v="LLBG"/>
    <s v="Tel Aviv/Ben Gurion"/>
    <s v="Israel"/>
    <n v="3618"/>
    <n v="11788.871703582799"/>
    <n v="135682"/>
    <n v="35000"/>
    <n v="2330"/>
    <n v="2868"/>
    <n v="3618"/>
    <n v="8943.4234978183304"/>
    <n v="138620"/>
    <n v="34000"/>
    <n v="3027"/>
    <n v="3517"/>
    <x v="101"/>
  </r>
  <r>
    <x v="2"/>
    <n v="2"/>
    <x v="1"/>
    <s v="LMML"/>
    <s v="Malta"/>
    <s v="Malta"/>
    <n v="1421"/>
    <n v="5044.1606447559698"/>
    <n v="89940"/>
    <n v="22000"/>
    <n v="781"/>
    <n v="831"/>
    <n v="1409"/>
    <n v="2754.5642311650699"/>
    <n v="35620"/>
    <n v="36000"/>
    <n v="1220"/>
    <n v="1398"/>
    <x v="90"/>
  </r>
  <r>
    <x v="2"/>
    <n v="2"/>
    <x v="1"/>
    <s v="LOWW"/>
    <s v="Vienna"/>
    <s v="Austria"/>
    <n v="7806"/>
    <n v="71302.918768763397"/>
    <n v="952000"/>
    <n v="4945"/>
    <n v="2152"/>
    <n v="3363"/>
    <n v="7825"/>
    <n v="17337.647599678799"/>
    <n v="151660"/>
    <n v="34000"/>
    <n v="6512"/>
    <n v="7690"/>
    <x v="91"/>
  </r>
  <r>
    <x v="2"/>
    <n v="2"/>
    <x v="1"/>
    <s v="LPFR"/>
    <s v="Faro"/>
    <s v="Portugal"/>
    <n v="1070"/>
    <n v="3787.9494941797502"/>
    <n v="52560"/>
    <n v="33000"/>
    <n v="573"/>
    <n v="648"/>
    <n v="1069"/>
    <n v="3112.7288935923698"/>
    <n v="26120"/>
    <n v="36000"/>
    <n v="881"/>
    <n v="1067"/>
    <x v="92"/>
  </r>
  <r>
    <x v="2"/>
    <n v="2"/>
    <x v="1"/>
    <s v="LPPR"/>
    <s v="Porto"/>
    <s v="Portugal"/>
    <n v="2800"/>
    <n v="15074.6550972369"/>
    <n v="191980"/>
    <n v="22000"/>
    <n v="1399"/>
    <n v="1797"/>
    <n v="2806"/>
    <n v="12458.9654442428"/>
    <n v="102820"/>
    <n v="33966.666666666701"/>
    <n v="2137"/>
    <n v="2800"/>
    <x v="93"/>
  </r>
  <r>
    <x v="2"/>
    <n v="2"/>
    <x v="1"/>
    <s v="LPPT"/>
    <s v="Lisbon"/>
    <s v="Portugal"/>
    <n v="6516"/>
    <n v="29878.4942252892"/>
    <n v="411340"/>
    <n v="18000"/>
    <n v="3151"/>
    <n v="3972"/>
    <n v="6504"/>
    <n v="13599.4016531792"/>
    <n v="117750"/>
    <n v="36000"/>
    <n v="5554"/>
    <n v="6488"/>
    <x v="94"/>
  </r>
  <r>
    <x v="2"/>
    <n v="2"/>
    <x v="1"/>
    <s v="LROP"/>
    <s v="Bucharest"/>
    <s v="Romania"/>
    <n v="3904"/>
    <n v="27238.503323315199"/>
    <n v="332120"/>
    <n v="19000"/>
    <n v="1866"/>
    <n v="2440"/>
    <n v="3922"/>
    <n v="9777.0056475429301"/>
    <n v="88960"/>
    <n v="34000"/>
    <n v="3237"/>
    <n v="3874"/>
    <x v="95"/>
  </r>
  <r>
    <x v="2"/>
    <n v="2"/>
    <x v="1"/>
    <s v="LSGG"/>
    <s v="Geneva"/>
    <s v="Switzerland"/>
    <n v="7260"/>
    <n v="144252.78202122601"/>
    <n v="1524140"/>
    <n v="8983.1845238095193"/>
    <n v="1122"/>
    <n v="4947"/>
    <n v="7293"/>
    <n v="22887.357320596999"/>
    <n v="202315"/>
    <n v="33025"/>
    <n v="5292"/>
    <n v="7233"/>
    <x v="96"/>
  </r>
  <r>
    <x v="2"/>
    <n v="2"/>
    <x v="1"/>
    <s v="LSZH"/>
    <s v="Zurich"/>
    <s v="Switzerland"/>
    <n v="9103"/>
    <n v="141650.650351291"/>
    <n v="1625560"/>
    <n v="9021.875"/>
    <n v="1642"/>
    <n v="5225"/>
    <n v="9133"/>
    <n v="31656.907847627499"/>
    <n v="297367"/>
    <n v="32980.769230769198"/>
    <n v="6563"/>
    <n v="8808"/>
    <x v="97"/>
  </r>
  <r>
    <x v="2"/>
    <n v="2"/>
    <x v="1"/>
    <s v="LYBE"/>
    <s v="Belgrade"/>
    <s v="Serbia"/>
    <n v="1900"/>
    <n v="15609.9701701293"/>
    <n v="202780"/>
    <n v="3346.5476190476202"/>
    <n v="690"/>
    <n v="823"/>
    <n v="1935"/>
    <n v="4519.0442830266402"/>
    <n v="47161"/>
    <n v="34000"/>
    <n v="1561"/>
    <n v="1927"/>
    <x v="98"/>
  </r>
  <r>
    <x v="2"/>
    <n v="3"/>
    <x v="2"/>
    <s v="EBBR"/>
    <s v="Brussels"/>
    <s v="Belgium"/>
    <n v="9469"/>
    <n v="195236.64344786099"/>
    <n v="2074860"/>
    <n v="6992.8571428571404"/>
    <n v="1616"/>
    <n v="4732"/>
    <n v="9449"/>
    <n v="49762.361915442503"/>
    <n v="415276"/>
    <n v="33000"/>
    <n v="6275"/>
    <n v="9071"/>
    <x v="0"/>
  </r>
  <r>
    <x v="2"/>
    <n v="3"/>
    <x v="2"/>
    <s v="EBCI"/>
    <s v="Charleroi"/>
    <s v="Belgium"/>
    <n v="1842"/>
    <n v="42981.800015914501"/>
    <n v="453540"/>
    <n v="9948.6607142857101"/>
    <n v="248"/>
    <n v="955"/>
    <n v="1840"/>
    <n v="18403.007269800099"/>
    <n v="165211"/>
    <n v="35000"/>
    <n v="904"/>
    <n v="1488"/>
    <x v="1"/>
  </r>
  <r>
    <x v="2"/>
    <n v="3"/>
    <x v="2"/>
    <s v="EDDB"/>
    <s v="Berlin/Schonefeld"/>
    <s v="Germany"/>
    <n v="4050"/>
    <n v="34941.230908344398"/>
    <n v="463880"/>
    <n v="6000"/>
    <n v="989"/>
    <n v="1913"/>
    <n v="3977"/>
    <n v="13389.733238598101"/>
    <n v="118680"/>
    <n v="36000"/>
    <n v="2973"/>
    <n v="3941"/>
    <x v="2"/>
  </r>
  <r>
    <x v="2"/>
    <n v="3"/>
    <x v="2"/>
    <s v="EDDF"/>
    <s v="Frankfurt"/>
    <s v="Germany"/>
    <n v="18913"/>
    <n v="472288.46444371698"/>
    <n v="5772560"/>
    <n v="4921.3114754098397"/>
    <n v="728"/>
    <n v="5374"/>
    <n v="18866"/>
    <n v="57169.4103219686"/>
    <n v="482832"/>
    <n v="31971.651785714301"/>
    <n v="13962"/>
    <n v="18418"/>
    <x v="3"/>
  </r>
  <r>
    <x v="2"/>
    <n v="3"/>
    <x v="2"/>
    <s v="EDDH"/>
    <s v="Hamburg"/>
    <s v="Germany"/>
    <n v="6304"/>
    <n v="41154.419395647703"/>
    <n v="627040"/>
    <n v="3157.1129326047399"/>
    <n v="1899"/>
    <n v="2460"/>
    <n v="6270"/>
    <n v="12451.548211286799"/>
    <n v="113957"/>
    <n v="34000"/>
    <n v="5327"/>
    <n v="6203"/>
    <x v="4"/>
  </r>
  <r>
    <x v="2"/>
    <n v="3"/>
    <x v="2"/>
    <s v="EDDK"/>
    <s v="Cologne-Bonn"/>
    <s v="Germany"/>
    <n v="5308"/>
    <n v="83658.951849015299"/>
    <n v="979700"/>
    <n v="7010.8681473647102"/>
    <n v="1164"/>
    <n v="2731"/>
    <n v="5229"/>
    <n v="17008.700342351702"/>
    <n v="150539"/>
    <n v="31960.714285714301"/>
    <n v="3810"/>
    <n v="5155"/>
    <x v="5"/>
  </r>
  <r>
    <x v="2"/>
    <n v="3"/>
    <x v="2"/>
    <s v="EDDL"/>
    <s v="Dusseldorf"/>
    <s v="Germany"/>
    <n v="9114"/>
    <n v="127888.764329474"/>
    <n v="1412740"/>
    <n v="9997.4547115842997"/>
    <n v="1936"/>
    <n v="5213"/>
    <n v="9071"/>
    <n v="31036.9261188161"/>
    <n v="259550"/>
    <n v="31022.727272727301"/>
    <n v="6822"/>
    <n v="8970"/>
    <x v="6"/>
  </r>
  <r>
    <x v="2"/>
    <n v="3"/>
    <x v="2"/>
    <s v="EDDM"/>
    <s v="Munich"/>
    <s v="Germany"/>
    <n v="16735"/>
    <n v="332524.07915606198"/>
    <n v="3933099"/>
    <n v="4987.0967741935501"/>
    <n v="977"/>
    <n v="3982"/>
    <n v="16709"/>
    <n v="63476.121315338598"/>
    <n v="586034"/>
    <n v="32976.9230769231"/>
    <n v="11865"/>
    <n v="16177"/>
    <x v="7"/>
  </r>
  <r>
    <x v="2"/>
    <n v="3"/>
    <x v="2"/>
    <s v="EDDN"/>
    <s v="Nurnberg"/>
    <s v="Germany"/>
    <n v="1979"/>
    <n v="28716.888156192999"/>
    <n v="347380"/>
    <n v="5980.9677419354803"/>
    <n v="412"/>
    <n v="906"/>
    <n v="1955"/>
    <n v="6805.9792448711696"/>
    <n v="73700"/>
    <n v="24000"/>
    <n v="1455"/>
    <n v="1899"/>
    <x v="8"/>
  </r>
  <r>
    <x v="2"/>
    <n v="3"/>
    <x v="2"/>
    <s v="EDDP"/>
    <s v="Leipzig"/>
    <s v="Germany"/>
    <n v="2696"/>
    <n v="34708.039428754797"/>
    <n v="448900"/>
    <n v="5914.5161290322603"/>
    <n v="618"/>
    <n v="1255"/>
    <n v="2683"/>
    <n v="4110.4846753106704"/>
    <n v="35580"/>
    <n v="31000"/>
    <n v="2334"/>
    <n v="2660"/>
    <x v="9"/>
  </r>
  <r>
    <x v="2"/>
    <n v="3"/>
    <x v="2"/>
    <s v="EDDS"/>
    <s v="Stuttgart"/>
    <s v="Germany"/>
    <n v="4485"/>
    <n v="85493.814781968205"/>
    <n v="928451"/>
    <n v="9906.4516129032309"/>
    <n v="647"/>
    <n v="2428"/>
    <n v="4507"/>
    <n v="17171.841089166501"/>
    <n v="192208"/>
    <n v="30950"/>
    <n v="3292"/>
    <n v="4352"/>
    <x v="10"/>
  </r>
  <r>
    <x v="2"/>
    <n v="3"/>
    <x v="2"/>
    <s v="EDDT"/>
    <s v="Berlin/Tegel"/>
    <s v="Germany"/>
    <n v="6801"/>
    <n v="57767.397153301201"/>
    <n v="809280"/>
    <n v="3088.52459016393"/>
    <n v="1403"/>
    <n v="2275"/>
    <n v="6804"/>
    <n v="13254.6530795291"/>
    <n v="116360"/>
    <n v="32000"/>
    <n v="5629"/>
    <n v="6765"/>
    <x v="11"/>
  </r>
  <r>
    <x v="2"/>
    <n v="3"/>
    <x v="2"/>
    <s v="EDDV"/>
    <s v="Hannover"/>
    <s v="Germany"/>
    <n v="2311"/>
    <n v="17247.864015045201"/>
    <n v="250880"/>
    <n v="5099.4438264738601"/>
    <n v="742"/>
    <n v="1114"/>
    <n v="2287"/>
    <n v="5257.5380625422604"/>
    <n v="52460"/>
    <n v="30992.118226601"/>
    <n v="1885"/>
    <n v="2238"/>
    <x v="12"/>
  </r>
  <r>
    <x v="2"/>
    <n v="3"/>
    <x v="2"/>
    <s v="EETN"/>
    <s v="Tallinn"/>
    <s v="Estonia"/>
    <n v="1582"/>
    <n v="4093.6489920326198"/>
    <n v="76040"/>
    <n v="10000"/>
    <n v="909"/>
    <n v="948"/>
    <n v="1587"/>
    <n v="1278.7612463636699"/>
    <n v="12312"/>
    <n v="32000"/>
    <n v="1460"/>
    <n v="1373"/>
    <x v="102"/>
  </r>
  <r>
    <x v="2"/>
    <n v="3"/>
    <x v="2"/>
    <s v="EFHK"/>
    <s v="Helsinki/Vantaa"/>
    <s v="Finland"/>
    <n v="7220"/>
    <n v="22560.8972650828"/>
    <n v="377200"/>
    <n v="19000"/>
    <n v="4109"/>
    <n v="4529"/>
    <n v="7219"/>
    <n v="12452.4293540986"/>
    <n v="126284"/>
    <n v="34329.241071428602"/>
    <n v="5721"/>
    <n v="7122"/>
    <x v="13"/>
  </r>
  <r>
    <x v="2"/>
    <n v="3"/>
    <x v="2"/>
    <s v="EGAA"/>
    <s v="Belfast"/>
    <s v="United Kingdom"/>
    <n v="1948"/>
    <n v="6431.3218418077304"/>
    <n v="103000"/>
    <n v="22000"/>
    <n v="1019"/>
    <n v="1147"/>
    <n v="1948"/>
    <n v="3240.8465292262199"/>
    <n v="28420"/>
    <n v="28996.666666666701"/>
    <n v="1671"/>
    <n v="1893"/>
    <x v="14"/>
  </r>
  <r>
    <x v="2"/>
    <n v="3"/>
    <x v="2"/>
    <s v="EGBB"/>
    <s v="Birmingham"/>
    <s v="United Kingdom"/>
    <n v="4456"/>
    <n v="73775.862401613602"/>
    <n v="833760"/>
    <n v="9000"/>
    <n v="797"/>
    <n v="3004"/>
    <n v="4474"/>
    <n v="12631.196698795"/>
    <n v="126080"/>
    <n v="25000"/>
    <n v="3118"/>
    <n v="4145"/>
    <x v="16"/>
  </r>
  <r>
    <x v="2"/>
    <n v="3"/>
    <x v="2"/>
    <s v="EGCC"/>
    <s v="Manchester"/>
    <s v="United Kingdom"/>
    <n v="7548"/>
    <n v="75971.157870527706"/>
    <n v="986760"/>
    <n v="6970"/>
    <n v="2148"/>
    <n v="3634"/>
    <n v="7575"/>
    <n v="21580.806565542"/>
    <n v="191638"/>
    <n v="32028.333333333299"/>
    <n v="5679"/>
    <n v="7318"/>
    <x v="17"/>
  </r>
  <r>
    <x v="2"/>
    <n v="3"/>
    <x v="2"/>
    <s v="EGGD"/>
    <s v="Bristol"/>
    <s v="United Kingdom"/>
    <n v="2560"/>
    <n v="52571.5253767584"/>
    <n v="602020"/>
    <n v="11000"/>
    <n v="431"/>
    <n v="1620"/>
    <n v="2521"/>
    <n v="10254.5592287367"/>
    <n v="90559"/>
    <n v="31000"/>
    <n v="1673"/>
    <n v="2453"/>
    <x v="18"/>
  </r>
  <r>
    <x v="2"/>
    <n v="3"/>
    <x v="2"/>
    <s v="EGGW"/>
    <s v="London/Luton"/>
    <s v="United Kingdom"/>
    <n v="5392"/>
    <n v="125509.225412138"/>
    <n v="1569420"/>
    <n v="5093.3333333333303"/>
    <n v="412"/>
    <n v="1559"/>
    <n v="5342"/>
    <n v="31288.245210231002"/>
    <n v="327280"/>
    <n v="28000"/>
    <n v="2572"/>
    <n v="3611"/>
    <x v="19"/>
  </r>
  <r>
    <x v="2"/>
    <n v="3"/>
    <x v="2"/>
    <s v="EGHI"/>
    <s v="Southampton"/>
    <s v="United Kingdom"/>
    <n v="1723"/>
    <n v="27375.1014918992"/>
    <n v="396340"/>
    <n v="6953.3333333333303"/>
    <n v="160"/>
    <n v="785"/>
    <n v="1720"/>
    <n v="6360.7186352693298"/>
    <n v="72660"/>
    <n v="15946.666666666701"/>
    <n v="969"/>
    <n v="1433"/>
    <x v="100"/>
  </r>
  <r>
    <x v="2"/>
    <n v="3"/>
    <x v="2"/>
    <s v="EGKK"/>
    <s v="London/Gatwick"/>
    <s v="United Kingdom"/>
    <n v="11042"/>
    <n v="248019.832738303"/>
    <n v="2927320"/>
    <n v="8016.25"/>
    <n v="1454"/>
    <n v="6619"/>
    <n v="11060"/>
    <n v="47227.926776705797"/>
    <n v="470850"/>
    <n v="31000"/>
    <n v="5924"/>
    <n v="8688"/>
    <x v="20"/>
  </r>
  <r>
    <x v="2"/>
    <n v="3"/>
    <x v="2"/>
    <s v="EGLC"/>
    <s v="London/City"/>
    <s v="United Kingdom"/>
    <n v="3802"/>
    <n v="130892.273518709"/>
    <n v="1961920"/>
    <n v="2975"/>
    <n v="14"/>
    <n v="23"/>
    <n v="3795"/>
    <n v="28534.969476584502"/>
    <n v="352920"/>
    <n v="6960"/>
    <n v="848"/>
    <n v="1106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2206"/>
    <n v="19773"/>
    <n v="122756.338246845"/>
    <n v="1292810"/>
    <n v="18000"/>
    <n v="7934"/>
    <n v="11496"/>
    <x v="22"/>
  </r>
  <r>
    <x v="2"/>
    <n v="3"/>
    <x v="2"/>
    <s v="EGNT"/>
    <s v="Newcastle"/>
    <s v="United Kingdom"/>
    <n v="1681"/>
    <n v="20671.3920759664"/>
    <n v="233040"/>
    <n v="14040"/>
    <n v="565"/>
    <n v="964"/>
    <n v="1698"/>
    <n v="3686.9583568288899"/>
    <n v="34760"/>
    <n v="27000"/>
    <n v="1332"/>
    <n v="1680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1763"/>
    <n v="2444"/>
    <n v="4742.1041538125801"/>
    <n v="47560"/>
    <n v="27000"/>
    <n v="1980"/>
    <n v="2333"/>
    <x v="24"/>
  </r>
  <r>
    <x v="2"/>
    <n v="3"/>
    <x v="2"/>
    <s v="EGPD"/>
    <s v="Aberdeen"/>
    <s v="United Kingdom"/>
    <n v="2491"/>
    <n v="15363.024801629001"/>
    <n v="255560"/>
    <n v="4120"/>
    <n v="890"/>
    <n v="1144"/>
    <n v="2539"/>
    <n v="3127.5209982752999"/>
    <n v="34940"/>
    <n v="25000"/>
    <n v="2290"/>
    <n v="2440"/>
    <x v="25"/>
  </r>
  <r>
    <x v="2"/>
    <n v="3"/>
    <x v="2"/>
    <s v="EGPF"/>
    <s v="Glasgow"/>
    <s v="United Kingdom"/>
    <n v="3601"/>
    <n v="23480.246516695501"/>
    <n v="381940"/>
    <n v="4873.9393939393904"/>
    <n v="1192"/>
    <n v="1552"/>
    <n v="3614"/>
    <n v="5402.9507177286296"/>
    <n v="57894"/>
    <n v="30972.8735632184"/>
    <n v="3089"/>
    <n v="3376"/>
    <x v="26"/>
  </r>
  <r>
    <x v="2"/>
    <n v="3"/>
    <x v="2"/>
    <s v="EGPH"/>
    <s v="Edinburgh"/>
    <s v="United Kingdom"/>
    <n v="4838"/>
    <n v="24101.9851427863"/>
    <n v="325100"/>
    <n v="17003.333333333299"/>
    <n v="2145"/>
    <n v="2999"/>
    <n v="4832"/>
    <n v="8226.2632319006298"/>
    <n v="77073"/>
    <n v="32945.833333333299"/>
    <n v="4012"/>
    <n v="4755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5260"/>
    <n v="7115"/>
    <n v="29477.317657425599"/>
    <n v="282328"/>
    <n v="32000"/>
    <n v="3935"/>
    <n v="5713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5244"/>
    <n v="20130"/>
    <n v="61574.496180236099"/>
    <n v="522586"/>
    <n v="33000"/>
    <n v="15165"/>
    <n v="19813"/>
    <x v="29"/>
  </r>
  <r>
    <x v="2"/>
    <n v="3"/>
    <x v="2"/>
    <s v="EIDW"/>
    <s v="Dublin"/>
    <s v="Ireland"/>
    <n v="8588"/>
    <n v="64302.761473717597"/>
    <n v="982020"/>
    <n v="8000"/>
    <n v="3223"/>
    <n v="5003"/>
    <n v="8600"/>
    <n v="16790.334386463899"/>
    <n v="142240"/>
    <n v="33000"/>
    <n v="7178"/>
    <n v="8537"/>
    <x v="30"/>
  </r>
  <r>
    <x v="2"/>
    <n v="3"/>
    <x v="2"/>
    <s v="EKBI"/>
    <s v="Billund"/>
    <s v="Denmark"/>
    <n v="1623"/>
    <n v="6723.9173446689601"/>
    <n v="113940"/>
    <n v="5235.7142857142899"/>
    <n v="742"/>
    <n v="794"/>
    <n v="1582"/>
    <n v="2454.2658158465301"/>
    <n v="26672"/>
    <n v="33022.284226190503"/>
    <n v="1371"/>
    <n v="1555"/>
    <x v="31"/>
  </r>
  <r>
    <x v="2"/>
    <n v="3"/>
    <x v="2"/>
    <s v="EKCH"/>
    <s v="Copenhagen/Kastrup"/>
    <s v="Denmark"/>
    <n v="11008"/>
    <n v="57987.600700849704"/>
    <n v="906540"/>
    <n v="4671.60456062291"/>
    <n v="4337"/>
    <n v="5045"/>
    <n v="10993"/>
    <n v="15533.009882029801"/>
    <n v="136120"/>
    <n v="35000"/>
    <n v="9454"/>
    <n v="10929"/>
    <x v="32"/>
  </r>
  <r>
    <x v="2"/>
    <n v="3"/>
    <x v="2"/>
    <s v="ELLX"/>
    <s v="Luxembourg"/>
    <s v="Luxembourg"/>
    <n v="2775"/>
    <n v="41594.187225744499"/>
    <n v="451420"/>
    <n v="15983.333333333299"/>
    <n v="934"/>
    <n v="1814"/>
    <n v="2760"/>
    <n v="7700.4578588988597"/>
    <n v="71200"/>
    <n v="24000"/>
    <n v="2258"/>
    <n v="2660"/>
    <x v="33"/>
  </r>
  <r>
    <x v="2"/>
    <n v="3"/>
    <x v="2"/>
    <s v="ENBR"/>
    <s v="Bergen"/>
    <s v="Norway"/>
    <n v="3460"/>
    <n v="8605.6294196675299"/>
    <n v="179580"/>
    <n v="20000"/>
    <n v="2495"/>
    <n v="2495"/>
    <n v="3096"/>
    <n v="2238.4613768485301"/>
    <n v="28760"/>
    <n v="29000"/>
    <n v="2911"/>
    <n v="3064"/>
    <x v="35"/>
  </r>
  <r>
    <x v="2"/>
    <n v="3"/>
    <x v="2"/>
    <s v="ENGM"/>
    <s v="Oslo/Gardermoen"/>
    <s v="Norway"/>
    <n v="10856"/>
    <n v="43995.304717098297"/>
    <n v="660380"/>
    <n v="11056.094218226701"/>
    <n v="5154"/>
    <n v="7238"/>
    <n v="10886"/>
    <n v="9104.7693762188992"/>
    <n v="90635"/>
    <n v="34000"/>
    <n v="9903"/>
    <n v="10747"/>
    <x v="36"/>
  </r>
  <r>
    <x v="2"/>
    <n v="3"/>
    <x v="2"/>
    <s v="ENTC"/>
    <s v="Tromso"/>
    <s v="Norway"/>
    <n v="1781"/>
    <n v="6493.7070742854003"/>
    <n v="114620"/>
    <n v="17000"/>
    <n v="1236"/>
    <n v="1405"/>
    <n v="1797"/>
    <n v="840.88189195064797"/>
    <n v="9552"/>
    <n v="23000"/>
    <n v="1701"/>
    <n v="1776"/>
    <x v="37"/>
  </r>
  <r>
    <x v="2"/>
    <n v="3"/>
    <x v="2"/>
    <s v="ENVA"/>
    <s v="Trondheim"/>
    <s v="Norway"/>
    <n v="2539"/>
    <n v="5036.8415119352403"/>
    <n v="75040"/>
    <n v="24000"/>
    <n v="1657"/>
    <n v="2049"/>
    <n v="2528"/>
    <n v="735.89058482994596"/>
    <n v="10060"/>
    <n v="30000"/>
    <n v="2429"/>
    <n v="2495"/>
    <x v="38"/>
  </r>
  <r>
    <x v="2"/>
    <n v="3"/>
    <x v="2"/>
    <s v="ENZV"/>
    <s v="Stavanger"/>
    <s v="Norway"/>
    <n v="2798"/>
    <n v="11371.7956778843"/>
    <n v="252020"/>
    <n v="15000"/>
    <n v="1934"/>
    <n v="1666"/>
    <n v="2279"/>
    <n v="1459.8888294257099"/>
    <n v="15482"/>
    <n v="29000"/>
    <n v="2134"/>
    <n v="2243"/>
    <x v="39"/>
  </r>
  <r>
    <x v="2"/>
    <n v="3"/>
    <x v="2"/>
    <s v="EPKK"/>
    <s v="Krakow"/>
    <s v="Poland"/>
    <n v="1894"/>
    <n v="11086.051599168"/>
    <n v="141440"/>
    <n v="23000"/>
    <n v="975"/>
    <n v="1274"/>
    <n v="1880"/>
    <n v="3307.17703940922"/>
    <n v="29060"/>
    <n v="35000"/>
    <n v="1589"/>
    <n v="1870"/>
    <x v="40"/>
  </r>
  <r>
    <x v="2"/>
    <n v="3"/>
    <x v="2"/>
    <s v="EPWA"/>
    <s v="Warszawa/Chopina"/>
    <s v="Poland"/>
    <n v="6488"/>
    <n v="36478.150344634298"/>
    <n v="524260"/>
    <n v="10000"/>
    <n v="2786"/>
    <n v="3670"/>
    <n v="6501"/>
    <n v="7550.8010778642702"/>
    <n v="77560"/>
    <n v="34000"/>
    <n v="5777"/>
    <n v="6386"/>
    <x v="41"/>
  </r>
  <r>
    <x v="2"/>
    <n v="3"/>
    <x v="2"/>
    <s v="ESGG"/>
    <s v="Gothenborg"/>
    <s v="Sweden"/>
    <n v="3099"/>
    <n v="9802.1346823708791"/>
    <n v="156660"/>
    <n v="20000"/>
    <n v="1634"/>
    <n v="1789"/>
    <n v="3105"/>
    <n v="3794.41140278895"/>
    <n v="34780"/>
    <n v="33236.666666666701"/>
    <n v="2744"/>
    <n v="3078"/>
    <x v="42"/>
  </r>
  <r>
    <x v="2"/>
    <n v="3"/>
    <x v="2"/>
    <s v="ESSA"/>
    <s v="Stockholm/Arlanda"/>
    <s v="Sweden"/>
    <n v="10813"/>
    <n v="44673.016634934698"/>
    <n v="731780"/>
    <n v="7911.8644067796604"/>
    <n v="4816"/>
    <n v="5554"/>
    <n v="10826"/>
    <n v="11388.596956789799"/>
    <n v="111700"/>
    <n v="35000"/>
    <n v="9687"/>
    <n v="10573"/>
    <x v="43"/>
  </r>
  <r>
    <x v="2"/>
    <n v="3"/>
    <x v="2"/>
    <s v="ESSB"/>
    <s v="Stockholm/Bromma"/>
    <s v="Sweden"/>
    <n v="2535"/>
    <n v="20103.485240886701"/>
    <n v="334420"/>
    <n v="2746.77419354839"/>
    <n v="485"/>
    <n v="605"/>
    <n v="2523"/>
    <n v="4704.7596530536703"/>
    <n v="68340"/>
    <n v="22000"/>
    <n v="2006"/>
    <n v="2240"/>
    <x v="44"/>
  </r>
  <r>
    <x v="2"/>
    <n v="3"/>
    <x v="2"/>
    <s v="EVRA"/>
    <s v="Riga"/>
    <s v="Latvia"/>
    <n v="2199"/>
    <n v="1967.8169064875999"/>
    <n v="21820"/>
    <n v="31000"/>
    <n v="2074"/>
    <n v="2189"/>
    <n v="1857"/>
    <n v="2642.7488335008202"/>
    <n v="24520"/>
    <n v="34353.333333333299"/>
    <n v="1661"/>
    <n v="1857"/>
    <x v="45"/>
  </r>
  <r>
    <x v="2"/>
    <n v="3"/>
    <x v="2"/>
    <s v="GCFV"/>
    <s v="Fuerteventura"/>
    <s v="Spain"/>
    <n v="1861"/>
    <n v="7091.2780056161901"/>
    <n v="124000"/>
    <n v="9000"/>
    <n v="915"/>
    <n v="991"/>
    <n v="1856"/>
    <n v="3615.8465950647701"/>
    <n v="29325"/>
    <n v="33550"/>
    <n v="1575"/>
    <n v="1746"/>
    <x v="47"/>
  </r>
  <r>
    <x v="2"/>
    <n v="3"/>
    <x v="2"/>
    <s v="GCLP"/>
    <s v="Gran Canaria"/>
    <s v="Spain"/>
    <n v="5016"/>
    <n v="29268.105498763802"/>
    <n v="489160"/>
    <n v="3900"/>
    <n v="2033"/>
    <n v="2210"/>
    <n v="5051"/>
    <n v="4803.3647019055898"/>
    <n v="49812"/>
    <n v="34000"/>
    <n v="4509"/>
    <n v="4144"/>
    <x v="48"/>
  </r>
  <r>
    <x v="2"/>
    <n v="3"/>
    <x v="2"/>
    <s v="GCRR"/>
    <s v="Las Palmas/Lanzarote"/>
    <s v="Spain"/>
    <n v="2334"/>
    <n v="7827.6912709336002"/>
    <n v="132140"/>
    <n v="11000"/>
    <n v="1307"/>
    <n v="1427"/>
    <n v="2332"/>
    <n v="3338.5825337021101"/>
    <n v="29826"/>
    <n v="33000"/>
    <n v="2014"/>
    <n v="2237"/>
    <x v="49"/>
  </r>
  <r>
    <x v="2"/>
    <n v="3"/>
    <x v="2"/>
    <s v="GCTS"/>
    <s v="Tenerife/Sur"/>
    <s v="Spain"/>
    <n v="3075"/>
    <n v="14023.527181069599"/>
    <n v="214240"/>
    <n v="11000"/>
    <n v="1519"/>
    <n v="1684"/>
    <n v="3102"/>
    <n v="3384.8903322568699"/>
    <n v="26536"/>
    <n v="36000"/>
    <n v="2733"/>
    <n v="3028"/>
    <x v="50"/>
  </r>
  <r>
    <x v="2"/>
    <n v="3"/>
    <x v="2"/>
    <s v="GCXO"/>
    <s v="Tenerife/Norte"/>
    <s v="Spain"/>
    <n v="2248"/>
    <n v="6025.4183564307896"/>
    <n v="98700"/>
    <n v="8441.6666666666697"/>
    <n v="1408"/>
    <n v="1614"/>
    <n v="2260"/>
    <n v="2090.12355207357"/>
    <n v="25440"/>
    <n v="11000"/>
    <n v="2043"/>
    <n v="1481"/>
    <x v="51"/>
  </r>
  <r>
    <x v="2"/>
    <n v="3"/>
    <x v="2"/>
    <s v="LBSF"/>
    <s v="Sofia"/>
    <s v="Bulgaria"/>
    <n v="2264"/>
    <n v="17801.1716422227"/>
    <n v="182320"/>
    <n v="30000"/>
    <n v="1093"/>
    <n v="1681"/>
    <n v="2291"/>
    <n v="4319.0280393446701"/>
    <n v="38080"/>
    <n v="36000"/>
    <n v="1933"/>
    <n v="2287"/>
    <x v="52"/>
  </r>
  <r>
    <x v="2"/>
    <n v="3"/>
    <x v="2"/>
    <s v="LCLK"/>
    <s v="Larnaca"/>
    <s v="Cyprus"/>
    <n v="1773"/>
    <n v="8124.6559342042401"/>
    <n v="109300"/>
    <n v="13046.666666666701"/>
    <n v="790"/>
    <n v="1022"/>
    <n v="1759"/>
    <n v="8368.5607007029103"/>
    <n v="82500"/>
    <n v="34000"/>
    <n v="1216"/>
    <n v="1679"/>
    <x v="53"/>
  </r>
  <r>
    <x v="2"/>
    <n v="3"/>
    <x v="2"/>
    <s v="LDZA"/>
    <s v="Zagreb"/>
    <s v="Croatia"/>
    <n v="1537"/>
    <n v="11714.5679243295"/>
    <n v="148720"/>
    <n v="12050"/>
    <n v="620"/>
    <n v="850"/>
    <n v="1531"/>
    <n v="2467.3895484999098"/>
    <n v="35851"/>
    <n v="27000"/>
    <n v="1335"/>
    <n v="1520"/>
    <x v="54"/>
  </r>
  <r>
    <x v="2"/>
    <n v="3"/>
    <x v="2"/>
    <s v="LEAL"/>
    <s v="Alicante"/>
    <s v="Spain"/>
    <n v="3184"/>
    <n v="21704.256110470102"/>
    <n v="277440"/>
    <n v="17953"/>
    <n v="1221"/>
    <n v="1878"/>
    <n v="3183"/>
    <n v="15773.776169324399"/>
    <n v="141300"/>
    <n v="35000"/>
    <n v="2368"/>
    <n v="3173"/>
    <x v="55"/>
  </r>
  <r>
    <x v="2"/>
    <n v="3"/>
    <x v="2"/>
    <s v="LEBB"/>
    <s v="Bilbao"/>
    <s v="Spain"/>
    <n v="1803"/>
    <n v="12553.5562389731"/>
    <n v="162680"/>
    <n v="6229.1666666666697"/>
    <n v="599"/>
    <n v="839"/>
    <n v="1810"/>
    <n v="4350.9442962204002"/>
    <n v="39170"/>
    <n v="31000"/>
    <n v="1477"/>
    <n v="1801"/>
    <x v="56"/>
  </r>
  <r>
    <x v="2"/>
    <n v="3"/>
    <x v="2"/>
    <s v="LEBL"/>
    <s v="Barcelona"/>
    <s v="Spain"/>
    <n v="12033"/>
    <n v="74397.977088867294"/>
    <n v="1039100"/>
    <n v="10836.666666666701"/>
    <n v="4502"/>
    <n v="6924"/>
    <n v="12047"/>
    <n v="81925.140463491494"/>
    <n v="674400"/>
    <n v="32000"/>
    <n v="8149"/>
    <n v="11927"/>
    <x v="57"/>
  </r>
  <r>
    <x v="2"/>
    <n v="3"/>
    <x v="2"/>
    <s v="LEIB"/>
    <s v="Ibiza"/>
    <s v="Spain"/>
    <n v="1211"/>
    <n v="6541.9637333500596"/>
    <n v="87920"/>
    <n v="11000"/>
    <n v="590"/>
    <n v="745"/>
    <n v="1212"/>
    <n v="2383.0631758076001"/>
    <n v="23567"/>
    <n v="18000"/>
    <n v="1048"/>
    <n v="1188"/>
    <x v="58"/>
  </r>
  <r>
    <x v="2"/>
    <n v="3"/>
    <x v="2"/>
    <s v="LEMD"/>
    <s v="Madrid/Barajas"/>
    <s v="Spain"/>
    <n v="15647"/>
    <n v="198678.68032166999"/>
    <n v="2454640"/>
    <n v="8173.3333333333303"/>
    <n v="3695"/>
    <n v="8862"/>
    <n v="15649"/>
    <n v="55884.347772424699"/>
    <n v="466695"/>
    <n v="33000"/>
    <n v="12294"/>
    <n v="15620"/>
    <x v="59"/>
  </r>
  <r>
    <x v="2"/>
    <n v="3"/>
    <x v="2"/>
    <s v="LEMG"/>
    <s v="Malaga"/>
    <s v="Spain"/>
    <n v="4365"/>
    <n v="18451.268290404099"/>
    <n v="283200"/>
    <n v="15000"/>
    <n v="1954"/>
    <n v="2656"/>
    <n v="4358"/>
    <n v="8847.1438206819803"/>
    <n v="78468"/>
    <n v="36000"/>
    <n v="3639"/>
    <n v="4340"/>
    <x v="60"/>
  </r>
  <r>
    <x v="2"/>
    <n v="3"/>
    <x v="2"/>
    <s v="LEPA"/>
    <s v="Palma de Mallorca"/>
    <s v="Spain"/>
    <n v="4914"/>
    <n v="20429.0383209641"/>
    <n v="272120"/>
    <n v="15000"/>
    <n v="2603"/>
    <n v="3080"/>
    <n v="4898"/>
    <n v="13797.5826423008"/>
    <n v="120520"/>
    <n v="31000"/>
    <n v="4119"/>
    <n v="4825"/>
    <x v="61"/>
  </r>
  <r>
    <x v="2"/>
    <n v="3"/>
    <x v="2"/>
    <s v="LEVC"/>
    <s v="Valencia"/>
    <s v="Spain"/>
    <n v="2180"/>
    <n v="8117.3343051245201"/>
    <n v="118620"/>
    <n v="19000"/>
    <n v="1148"/>
    <n v="1384"/>
    <n v="2170"/>
    <n v="5331.6753080701701"/>
    <n v="52920"/>
    <n v="32000"/>
    <n v="1738"/>
    <n v="2160"/>
    <x v="62"/>
  </r>
  <r>
    <x v="2"/>
    <n v="3"/>
    <x v="2"/>
    <s v="LEZL"/>
    <s v="Seville"/>
    <s v="Spain"/>
    <n v="1607"/>
    <n v="10162.0764750282"/>
    <n v="131540"/>
    <n v="27000"/>
    <n v="724"/>
    <n v="1009"/>
    <n v="1607"/>
    <n v="3279.7617338599198"/>
    <n v="31931"/>
    <n v="34000"/>
    <n v="1380"/>
    <n v="1577"/>
    <x v="103"/>
  </r>
  <r>
    <x v="2"/>
    <n v="3"/>
    <x v="2"/>
    <s v="LFBD"/>
    <s v="Bordeaux"/>
    <s v="France"/>
    <n v="2496"/>
    <n v="27667.6106140419"/>
    <n v="324600"/>
    <n v="5000"/>
    <n v="939"/>
    <n v="1240"/>
    <n v="2474"/>
    <n v="8549.0081808137002"/>
    <n v="81562"/>
    <n v="30000"/>
    <n v="1995"/>
    <n v="2426"/>
    <x v="63"/>
  </r>
  <r>
    <x v="2"/>
    <n v="3"/>
    <x v="2"/>
    <s v="LFBO"/>
    <s v="Toulouse"/>
    <s v="France"/>
    <n v="4024"/>
    <n v="31853.587261190802"/>
    <n v="444515"/>
    <n v="3373.96138807429"/>
    <n v="1203"/>
    <n v="1719"/>
    <n v="4001"/>
    <n v="14249.0533752628"/>
    <n v="133082"/>
    <n v="32000"/>
    <n v="3200"/>
    <n v="3947"/>
    <x v="64"/>
  </r>
  <r>
    <x v="2"/>
    <n v="3"/>
    <x v="2"/>
    <s v="LFLL"/>
    <s v="Lyon"/>
    <s v="France"/>
    <n v="4611"/>
    <n v="64255.0244491349"/>
    <n v="784504"/>
    <n v="5044.7916666666697"/>
    <n v="1043"/>
    <n v="2081"/>
    <n v="4555"/>
    <n v="17707.767455522699"/>
    <n v="164221"/>
    <n v="30000"/>
    <n v="3409"/>
    <n v="4497"/>
    <x v="65"/>
  </r>
  <r>
    <x v="2"/>
    <n v="3"/>
    <x v="2"/>
    <s v="LFML"/>
    <s v="Marseille"/>
    <s v="France"/>
    <n v="3799"/>
    <n v="57222.576997864402"/>
    <n v="639740"/>
    <n v="6962.2807017543901"/>
    <n v="1031"/>
    <n v="1877"/>
    <n v="3811"/>
    <n v="11132.848606085499"/>
    <n v="100524"/>
    <n v="33000"/>
    <n v="3124"/>
    <n v="3725"/>
    <x v="66"/>
  </r>
  <r>
    <x v="2"/>
    <n v="3"/>
    <x v="2"/>
    <s v="LFMN"/>
    <s v="Nice"/>
    <s v="France"/>
    <n v="4749"/>
    <n v="59744.328102717598"/>
    <n v="808780"/>
    <n v="3224.1071428571399"/>
    <n v="1075"/>
    <n v="1771"/>
    <n v="4702"/>
    <n v="11510.980869065799"/>
    <n v="104778"/>
    <n v="34000"/>
    <n v="3761"/>
    <n v="4666"/>
    <x v="67"/>
  </r>
  <r>
    <x v="2"/>
    <n v="3"/>
    <x v="2"/>
    <s v="LFPB"/>
    <s v="Paris/Le Bourget"/>
    <s v="France"/>
    <n v="2323"/>
    <n v="100148.587121759"/>
    <n v="1411200"/>
    <n v="3510"/>
    <n v="15"/>
    <n v="254"/>
    <n v="2353"/>
    <n v="16642.721283731698"/>
    <n v="194500"/>
    <n v="24000"/>
    <n v="1221"/>
    <n v="1794"/>
    <x v="68"/>
  </r>
  <r>
    <x v="2"/>
    <n v="3"/>
    <x v="2"/>
    <s v="LFPG"/>
    <s v="Paris/Charles de Gaulle"/>
    <s v="France"/>
    <n v="19177"/>
    <n v="560977.65059426799"/>
    <n v="6649580"/>
    <n v="4478.125"/>
    <n v="438"/>
    <n v="4134"/>
    <n v="19236"/>
    <n v="68033.014915364198"/>
    <n v="596702"/>
    <n v="33000"/>
    <n v="13898"/>
    <n v="18427"/>
    <x v="69"/>
  </r>
  <r>
    <x v="2"/>
    <n v="3"/>
    <x v="2"/>
    <s v="LFPO"/>
    <s v="Paris/Orly"/>
    <s v="France"/>
    <n v="9382"/>
    <n v="311953.06255925703"/>
    <n v="3531340"/>
    <n v="4365"/>
    <n v="373"/>
    <n v="3249"/>
    <n v="9332"/>
    <n v="36129.492225076297"/>
    <n v="382917"/>
    <n v="33000"/>
    <n v="6617"/>
    <n v="8623"/>
    <x v="70"/>
  </r>
  <r>
    <x v="2"/>
    <n v="3"/>
    <x v="2"/>
    <s v="LFRS"/>
    <s v="Nantes"/>
    <s v="France"/>
    <n v="1997"/>
    <n v="16600.245473367198"/>
    <n v="245060"/>
    <n v="3133.6065573770502"/>
    <n v="526"/>
    <n v="727"/>
    <n v="1894"/>
    <n v="6246.6948499804103"/>
    <n v="56344"/>
    <n v="31000"/>
    <n v="1533"/>
    <n v="1869"/>
    <x v="71"/>
  </r>
  <r>
    <x v="2"/>
    <n v="3"/>
    <x v="2"/>
    <s v="LFSB"/>
    <s v="Mulhouse"/>
    <s v="France"/>
    <n v="3074"/>
    <n v="50483.337975067399"/>
    <n v="575820"/>
    <n v="6930.5672323445997"/>
    <n v="510"/>
    <n v="1463"/>
    <n v="3033"/>
    <n v="13425.685269556299"/>
    <n v="123448"/>
    <n v="32000"/>
    <n v="2158"/>
    <n v="2916"/>
    <x v="72"/>
  </r>
  <r>
    <x v="2"/>
    <n v="3"/>
    <x v="2"/>
    <s v="LGAV"/>
    <s v="Athens"/>
    <s v="Greece"/>
    <n v="6269"/>
    <n v="19798.632998012599"/>
    <n v="248800"/>
    <n v="22000"/>
    <n v="3962"/>
    <n v="5053"/>
    <n v="6285"/>
    <n v="7790.7847147428902"/>
    <n v="70511"/>
    <n v="32000"/>
    <n v="5559"/>
    <n v="6255"/>
    <x v="73"/>
  </r>
  <r>
    <x v="2"/>
    <n v="3"/>
    <x v="2"/>
    <s v="LGIR"/>
    <s v="Heraklion"/>
    <s v="Greece"/>
    <n v="530"/>
    <n v="1377.6852529293801"/>
    <n v="18120"/>
    <n v="19000"/>
    <n v="356"/>
    <n v="392"/>
    <n v="526"/>
    <n v="297.49265117378798"/>
    <n v="3564"/>
    <n v="24000"/>
    <n v="500"/>
    <n v="519"/>
    <x v="74"/>
  </r>
  <r>
    <x v="2"/>
    <n v="3"/>
    <x v="2"/>
    <s v="LGTS"/>
    <s v="Thessaloniki"/>
    <s v="Greece"/>
    <n v="1568"/>
    <n v="3008.7472488712701"/>
    <n v="38960"/>
    <n v="26000"/>
    <n v="1142"/>
    <n v="1328"/>
    <n v="1753"/>
    <n v="1613.46424390525"/>
    <n v="18540"/>
    <n v="29000"/>
    <n v="1586"/>
    <n v="1744"/>
    <x v="75"/>
  </r>
  <r>
    <x v="2"/>
    <n v="3"/>
    <x v="2"/>
    <s v="LHBP"/>
    <s v="Budapest"/>
    <s v="Hungary"/>
    <n v="3868"/>
    <n v="43404.301088070002"/>
    <n v="452860"/>
    <n v="18000"/>
    <n v="1272"/>
    <n v="2331"/>
    <n v="3882"/>
    <n v="13110.930566823299"/>
    <n v="115980"/>
    <n v="35000"/>
    <n v="2992"/>
    <n v="3845"/>
    <x v="76"/>
  </r>
  <r>
    <x v="2"/>
    <n v="3"/>
    <x v="2"/>
    <s v="LICC"/>
    <s v="Catania"/>
    <s v="Italy"/>
    <n v="2181"/>
    <n v="7494.5590757027403"/>
    <n v="90620"/>
    <n v="33000"/>
    <n v="1255"/>
    <n v="1771"/>
    <n v="1950"/>
    <n v="2601.4303343956899"/>
    <n v="24266"/>
    <n v="36000"/>
    <n v="1752"/>
    <n v="1949"/>
    <x v="77"/>
  </r>
  <r>
    <x v="2"/>
    <n v="3"/>
    <x v="2"/>
    <s v="LICJ"/>
    <s v="Palermo"/>
    <s v="Italy"/>
    <n v="1466"/>
    <n v="3553.2452475203399"/>
    <n v="54840"/>
    <n v="31000"/>
    <n v="931"/>
    <n v="1012"/>
    <n v="1484"/>
    <n v="1705.7512493376901"/>
    <n v="15900"/>
    <n v="33998.333333333299"/>
    <n v="1363"/>
    <n v="1478"/>
    <x v="78"/>
  </r>
  <r>
    <x v="2"/>
    <n v="3"/>
    <x v="2"/>
    <s v="LIMC"/>
    <s v="Milan/Malpensa"/>
    <s v="Italy"/>
    <n v="6842"/>
    <n v="93037.063478281605"/>
    <n v="967060"/>
    <n v="9077.6623376623393"/>
    <n v="1673"/>
    <n v="3551"/>
    <n v="6845"/>
    <n v="23252.634931367102"/>
    <n v="205360"/>
    <n v="34961.666666666701"/>
    <n v="5065"/>
    <n v="6667"/>
    <x v="79"/>
  </r>
  <r>
    <x v="2"/>
    <n v="3"/>
    <x v="2"/>
    <s v="LIME"/>
    <s v="Bergamo"/>
    <s v="Italy"/>
    <n v="3218"/>
    <n v="47424.0500361624"/>
    <n v="467240"/>
    <n v="30002.833333333299"/>
    <n v="1069"/>
    <n v="2698"/>
    <n v="3218"/>
    <n v="9117.7279121369593"/>
    <n v="76860"/>
    <n v="36000"/>
    <n v="2498"/>
    <n v="3181"/>
    <x v="80"/>
  </r>
  <r>
    <x v="2"/>
    <n v="3"/>
    <x v="2"/>
    <s v="LIMF"/>
    <s v="Torino"/>
    <s v="Italy"/>
    <n v="1855"/>
    <n v="13374.9678877364"/>
    <n v="155582"/>
    <n v="14987.5"/>
    <n v="678"/>
    <n v="987"/>
    <n v="1854"/>
    <n v="5124.96123248392"/>
    <n v="44860"/>
    <n v="33000"/>
    <n v="1407"/>
    <n v="1851"/>
    <x v="81"/>
  </r>
  <r>
    <x v="2"/>
    <n v="3"/>
    <x v="2"/>
    <s v="LIML"/>
    <s v="Milan/Linate"/>
    <s v="Italy"/>
    <n v="4763"/>
    <n v="41349.786460381503"/>
    <n v="466740"/>
    <n v="8955.7692307692305"/>
    <n v="1446"/>
    <n v="2418"/>
    <n v="4783"/>
    <n v="13659.7636597815"/>
    <n v="135300"/>
    <n v="34000"/>
    <n v="3641"/>
    <n v="4716"/>
    <x v="82"/>
  </r>
  <r>
    <x v="2"/>
    <n v="3"/>
    <x v="2"/>
    <s v="LIPE"/>
    <s v="Bologna"/>
    <s v="Italy"/>
    <n v="2774"/>
    <n v="36001.956759694702"/>
    <n v="359440"/>
    <n v="17010"/>
    <n v="897"/>
    <n v="1905"/>
    <n v="2791"/>
    <n v="10145.1289840711"/>
    <n v="121260"/>
    <n v="35000"/>
    <n v="2162"/>
    <n v="2742"/>
    <x v="83"/>
  </r>
  <r>
    <x v="2"/>
    <n v="3"/>
    <x v="2"/>
    <s v="LIPZ"/>
    <s v="Venice"/>
    <s v="Italy"/>
    <n v="3126"/>
    <n v="36679.0329326543"/>
    <n v="353380"/>
    <n v="27000"/>
    <n v="1065"/>
    <n v="1982"/>
    <n v="3061"/>
    <n v="9403.4069995363407"/>
    <n v="228440"/>
    <n v="34990.147783251203"/>
    <n v="2349"/>
    <n v="3025"/>
    <x v="84"/>
  </r>
  <r>
    <x v="2"/>
    <n v="3"/>
    <x v="2"/>
    <s v="LIRA"/>
    <s v="Rome/Ciampino"/>
    <s v="Italy"/>
    <n v="2179"/>
    <n v="15012.7178552283"/>
    <n v="185680"/>
    <n v="29000"/>
    <n v="951"/>
    <n v="1494"/>
    <n v="2189"/>
    <n v="5479.5080106447003"/>
    <n v="52141"/>
    <n v="36000"/>
    <n v="1723"/>
    <n v="2037"/>
    <x v="85"/>
  </r>
  <r>
    <x v="2"/>
    <n v="3"/>
    <x v="2"/>
    <s v="LIRF"/>
    <s v="Rome/Fiumicino"/>
    <s v="Italy"/>
    <n v="11446"/>
    <n v="70446.758237766"/>
    <n v="888820"/>
    <n v="19005.005473653498"/>
    <n v="4924"/>
    <n v="7214"/>
    <n v="11478"/>
    <n v="19162.950507253801"/>
    <n v="166020"/>
    <n v="34000"/>
    <n v="9779"/>
    <n v="11361"/>
    <x v="86"/>
  </r>
  <r>
    <x v="2"/>
    <n v="3"/>
    <x v="2"/>
    <s v="LIRN"/>
    <s v="Naples"/>
    <s v="Italy"/>
    <n v="2172"/>
    <n v="11638.902247772899"/>
    <n v="157140"/>
    <n v="10983.580645161301"/>
    <n v="804"/>
    <n v="1292"/>
    <n v="2174"/>
    <n v="3820.3858426512202"/>
    <n v="34280"/>
    <n v="34000"/>
    <n v="1838"/>
    <n v="2168"/>
    <x v="87"/>
  </r>
  <r>
    <x v="2"/>
    <n v="3"/>
    <x v="2"/>
    <s v="LIRP"/>
    <s v="Pisa"/>
    <s v="Italy"/>
    <n v="1397"/>
    <n v="15617.4299106912"/>
    <n v="192440"/>
    <n v="12895"/>
    <n v="514"/>
    <n v="947"/>
    <n v="1290"/>
    <n v="3585.11752336888"/>
    <n v="40200"/>
    <n v="35000"/>
    <n v="1028"/>
    <n v="1273"/>
    <x v="88"/>
  </r>
  <r>
    <x v="2"/>
    <n v="3"/>
    <x v="2"/>
    <s v="LKPR"/>
    <s v="Prague"/>
    <s v="Czech Republic"/>
    <n v="5184"/>
    <n v="62630.6394778514"/>
    <n v="721487"/>
    <n v="9982.7976190476202"/>
    <n v="1363"/>
    <n v="2793"/>
    <n v="5170"/>
    <n v="16668.5341109199"/>
    <n v="177652"/>
    <n v="34000"/>
    <n v="3769"/>
    <n v="5095"/>
    <x v="89"/>
  </r>
  <r>
    <x v="2"/>
    <n v="3"/>
    <x v="2"/>
    <s v="LLBG"/>
    <s v="Tel Aviv/Ben Gurion"/>
    <s v="Israel"/>
    <n v="4460"/>
    <n v="16112.637711469801"/>
    <n v="191030"/>
    <n v="33032.427697441599"/>
    <n v="2853"/>
    <n v="3463"/>
    <n v="4487"/>
    <n v="11539.298308752101"/>
    <n v="167520"/>
    <n v="34000"/>
    <n v="3621"/>
    <n v="4272"/>
    <x v="101"/>
  </r>
  <r>
    <x v="2"/>
    <n v="3"/>
    <x v="2"/>
    <s v="LMML"/>
    <s v="Malta"/>
    <s v="Malta"/>
    <n v="1768"/>
    <n v="6998.88522015328"/>
    <n v="129940"/>
    <n v="23000"/>
    <n v="973"/>
    <n v="1053"/>
    <n v="1764"/>
    <n v="3766.5963692179298"/>
    <n v="47281"/>
    <n v="36000"/>
    <n v="1462"/>
    <n v="1745"/>
    <x v="90"/>
  </r>
  <r>
    <x v="2"/>
    <n v="3"/>
    <x v="2"/>
    <s v="LOWW"/>
    <s v="Vienna"/>
    <s v="Austria"/>
    <n v="9329"/>
    <n v="96243.771427303203"/>
    <n v="1252560"/>
    <n v="5320"/>
    <n v="2432"/>
    <n v="4153"/>
    <n v="9351"/>
    <n v="23626.2150065858"/>
    <n v="211594"/>
    <n v="34000"/>
    <n v="7496"/>
    <n v="9202"/>
    <x v="91"/>
  </r>
  <r>
    <x v="2"/>
    <n v="3"/>
    <x v="2"/>
    <s v="LPFR"/>
    <s v="Faro"/>
    <s v="Portugal"/>
    <n v="1472"/>
    <n v="5276.0707652552001"/>
    <n v="69120"/>
    <n v="35000"/>
    <n v="838"/>
    <n v="969"/>
    <n v="1480"/>
    <n v="4282.9900530555497"/>
    <n v="35060"/>
    <n v="36000"/>
    <n v="1185"/>
    <n v="1479"/>
    <x v="92"/>
  </r>
  <r>
    <x v="2"/>
    <n v="3"/>
    <x v="2"/>
    <s v="LPPR"/>
    <s v="Porto"/>
    <s v="Portugal"/>
    <n v="3160"/>
    <n v="15777.7760326357"/>
    <n v="196020"/>
    <n v="23681.034482758601"/>
    <n v="1580"/>
    <n v="2037"/>
    <n v="3176"/>
    <n v="16279.5803722363"/>
    <n v="132940"/>
    <n v="32068.620689655199"/>
    <n v="2373"/>
    <n v="3172"/>
    <x v="93"/>
  </r>
  <r>
    <x v="2"/>
    <n v="3"/>
    <x v="2"/>
    <s v="LPPT"/>
    <s v="Lisbon"/>
    <s v="Portugal"/>
    <n v="7443"/>
    <n v="38332.435894731301"/>
    <n v="550420"/>
    <n v="15500"/>
    <n v="3437"/>
    <n v="4448"/>
    <n v="7473"/>
    <n v="15942.049715629701"/>
    <n v="135086"/>
    <n v="35989.655172413797"/>
    <n v="6230"/>
    <n v="7460"/>
    <x v="94"/>
  </r>
  <r>
    <x v="2"/>
    <n v="3"/>
    <x v="2"/>
    <s v="LROP"/>
    <s v="Bucharest"/>
    <s v="Romania"/>
    <n v="4498"/>
    <n v="30943.0593904091"/>
    <n v="377920"/>
    <n v="16000"/>
    <n v="1972"/>
    <n v="2483"/>
    <n v="4501"/>
    <n v="12380.9269318067"/>
    <n v="119039"/>
    <n v="34000"/>
    <n v="3653"/>
    <n v="4437"/>
    <x v="95"/>
  </r>
  <r>
    <x v="2"/>
    <n v="3"/>
    <x v="2"/>
    <s v="LSGG"/>
    <s v="Geneva"/>
    <s v="Switzerland"/>
    <n v="8316"/>
    <n v="161127.21116436701"/>
    <n v="1686020"/>
    <n v="11510.4910714286"/>
    <n v="1457"/>
    <n v="5912"/>
    <n v="8357"/>
    <n v="27029.930150151202"/>
    <n v="243300"/>
    <n v="33000"/>
    <n v="6094"/>
    <n v="8275"/>
    <x v="96"/>
  </r>
  <r>
    <x v="2"/>
    <n v="3"/>
    <x v="2"/>
    <s v="LSZH"/>
    <s v="Zurich"/>
    <s v="Switzerland"/>
    <n v="10459"/>
    <n v="165042.375455703"/>
    <n v="1833841"/>
    <n v="9974.5535714285706"/>
    <n v="1735"/>
    <n v="6234"/>
    <n v="10482"/>
    <n v="41133.556185723697"/>
    <n v="382759"/>
    <n v="32945.582706766902"/>
    <n v="7340"/>
    <n v="10110"/>
    <x v="97"/>
  </r>
  <r>
    <x v="2"/>
    <n v="3"/>
    <x v="2"/>
    <s v="LYBE"/>
    <s v="Belgrade"/>
    <s v="Serbia"/>
    <n v="2303"/>
    <n v="19816.729451737701"/>
    <n v="258240"/>
    <n v="3398.3050847457598"/>
    <n v="816"/>
    <n v="959"/>
    <n v="2347"/>
    <n v="5685.6844249148198"/>
    <n v="67599"/>
    <n v="34000"/>
    <n v="1842"/>
    <n v="2328"/>
    <x v="98"/>
  </r>
  <r>
    <x v="2"/>
    <n v="4"/>
    <x v="3"/>
    <s v="EBBR"/>
    <s v="Brussels"/>
    <s v="Belgium"/>
    <n v="9550"/>
    <n v="196335.42116934501"/>
    <n v="2043640"/>
    <n v="7989.2857142857101"/>
    <n v="1714"/>
    <n v="4934"/>
    <n v="9422"/>
    <n v="55674.406216585499"/>
    <n v="463209"/>
    <n v="33000"/>
    <n v="6207"/>
    <n v="8995"/>
    <x v="0"/>
  </r>
  <r>
    <x v="2"/>
    <n v="4"/>
    <x v="3"/>
    <s v="EBCI"/>
    <s v="Charleroi"/>
    <s v="Belgium"/>
    <n v="2111"/>
    <n v="46175.442476816999"/>
    <n v="487980"/>
    <n v="7709.5833333333303"/>
    <n v="335"/>
    <n v="1066"/>
    <n v="2113"/>
    <n v="26912.724162215"/>
    <n v="227640"/>
    <n v="34950"/>
    <n v="1034"/>
    <n v="1816"/>
    <x v="1"/>
  </r>
  <r>
    <x v="2"/>
    <n v="4"/>
    <x v="3"/>
    <s v="EDDB"/>
    <s v="Berlin/Schonefeld"/>
    <s v="Germany"/>
    <n v="4130"/>
    <n v="36037.910312993903"/>
    <n v="463308"/>
    <n v="7772.3809523809496"/>
    <n v="988"/>
    <n v="2095"/>
    <n v="4050"/>
    <n v="15015.6701682"/>
    <n v="130060"/>
    <n v="36000"/>
    <n v="2960"/>
    <n v="4007"/>
    <x v="2"/>
  </r>
  <r>
    <x v="2"/>
    <n v="4"/>
    <x v="3"/>
    <s v="EDDF"/>
    <s v="Frankfurt"/>
    <s v="Germany"/>
    <n v="19767"/>
    <n v="464650.79672301002"/>
    <n v="5457900"/>
    <n v="4924.2213114754104"/>
    <n v="890"/>
    <n v="5983"/>
    <n v="19650"/>
    <n v="60500.783556184098"/>
    <n v="509515"/>
    <n v="32000"/>
    <n v="14683"/>
    <n v="19242"/>
    <x v="3"/>
  </r>
  <r>
    <x v="2"/>
    <n v="4"/>
    <x v="3"/>
    <s v="EDDH"/>
    <s v="Hamburg"/>
    <s v="Germany"/>
    <n v="6211"/>
    <n v="36561.915423767998"/>
    <n v="565460"/>
    <n v="3141.56530936013"/>
    <n v="1843"/>
    <n v="2384"/>
    <n v="6220"/>
    <n v="12974.66499297"/>
    <n v="119999"/>
    <n v="34000"/>
    <n v="5313"/>
    <n v="6155"/>
    <x v="4"/>
  </r>
  <r>
    <x v="2"/>
    <n v="4"/>
    <x v="3"/>
    <s v="EDDK"/>
    <s v="Cologne-Bonn"/>
    <s v="Germany"/>
    <n v="5306"/>
    <n v="85815.127206171601"/>
    <n v="970020"/>
    <n v="9986.0215053763404"/>
    <n v="1194"/>
    <n v="3125"/>
    <n v="5249"/>
    <n v="19293.1926365861"/>
    <n v="167653"/>
    <n v="32000"/>
    <n v="3805"/>
    <n v="5185"/>
    <x v="5"/>
  </r>
  <r>
    <x v="2"/>
    <n v="4"/>
    <x v="3"/>
    <s v="EDDL"/>
    <s v="Dusseldorf"/>
    <s v="Germany"/>
    <n v="9263"/>
    <n v="143841.163802817"/>
    <n v="1528320"/>
    <n v="10000"/>
    <n v="1886"/>
    <n v="5415"/>
    <n v="9242"/>
    <n v="33513.114151621499"/>
    <n v="273020"/>
    <n v="32000"/>
    <n v="6893"/>
    <n v="9109"/>
    <x v="6"/>
  </r>
  <r>
    <x v="2"/>
    <n v="4"/>
    <x v="3"/>
    <s v="EDDM"/>
    <s v="Munich"/>
    <s v="Germany"/>
    <n v="16411"/>
    <n v="325337.05459621502"/>
    <n v="3752140"/>
    <n v="4975.2450980392196"/>
    <n v="919"/>
    <n v="4027"/>
    <n v="16371"/>
    <n v="66335.451870132907"/>
    <n v="567875"/>
    <n v="33000"/>
    <n v="11426"/>
    <n v="15865"/>
    <x v="7"/>
  </r>
  <r>
    <x v="2"/>
    <n v="4"/>
    <x v="3"/>
    <s v="EDDN"/>
    <s v="Nurnberg"/>
    <s v="Germany"/>
    <n v="2017"/>
    <n v="30520.552131692199"/>
    <n v="347060"/>
    <n v="6000"/>
    <n v="368"/>
    <n v="927"/>
    <n v="1995"/>
    <n v="6992.9126609258101"/>
    <n v="69680"/>
    <n v="27000"/>
    <n v="1497"/>
    <n v="1959"/>
    <x v="8"/>
  </r>
  <r>
    <x v="2"/>
    <n v="4"/>
    <x v="3"/>
    <s v="EDDP"/>
    <s v="Leipzig"/>
    <s v="Germany"/>
    <n v="2335"/>
    <n v="28281.493715375502"/>
    <n v="357940"/>
    <n v="5148.3870967741896"/>
    <n v="506"/>
    <n v="1033"/>
    <n v="2356"/>
    <n v="4528.72935472262"/>
    <n v="39961"/>
    <n v="31000"/>
    <n v="1998"/>
    <n v="2324"/>
    <x v="9"/>
  </r>
  <r>
    <x v="2"/>
    <n v="4"/>
    <x v="3"/>
    <s v="EDDS"/>
    <s v="Stuttgart"/>
    <s v="Germany"/>
    <n v="4579"/>
    <n v="99556.684999262303"/>
    <n v="1027780"/>
    <n v="9951.6129032258104"/>
    <n v="589"/>
    <n v="2569"/>
    <n v="4602"/>
    <n v="20140.267266181902"/>
    <n v="206723"/>
    <n v="31959.584178499001"/>
    <n v="3212"/>
    <n v="4470"/>
    <x v="10"/>
  </r>
  <r>
    <x v="2"/>
    <n v="4"/>
    <x v="3"/>
    <s v="EDDT"/>
    <s v="Berlin/Tegel"/>
    <s v="Germany"/>
    <n v="7352"/>
    <n v="65341.809144566098"/>
    <n v="898220"/>
    <n v="3065"/>
    <n v="1509"/>
    <n v="2472"/>
    <n v="7397"/>
    <n v="14746.0212584888"/>
    <n v="125650"/>
    <n v="33000"/>
    <n v="6158"/>
    <n v="7363"/>
    <x v="11"/>
  </r>
  <r>
    <x v="2"/>
    <n v="4"/>
    <x v="3"/>
    <s v="EDDV"/>
    <s v="Hannover"/>
    <s v="Germany"/>
    <n v="2420"/>
    <n v="16307.1321247617"/>
    <n v="225660"/>
    <n v="5945"/>
    <n v="746"/>
    <n v="1177"/>
    <n v="2392"/>
    <n v="6078.2506663205704"/>
    <n v="55420"/>
    <n v="31000"/>
    <n v="1962"/>
    <n v="2360"/>
    <x v="12"/>
  </r>
  <r>
    <x v="2"/>
    <n v="4"/>
    <x v="3"/>
    <s v="EETN"/>
    <s v="Tallinn"/>
    <s v="Estonia"/>
    <n v="1577"/>
    <n v="5808.5341974676403"/>
    <n v="102440"/>
    <n v="10000"/>
    <n v="885"/>
    <n v="927"/>
    <n v="1573"/>
    <n v="1539.1245988282899"/>
    <n v="16531"/>
    <n v="33000"/>
    <n v="1456"/>
    <n v="1403"/>
    <x v="102"/>
  </r>
  <r>
    <x v="2"/>
    <n v="4"/>
    <x v="3"/>
    <s v="EFHK"/>
    <s v="Helsinki/Vantaa"/>
    <s v="Finland"/>
    <n v="6982"/>
    <n v="22517.2650158262"/>
    <n v="383260"/>
    <n v="18000"/>
    <n v="3836"/>
    <n v="4167"/>
    <n v="6998"/>
    <n v="10568.412868707101"/>
    <n v="109042"/>
    <n v="35000"/>
    <n v="5640"/>
    <n v="6855"/>
    <x v="13"/>
  </r>
  <r>
    <x v="2"/>
    <n v="4"/>
    <x v="3"/>
    <s v="EGAA"/>
    <s v="Belfast"/>
    <s v="United Kingdom"/>
    <n v="1976"/>
    <n v="5165.7513205643399"/>
    <n v="79560"/>
    <n v="24000"/>
    <n v="1153"/>
    <n v="1301"/>
    <n v="1985"/>
    <n v="2941.5921090867"/>
    <n v="26960"/>
    <n v="31000"/>
    <n v="1735"/>
    <n v="1945"/>
    <x v="14"/>
  </r>
  <r>
    <x v="2"/>
    <n v="4"/>
    <x v="3"/>
    <s v="EGBB"/>
    <s v="Birmingham"/>
    <s v="United Kingdom"/>
    <n v="4750"/>
    <n v="78297.591693652503"/>
    <n v="839340"/>
    <n v="9030"/>
    <n v="883"/>
    <n v="3608"/>
    <n v="4764"/>
    <n v="13088.917864810999"/>
    <n v="122437"/>
    <n v="26000"/>
    <n v="3391"/>
    <n v="443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4055"/>
    <n v="8186"/>
    <n v="22358.495178183901"/>
    <n v="187461"/>
    <n v="33000"/>
    <n v="6339"/>
    <n v="7964"/>
    <x v="17"/>
  </r>
  <r>
    <x v="2"/>
    <n v="4"/>
    <x v="3"/>
    <s v="EGGD"/>
    <s v="Bristol"/>
    <s v="United Kingdom"/>
    <n v="2707"/>
    <n v="55575.147690841797"/>
    <n v="548320"/>
    <n v="16050"/>
    <n v="580"/>
    <n v="2088"/>
    <n v="2705"/>
    <n v="12238.400496078801"/>
    <n v="102860"/>
    <n v="32000"/>
    <n v="1802"/>
    <n v="2673"/>
    <x v="18"/>
  </r>
  <r>
    <x v="2"/>
    <n v="4"/>
    <x v="3"/>
    <s v="EGGW"/>
    <s v="London/Luton"/>
    <s v="United Kingdom"/>
    <n v="5591"/>
    <n v="128671.670734225"/>
    <n v="1582480"/>
    <n v="4922.5"/>
    <n v="442"/>
    <n v="1725"/>
    <n v="5554"/>
    <n v="34248.987547921803"/>
    <n v="357846"/>
    <n v="27000"/>
    <n v="2650"/>
    <n v="3625"/>
    <x v="19"/>
  </r>
  <r>
    <x v="2"/>
    <n v="4"/>
    <x v="3"/>
    <s v="EGHI"/>
    <s v="Southampton"/>
    <s v="United Kingdom"/>
    <n v="1767"/>
    <n v="27757.094126941302"/>
    <n v="406220"/>
    <n v="4333.3333333333303"/>
    <n v="233"/>
    <n v="780"/>
    <n v="1761"/>
    <n v="6399.6699368364698"/>
    <n v="78420"/>
    <n v="14000"/>
    <n v="985"/>
    <n v="1398"/>
    <x v="100"/>
  </r>
  <r>
    <x v="2"/>
    <n v="4"/>
    <x v="3"/>
    <s v="EGKK"/>
    <s v="London/Gatwick"/>
    <s v="United Kingdom"/>
    <n v="11767"/>
    <n v="261423.702169692"/>
    <n v="2958240"/>
    <n v="8025"/>
    <n v="1548"/>
    <n v="7540"/>
    <n v="11806"/>
    <n v="48998.882324685299"/>
    <n v="473136"/>
    <n v="32994.119433198401"/>
    <n v="6633"/>
    <n v="9534"/>
    <x v="20"/>
  </r>
  <r>
    <x v="2"/>
    <n v="4"/>
    <x v="3"/>
    <s v="EGLC"/>
    <s v="London/City"/>
    <s v="United Kingdom"/>
    <n v="3167"/>
    <n v="96291.683899289594"/>
    <n v="1406400"/>
    <n v="2860"/>
    <n v="16"/>
    <n v="38"/>
    <n v="3163"/>
    <n v="17456.5505503112"/>
    <n v="201500"/>
    <n v="7035"/>
    <n v="1089"/>
    <n v="1423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2038"/>
    <n v="19806"/>
    <n v="115627.147777245"/>
    <n v="1237865"/>
    <n v="21045.9375"/>
    <n v="8415"/>
    <n v="12047"/>
    <x v="22"/>
  </r>
  <r>
    <x v="2"/>
    <n v="4"/>
    <x v="3"/>
    <s v="EGNT"/>
    <s v="Newcastle"/>
    <s v="United Kingdom"/>
    <n v="1823"/>
    <n v="26360.6643730789"/>
    <n v="277140"/>
    <n v="19000"/>
    <n v="742"/>
    <n v="1205"/>
    <n v="1834"/>
    <n v="3897.93381073606"/>
    <n v="32100"/>
    <n v="29000"/>
    <n v="1468"/>
    <n v="1826"/>
    <x v="23"/>
  </r>
  <r>
    <x v="2"/>
    <n v="4"/>
    <x v="3"/>
    <s v="EGNX"/>
    <s v="East Midlands"/>
    <s v="United Kingdom"/>
    <n v="2604"/>
    <n v="37515.9155519181"/>
    <n v="398154"/>
    <n v="19976.666666666701"/>
    <n v="860"/>
    <n v="2152"/>
    <n v="2601"/>
    <n v="5446.2589425918104"/>
    <n v="47160"/>
    <n v="28000"/>
    <n v="2086"/>
    <n v="2532"/>
    <x v="24"/>
  </r>
  <r>
    <x v="2"/>
    <n v="4"/>
    <x v="3"/>
    <s v="EGPD"/>
    <s v="Aberdeen"/>
    <s v="United Kingdom"/>
    <n v="2364"/>
    <n v="11917.6568775901"/>
    <n v="205100"/>
    <n v="8018.3333333333303"/>
    <n v="905"/>
    <n v="1205"/>
    <n v="2400"/>
    <n v="2172.9000876015998"/>
    <n v="24520"/>
    <n v="25000"/>
    <n v="2227"/>
    <n v="2314"/>
    <x v="25"/>
  </r>
  <r>
    <x v="2"/>
    <n v="4"/>
    <x v="3"/>
    <s v="EGPF"/>
    <s v="Glasgow"/>
    <s v="United Kingdom"/>
    <n v="3699"/>
    <n v="18300.8222876703"/>
    <n v="292748"/>
    <n v="5706.6666666666697"/>
    <n v="1415"/>
    <n v="1762"/>
    <n v="3708"/>
    <n v="4981.9740892200698"/>
    <n v="56710"/>
    <n v="31000"/>
    <n v="3241"/>
    <n v="3454"/>
    <x v="26"/>
  </r>
  <r>
    <x v="2"/>
    <n v="4"/>
    <x v="3"/>
    <s v="EGPH"/>
    <s v="Edinburgh"/>
    <s v="United Kingdom"/>
    <n v="5348"/>
    <n v="26030.8391204209"/>
    <n v="354560"/>
    <n v="17005"/>
    <n v="2438"/>
    <n v="3353"/>
    <n v="5363"/>
    <n v="6924.11527005682"/>
    <n v="63660"/>
    <n v="33000"/>
    <n v="4667"/>
    <n v="5283"/>
    <x v="27"/>
  </r>
  <r>
    <x v="2"/>
    <n v="4"/>
    <x v="3"/>
    <s v="EGSS"/>
    <s v="London/Stansted"/>
    <s v="United Kingdom"/>
    <n v="7575"/>
    <n v="167722.777103031"/>
    <n v="1938260"/>
    <n v="10000"/>
    <n v="931"/>
    <n v="5340"/>
    <n v="7594"/>
    <n v="33809.270206576097"/>
    <n v="321537"/>
    <n v="33000"/>
    <n v="4135"/>
    <n v="5929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5697"/>
    <n v="21346"/>
    <n v="54692.555824950003"/>
    <n v="447400"/>
    <n v="34000"/>
    <n v="16878"/>
    <n v="21102"/>
    <x v="29"/>
  </r>
  <r>
    <x v="2"/>
    <n v="4"/>
    <x v="3"/>
    <s v="EIDW"/>
    <s v="Dublin"/>
    <s v="Ireland"/>
    <n v="9086"/>
    <n v="57980.276313439703"/>
    <n v="833980"/>
    <n v="8161.25"/>
    <n v="3760"/>
    <n v="6002"/>
    <n v="9081"/>
    <n v="18420.959067934102"/>
    <n v="150985"/>
    <n v="33000"/>
    <n v="7714"/>
    <n v="9034"/>
    <x v="30"/>
  </r>
  <r>
    <x v="2"/>
    <n v="4"/>
    <x v="3"/>
    <s v="EKBI"/>
    <s v="Billund"/>
    <s v="Denmark"/>
    <n v="1581"/>
    <n v="4878.7099866006702"/>
    <n v="79700"/>
    <n v="16000"/>
    <n v="862"/>
    <n v="921"/>
    <n v="1545"/>
    <n v="1956.51287729099"/>
    <n v="18855"/>
    <n v="34000"/>
    <n v="1379"/>
    <n v="1522"/>
    <x v="31"/>
  </r>
  <r>
    <x v="2"/>
    <n v="4"/>
    <x v="3"/>
    <s v="EKCH"/>
    <s v="Copenhagen/Kastrup"/>
    <s v="Denmark"/>
    <n v="10533"/>
    <n v="52535.455971012103"/>
    <n v="823700"/>
    <n v="4947.5"/>
    <n v="4184"/>
    <n v="4886"/>
    <n v="10529"/>
    <n v="14429.522739432399"/>
    <n v="121890"/>
    <n v="35000"/>
    <n v="9123"/>
    <n v="10477"/>
    <x v="32"/>
  </r>
  <r>
    <x v="2"/>
    <n v="4"/>
    <x v="3"/>
    <s v="ELLX"/>
    <s v="Luxembourg"/>
    <s v="Luxembourg"/>
    <n v="2967"/>
    <n v="47272.601257704999"/>
    <n v="503420"/>
    <n v="15997.5268817204"/>
    <n v="1047"/>
    <n v="2051"/>
    <n v="2942"/>
    <n v="8795.6032701218592"/>
    <n v="84440"/>
    <n v="25000"/>
    <n v="2371"/>
    <n v="2837"/>
    <x v="33"/>
  </r>
  <r>
    <x v="2"/>
    <n v="4"/>
    <x v="3"/>
    <s v="ENBR"/>
    <s v="Bergen"/>
    <s v="Norway"/>
    <n v="3081"/>
    <n v="7868.0225465715603"/>
    <n v="157300"/>
    <n v="20000"/>
    <n v="2222"/>
    <n v="2195"/>
    <n v="2753"/>
    <n v="1560.6764475715099"/>
    <n v="19380"/>
    <n v="29000"/>
    <n v="2642"/>
    <n v="2708"/>
    <x v="35"/>
  </r>
  <r>
    <x v="2"/>
    <n v="4"/>
    <x v="3"/>
    <s v="ENGM"/>
    <s v="Oslo/Gardermoen"/>
    <s v="Norway"/>
    <n v="9886"/>
    <n v="40131.514753300602"/>
    <n v="607160"/>
    <n v="12311.175115207399"/>
    <n v="4820"/>
    <n v="6688"/>
    <n v="9934"/>
    <n v="7405.6501657155104"/>
    <n v="77098"/>
    <n v="35000"/>
    <n v="9218"/>
    <n v="9825"/>
    <x v="36"/>
  </r>
  <r>
    <x v="2"/>
    <n v="4"/>
    <x v="3"/>
    <s v="ENTC"/>
    <s v="Tromso"/>
    <s v="Norway"/>
    <n v="1668"/>
    <n v="2327.20238000164"/>
    <n v="38380"/>
    <n v="18000"/>
    <n v="1281"/>
    <n v="1410"/>
    <n v="1673"/>
    <n v="846.23474579858396"/>
    <n v="15620"/>
    <n v="19000"/>
    <n v="1602"/>
    <n v="1618"/>
    <x v="37"/>
  </r>
  <r>
    <x v="2"/>
    <n v="4"/>
    <x v="3"/>
    <s v="ENVA"/>
    <s v="Trondheim"/>
    <s v="Norway"/>
    <n v="2150"/>
    <n v="5109.4081440810696"/>
    <n v="85880"/>
    <n v="23000"/>
    <n v="1367"/>
    <n v="1702"/>
    <n v="2141"/>
    <n v="830.14750332492497"/>
    <n v="11323"/>
    <n v="30000"/>
    <n v="2059"/>
    <n v="2120"/>
    <x v="38"/>
  </r>
  <r>
    <x v="2"/>
    <n v="4"/>
    <x v="3"/>
    <s v="ENZV"/>
    <s v="Stavanger"/>
    <s v="Norway"/>
    <n v="2330"/>
    <n v="10249.901898951801"/>
    <n v="225960"/>
    <n v="14510.344827586199"/>
    <n v="1559"/>
    <n v="1327"/>
    <n v="1896"/>
    <n v="1430.42898530147"/>
    <n v="20340"/>
    <n v="31000"/>
    <n v="1775"/>
    <n v="1858"/>
    <x v="39"/>
  </r>
  <r>
    <x v="2"/>
    <n v="4"/>
    <x v="3"/>
    <s v="EPKK"/>
    <s v="Krakow"/>
    <s v="Poland"/>
    <n v="2040"/>
    <n v="12485.905058587399"/>
    <n v="156060"/>
    <n v="22000"/>
    <n v="1034"/>
    <n v="1347"/>
    <n v="2037"/>
    <n v="4694.5976341941096"/>
    <n v="41863"/>
    <n v="36000"/>
    <n v="1676"/>
    <n v="2027"/>
    <x v="40"/>
  </r>
  <r>
    <x v="2"/>
    <n v="4"/>
    <x v="3"/>
    <s v="EPWA"/>
    <s v="Warszawa/Chopina"/>
    <s v="Poland"/>
    <n v="6498"/>
    <n v="49436.825975269203"/>
    <n v="774520"/>
    <n v="3958.59375"/>
    <n v="2191"/>
    <n v="3017"/>
    <n v="6515"/>
    <n v="7763.1259961210399"/>
    <n v="78515"/>
    <n v="34000"/>
    <n v="5721"/>
    <n v="6359"/>
    <x v="41"/>
  </r>
  <r>
    <x v="2"/>
    <n v="4"/>
    <x v="3"/>
    <s v="ESGG"/>
    <s v="Gothenborg"/>
    <s v="Sweden"/>
    <n v="2895"/>
    <n v="8824.2591134491195"/>
    <n v="145280"/>
    <n v="22000"/>
    <n v="1599"/>
    <n v="1787"/>
    <n v="2907"/>
    <n v="3698.5702517664899"/>
    <n v="35680"/>
    <n v="34014.285714285703"/>
    <n v="2628"/>
    <n v="2884"/>
    <x v="42"/>
  </r>
  <r>
    <x v="2"/>
    <n v="4"/>
    <x v="3"/>
    <s v="ESSA"/>
    <s v="Stockholm/Arlanda"/>
    <s v="Sweden"/>
    <n v="10181"/>
    <n v="38408.502522761002"/>
    <n v="608580"/>
    <n v="9816.6666666666697"/>
    <n v="4670"/>
    <n v="5493"/>
    <n v="10195"/>
    <n v="8767.44935213602"/>
    <n v="86180"/>
    <n v="35000"/>
    <n v="9234"/>
    <n v="9954"/>
    <x v="43"/>
  </r>
  <r>
    <x v="2"/>
    <n v="4"/>
    <x v="3"/>
    <s v="ESSB"/>
    <s v="Stockholm/Bromma"/>
    <s v="Sweden"/>
    <n v="2209"/>
    <n v="17125.3128197632"/>
    <n v="289480"/>
    <n v="2769.1525423728799"/>
    <n v="416"/>
    <n v="497"/>
    <n v="2213"/>
    <n v="4325.9062301469903"/>
    <n v="62290"/>
    <n v="20000"/>
    <n v="1562"/>
    <n v="1807"/>
    <x v="44"/>
  </r>
  <r>
    <x v="2"/>
    <n v="4"/>
    <x v="3"/>
    <s v="EVRA"/>
    <s v="Riga"/>
    <s v="Latvia"/>
    <n v="2325"/>
    <n v="2286.7798749180201"/>
    <n v="22540"/>
    <n v="29000"/>
    <n v="2155"/>
    <n v="2317"/>
    <n v="1988"/>
    <n v="2984.4549991763802"/>
    <n v="29388"/>
    <n v="34000"/>
    <n v="1753"/>
    <n v="1987"/>
    <x v="45"/>
  </r>
  <r>
    <x v="2"/>
    <n v="4"/>
    <x v="3"/>
    <s v="GCFV"/>
    <s v="Fuerteventura"/>
    <s v="Spain"/>
    <n v="1963"/>
    <n v="7166.7380338372304"/>
    <n v="119000"/>
    <n v="9000"/>
    <n v="1010"/>
    <n v="1077"/>
    <n v="1961"/>
    <n v="3038.9240124201001"/>
    <n v="24540"/>
    <n v="34000"/>
    <n v="1733"/>
    <n v="1844"/>
    <x v="47"/>
  </r>
  <r>
    <x v="2"/>
    <n v="4"/>
    <x v="3"/>
    <s v="GCLP"/>
    <s v="Gran Canaria"/>
    <s v="Spain"/>
    <n v="4679"/>
    <n v="22062.556283379101"/>
    <n v="373240"/>
    <n v="5900"/>
    <n v="2126"/>
    <n v="2239"/>
    <n v="4707"/>
    <n v="3024.1053913309602"/>
    <n v="33258"/>
    <n v="34000"/>
    <n v="4368"/>
    <n v="3886"/>
    <x v="48"/>
  </r>
  <r>
    <x v="2"/>
    <n v="4"/>
    <x v="3"/>
    <s v="GCRR"/>
    <s v="Las Palmas/Lanzarote"/>
    <s v="Spain"/>
    <n v="2424"/>
    <n v="8007.5064217090203"/>
    <n v="141720"/>
    <n v="11000"/>
    <n v="1254"/>
    <n v="1370"/>
    <n v="2414"/>
    <n v="3118.7792839223798"/>
    <n v="27640"/>
    <n v="34000"/>
    <n v="2164"/>
    <n v="2301"/>
    <x v="49"/>
  </r>
  <r>
    <x v="2"/>
    <n v="4"/>
    <x v="3"/>
    <s v="GCTS"/>
    <s v="Tenerife/Sur"/>
    <s v="Spain"/>
    <n v="2980"/>
    <n v="11172.917975995701"/>
    <n v="173320"/>
    <n v="26933.333333333299"/>
    <n v="1526"/>
    <n v="1681"/>
    <n v="3002"/>
    <n v="2319.9998332053001"/>
    <n v="17880"/>
    <n v="36000"/>
    <n v="2751"/>
    <n v="2929"/>
    <x v="50"/>
  </r>
  <r>
    <x v="2"/>
    <n v="4"/>
    <x v="3"/>
    <s v="GCXO"/>
    <s v="Tenerife/Norte"/>
    <s v="Spain"/>
    <n v="2245"/>
    <n v="6415.9496914397096"/>
    <n v="104140"/>
    <n v="8000"/>
    <n v="1303"/>
    <n v="1527"/>
    <n v="2246"/>
    <n v="1573.2074574048499"/>
    <n v="17420"/>
    <n v="11000"/>
    <n v="2055"/>
    <n v="1468"/>
    <x v="51"/>
  </r>
  <r>
    <x v="2"/>
    <n v="4"/>
    <x v="3"/>
    <s v="LBSF"/>
    <s v="Sofia"/>
    <s v="Bulgaria"/>
    <n v="2294"/>
    <n v="19324.297168438901"/>
    <n v="192520"/>
    <n v="31000"/>
    <n v="1063"/>
    <n v="1741"/>
    <n v="2336"/>
    <n v="6202.71991982689"/>
    <n v="56507"/>
    <n v="35000"/>
    <n v="1895"/>
    <n v="2325"/>
    <x v="52"/>
  </r>
  <r>
    <x v="2"/>
    <n v="4"/>
    <x v="3"/>
    <s v="LCLK"/>
    <s v="Larnaca"/>
    <s v="Cyprus"/>
    <n v="2421"/>
    <n v="12821.214385764401"/>
    <n v="160931"/>
    <n v="14000"/>
    <n v="1035"/>
    <n v="1416"/>
    <n v="2409"/>
    <n v="12564.0001905442"/>
    <n v="127400"/>
    <n v="34000"/>
    <n v="1724"/>
    <n v="2317"/>
    <x v="53"/>
  </r>
  <r>
    <x v="2"/>
    <n v="4"/>
    <x v="3"/>
    <s v="LDZA"/>
    <s v="Zagreb"/>
    <s v="Croatia"/>
    <n v="1607"/>
    <n v="13518.718953563801"/>
    <n v="165320"/>
    <n v="8932.1428571428605"/>
    <n v="578"/>
    <n v="843"/>
    <n v="1611"/>
    <n v="3853.4440467280901"/>
    <n v="43460"/>
    <n v="28000"/>
    <n v="1333"/>
    <n v="1600"/>
    <x v="54"/>
  </r>
  <r>
    <x v="2"/>
    <n v="4"/>
    <x v="3"/>
    <s v="LEAL"/>
    <s v="Alicante"/>
    <s v="Spain"/>
    <n v="4174"/>
    <n v="31422.336027970799"/>
    <n v="384280"/>
    <n v="15000"/>
    <n v="1531"/>
    <n v="2381"/>
    <n v="4151"/>
    <n v="18730.358800585502"/>
    <n v="168780"/>
    <n v="36000"/>
    <n v="3066"/>
    <n v="4140"/>
    <x v="55"/>
  </r>
  <r>
    <x v="2"/>
    <n v="4"/>
    <x v="3"/>
    <s v="LEBB"/>
    <s v="Bilbao"/>
    <s v="Spain"/>
    <n v="1923"/>
    <n v="15513.1802460862"/>
    <n v="197720"/>
    <n v="6150"/>
    <n v="590"/>
    <n v="904"/>
    <n v="1920"/>
    <n v="4605.6251787090196"/>
    <n v="41640"/>
    <n v="32971.559139784898"/>
    <n v="1569"/>
    <n v="1913"/>
    <x v="56"/>
  </r>
  <r>
    <x v="2"/>
    <n v="4"/>
    <x v="3"/>
    <s v="LEBL"/>
    <s v="Barcelona"/>
    <s v="Spain"/>
    <n v="13738"/>
    <n v="89267.334399047395"/>
    <n v="1247000"/>
    <n v="10050"/>
    <n v="4971"/>
    <n v="7873"/>
    <n v="13745"/>
    <n v="111501.36944948899"/>
    <n v="912860"/>
    <n v="32000"/>
    <n v="8791"/>
    <n v="13617"/>
    <x v="57"/>
  </r>
  <r>
    <x v="2"/>
    <n v="4"/>
    <x v="3"/>
    <s v="LEIB"/>
    <s v="Ibiza"/>
    <s v="Spain"/>
    <n v="2200"/>
    <n v="21107.3517017499"/>
    <n v="247780"/>
    <n v="11000"/>
    <n v="846"/>
    <n v="1329"/>
    <n v="2180"/>
    <n v="6175.0026524530504"/>
    <n v="55860"/>
    <n v="24018.054187192101"/>
    <n v="1724"/>
    <n v="2140"/>
    <x v="58"/>
  </r>
  <r>
    <x v="2"/>
    <n v="4"/>
    <x v="3"/>
    <s v="LEMD"/>
    <s v="Madrid/Barajas"/>
    <s v="Spain"/>
    <n v="15956"/>
    <n v="209210.55632407099"/>
    <n v="2558580"/>
    <n v="5966.6666666666697"/>
    <n v="3493"/>
    <n v="7309"/>
    <n v="15918"/>
    <n v="55796.313849900798"/>
    <n v="471414"/>
    <n v="33000"/>
    <n v="12621"/>
    <n v="15896"/>
    <x v="59"/>
  </r>
  <r>
    <x v="2"/>
    <n v="4"/>
    <x v="3"/>
    <s v="LEMG"/>
    <s v="Malaga"/>
    <s v="Spain"/>
    <n v="5901"/>
    <n v="28875.837119706899"/>
    <n v="437280"/>
    <n v="14000"/>
    <n v="2475"/>
    <n v="3335"/>
    <n v="5839"/>
    <n v="12010.976583763701"/>
    <n v="103861"/>
    <n v="36000"/>
    <n v="4935"/>
    <n v="5814"/>
    <x v="60"/>
  </r>
  <r>
    <x v="2"/>
    <n v="4"/>
    <x v="3"/>
    <s v="LEPA"/>
    <s v="Palma de Mallorca"/>
    <s v="Spain"/>
    <n v="8463"/>
    <n v="46847.3585141289"/>
    <n v="607960"/>
    <n v="17000"/>
    <n v="4028"/>
    <n v="5235"/>
    <n v="8446"/>
    <n v="31705.395786696899"/>
    <n v="274348"/>
    <n v="34000"/>
    <n v="6569"/>
    <n v="8246"/>
    <x v="61"/>
  </r>
  <r>
    <x v="2"/>
    <n v="4"/>
    <x v="3"/>
    <s v="LEVC"/>
    <s v="Valencia"/>
    <s v="Spain"/>
    <n v="2480"/>
    <n v="9517.6183710094392"/>
    <n v="134020"/>
    <n v="18000"/>
    <n v="1198"/>
    <n v="1521"/>
    <n v="2479"/>
    <n v="5881.0127333337796"/>
    <n v="54168"/>
    <n v="33000"/>
    <n v="2013"/>
    <n v="2460"/>
    <x v="62"/>
  </r>
  <r>
    <x v="2"/>
    <n v="4"/>
    <x v="3"/>
    <s v="LEZL"/>
    <s v="Seville"/>
    <s v="Spain"/>
    <n v="1738"/>
    <n v="11790.9433638679"/>
    <n v="148640"/>
    <n v="24000"/>
    <n v="726"/>
    <n v="1012"/>
    <n v="1742"/>
    <n v="4071.6439835292799"/>
    <n v="45138"/>
    <n v="35000"/>
    <n v="1468"/>
    <n v="1709"/>
    <x v="103"/>
  </r>
  <r>
    <x v="2"/>
    <n v="4"/>
    <x v="3"/>
    <s v="LFBD"/>
    <s v="Bordeaux"/>
    <s v="France"/>
    <n v="2753"/>
    <n v="31376.517114070299"/>
    <n v="371160"/>
    <n v="4689.0476190476202"/>
    <n v="931"/>
    <n v="1264"/>
    <n v="2740"/>
    <n v="11807.1867613268"/>
    <n v="110122"/>
    <n v="30000"/>
    <n v="2123"/>
    <n v="2688"/>
    <x v="63"/>
  </r>
  <r>
    <x v="2"/>
    <n v="4"/>
    <x v="3"/>
    <s v="LFBO"/>
    <s v="Toulouse"/>
    <s v="France"/>
    <n v="4121"/>
    <n v="32766.982016061302"/>
    <n v="444180"/>
    <n v="3331.6666666666702"/>
    <n v="1198"/>
    <n v="1798"/>
    <n v="4110"/>
    <n v="16656.280039782399"/>
    <n v="147931"/>
    <n v="32000"/>
    <n v="3125"/>
    <n v="4070"/>
    <x v="64"/>
  </r>
  <r>
    <x v="2"/>
    <n v="4"/>
    <x v="3"/>
    <s v="LFLL"/>
    <s v="Lyon"/>
    <s v="France"/>
    <n v="4724"/>
    <n v="60065.279386836897"/>
    <n v="719720"/>
    <n v="3955.8333333333298"/>
    <n v="971"/>
    <n v="1994"/>
    <n v="4704"/>
    <n v="16818.909048896701"/>
    <n v="150004"/>
    <n v="30980.840455840502"/>
    <n v="3472"/>
    <n v="4658"/>
    <x v="65"/>
  </r>
  <r>
    <x v="2"/>
    <n v="4"/>
    <x v="3"/>
    <s v="LFML"/>
    <s v="Marseille"/>
    <s v="France"/>
    <n v="4036"/>
    <n v="72742.666936359994"/>
    <n v="742240"/>
    <n v="7042.5"/>
    <n v="954"/>
    <n v="2043"/>
    <n v="4037"/>
    <n v="12670.8187555163"/>
    <n v="112000"/>
    <n v="33000"/>
    <n v="3218"/>
    <n v="3989"/>
    <x v="66"/>
  </r>
  <r>
    <x v="2"/>
    <n v="4"/>
    <x v="3"/>
    <s v="LFMN"/>
    <s v="Nice"/>
    <s v="France"/>
    <n v="5896"/>
    <n v="80754.132281643499"/>
    <n v="1051340"/>
    <n v="3121.7473118279599"/>
    <n v="1116"/>
    <n v="2030"/>
    <n v="5869"/>
    <n v="20444.963119726799"/>
    <n v="183501"/>
    <n v="34000"/>
    <n v="4282"/>
    <n v="5801"/>
    <x v="67"/>
  </r>
  <r>
    <x v="2"/>
    <n v="4"/>
    <x v="3"/>
    <s v="LFPB"/>
    <s v="Paris/Le Bourget"/>
    <s v="France"/>
    <n v="1937"/>
    <n v="82225.555507272002"/>
    <n v="1131800"/>
    <n v="3004.1666666666702"/>
    <n v="6"/>
    <n v="217"/>
    <n v="1953"/>
    <n v="13501.383809271199"/>
    <n v="156460"/>
    <n v="24000"/>
    <n v="974"/>
    <n v="1421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5479"/>
    <n v="20421"/>
    <n v="67841.563507940693"/>
    <n v="601691"/>
    <n v="33000"/>
    <n v="15129"/>
    <n v="19561"/>
    <x v="69"/>
  </r>
  <r>
    <x v="2"/>
    <n v="4"/>
    <x v="3"/>
    <s v="LFPO"/>
    <s v="Paris/Orly"/>
    <s v="France"/>
    <n v="10080"/>
    <n v="311884.93596208101"/>
    <n v="3578280"/>
    <n v="4362.2395833333303"/>
    <n v="330"/>
    <n v="3086"/>
    <n v="10038"/>
    <n v="38097.214499108297"/>
    <n v="392887"/>
    <n v="33619.811827956997"/>
    <n v="7289"/>
    <n v="9355"/>
    <x v="70"/>
  </r>
  <r>
    <x v="2"/>
    <n v="4"/>
    <x v="3"/>
    <s v="LFRS"/>
    <s v="Nantes"/>
    <s v="France"/>
    <n v="2486"/>
    <n v="19307.152488996901"/>
    <n v="265540"/>
    <n v="3290.6145717463801"/>
    <n v="759"/>
    <n v="1052"/>
    <n v="2401"/>
    <n v="9129.2457303145802"/>
    <n v="77525"/>
    <n v="33000"/>
    <n v="1858"/>
    <n v="2379"/>
    <x v="71"/>
  </r>
  <r>
    <x v="2"/>
    <n v="4"/>
    <x v="3"/>
    <s v="LFSB"/>
    <s v="Mulhouse"/>
    <s v="France"/>
    <n v="3268"/>
    <n v="59057.530790056102"/>
    <n v="674760"/>
    <n v="6900"/>
    <n v="513"/>
    <n v="1512"/>
    <n v="3270"/>
    <n v="16340.7165181951"/>
    <n v="146713"/>
    <n v="33000"/>
    <n v="2230"/>
    <n v="3177"/>
    <x v="72"/>
  </r>
  <r>
    <x v="2"/>
    <n v="4"/>
    <x v="3"/>
    <s v="LGAV"/>
    <s v="Athens"/>
    <s v="Greece"/>
    <n v="7139"/>
    <n v="24593.515725989899"/>
    <n v="314880"/>
    <n v="20000"/>
    <n v="4385"/>
    <n v="5707"/>
    <n v="7126"/>
    <n v="10302.173771006001"/>
    <n v="93279"/>
    <n v="32000"/>
    <n v="6281"/>
    <n v="7065"/>
    <x v="73"/>
  </r>
  <r>
    <x v="2"/>
    <n v="4"/>
    <x v="3"/>
    <s v="LGIR"/>
    <s v="Heraklion"/>
    <s v="Greece"/>
    <n v="1522"/>
    <n v="5112.9170325842297"/>
    <n v="67322"/>
    <n v="27000"/>
    <n v="1014"/>
    <n v="1198"/>
    <n v="1506"/>
    <n v="3213.84912557908"/>
    <n v="31480"/>
    <n v="35000"/>
    <n v="1295"/>
    <n v="1499"/>
    <x v="74"/>
  </r>
  <r>
    <x v="2"/>
    <n v="4"/>
    <x v="3"/>
    <s v="LGTS"/>
    <s v="Thessaloniki"/>
    <s v="Greece"/>
    <n v="1758"/>
    <n v="4054.6162875997102"/>
    <n v="51900"/>
    <n v="28000"/>
    <n v="1286"/>
    <n v="1507"/>
    <n v="2032"/>
    <n v="3835.3633600224098"/>
    <n v="38976"/>
    <n v="33000"/>
    <n v="1740"/>
    <n v="2023"/>
    <x v="75"/>
  </r>
  <r>
    <x v="2"/>
    <n v="4"/>
    <x v="3"/>
    <s v="LHBP"/>
    <s v="Budapest"/>
    <s v="Hungary"/>
    <n v="4136"/>
    <n v="51034.614366488298"/>
    <n v="545580"/>
    <n v="9912.5"/>
    <n v="1160"/>
    <n v="2231"/>
    <n v="4138"/>
    <n v="16425.307388156602"/>
    <n v="143233"/>
    <n v="35000"/>
    <n v="3032"/>
    <n v="4103"/>
    <x v="76"/>
  </r>
  <r>
    <x v="2"/>
    <n v="4"/>
    <x v="3"/>
    <s v="LICC"/>
    <s v="Catania"/>
    <s v="Italy"/>
    <n v="2833"/>
    <n v="10222.9760230515"/>
    <n v="126740"/>
    <n v="33000"/>
    <n v="1621"/>
    <n v="2318"/>
    <n v="2540"/>
    <n v="2743.1154885341898"/>
    <n v="25522"/>
    <n v="36000"/>
    <n v="2311"/>
    <n v="2540"/>
    <x v="77"/>
  </r>
  <r>
    <x v="2"/>
    <n v="4"/>
    <x v="3"/>
    <s v="LICJ"/>
    <s v="Palermo"/>
    <s v="Italy"/>
    <n v="1855"/>
    <n v="5202.6593194303996"/>
    <n v="77980"/>
    <n v="33000"/>
    <n v="1147"/>
    <n v="1287"/>
    <n v="1863"/>
    <n v="2551.5149489257401"/>
    <n v="22900"/>
    <n v="34000"/>
    <n v="1668"/>
    <n v="1854"/>
    <x v="78"/>
  </r>
  <r>
    <x v="2"/>
    <n v="4"/>
    <x v="3"/>
    <s v="LIMC"/>
    <s v="Milan/Malpensa"/>
    <s v="Italy"/>
    <n v="7382"/>
    <n v="121128.79773532999"/>
    <n v="1244420"/>
    <n v="6100.5613535736902"/>
    <n v="1539"/>
    <n v="3627"/>
    <n v="7405"/>
    <n v="28778.293165068299"/>
    <n v="245989"/>
    <n v="34000"/>
    <n v="5248"/>
    <n v="7240"/>
    <x v="79"/>
  </r>
  <r>
    <x v="2"/>
    <n v="4"/>
    <x v="3"/>
    <s v="LIME"/>
    <s v="Bergamo"/>
    <s v="Italy"/>
    <n v="3364"/>
    <n v="54500.044611474797"/>
    <n v="528320"/>
    <n v="30000"/>
    <n v="1094"/>
    <n v="2840"/>
    <n v="3362"/>
    <n v="11847.559172057199"/>
    <n v="99380"/>
    <n v="35200.698924731201"/>
    <n v="2524"/>
    <n v="3329"/>
    <x v="80"/>
  </r>
  <r>
    <x v="2"/>
    <n v="4"/>
    <x v="3"/>
    <s v="LIMF"/>
    <s v="Torino"/>
    <s v="Italy"/>
    <n v="1777"/>
    <n v="15866.400519139001"/>
    <n v="174844"/>
    <n v="15048.4375"/>
    <n v="614"/>
    <n v="973"/>
    <n v="1777"/>
    <n v="5623.0222708513802"/>
    <n v="49100"/>
    <n v="33000"/>
    <n v="1328"/>
    <n v="1770"/>
    <x v="81"/>
  </r>
  <r>
    <x v="2"/>
    <n v="4"/>
    <x v="3"/>
    <s v="LIML"/>
    <s v="Milan/Linate"/>
    <s v="Italy"/>
    <n v="4615"/>
    <n v="43361.373057443401"/>
    <n v="482427"/>
    <n v="5949.0909090909099"/>
    <n v="1268"/>
    <n v="2276"/>
    <n v="4618"/>
    <n v="13967.695775788599"/>
    <n v="122222"/>
    <n v="34000"/>
    <n v="3459"/>
    <n v="4548"/>
    <x v="82"/>
  </r>
  <r>
    <x v="2"/>
    <n v="4"/>
    <x v="3"/>
    <s v="LIPE"/>
    <s v="Bologna"/>
    <s v="Italy"/>
    <n v="2932"/>
    <n v="39256.392580942702"/>
    <n v="394380"/>
    <n v="19968.333333333299"/>
    <n v="965"/>
    <n v="2059"/>
    <n v="2949"/>
    <n v="12917.890855862001"/>
    <n v="127080"/>
    <n v="35000"/>
    <n v="2194"/>
    <n v="2915"/>
    <x v="83"/>
  </r>
  <r>
    <x v="2"/>
    <n v="4"/>
    <x v="3"/>
    <s v="LIPZ"/>
    <s v="Venice"/>
    <s v="Italy"/>
    <n v="3724"/>
    <n v="54341.439514870297"/>
    <n v="528980"/>
    <n v="26913.774509803901"/>
    <n v="1133"/>
    <n v="2220"/>
    <n v="3652"/>
    <n v="13318.989784682801"/>
    <n v="254628"/>
    <n v="34000"/>
    <n v="2636"/>
    <n v="3602"/>
    <x v="84"/>
  </r>
  <r>
    <x v="2"/>
    <n v="4"/>
    <x v="3"/>
    <s v="LIRA"/>
    <s v="Rome/Ciampino"/>
    <s v="Italy"/>
    <n v="2078"/>
    <n v="14313.165748171299"/>
    <n v="172740"/>
    <n v="31171.6451612903"/>
    <n v="923"/>
    <n v="1494"/>
    <n v="2073"/>
    <n v="6311.1366441379296"/>
    <n v="65085"/>
    <n v="36000"/>
    <n v="1564"/>
    <n v="1910"/>
    <x v="85"/>
  </r>
  <r>
    <x v="2"/>
    <n v="4"/>
    <x v="3"/>
    <s v="LIRF"/>
    <s v="Rome/Fiumicino"/>
    <s v="Italy"/>
    <n v="12336"/>
    <n v="80948.2789117301"/>
    <n v="1005040"/>
    <n v="14959.784946236599"/>
    <n v="4920"/>
    <n v="7365"/>
    <n v="12370"/>
    <n v="22631.247252929701"/>
    <n v="194080"/>
    <n v="34000"/>
    <n v="10389"/>
    <n v="12183"/>
    <x v="86"/>
  </r>
  <r>
    <x v="2"/>
    <n v="4"/>
    <x v="3"/>
    <s v="LIRN"/>
    <s v="Naples"/>
    <s v="Italy"/>
    <n v="2842"/>
    <n v="15665.8533023413"/>
    <n v="208840"/>
    <n v="11010.935483871001"/>
    <n v="1111"/>
    <n v="1798"/>
    <n v="2852"/>
    <n v="6905.1781086768597"/>
    <n v="60740"/>
    <n v="35190.967741935499"/>
    <n v="2323"/>
    <n v="2840"/>
    <x v="87"/>
  </r>
  <r>
    <x v="2"/>
    <n v="4"/>
    <x v="3"/>
    <s v="LIRP"/>
    <s v="Pisa"/>
    <s v="Italy"/>
    <n v="1811"/>
    <n v="26454.396797897702"/>
    <n v="308520"/>
    <n v="12974"/>
    <n v="606"/>
    <n v="1191"/>
    <n v="1625"/>
    <n v="6392.7287428658601"/>
    <n v="56020"/>
    <n v="35000"/>
    <n v="1172"/>
    <n v="1612"/>
    <x v="88"/>
  </r>
  <r>
    <x v="2"/>
    <n v="4"/>
    <x v="3"/>
    <s v="LKPR"/>
    <s v="Prague"/>
    <s v="Czech Republic"/>
    <n v="5604"/>
    <n v="69478.069403921196"/>
    <n v="795516"/>
    <n v="9037.2731854838694"/>
    <n v="1358"/>
    <n v="2941"/>
    <n v="5605"/>
    <n v="18009.389136055899"/>
    <n v="168860"/>
    <n v="34000"/>
    <n v="4130"/>
    <n v="5544"/>
    <x v="89"/>
  </r>
  <r>
    <x v="2"/>
    <n v="4"/>
    <x v="3"/>
    <s v="LLBG"/>
    <s v="Tel Aviv/Ben Gurion"/>
    <s v="Israel"/>
    <n v="5631"/>
    <n v="22232.518293954701"/>
    <n v="253940"/>
    <n v="33000"/>
    <n v="3386"/>
    <n v="4204"/>
    <n v="5677"/>
    <n v="16405.383371770102"/>
    <n v="266780"/>
    <n v="34000"/>
    <n v="4657"/>
    <n v="5514"/>
    <x v="101"/>
  </r>
  <r>
    <x v="2"/>
    <n v="4"/>
    <x v="3"/>
    <s v="LMML"/>
    <s v="Malta"/>
    <s v="Malta"/>
    <n v="2122"/>
    <n v="7383.0563306171798"/>
    <n v="118440"/>
    <n v="25000"/>
    <n v="1139"/>
    <n v="1256"/>
    <n v="2103"/>
    <n v="3572.5541973091199"/>
    <n v="39661"/>
    <n v="36000"/>
    <n v="1793"/>
    <n v="2080"/>
    <x v="90"/>
  </r>
  <r>
    <x v="2"/>
    <n v="4"/>
    <x v="3"/>
    <s v="LOWW"/>
    <s v="Vienna"/>
    <s v="Austria"/>
    <n v="9875"/>
    <n v="101210.635926006"/>
    <n v="1367020"/>
    <n v="4350"/>
    <n v="2417"/>
    <n v="3947"/>
    <n v="9881"/>
    <n v="27231.902724491702"/>
    <n v="242840"/>
    <n v="34000"/>
    <n v="7831"/>
    <n v="9674"/>
    <x v="91"/>
  </r>
  <r>
    <x v="2"/>
    <n v="4"/>
    <x v="3"/>
    <s v="LPFR"/>
    <s v="Faro"/>
    <s v="Portugal"/>
    <n v="2696"/>
    <n v="10021.7679632127"/>
    <n v="130000"/>
    <n v="35000"/>
    <n v="1436"/>
    <n v="1708"/>
    <n v="2665"/>
    <n v="6505.3548178985702"/>
    <n v="52895"/>
    <n v="36000"/>
    <n v="2261"/>
    <n v="2656"/>
    <x v="92"/>
  </r>
  <r>
    <x v="2"/>
    <n v="4"/>
    <x v="3"/>
    <s v="LPPR"/>
    <s v="Porto"/>
    <s v="Portugal"/>
    <n v="3590"/>
    <n v="16285.7636210007"/>
    <n v="194780"/>
    <n v="29000"/>
    <n v="1960"/>
    <n v="2573"/>
    <n v="3605"/>
    <n v="19855.5106867793"/>
    <n v="158500"/>
    <n v="34000"/>
    <n v="2687"/>
    <n v="3601"/>
    <x v="93"/>
  </r>
  <r>
    <x v="2"/>
    <n v="4"/>
    <x v="3"/>
    <s v="LPPT"/>
    <s v="Lisbon"/>
    <s v="Portugal"/>
    <n v="8202"/>
    <n v="44301.578268767102"/>
    <n v="619520"/>
    <n v="13000"/>
    <n v="3586"/>
    <n v="4617"/>
    <n v="8233"/>
    <n v="17008.329020888501"/>
    <n v="139560"/>
    <n v="35997.363083164302"/>
    <n v="7041"/>
    <n v="8210"/>
    <x v="94"/>
  </r>
  <r>
    <x v="2"/>
    <n v="4"/>
    <x v="3"/>
    <s v="LROP"/>
    <s v="Bucharest"/>
    <s v="Romania"/>
    <n v="4634"/>
    <n v="33145.578967635898"/>
    <n v="402860"/>
    <n v="16000"/>
    <n v="1967"/>
    <n v="2561"/>
    <n v="4660"/>
    <n v="13929.344356710701"/>
    <n v="124860"/>
    <n v="34000"/>
    <n v="3683"/>
    <n v="4575"/>
    <x v="95"/>
  </r>
  <r>
    <x v="2"/>
    <n v="4"/>
    <x v="3"/>
    <s v="LSGG"/>
    <s v="Geneva"/>
    <s v="Switzerland"/>
    <n v="7711"/>
    <n v="150552.18049269699"/>
    <n v="1548832"/>
    <n v="11000"/>
    <n v="1129"/>
    <n v="5242"/>
    <n v="7699"/>
    <n v="28093.242606595501"/>
    <n v="244920"/>
    <n v="33000"/>
    <n v="5444"/>
    <n v="7649"/>
    <x v="96"/>
  </r>
  <r>
    <x v="2"/>
    <n v="4"/>
    <x v="3"/>
    <s v="LSZH"/>
    <s v="Zurich"/>
    <s v="Switzerland"/>
    <n v="10827"/>
    <n v="190525.726251969"/>
    <n v="2073080"/>
    <n v="10009.677419354801"/>
    <n v="1653"/>
    <n v="6833"/>
    <n v="10814"/>
    <n v="47121.872810446897"/>
    <n v="425794"/>
    <n v="32963.113182773101"/>
    <n v="7390"/>
    <n v="10355"/>
    <x v="97"/>
  </r>
  <r>
    <x v="2"/>
    <n v="4"/>
    <x v="3"/>
    <s v="LYBE"/>
    <s v="Belgrade"/>
    <s v="Serbia"/>
    <n v="2450"/>
    <n v="23141.3655565933"/>
    <n v="292891"/>
    <n v="3337.1875"/>
    <n v="801"/>
    <n v="1009"/>
    <n v="2501"/>
    <n v="6178.9246432930004"/>
    <n v="63468"/>
    <n v="34000"/>
    <n v="1959"/>
    <n v="2483"/>
    <x v="98"/>
  </r>
  <r>
    <x v="2"/>
    <n v="5"/>
    <x v="4"/>
    <s v="EBBR"/>
    <s v="Brussels"/>
    <s v="Belgium"/>
    <n v="10546"/>
    <n v="239952.969007865"/>
    <n v="2488360"/>
    <n v="8025.3787878787898"/>
    <n v="1714"/>
    <n v="5618"/>
    <n v="10524"/>
    <n v="70504.455894274797"/>
    <n v="590018"/>
    <n v="33000"/>
    <n v="6657"/>
    <n v="9969"/>
    <x v="0"/>
  </r>
  <r>
    <x v="2"/>
    <n v="5"/>
    <x v="4"/>
    <s v="EBCI"/>
    <s v="Charleroi"/>
    <s v="Belgium"/>
    <n v="2274"/>
    <n v="49473.537522675797"/>
    <n v="506700"/>
    <n v="17020.229885057499"/>
    <n v="384"/>
    <n v="1314"/>
    <n v="2263"/>
    <n v="31572.1611724588"/>
    <n v="270180"/>
    <n v="33101.756756756797"/>
    <n v="1104"/>
    <n v="1980"/>
    <x v="1"/>
  </r>
  <r>
    <x v="2"/>
    <n v="5"/>
    <x v="4"/>
    <s v="EDDB"/>
    <s v="Berlin/Schonefeld"/>
    <s v="Germany"/>
    <n v="4444"/>
    <n v="42748.460989754603"/>
    <n v="510100"/>
    <n v="9888.0645161290304"/>
    <n v="1051"/>
    <n v="2319"/>
    <n v="4343"/>
    <n v="17661.067425425699"/>
    <n v="147503"/>
    <n v="35978.125"/>
    <n v="3073"/>
    <n v="4298"/>
    <x v="2"/>
  </r>
  <r>
    <x v="2"/>
    <n v="5"/>
    <x v="4"/>
    <s v="EDDF"/>
    <s v="Frankfurt"/>
    <s v="Germany"/>
    <n v="20829"/>
    <n v="556847.17032333196"/>
    <n v="6327280"/>
    <n v="4966.6666666666697"/>
    <n v="1069"/>
    <n v="7208"/>
    <n v="20667"/>
    <n v="74619.132113138301"/>
    <n v="616188"/>
    <n v="32000"/>
    <n v="14976"/>
    <n v="20205"/>
    <x v="3"/>
  </r>
  <r>
    <x v="2"/>
    <n v="5"/>
    <x v="4"/>
    <s v="EDDH"/>
    <s v="Hamburg"/>
    <s v="Germany"/>
    <n v="6924"/>
    <n v="44455.171470767702"/>
    <n v="637660"/>
    <n v="4231.4919354838703"/>
    <n v="2277"/>
    <n v="3127"/>
    <n v="6883"/>
    <n v="16172.9303230349"/>
    <n v="147560"/>
    <n v="34000"/>
    <n v="5723"/>
    <n v="6791"/>
    <x v="4"/>
  </r>
  <r>
    <x v="2"/>
    <n v="5"/>
    <x v="4"/>
    <s v="EDDK"/>
    <s v="Cologne-Bonn"/>
    <s v="Germany"/>
    <n v="6052"/>
    <n v="110552.189871261"/>
    <n v="1200860"/>
    <n v="7984.5833333333303"/>
    <n v="1222"/>
    <n v="3329"/>
    <n v="6043"/>
    <n v="27344.919963497599"/>
    <n v="237514"/>
    <n v="31957.5757575758"/>
    <n v="4132"/>
    <n v="5932"/>
    <x v="5"/>
  </r>
  <r>
    <x v="2"/>
    <n v="5"/>
    <x v="4"/>
    <s v="EDDL"/>
    <s v="Dusseldorf"/>
    <s v="Germany"/>
    <n v="10480"/>
    <n v="181412.41314058501"/>
    <n v="1914720"/>
    <n v="9973.3333333333303"/>
    <n v="1807"/>
    <n v="5944"/>
    <n v="10441"/>
    <n v="46843.661568611802"/>
    <n v="392263"/>
    <n v="31981.607142857101"/>
    <n v="7396"/>
    <n v="10324"/>
    <x v="6"/>
  </r>
  <r>
    <x v="2"/>
    <n v="5"/>
    <x v="4"/>
    <s v="EDDM"/>
    <s v="Munich"/>
    <s v="Germany"/>
    <n v="18000"/>
    <n v="359093.68328444299"/>
    <n v="4061160"/>
    <n v="4998.7568306010899"/>
    <n v="1138"/>
    <n v="4913"/>
    <n v="17925"/>
    <n v="83190.820879646199"/>
    <n v="706753"/>
    <n v="32165.517241379301"/>
    <n v="12208"/>
    <n v="17341"/>
    <x v="7"/>
  </r>
  <r>
    <x v="2"/>
    <n v="5"/>
    <x v="4"/>
    <s v="EDDN"/>
    <s v="Nurnberg"/>
    <s v="Germany"/>
    <n v="2263"/>
    <n v="37943.721645907797"/>
    <n v="427174"/>
    <n v="7965"/>
    <n v="443"/>
    <n v="1156"/>
    <n v="2265"/>
    <n v="9611.6833178850102"/>
    <n v="93373"/>
    <n v="26000"/>
    <n v="1626"/>
    <n v="2198"/>
    <x v="8"/>
  </r>
  <r>
    <x v="2"/>
    <n v="5"/>
    <x v="4"/>
    <s v="EDDP"/>
    <s v="Leipzig"/>
    <s v="Germany"/>
    <n v="2756"/>
    <n v="33557.4975407538"/>
    <n v="400780"/>
    <n v="9000"/>
    <n v="689"/>
    <n v="1466"/>
    <n v="2753"/>
    <n v="6076.76763052567"/>
    <n v="55102"/>
    <n v="31000"/>
    <n v="2304"/>
    <n v="2714"/>
    <x v="9"/>
  </r>
  <r>
    <x v="2"/>
    <n v="5"/>
    <x v="4"/>
    <s v="EDDS"/>
    <s v="Stuttgart"/>
    <s v="Germany"/>
    <n v="5364"/>
    <n v="126423.932697076"/>
    <n v="1294460"/>
    <n v="9000"/>
    <n v="590"/>
    <n v="2978"/>
    <n v="5404"/>
    <n v="26215.121727988"/>
    <n v="255138"/>
    <n v="31000"/>
    <n v="3765"/>
    <n v="5256"/>
    <x v="10"/>
  </r>
  <r>
    <x v="2"/>
    <n v="5"/>
    <x v="4"/>
    <s v="EDDT"/>
    <s v="Berlin/Tegel"/>
    <s v="Germany"/>
    <n v="8285"/>
    <n v="78426.888126644597"/>
    <n v="993880"/>
    <n v="3637.7049180327899"/>
    <n v="1809"/>
    <n v="3280"/>
    <n v="8259"/>
    <n v="18929.584023781299"/>
    <n v="156880"/>
    <n v="32000"/>
    <n v="6741"/>
    <n v="8209"/>
    <x v="11"/>
  </r>
  <r>
    <x v="2"/>
    <n v="5"/>
    <x v="4"/>
    <s v="EDDV"/>
    <s v="Hannover"/>
    <s v="Germany"/>
    <n v="2823"/>
    <n v="21114.0045813379"/>
    <n v="269000"/>
    <n v="10030.6451612903"/>
    <n v="960"/>
    <n v="1577"/>
    <n v="2815"/>
    <n v="9026.5676938889901"/>
    <n v="81845"/>
    <n v="31000"/>
    <n v="2224"/>
    <n v="2774"/>
    <x v="12"/>
  </r>
  <r>
    <x v="2"/>
    <n v="5"/>
    <x v="4"/>
    <s v="EETN"/>
    <s v="Tallinn"/>
    <s v="Estonia"/>
    <n v="1822"/>
    <n v="4732.5378452915502"/>
    <n v="82660"/>
    <n v="11000"/>
    <n v="1101"/>
    <n v="1160"/>
    <n v="1808"/>
    <n v="1867.49640783214"/>
    <n v="17230"/>
    <n v="33000"/>
    <n v="1663"/>
    <n v="1579"/>
    <x v="102"/>
  </r>
  <r>
    <x v="2"/>
    <n v="5"/>
    <x v="4"/>
    <s v="EFHK"/>
    <s v="Helsinki/Vantaa"/>
    <s v="Finland"/>
    <n v="7565"/>
    <n v="17321.248541989102"/>
    <n v="277520"/>
    <n v="25000"/>
    <n v="4886"/>
    <n v="5399"/>
    <n v="7539"/>
    <n v="11498.025544210001"/>
    <n v="117585"/>
    <n v="35000"/>
    <n v="6203"/>
    <n v="7250"/>
    <x v="13"/>
  </r>
  <r>
    <x v="2"/>
    <n v="5"/>
    <x v="4"/>
    <s v="EGAA"/>
    <s v="Belfast"/>
    <s v="United Kingdom"/>
    <n v="2207"/>
    <n v="8185.4009498687901"/>
    <n v="120620"/>
    <n v="16000"/>
    <n v="1042"/>
    <n v="1223"/>
    <n v="2210"/>
    <n v="3634.2193810346098"/>
    <n v="32540"/>
    <n v="31000"/>
    <n v="1837"/>
    <n v="2158"/>
    <x v="14"/>
  </r>
  <r>
    <x v="2"/>
    <n v="5"/>
    <x v="4"/>
    <s v="EGBB"/>
    <s v="Birmingham"/>
    <s v="United Kingdom"/>
    <n v="5637"/>
    <n v="109299.112443481"/>
    <n v="1153780"/>
    <n v="9000"/>
    <n v="947"/>
    <n v="4095"/>
    <n v="5682"/>
    <n v="18834.8013568034"/>
    <n v="184533"/>
    <n v="27000"/>
    <n v="3812"/>
    <n v="5153"/>
    <x v="16"/>
  </r>
  <r>
    <x v="2"/>
    <n v="5"/>
    <x v="4"/>
    <s v="EGCC"/>
    <s v="Manchester"/>
    <s v="United Kingdom"/>
    <n v="9361"/>
    <n v="101655.954167219"/>
    <n v="1306960"/>
    <n v="6989.0151515151501"/>
    <n v="2683"/>
    <n v="4618"/>
    <n v="9406"/>
    <n v="32003.330096722399"/>
    <n v="293426"/>
    <n v="33000"/>
    <n v="6618"/>
    <n v="8704"/>
    <x v="17"/>
  </r>
  <r>
    <x v="2"/>
    <n v="5"/>
    <x v="4"/>
    <s v="EGGD"/>
    <s v="Bristol"/>
    <s v="United Kingdom"/>
    <n v="3121"/>
    <n v="68813.016902556206"/>
    <n v="689340"/>
    <n v="15017.777777777799"/>
    <n v="582"/>
    <n v="2147"/>
    <n v="3136"/>
    <n v="16548.949122730701"/>
    <n v="144064"/>
    <n v="31598.333333333299"/>
    <n v="1870"/>
    <n v="3086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1519"/>
    <n v="6191"/>
    <n v="42326.010387493101"/>
    <n v="444318"/>
    <n v="25000"/>
    <n v="2843"/>
    <n v="4022"/>
    <x v="19"/>
  </r>
  <r>
    <x v="2"/>
    <n v="5"/>
    <x v="4"/>
    <s v="EGHI"/>
    <s v="Southampton"/>
    <s v="United Kingdom"/>
    <n v="1936"/>
    <n v="29204.692334308002"/>
    <n v="424140"/>
    <n v="6966.5277777777801"/>
    <n v="243"/>
    <n v="910"/>
    <n v="1915"/>
    <n v="7734.5220582039401"/>
    <n v="90940"/>
    <n v="13996.666666666701"/>
    <n v="1031"/>
    <n v="1520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7478"/>
    <n v="13040"/>
    <n v="67112.886312847404"/>
    <n v="670902"/>
    <n v="30000"/>
    <n v="6307"/>
    <n v="9287"/>
    <x v="20"/>
  </r>
  <r>
    <x v="2"/>
    <n v="5"/>
    <x v="4"/>
    <s v="EGLC"/>
    <s v="London/City"/>
    <s v="United Kingdom"/>
    <n v="3575"/>
    <n v="127637.671329726"/>
    <n v="1860780"/>
    <n v="2763.6363636363599"/>
    <n v="12"/>
    <n v="27"/>
    <n v="3557"/>
    <n v="26266.455608985401"/>
    <n v="313180"/>
    <n v="7000"/>
    <n v="834"/>
    <n v="1114"/>
    <x v="21"/>
  </r>
  <r>
    <x v="2"/>
    <n v="5"/>
    <x v="4"/>
    <s v="EGLL"/>
    <s v="London/Heathrow"/>
    <s v="United Kingdom"/>
    <n v="20437"/>
    <n v="593607.12734955095"/>
    <n v="8063640"/>
    <n v="7040"/>
    <n v="1036"/>
    <n v="12006"/>
    <n v="20353"/>
    <n v="129227.48348447699"/>
    <n v="1360412"/>
    <n v="13050"/>
    <n v="7401"/>
    <n v="11089"/>
    <x v="22"/>
  </r>
  <r>
    <x v="2"/>
    <n v="5"/>
    <x v="4"/>
    <s v="EGNT"/>
    <s v="Newcastle"/>
    <s v="United Kingdom"/>
    <n v="2269"/>
    <n v="33799.505270741101"/>
    <n v="338620"/>
    <n v="19000"/>
    <n v="844"/>
    <n v="1521"/>
    <n v="2273"/>
    <n v="7133.0706310927599"/>
    <n v="62560"/>
    <n v="31000"/>
    <n v="1710"/>
    <n v="2267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2432"/>
    <n v="3125"/>
    <n v="6870.6439907697604"/>
    <n v="66100"/>
    <n v="29000"/>
    <n v="2392"/>
    <n v="2960"/>
    <x v="24"/>
  </r>
  <r>
    <x v="2"/>
    <n v="5"/>
    <x v="4"/>
    <s v="EGPD"/>
    <s v="Aberdeen"/>
    <s v="United Kingdom"/>
    <n v="2656"/>
    <n v="14165.3603377573"/>
    <n v="235860"/>
    <n v="7042.4712643678204"/>
    <n v="987"/>
    <n v="1338"/>
    <n v="2691"/>
    <n v="2386.6816135433401"/>
    <n v="25128"/>
    <n v="25000"/>
    <n v="2459"/>
    <n v="2595"/>
    <x v="25"/>
  </r>
  <r>
    <x v="2"/>
    <n v="5"/>
    <x v="4"/>
    <s v="EGPF"/>
    <s v="Glasgow"/>
    <s v="United Kingdom"/>
    <n v="4286"/>
    <n v="21725.547626703501"/>
    <n v="333340"/>
    <n v="6965.8333333333303"/>
    <n v="1698"/>
    <n v="2132"/>
    <n v="4290"/>
    <n v="6051.18666228661"/>
    <n v="60924"/>
    <n v="31000"/>
    <n v="3667"/>
    <n v="4011"/>
    <x v="26"/>
  </r>
  <r>
    <x v="2"/>
    <n v="5"/>
    <x v="4"/>
    <s v="EGPH"/>
    <s v="Edinburgh"/>
    <s v="United Kingdom"/>
    <n v="5849"/>
    <n v="29487.103987398601"/>
    <n v="396140"/>
    <n v="17040"/>
    <n v="2734"/>
    <n v="3809"/>
    <n v="5899"/>
    <n v="9047.5069668713404"/>
    <n v="83600"/>
    <n v="33000"/>
    <n v="4927"/>
    <n v="5777"/>
    <x v="27"/>
  </r>
  <r>
    <x v="2"/>
    <n v="5"/>
    <x v="4"/>
    <s v="EGSS"/>
    <s v="London/Stansted"/>
    <s v="United Kingdom"/>
    <n v="8371"/>
    <n v="189175.368383817"/>
    <n v="2155840"/>
    <n v="8980"/>
    <n v="885"/>
    <n v="4894"/>
    <n v="8410"/>
    <n v="39954.365105110897"/>
    <n v="385291"/>
    <n v="31915.7378899836"/>
    <n v="4331"/>
    <n v="6446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5186"/>
    <n v="23060"/>
    <n v="65353.887723499902"/>
    <n v="542916"/>
    <n v="34000"/>
    <n v="17843"/>
    <n v="22777"/>
    <x v="29"/>
  </r>
  <r>
    <x v="2"/>
    <n v="5"/>
    <x v="4"/>
    <s v="EIDW"/>
    <s v="Dublin"/>
    <s v="Ireland"/>
    <n v="9953"/>
    <n v="89552.849742169303"/>
    <n v="1305980"/>
    <n v="8000"/>
    <n v="3370"/>
    <n v="5856"/>
    <n v="9970"/>
    <n v="24143.691229874301"/>
    <n v="204700"/>
    <n v="33000"/>
    <n v="8070"/>
    <n v="9849"/>
    <x v="30"/>
  </r>
  <r>
    <x v="2"/>
    <n v="5"/>
    <x v="4"/>
    <s v="EKBI"/>
    <s v="Billund"/>
    <s v="Denmark"/>
    <n v="1880"/>
    <n v="6800.8531261214102"/>
    <n v="114242"/>
    <n v="16000"/>
    <n v="1056"/>
    <n v="1141"/>
    <n v="1837"/>
    <n v="2884.4527453227402"/>
    <n v="29580"/>
    <n v="34000"/>
    <n v="1601"/>
    <n v="1806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5946"/>
    <n v="11538"/>
    <n v="16618.633195910799"/>
    <n v="142370"/>
    <n v="35981.625405844199"/>
    <n v="10007"/>
    <n v="11473"/>
    <x v="32"/>
  </r>
  <r>
    <x v="2"/>
    <n v="5"/>
    <x v="4"/>
    <s v="ELLX"/>
    <s v="Luxembourg"/>
    <s v="Luxembourg"/>
    <n v="3193"/>
    <n v="54417.0874904027"/>
    <n v="558718"/>
    <n v="16000"/>
    <n v="1147"/>
    <n v="2250"/>
    <n v="3170"/>
    <n v="10698.7998049334"/>
    <n v="96280"/>
    <n v="25000"/>
    <n v="2493"/>
    <n v="3058"/>
    <x v="33"/>
  </r>
  <r>
    <x v="2"/>
    <n v="5"/>
    <x v="4"/>
    <s v="ENBR"/>
    <s v="Bergen"/>
    <s v="Norway"/>
    <n v="3700"/>
    <n v="10236.1200607673"/>
    <n v="205580"/>
    <n v="18687.857142857101"/>
    <n v="2704"/>
    <n v="2632"/>
    <n v="3272"/>
    <n v="1883.05531556238"/>
    <n v="26940"/>
    <n v="29000"/>
    <n v="3143"/>
    <n v="3227"/>
    <x v="35"/>
  </r>
  <r>
    <x v="2"/>
    <n v="5"/>
    <x v="4"/>
    <s v="ENGM"/>
    <s v="Oslo/Gardermoen"/>
    <s v="Norway"/>
    <n v="11215"/>
    <n v="42832.991065867798"/>
    <n v="632980"/>
    <n v="16000"/>
    <n v="5556"/>
    <n v="8003"/>
    <n v="11283"/>
    <n v="9429.6874198229598"/>
    <n v="106577"/>
    <n v="35000"/>
    <n v="10434"/>
    <n v="11137"/>
    <x v="36"/>
  </r>
  <r>
    <x v="2"/>
    <n v="5"/>
    <x v="4"/>
    <s v="ENTC"/>
    <s v="Tromso"/>
    <s v="Norway"/>
    <n v="1906"/>
    <n v="3378.4073812838501"/>
    <n v="55920"/>
    <n v="18000"/>
    <n v="1422"/>
    <n v="1560"/>
    <n v="1910"/>
    <n v="536.23812770915902"/>
    <n v="6852"/>
    <n v="19000"/>
    <n v="1874"/>
    <n v="1869"/>
    <x v="37"/>
  </r>
  <r>
    <x v="2"/>
    <n v="5"/>
    <x v="4"/>
    <s v="ENVA"/>
    <s v="Trondheim"/>
    <s v="Norway"/>
    <n v="2508"/>
    <n v="5495.2362654442404"/>
    <n v="96500"/>
    <n v="23000"/>
    <n v="1639"/>
    <n v="2050"/>
    <n v="2438"/>
    <n v="1252.9805679855299"/>
    <n v="17859"/>
    <n v="30000"/>
    <n v="2360"/>
    <n v="2409"/>
    <x v="38"/>
  </r>
  <r>
    <x v="2"/>
    <n v="5"/>
    <x v="4"/>
    <s v="ENZV"/>
    <s v="Stavanger"/>
    <s v="Norway"/>
    <n v="2803"/>
    <n v="9363.1884423582705"/>
    <n v="215632"/>
    <n v="15000"/>
    <n v="1950"/>
    <n v="1673"/>
    <n v="2280"/>
    <n v="1525.1006519757"/>
    <n v="22780"/>
    <n v="29000"/>
    <n v="2145"/>
    <n v="2199"/>
    <x v="39"/>
  </r>
  <r>
    <x v="2"/>
    <n v="5"/>
    <x v="4"/>
    <s v="EPKK"/>
    <s v="Krakow"/>
    <s v="Poland"/>
    <n v="2214"/>
    <n v="13178.556115613301"/>
    <n v="161280"/>
    <n v="23000"/>
    <n v="1135"/>
    <n v="1519"/>
    <n v="2197"/>
    <n v="5170.1370640342902"/>
    <n v="45740"/>
    <n v="35996.875"/>
    <n v="1854"/>
    <n v="2179"/>
    <x v="40"/>
  </r>
  <r>
    <x v="2"/>
    <n v="5"/>
    <x v="4"/>
    <s v="EPWA"/>
    <s v="Warszawa/Chopina"/>
    <s v="Poland"/>
    <n v="7217"/>
    <n v="37900.9873049737"/>
    <n v="545200"/>
    <n v="11000"/>
    <n v="3231"/>
    <n v="4379"/>
    <n v="7184"/>
    <n v="8960.1417446992491"/>
    <n v="81107"/>
    <n v="34000"/>
    <n v="6378"/>
    <n v="7035"/>
    <x v="41"/>
  </r>
  <r>
    <x v="2"/>
    <n v="5"/>
    <x v="4"/>
    <s v="ESGG"/>
    <s v="Gothenborg"/>
    <s v="Sweden"/>
    <n v="3246"/>
    <n v="9857.3078540023798"/>
    <n v="145940"/>
    <n v="21000"/>
    <n v="1796"/>
    <n v="2019"/>
    <n v="3249"/>
    <n v="5190.8099113830804"/>
    <n v="49380"/>
    <n v="35000"/>
    <n v="2864"/>
    <n v="3222"/>
    <x v="42"/>
  </r>
  <r>
    <x v="2"/>
    <n v="5"/>
    <x v="4"/>
    <s v="ESSA"/>
    <s v="Stockholm/Arlanda"/>
    <s v="Sweden"/>
    <n v="11415"/>
    <n v="42296.057878847801"/>
    <n v="652860"/>
    <n v="10081.0215053763"/>
    <n v="5340"/>
    <n v="6317"/>
    <n v="11425"/>
    <n v="10682.764959042501"/>
    <n v="101374"/>
    <n v="35961.666666666701"/>
    <n v="10433"/>
    <n v="11141"/>
    <x v="43"/>
  </r>
  <r>
    <x v="2"/>
    <n v="5"/>
    <x v="4"/>
    <s v="ESSB"/>
    <s v="Stockholm/Bromma"/>
    <s v="Sweden"/>
    <n v="2535"/>
    <n v="18997.315771949401"/>
    <n v="323280"/>
    <n v="2538.7096774193501"/>
    <n v="472"/>
    <n v="548"/>
    <n v="2526"/>
    <n v="5434.5549475892103"/>
    <n v="79080"/>
    <n v="20000"/>
    <n v="1848"/>
    <n v="2157"/>
    <x v="44"/>
  </r>
  <r>
    <x v="2"/>
    <n v="5"/>
    <x v="4"/>
    <s v="EVRA"/>
    <s v="Riga"/>
    <s v="Latvia"/>
    <n v="2602"/>
    <n v="2989.6691354385998"/>
    <n v="29760"/>
    <n v="25000"/>
    <n v="2354"/>
    <n v="2578"/>
    <n v="2217"/>
    <n v="3423.3779766908001"/>
    <n v="31840"/>
    <n v="34000"/>
    <n v="1952"/>
    <n v="2214"/>
    <x v="45"/>
  </r>
  <r>
    <x v="2"/>
    <n v="5"/>
    <x v="4"/>
    <s v="GCFV"/>
    <s v="Fuerteventura"/>
    <s v="Spain"/>
    <n v="1782"/>
    <n v="5184.9091928786502"/>
    <n v="94480"/>
    <n v="9000"/>
    <n v="988"/>
    <n v="1033"/>
    <n v="1754"/>
    <n v="1930.9268251071101"/>
    <n v="16980"/>
    <n v="34000"/>
    <n v="1612"/>
    <n v="1564"/>
    <x v="47"/>
  </r>
  <r>
    <x v="2"/>
    <n v="5"/>
    <x v="4"/>
    <s v="GCLP"/>
    <s v="Gran Canaria"/>
    <s v="Spain"/>
    <n v="4078"/>
    <n v="18297.194653369701"/>
    <n v="320440"/>
    <n v="5900"/>
    <n v="1870"/>
    <n v="1969"/>
    <n v="4079"/>
    <n v="1849.8656087235499"/>
    <n v="19612"/>
    <n v="33000"/>
    <n v="3856"/>
    <n v="3163"/>
    <x v="48"/>
  </r>
  <r>
    <x v="2"/>
    <n v="5"/>
    <x v="4"/>
    <s v="GCRR"/>
    <s v="Las Palmas/Lanzarote"/>
    <s v="Spain"/>
    <n v="2182"/>
    <n v="6454.4896708698398"/>
    <n v="114100"/>
    <n v="11000"/>
    <n v="1259"/>
    <n v="1345"/>
    <n v="2164"/>
    <n v="1873.52610935246"/>
    <n v="18320"/>
    <n v="34000"/>
    <n v="1997"/>
    <n v="2031"/>
    <x v="49"/>
  </r>
  <r>
    <x v="2"/>
    <n v="5"/>
    <x v="4"/>
    <s v="GCTS"/>
    <s v="Tenerife/Sur"/>
    <s v="Spain"/>
    <n v="2419"/>
    <n v="7353.0352149727396"/>
    <n v="118560"/>
    <n v="35000"/>
    <n v="1383"/>
    <n v="1501"/>
    <n v="2419"/>
    <n v="1412.4176927291401"/>
    <n v="11021"/>
    <n v="36000"/>
    <n v="2292"/>
    <n v="2345"/>
    <x v="50"/>
  </r>
  <r>
    <x v="2"/>
    <n v="5"/>
    <x v="4"/>
    <s v="GCXO"/>
    <s v="Tenerife/Norte"/>
    <s v="Spain"/>
    <n v="2290"/>
    <n v="7316.3291138402801"/>
    <n v="118500"/>
    <n v="8000"/>
    <n v="1272"/>
    <n v="1492"/>
    <n v="2288"/>
    <n v="1011.74287288688"/>
    <n v="11860"/>
    <n v="11000"/>
    <n v="2135"/>
    <n v="1434"/>
    <x v="51"/>
  </r>
  <r>
    <x v="2"/>
    <n v="5"/>
    <x v="4"/>
    <s v="LBSF"/>
    <s v="Sofia"/>
    <s v="Bulgaria"/>
    <n v="2413"/>
    <n v="25124.174150365401"/>
    <n v="245640"/>
    <n v="30000"/>
    <n v="1051"/>
    <n v="1854"/>
    <n v="2448"/>
    <n v="6746.06070141906"/>
    <n v="58911"/>
    <n v="35952.34375"/>
    <n v="1981"/>
    <n v="2440"/>
    <x v="52"/>
  </r>
  <r>
    <x v="2"/>
    <n v="5"/>
    <x v="4"/>
    <s v="LCLK"/>
    <s v="Larnaca"/>
    <s v="Cyprus"/>
    <n v="2926"/>
    <n v="14719.9980499549"/>
    <n v="180760"/>
    <n v="24998.275862069"/>
    <n v="1395"/>
    <n v="1889"/>
    <n v="2921"/>
    <n v="16886.928917316101"/>
    <n v="171460"/>
    <n v="34000"/>
    <n v="2001"/>
    <n v="2760"/>
    <x v="53"/>
  </r>
  <r>
    <x v="2"/>
    <n v="5"/>
    <x v="4"/>
    <s v="LDZA"/>
    <s v="Zagreb"/>
    <s v="Croatia"/>
    <n v="1834"/>
    <n v="17109.367464232"/>
    <n v="197520"/>
    <n v="12004.166666666701"/>
    <n v="690"/>
    <n v="1026"/>
    <n v="1834"/>
    <n v="4791.1884657928604"/>
    <n v="42220"/>
    <n v="28022.5"/>
    <n v="1505"/>
    <n v="1827"/>
    <x v="54"/>
  </r>
  <r>
    <x v="2"/>
    <n v="5"/>
    <x v="4"/>
    <s v="LEAL"/>
    <s v="Alicante"/>
    <s v="Spain"/>
    <n v="4453"/>
    <n v="34957.715608104198"/>
    <n v="434680"/>
    <n v="17000"/>
    <n v="1608"/>
    <n v="2569"/>
    <n v="4436"/>
    <n v="20139.218534556501"/>
    <n v="171240"/>
    <n v="36000"/>
    <n v="3350"/>
    <n v="4423"/>
    <x v="55"/>
  </r>
  <r>
    <x v="2"/>
    <n v="5"/>
    <x v="4"/>
    <s v="LEBB"/>
    <s v="Bilbao"/>
    <s v="Spain"/>
    <n v="2062"/>
    <n v="16840.817064082901"/>
    <n v="209760"/>
    <n v="6327.0833333333303"/>
    <n v="620"/>
    <n v="935"/>
    <n v="2060"/>
    <n v="5494.89939543522"/>
    <n v="50310"/>
    <n v="32000"/>
    <n v="1621"/>
    <n v="2053"/>
    <x v="56"/>
  </r>
  <r>
    <x v="2"/>
    <n v="5"/>
    <x v="4"/>
    <s v="LEBL"/>
    <s v="Barcelona"/>
    <s v="Spain"/>
    <n v="14891"/>
    <n v="124754.653452022"/>
    <n v="1733920"/>
    <n v="9001.3793103448297"/>
    <n v="4683"/>
    <n v="8080"/>
    <n v="14859"/>
    <n v="109509.773503569"/>
    <n v="865460"/>
    <n v="32000"/>
    <n v="9516"/>
    <n v="14716"/>
    <x v="57"/>
  </r>
  <r>
    <x v="2"/>
    <n v="5"/>
    <x v="4"/>
    <s v="LEIB"/>
    <s v="Ibiza"/>
    <s v="Spain"/>
    <n v="3616"/>
    <n v="61411.238518150203"/>
    <n v="675280"/>
    <n v="9990.8333333333303"/>
    <n v="992"/>
    <n v="2002"/>
    <n v="3592"/>
    <n v="11862.6648458574"/>
    <n v="106003"/>
    <n v="31000"/>
    <n v="2768"/>
    <n v="3481"/>
    <x v="58"/>
  </r>
  <r>
    <x v="2"/>
    <n v="5"/>
    <x v="4"/>
    <s v="LEMD"/>
    <s v="Madrid/Barajas"/>
    <s v="Spain"/>
    <n v="16817"/>
    <n v="226704.97267320799"/>
    <n v="2738200"/>
    <n v="8288.3333333333303"/>
    <n v="3816"/>
    <n v="9308"/>
    <n v="16646"/>
    <n v="68229.652737869401"/>
    <n v="582283"/>
    <n v="33000"/>
    <n v="12674"/>
    <n v="16610"/>
    <x v="59"/>
  </r>
  <r>
    <x v="2"/>
    <n v="5"/>
    <x v="4"/>
    <s v="LEMG"/>
    <s v="Malaga"/>
    <s v="Spain"/>
    <n v="6435"/>
    <n v="28360.213489861999"/>
    <n v="428120"/>
    <n v="16000"/>
    <n v="2808"/>
    <n v="3738"/>
    <n v="6371"/>
    <n v="15058.3624723788"/>
    <n v="129926"/>
    <n v="36000"/>
    <n v="5360"/>
    <n v="6342"/>
    <x v="60"/>
  </r>
  <r>
    <x v="2"/>
    <n v="5"/>
    <x v="4"/>
    <s v="LEPA"/>
    <s v="Palma de Mallorca"/>
    <s v="Spain"/>
    <n v="10949"/>
    <n v="99257.137239877993"/>
    <n v="1173280"/>
    <n v="12000"/>
    <n v="4372"/>
    <n v="6605"/>
    <n v="10971"/>
    <n v="47109.582687813097"/>
    <n v="398440"/>
    <n v="34028.333333333299"/>
    <n v="8257"/>
    <n v="10592"/>
    <x v="61"/>
  </r>
  <r>
    <x v="2"/>
    <n v="5"/>
    <x v="4"/>
    <s v="LEVC"/>
    <s v="Valencia"/>
    <s v="Spain"/>
    <n v="2714"/>
    <n v="11746.2419589847"/>
    <n v="166040"/>
    <n v="18000"/>
    <n v="1315"/>
    <n v="1670"/>
    <n v="2718"/>
    <n v="9524.6017203644205"/>
    <n v="92770"/>
    <n v="33966.666666666701"/>
    <n v="2110"/>
    <n v="2710"/>
    <x v="62"/>
  </r>
  <r>
    <x v="2"/>
    <n v="5"/>
    <x v="4"/>
    <s v="LEZL"/>
    <s v="Seville"/>
    <s v="Spain"/>
    <n v="1798"/>
    <n v="13053.3519850886"/>
    <n v="175320"/>
    <n v="20483.333333333299"/>
    <n v="731"/>
    <n v="1002"/>
    <n v="1794"/>
    <n v="4215.8775474554805"/>
    <n v="39680"/>
    <n v="34021.666666666701"/>
    <n v="1526"/>
    <n v="1758"/>
    <x v="103"/>
  </r>
  <r>
    <x v="2"/>
    <n v="5"/>
    <x v="4"/>
    <s v="LFBD"/>
    <s v="Bordeaux"/>
    <s v="France"/>
    <n v="3125"/>
    <n v="37454.388532838297"/>
    <n v="441260"/>
    <n v="4680.6451612903202"/>
    <n v="1019"/>
    <n v="1435"/>
    <n v="3115"/>
    <n v="14760.6471194844"/>
    <n v="130380"/>
    <n v="30000"/>
    <n v="2281"/>
    <n v="3063"/>
    <x v="63"/>
  </r>
  <r>
    <x v="2"/>
    <n v="5"/>
    <x v="4"/>
    <s v="LFBO"/>
    <s v="Toulouse"/>
    <s v="France"/>
    <n v="4458"/>
    <n v="38332.551071888498"/>
    <n v="513420"/>
    <n v="3773.4523809523798"/>
    <n v="1324"/>
    <n v="2045"/>
    <n v="4475"/>
    <n v="20368.305780222501"/>
    <n v="180925"/>
    <n v="32000"/>
    <n v="3333"/>
    <n v="4433"/>
    <x v="64"/>
  </r>
  <r>
    <x v="2"/>
    <n v="5"/>
    <x v="4"/>
    <s v="LFLL"/>
    <s v="Lyon"/>
    <s v="France"/>
    <n v="4975"/>
    <n v="69834.801827915799"/>
    <n v="815889"/>
    <n v="6888.3333333333303"/>
    <n v="1125"/>
    <n v="2403"/>
    <n v="4960"/>
    <n v="23031.5887931334"/>
    <n v="200052"/>
    <n v="30959.2329545455"/>
    <n v="3444"/>
    <n v="4877"/>
    <x v="65"/>
  </r>
  <r>
    <x v="2"/>
    <n v="5"/>
    <x v="4"/>
    <s v="LFML"/>
    <s v="Marseille"/>
    <s v="France"/>
    <n v="4331"/>
    <n v="82067.539164905698"/>
    <n v="845880"/>
    <n v="7037.5"/>
    <n v="911"/>
    <n v="2204"/>
    <n v="4283"/>
    <n v="16644.427075167201"/>
    <n v="147894"/>
    <n v="33000"/>
    <n v="3240"/>
    <n v="4182"/>
    <x v="66"/>
  </r>
  <r>
    <x v="2"/>
    <n v="5"/>
    <x v="4"/>
    <s v="LFMN"/>
    <s v="Nice"/>
    <s v="France"/>
    <n v="7079"/>
    <n v="112755.986767186"/>
    <n v="1447540"/>
    <n v="3073.3333333333298"/>
    <n v="1173"/>
    <n v="2341"/>
    <n v="7023"/>
    <n v="30660.772780460899"/>
    <n v="273026"/>
    <n v="33974.1379310345"/>
    <n v="4862"/>
    <n v="6908"/>
    <x v="67"/>
  </r>
  <r>
    <x v="2"/>
    <n v="5"/>
    <x v="4"/>
    <s v="LFPB"/>
    <s v="Paris/Le Bourget"/>
    <s v="France"/>
    <n v="2365"/>
    <n v="102279.99476665301"/>
    <n v="1387700"/>
    <n v="3179.25472747497"/>
    <n v="13"/>
    <n v="269"/>
    <n v="2382"/>
    <n v="17087.348346154198"/>
    <n v="201856"/>
    <n v="24000"/>
    <n v="1192"/>
    <n v="1757"/>
    <x v="68"/>
  </r>
  <r>
    <x v="2"/>
    <n v="5"/>
    <x v="4"/>
    <s v="LFPG"/>
    <s v="Paris/Charles de Gaulle"/>
    <s v="France"/>
    <n v="21075"/>
    <n v="628961.48808820499"/>
    <n v="7283100"/>
    <n v="4650"/>
    <n v="538"/>
    <n v="5390"/>
    <n v="21066"/>
    <n v="80894.598210416094"/>
    <n v="695436"/>
    <n v="33000"/>
    <n v="15024"/>
    <n v="20210"/>
    <x v="69"/>
  </r>
  <r>
    <x v="2"/>
    <n v="5"/>
    <x v="4"/>
    <s v="LFPO"/>
    <s v="Paris/Orly"/>
    <s v="France"/>
    <n v="10592"/>
    <n v="334120.69113243802"/>
    <n v="3742200"/>
    <n v="4453.2526881720396"/>
    <n v="389"/>
    <n v="3692"/>
    <n v="10514"/>
    <n v="43212.462224566101"/>
    <n v="445454"/>
    <n v="33000"/>
    <n v="7298"/>
    <n v="9718"/>
    <x v="70"/>
  </r>
  <r>
    <x v="2"/>
    <n v="5"/>
    <x v="4"/>
    <s v="LFRS"/>
    <s v="Nantes"/>
    <s v="France"/>
    <n v="2753"/>
    <n v="24739.686058221901"/>
    <n v="338440"/>
    <n v="3341.6666666666702"/>
    <n v="725"/>
    <n v="1079"/>
    <n v="2630"/>
    <n v="12414.890093546001"/>
    <n v="107318"/>
    <n v="32900"/>
    <n v="1900"/>
    <n v="2595"/>
    <x v="71"/>
  </r>
  <r>
    <x v="2"/>
    <n v="5"/>
    <x v="4"/>
    <s v="LFSB"/>
    <s v="Mulhouse"/>
    <s v="France"/>
    <n v="3516"/>
    <n v="60501.591680611797"/>
    <n v="645860"/>
    <n v="8231.9196428571395"/>
    <n v="591"/>
    <n v="1891"/>
    <n v="3491"/>
    <n v="19316.494644623399"/>
    <n v="166874"/>
    <n v="32985"/>
    <n v="2314"/>
    <n v="3403"/>
    <x v="72"/>
  </r>
  <r>
    <x v="2"/>
    <n v="5"/>
    <x v="4"/>
    <s v="LGAV"/>
    <s v="Athens"/>
    <s v="Greece"/>
    <n v="8193"/>
    <n v="34244.817511915397"/>
    <n v="426240"/>
    <n v="18000"/>
    <n v="4634"/>
    <n v="6398"/>
    <n v="8178"/>
    <n v="15612.525431071601"/>
    <n v="155557"/>
    <n v="31000"/>
    <n v="6938"/>
    <n v="8062"/>
    <x v="73"/>
  </r>
  <r>
    <x v="2"/>
    <n v="5"/>
    <x v="4"/>
    <s v="LGIR"/>
    <s v="Heraklion"/>
    <s v="Greece"/>
    <n v="2753"/>
    <n v="6611.9321607809497"/>
    <n v="80280"/>
    <n v="35000"/>
    <n v="1831"/>
    <n v="2177"/>
    <n v="2754"/>
    <n v="6574.9719656856596"/>
    <n v="61383"/>
    <n v="36000"/>
    <n v="2248"/>
    <n v="2730"/>
    <x v="74"/>
  </r>
  <r>
    <x v="2"/>
    <n v="5"/>
    <x v="4"/>
    <s v="LGTS"/>
    <s v="Thessaloniki"/>
    <s v="Greece"/>
    <n v="1943"/>
    <n v="4857.8342828831401"/>
    <n v="61700"/>
    <n v="28003.333333333299"/>
    <n v="1391"/>
    <n v="1688"/>
    <n v="2231"/>
    <n v="5397.0127290872397"/>
    <n v="52386"/>
    <n v="34000"/>
    <n v="1851"/>
    <n v="2223"/>
    <x v="75"/>
  </r>
  <r>
    <x v="2"/>
    <n v="5"/>
    <x v="4"/>
    <s v="LHBP"/>
    <s v="Budapest"/>
    <s v="Hungary"/>
    <n v="4473"/>
    <n v="61107.385193182701"/>
    <n v="635600"/>
    <n v="10969.4444444444"/>
    <n v="1232"/>
    <n v="2605"/>
    <n v="4476"/>
    <n v="22138.8111540139"/>
    <n v="189415"/>
    <n v="34980.125"/>
    <n v="3161"/>
    <n v="4424"/>
    <x v="76"/>
  </r>
  <r>
    <x v="2"/>
    <n v="5"/>
    <x v="4"/>
    <s v="LICC"/>
    <s v="Catania"/>
    <s v="Italy"/>
    <n v="3082"/>
    <n v="11557.4497377848"/>
    <n v="141200"/>
    <n v="31000"/>
    <n v="1723"/>
    <n v="2521"/>
    <n v="2809"/>
    <n v="3156.74930101573"/>
    <n v="28160"/>
    <n v="36000"/>
    <n v="2550"/>
    <n v="2808"/>
    <x v="77"/>
  </r>
  <r>
    <x v="2"/>
    <n v="5"/>
    <x v="4"/>
    <s v="LICJ"/>
    <s v="Palermo"/>
    <s v="Italy"/>
    <n v="2114"/>
    <n v="6026.5584562632603"/>
    <n v="90520"/>
    <n v="31000"/>
    <n v="1356"/>
    <n v="1504"/>
    <n v="2113"/>
    <n v="2566.6308584502099"/>
    <n v="27000"/>
    <n v="34000"/>
    <n v="1916"/>
    <n v="2109"/>
    <x v="78"/>
  </r>
  <r>
    <x v="2"/>
    <n v="5"/>
    <x v="4"/>
    <s v="LIMC"/>
    <s v="Milan/Malpensa"/>
    <s v="Italy"/>
    <n v="7909"/>
    <n v="128452.049581397"/>
    <n v="1277920"/>
    <n v="11948.3870967742"/>
    <n v="1774"/>
    <n v="4297"/>
    <n v="7895"/>
    <n v="35691.8128816928"/>
    <n v="306580"/>
    <n v="34000"/>
    <n v="5452"/>
    <n v="7746"/>
    <x v="79"/>
  </r>
  <r>
    <x v="2"/>
    <n v="5"/>
    <x v="4"/>
    <s v="LIME"/>
    <s v="Bergamo"/>
    <s v="Italy"/>
    <n v="3766"/>
    <n v="59784.057715550603"/>
    <n v="602860"/>
    <n v="29976.2352941176"/>
    <n v="1229"/>
    <n v="3115"/>
    <n v="3743"/>
    <n v="17855.429800095801"/>
    <n v="153565"/>
    <n v="35000"/>
    <n v="2706"/>
    <n v="3698"/>
    <x v="80"/>
  </r>
  <r>
    <x v="2"/>
    <n v="5"/>
    <x v="4"/>
    <s v="LIMF"/>
    <s v="Torino"/>
    <s v="Italy"/>
    <n v="1873"/>
    <n v="17709.290059433999"/>
    <n v="191120"/>
    <n v="21029.411764705899"/>
    <n v="675"/>
    <n v="1097"/>
    <n v="1867"/>
    <n v="6691.1651845565902"/>
    <n v="59120"/>
    <n v="33000"/>
    <n v="1372"/>
    <n v="1855"/>
    <x v="81"/>
  </r>
  <r>
    <x v="2"/>
    <n v="5"/>
    <x v="4"/>
    <s v="LIML"/>
    <s v="Milan/Linate"/>
    <s v="Italy"/>
    <n v="5113"/>
    <n v="53477.763297796497"/>
    <n v="577060"/>
    <n v="9015.2150537634407"/>
    <n v="1444"/>
    <n v="2721"/>
    <n v="5110"/>
    <n v="17030.232822319202"/>
    <n v="147820"/>
    <n v="33962.5"/>
    <n v="3714"/>
    <n v="5009"/>
    <x v="82"/>
  </r>
  <r>
    <x v="2"/>
    <n v="5"/>
    <x v="4"/>
    <s v="LIPE"/>
    <s v="Bologna"/>
    <s v="Italy"/>
    <n v="3144"/>
    <n v="43294.182279016801"/>
    <n v="441620"/>
    <n v="21000"/>
    <n v="991"/>
    <n v="2289"/>
    <n v="3140"/>
    <n v="15625.101941252"/>
    <n v="145780"/>
    <n v="35000"/>
    <n v="2224"/>
    <n v="3094"/>
    <x v="83"/>
  </r>
  <r>
    <x v="2"/>
    <n v="5"/>
    <x v="4"/>
    <s v="LIPZ"/>
    <s v="Venice"/>
    <s v="Italy"/>
    <n v="4485"/>
    <n v="64191.999727655202"/>
    <n v="631040"/>
    <n v="26924.057971014499"/>
    <n v="1455"/>
    <n v="2794"/>
    <n v="4369"/>
    <n v="17332.808217035501"/>
    <n v="159220"/>
    <n v="33943.333333333299"/>
    <n v="3073"/>
    <n v="4306"/>
    <x v="84"/>
  </r>
  <r>
    <x v="2"/>
    <n v="5"/>
    <x v="4"/>
    <s v="LIRA"/>
    <s v="Rome/Ciampino"/>
    <s v="Italy"/>
    <n v="2361"/>
    <n v="19022.2094031089"/>
    <n v="217763"/>
    <n v="28000"/>
    <n v="915"/>
    <n v="1699"/>
    <n v="2390"/>
    <n v="7698.0580143436"/>
    <n v="72900"/>
    <n v="36000"/>
    <n v="1797"/>
    <n v="2225"/>
    <x v="85"/>
  </r>
  <r>
    <x v="2"/>
    <n v="5"/>
    <x v="4"/>
    <s v="LIRF"/>
    <s v="Rome/Fiumicino"/>
    <s v="Italy"/>
    <n v="13303"/>
    <n v="99402.217456162602"/>
    <n v="1163000"/>
    <n v="18912.5"/>
    <n v="5224"/>
    <n v="8331"/>
    <n v="13276"/>
    <n v="27797.193682896399"/>
    <n v="239147"/>
    <n v="34000"/>
    <n v="11075"/>
    <n v="13109"/>
    <x v="86"/>
  </r>
  <r>
    <x v="2"/>
    <n v="5"/>
    <x v="4"/>
    <s v="LIRN"/>
    <s v="Naples"/>
    <s v="Italy"/>
    <n v="3586"/>
    <n v="23448.747436780901"/>
    <n v="294420"/>
    <n v="11030.897435897399"/>
    <n v="1306"/>
    <n v="2406"/>
    <n v="3589"/>
    <n v="9364.6238628250903"/>
    <n v="84900"/>
    <n v="34031.870967741903"/>
    <n v="2900"/>
    <n v="3577"/>
    <x v="87"/>
  </r>
  <r>
    <x v="2"/>
    <n v="5"/>
    <x v="4"/>
    <s v="LIRP"/>
    <s v="Pisa"/>
    <s v="Italy"/>
    <n v="2025"/>
    <n v="26922.9414999242"/>
    <n v="301860"/>
    <n v="15061.538461538499"/>
    <n v="743"/>
    <n v="1437"/>
    <n v="1845"/>
    <n v="7922.0172502953601"/>
    <n v="69571"/>
    <n v="35000"/>
    <n v="1286"/>
    <n v="1821"/>
    <x v="88"/>
  </r>
  <r>
    <x v="2"/>
    <n v="5"/>
    <x v="4"/>
    <s v="LKPR"/>
    <s v="Prague"/>
    <s v="Czech Republic"/>
    <n v="6200"/>
    <n v="79645.999923471594"/>
    <n v="877480"/>
    <n v="10127.399193548399"/>
    <n v="1564"/>
    <n v="3773"/>
    <n v="6172"/>
    <n v="24408.5499999612"/>
    <n v="232876"/>
    <n v="34000"/>
    <n v="4333"/>
    <n v="6074"/>
    <x v="89"/>
  </r>
  <r>
    <x v="2"/>
    <n v="5"/>
    <x v="4"/>
    <s v="LLBG"/>
    <s v="Tel Aviv/Ben Gurion"/>
    <s v="Israel"/>
    <n v="5410"/>
    <n v="25296.664698418699"/>
    <n v="309753"/>
    <n v="33000"/>
    <n v="2927"/>
    <n v="3749"/>
    <n v="5433"/>
    <n v="11646.199052489699"/>
    <n v="152000"/>
    <n v="34000"/>
    <n v="4596"/>
    <n v="5288"/>
    <x v="101"/>
  </r>
  <r>
    <x v="2"/>
    <n v="5"/>
    <x v="4"/>
    <s v="LMML"/>
    <s v="Malta"/>
    <s v="Malta"/>
    <n v="2300"/>
    <n v="8318.6729958392007"/>
    <n v="131400"/>
    <n v="29004.512987013"/>
    <n v="1296"/>
    <n v="1430"/>
    <n v="2275"/>
    <n v="4723.2540243966396"/>
    <n v="56433"/>
    <n v="36000"/>
    <n v="1955"/>
    <n v="2258"/>
    <x v="90"/>
  </r>
  <r>
    <x v="2"/>
    <n v="5"/>
    <x v="4"/>
    <s v="LOWW"/>
    <s v="Vienna"/>
    <s v="Austria"/>
    <n v="10989"/>
    <n v="115165.99591009899"/>
    <n v="1428980"/>
    <n v="5850"/>
    <n v="2852"/>
    <n v="5066"/>
    <n v="10957"/>
    <n v="36516.6892637368"/>
    <n v="314402"/>
    <n v="34000"/>
    <n v="8290"/>
    <n v="10667"/>
    <x v="91"/>
  </r>
  <r>
    <x v="2"/>
    <n v="5"/>
    <x v="4"/>
    <s v="LPFR"/>
    <s v="Faro"/>
    <s v="Portugal"/>
    <n v="3296"/>
    <n v="12661.778392964799"/>
    <n v="166280"/>
    <n v="35000"/>
    <n v="1782"/>
    <n v="2110"/>
    <n v="3264"/>
    <n v="7337.6427027844102"/>
    <n v="56900"/>
    <n v="36000"/>
    <n v="2755"/>
    <n v="3251"/>
    <x v="92"/>
  </r>
  <r>
    <x v="2"/>
    <n v="5"/>
    <x v="4"/>
    <s v="LPPR"/>
    <s v="Porto"/>
    <s v="Portugal"/>
    <n v="3809"/>
    <n v="20811.038169392501"/>
    <n v="260580"/>
    <n v="24000"/>
    <n v="1897"/>
    <n v="2490"/>
    <n v="3857"/>
    <n v="20660.547500880701"/>
    <n v="160420"/>
    <n v="33996.666666666701"/>
    <n v="2797"/>
    <n v="3850"/>
    <x v="93"/>
  </r>
  <r>
    <x v="2"/>
    <n v="5"/>
    <x v="4"/>
    <s v="LPPT"/>
    <s v="Lisbon"/>
    <s v="Portugal"/>
    <n v="8498"/>
    <n v="48585.140611513401"/>
    <n v="683520"/>
    <n v="13000"/>
    <n v="3630"/>
    <n v="4891"/>
    <n v="8509"/>
    <n v="21366.138616325799"/>
    <n v="177098"/>
    <n v="35975"/>
    <n v="7056"/>
    <n v="8475"/>
    <x v="94"/>
  </r>
  <r>
    <x v="2"/>
    <n v="5"/>
    <x v="4"/>
    <s v="LROP"/>
    <s v="Bucharest"/>
    <s v="Romania"/>
    <n v="4941"/>
    <n v="40446.579838361497"/>
    <n v="473980"/>
    <n v="11700.208986415901"/>
    <n v="1975"/>
    <n v="2688"/>
    <n v="4971"/>
    <n v="18315.583743154199"/>
    <n v="165505"/>
    <n v="34000"/>
    <n v="3837"/>
    <n v="4876"/>
    <x v="95"/>
  </r>
  <r>
    <x v="2"/>
    <n v="5"/>
    <x v="4"/>
    <s v="LSGG"/>
    <s v="Geneva"/>
    <s v="Switzerland"/>
    <n v="7902"/>
    <n v="159997.78604207601"/>
    <n v="1601400"/>
    <n v="14957.142857142901"/>
    <n v="1230"/>
    <n v="5752"/>
    <n v="7872"/>
    <n v="34941.857165760302"/>
    <n v="301914"/>
    <n v="32000"/>
    <n v="5272"/>
    <n v="7815"/>
    <x v="96"/>
  </r>
  <r>
    <x v="2"/>
    <n v="5"/>
    <x v="4"/>
    <s v="LSZH"/>
    <s v="Zurich"/>
    <s v="Switzerland"/>
    <n v="11585"/>
    <n v="207386.24119182999"/>
    <n v="2162520"/>
    <n v="11281.026785714301"/>
    <n v="1805"/>
    <n v="7746"/>
    <n v="11515"/>
    <n v="62080.481877845603"/>
    <n v="527118"/>
    <n v="32000"/>
    <n v="7541"/>
    <n v="11130"/>
    <x v="97"/>
  </r>
  <r>
    <x v="2"/>
    <n v="5"/>
    <x v="4"/>
    <s v="LYBE"/>
    <s v="Belgrade"/>
    <s v="Serbia"/>
    <n v="2638"/>
    <n v="29137.233050393399"/>
    <n v="368752"/>
    <n v="3792.0833333333298"/>
    <n v="905"/>
    <n v="1182"/>
    <n v="2675"/>
    <n v="9677.9666573904797"/>
    <n v="104018"/>
    <n v="33012.399193548401"/>
    <n v="1953"/>
    <n v="2636"/>
    <x v="98"/>
  </r>
  <r>
    <x v="2"/>
    <n v="6"/>
    <x v="5"/>
    <s v="EBBR"/>
    <s v="Brussels"/>
    <s v="Belgium"/>
    <n v="10452"/>
    <n v="236911.057845654"/>
    <n v="2394340"/>
    <n v="8578.5714285714294"/>
    <n v="1722"/>
    <n v="5626"/>
    <n v="10441"/>
    <n v="73346.104837801802"/>
    <n v="604540"/>
    <n v="33000"/>
    <n v="6473"/>
    <n v="9944"/>
    <x v="0"/>
  </r>
  <r>
    <x v="2"/>
    <n v="6"/>
    <x v="5"/>
    <s v="EBCI"/>
    <s v="Charleroi"/>
    <s v="Belgium"/>
    <n v="2255"/>
    <n v="51789.330969840303"/>
    <n v="525060"/>
    <n v="20007.142857142899"/>
    <n v="369"/>
    <n v="1368"/>
    <n v="2245"/>
    <n v="36171.351506569597"/>
    <n v="308677"/>
    <n v="33032.857142857101"/>
    <n v="1026"/>
    <n v="1898"/>
    <x v="1"/>
  </r>
  <r>
    <x v="2"/>
    <n v="6"/>
    <x v="5"/>
    <s v="EDDB"/>
    <s v="Berlin/Schonefeld"/>
    <s v="Germany"/>
    <n v="4453"/>
    <n v="51299.222797228002"/>
    <n v="578660"/>
    <n v="7053.3333333333303"/>
    <n v="979"/>
    <n v="2262"/>
    <n v="4429"/>
    <n v="18482.4674303559"/>
    <n v="158040"/>
    <n v="35927.941176470602"/>
    <n v="3092"/>
    <n v="4379"/>
    <x v="2"/>
  </r>
  <r>
    <x v="2"/>
    <n v="6"/>
    <x v="5"/>
    <s v="EDDF"/>
    <s v="Frankfurt"/>
    <s v="Germany"/>
    <n v="20611"/>
    <n v="540038.73066220095"/>
    <n v="6210217"/>
    <n v="4929.50819672131"/>
    <n v="1001"/>
    <n v="6748"/>
    <n v="20550"/>
    <n v="79727.170279256999"/>
    <n v="642856"/>
    <n v="31000"/>
    <n v="14565"/>
    <n v="20097"/>
    <x v="3"/>
  </r>
  <r>
    <x v="2"/>
    <n v="6"/>
    <x v="5"/>
    <s v="EDDH"/>
    <s v="Hamburg"/>
    <s v="Germany"/>
    <n v="6963"/>
    <n v="52975.2534913239"/>
    <n v="759120"/>
    <n v="3840"/>
    <n v="1944"/>
    <n v="2873"/>
    <n v="6965"/>
    <n v="20618.6499764484"/>
    <n v="182440"/>
    <n v="34000"/>
    <n v="5559"/>
    <n v="6849"/>
    <x v="4"/>
  </r>
  <r>
    <x v="2"/>
    <n v="6"/>
    <x v="5"/>
    <s v="EDDK"/>
    <s v="Cologne-Bonn"/>
    <s v="Germany"/>
    <n v="6118"/>
    <n v="121758.434767682"/>
    <n v="1337480"/>
    <n v="7033.3333333333303"/>
    <n v="1138"/>
    <n v="3258"/>
    <n v="6122"/>
    <n v="27744.089306120401"/>
    <n v="237429"/>
    <n v="32000"/>
    <n v="4166"/>
    <n v="6026"/>
    <x v="5"/>
  </r>
  <r>
    <x v="2"/>
    <n v="6"/>
    <x v="5"/>
    <s v="EDDL"/>
    <s v="Dusseldorf"/>
    <s v="Germany"/>
    <n v="10162"/>
    <n v="189148.927110894"/>
    <n v="1966380"/>
    <n v="7047.1575885774701"/>
    <n v="1584"/>
    <n v="5305"/>
    <n v="10142"/>
    <n v="48988.700727609299"/>
    <n v="405518"/>
    <n v="31990.609124331499"/>
    <n v="7006"/>
    <n v="10014"/>
    <x v="6"/>
  </r>
  <r>
    <x v="2"/>
    <n v="6"/>
    <x v="5"/>
    <s v="EDDM"/>
    <s v="Munich"/>
    <s v="Germany"/>
    <n v="17765"/>
    <n v="360678.09925703303"/>
    <n v="4039700"/>
    <n v="4989.0710382513698"/>
    <n v="1048"/>
    <n v="4812"/>
    <n v="17772"/>
    <n v="88898.881152780799"/>
    <n v="758423"/>
    <n v="32259.844271412701"/>
    <n v="11687"/>
    <n v="17202"/>
    <x v="7"/>
  </r>
  <r>
    <x v="2"/>
    <n v="6"/>
    <x v="5"/>
    <s v="EDDN"/>
    <s v="Nurnberg"/>
    <s v="Germany"/>
    <n v="2423"/>
    <n v="41474.269292918398"/>
    <n v="459744"/>
    <n v="6136.6666666666697"/>
    <n v="401"/>
    <n v="1178"/>
    <n v="2412"/>
    <n v="10537.979396847701"/>
    <n v="96980"/>
    <n v="27570.455407969599"/>
    <n v="1702"/>
    <n v="2358"/>
    <x v="8"/>
  </r>
  <r>
    <x v="2"/>
    <n v="6"/>
    <x v="5"/>
    <s v="EDDP"/>
    <s v="Leipzig"/>
    <s v="Germany"/>
    <n v="2861"/>
    <n v="42071.213557307703"/>
    <n v="500480"/>
    <n v="8985.8064516128998"/>
    <n v="687"/>
    <n v="1525"/>
    <n v="2864"/>
    <n v="7554.2861300537597"/>
    <n v="64860"/>
    <n v="31045"/>
    <n v="2341"/>
    <n v="2821"/>
    <x v="9"/>
  </r>
  <r>
    <x v="2"/>
    <n v="6"/>
    <x v="5"/>
    <s v="EDDS"/>
    <s v="Stuttgart"/>
    <s v="Germany"/>
    <n v="5468"/>
    <n v="130695.271839233"/>
    <n v="1335320"/>
    <n v="7017.8873611845602"/>
    <n v="480"/>
    <n v="2776"/>
    <n v="5509"/>
    <n v="29717.802780389698"/>
    <n v="275169"/>
    <n v="31000"/>
    <n v="3738"/>
    <n v="5365"/>
    <x v="10"/>
  </r>
  <r>
    <x v="2"/>
    <n v="6"/>
    <x v="5"/>
    <s v="EDDT"/>
    <s v="Berlin/Tegel"/>
    <s v="Germany"/>
    <n v="8044"/>
    <n v="84152.037604077996"/>
    <n v="1049980"/>
    <n v="3157.3770491803298"/>
    <n v="1696"/>
    <n v="3043"/>
    <n v="8092"/>
    <n v="19787.701765998499"/>
    <n v="164980"/>
    <n v="32000"/>
    <n v="6494"/>
    <n v="8052"/>
    <x v="11"/>
  </r>
  <r>
    <x v="2"/>
    <n v="6"/>
    <x v="5"/>
    <s v="EDDV"/>
    <s v="Hannover"/>
    <s v="Germany"/>
    <n v="2814"/>
    <n v="22312.650747273601"/>
    <n v="278376"/>
    <n v="10063.6111111111"/>
    <n v="956"/>
    <n v="1558"/>
    <n v="2809"/>
    <n v="9296.0953862424994"/>
    <n v="90600"/>
    <n v="31002.941176470598"/>
    <n v="2166"/>
    <n v="2770"/>
    <x v="12"/>
  </r>
  <r>
    <x v="2"/>
    <n v="6"/>
    <x v="5"/>
    <s v="EETN"/>
    <s v="Tallinn"/>
    <s v="Estonia"/>
    <n v="1829"/>
    <n v="6674.2123023927998"/>
    <n v="118520"/>
    <n v="9000"/>
    <n v="884"/>
    <n v="935"/>
    <n v="1833"/>
    <n v="1982.9012989948001"/>
    <n v="17951"/>
    <n v="32000"/>
    <n v="1659"/>
    <n v="1656"/>
    <x v="102"/>
  </r>
  <r>
    <x v="2"/>
    <n v="6"/>
    <x v="5"/>
    <s v="EFHK"/>
    <s v="Helsinki/Vantaa"/>
    <s v="Finland"/>
    <n v="7505"/>
    <n v="26011.941027647699"/>
    <n v="429300"/>
    <n v="17000"/>
    <n v="3990"/>
    <n v="4417"/>
    <n v="7467"/>
    <n v="16015.5428538629"/>
    <n v="164090"/>
    <n v="34000"/>
    <n v="5605"/>
    <n v="7161"/>
    <x v="13"/>
  </r>
  <r>
    <x v="2"/>
    <n v="6"/>
    <x v="5"/>
    <s v="EGAA"/>
    <s v="Belfast"/>
    <s v="United Kingdom"/>
    <n v="2216"/>
    <n v="8408.8014243418202"/>
    <n v="117800"/>
    <n v="18000"/>
    <n v="1076"/>
    <n v="1298"/>
    <n v="2225"/>
    <n v="5155.7009321522"/>
    <n v="45160"/>
    <n v="31000"/>
    <n v="1797"/>
    <n v="2188"/>
    <x v="14"/>
  </r>
  <r>
    <x v="2"/>
    <n v="6"/>
    <x v="5"/>
    <s v="EGBB"/>
    <s v="Birmingham"/>
    <s v="United Kingdom"/>
    <n v="5789"/>
    <n v="122456.82349963899"/>
    <n v="1291560"/>
    <n v="9000"/>
    <n v="870"/>
    <n v="4148"/>
    <n v="5816"/>
    <n v="21162.160585207399"/>
    <n v="204962"/>
    <n v="27000"/>
    <n v="3872"/>
    <n v="5267"/>
    <x v="16"/>
  </r>
  <r>
    <x v="2"/>
    <n v="6"/>
    <x v="5"/>
    <s v="EGCC"/>
    <s v="Manchester"/>
    <s v="United Kingdom"/>
    <n v="9558"/>
    <n v="101016.227011846"/>
    <n v="1303986"/>
    <n v="7000"/>
    <n v="2811"/>
    <n v="4906"/>
    <n v="9607"/>
    <n v="33455.6104317629"/>
    <n v="284876"/>
    <n v="33000"/>
    <n v="6924"/>
    <n v="9277"/>
    <x v="17"/>
  </r>
  <r>
    <x v="2"/>
    <n v="6"/>
    <x v="5"/>
    <s v="EGGD"/>
    <s v="Bristol"/>
    <s v="United Kingdom"/>
    <n v="3314"/>
    <n v="78155.196022852193"/>
    <n v="775340"/>
    <n v="15020"/>
    <n v="542"/>
    <n v="2271"/>
    <n v="3315"/>
    <n v="17884.163658803202"/>
    <n v="151413"/>
    <n v="31848.333333333299"/>
    <n v="2057"/>
    <n v="3243"/>
    <x v="18"/>
  </r>
  <r>
    <x v="2"/>
    <n v="6"/>
    <x v="5"/>
    <s v="EGGW"/>
    <s v="London/Luton"/>
    <s v="United Kingdom"/>
    <n v="6243"/>
    <n v="158535.32605252499"/>
    <n v="1920740"/>
    <n v="5050"/>
    <n v="411"/>
    <n v="1616"/>
    <n v="6187"/>
    <n v="42396.393954907697"/>
    <n v="438994"/>
    <n v="23000"/>
    <n v="2675"/>
    <n v="3949"/>
    <x v="19"/>
  </r>
  <r>
    <x v="2"/>
    <n v="6"/>
    <x v="5"/>
    <s v="EGHI"/>
    <s v="Southampton"/>
    <s v="United Kingdom"/>
    <n v="2010"/>
    <n v="28763.649857483098"/>
    <n v="402886"/>
    <n v="7004.2261904761899"/>
    <n v="239"/>
    <n v="1072"/>
    <n v="2001"/>
    <n v="7835.41760750511"/>
    <n v="90085"/>
    <n v="15000"/>
    <n v="1115"/>
    <n v="1627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7870"/>
    <n v="13318"/>
    <n v="64846.291918463801"/>
    <n v="618410"/>
    <n v="32047.7766798419"/>
    <n v="6739"/>
    <n v="10398"/>
    <x v="20"/>
  </r>
  <r>
    <x v="2"/>
    <n v="6"/>
    <x v="5"/>
    <s v="EGLC"/>
    <s v="London/City"/>
    <s v="United Kingdom"/>
    <n v="3549"/>
    <n v="129318.249778546"/>
    <n v="1906480"/>
    <n v="3031.8181818181802"/>
    <n v="10"/>
    <n v="20"/>
    <n v="3542"/>
    <n v="31283.317353598301"/>
    <n v="374580"/>
    <n v="6950"/>
    <n v="683"/>
    <n v="89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12895"/>
    <n v="20267"/>
    <n v="140073.10471730301"/>
    <n v="1423391"/>
    <n v="15010"/>
    <n v="7579"/>
    <n v="11526"/>
    <x v="22"/>
  </r>
  <r>
    <x v="2"/>
    <n v="6"/>
    <x v="5"/>
    <s v="EGNT"/>
    <s v="Newcastle"/>
    <s v="United Kingdom"/>
    <n v="2386"/>
    <n v="36664.186065564303"/>
    <n v="381837"/>
    <n v="14000"/>
    <n v="730"/>
    <n v="1304"/>
    <n v="2403"/>
    <n v="7671.9239859652198"/>
    <n v="66780"/>
    <n v="31000"/>
    <n v="1766"/>
    <n v="2389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2537"/>
    <n v="3294"/>
    <n v="8977.1048761368093"/>
    <n v="80300"/>
    <n v="29015.833333333299"/>
    <n v="2487"/>
    <n v="3164"/>
    <x v="24"/>
  </r>
  <r>
    <x v="2"/>
    <n v="6"/>
    <x v="5"/>
    <s v="EGPD"/>
    <s v="Aberdeen"/>
    <s v="United Kingdom"/>
    <n v="2640"/>
    <n v="16019.5991601081"/>
    <n v="266280"/>
    <n v="4075"/>
    <n v="899"/>
    <n v="1202"/>
    <n v="2674"/>
    <n v="2720.7471609356298"/>
    <n v="29829"/>
    <n v="25000"/>
    <n v="2381"/>
    <n v="2579"/>
    <x v="25"/>
  </r>
  <r>
    <x v="2"/>
    <n v="6"/>
    <x v="5"/>
    <s v="EGPF"/>
    <s v="Glasgow"/>
    <s v="United Kingdom"/>
    <n v="4411"/>
    <n v="24368.370678036801"/>
    <n v="376420"/>
    <n v="6221.0606060606096"/>
    <n v="1642"/>
    <n v="2142"/>
    <n v="4419"/>
    <n v="6556.8480049329501"/>
    <n v="68007"/>
    <n v="31000"/>
    <n v="3723"/>
    <n v="4115"/>
    <x v="26"/>
  </r>
  <r>
    <x v="2"/>
    <n v="6"/>
    <x v="5"/>
    <s v="EGPH"/>
    <s v="Edinburgh"/>
    <s v="United Kingdom"/>
    <n v="5858"/>
    <n v="30666.969121206501"/>
    <n v="407500"/>
    <n v="17008.333333333299"/>
    <n v="2646"/>
    <n v="3729"/>
    <n v="5883"/>
    <n v="9935.9772241108203"/>
    <n v="91400"/>
    <n v="33000"/>
    <n v="4842"/>
    <n v="5778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6298"/>
    <n v="8410"/>
    <n v="46219.078308681499"/>
    <n v="435669"/>
    <n v="31000"/>
    <n v="4064"/>
    <n v="6459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6616"/>
    <n v="22484"/>
    <n v="72802.468321949302"/>
    <n v="602751"/>
    <n v="33913.397129186596"/>
    <n v="17248"/>
    <n v="22175"/>
    <x v="29"/>
  </r>
  <r>
    <x v="2"/>
    <n v="6"/>
    <x v="5"/>
    <s v="EIDW"/>
    <s v="Dublin"/>
    <s v="Ireland"/>
    <n v="10331"/>
    <n v="103514.942918006"/>
    <n v="1525200"/>
    <n v="7966.6666666666697"/>
    <n v="3049"/>
    <n v="5893"/>
    <n v="10358"/>
    <n v="26853.983829503199"/>
    <n v="220080"/>
    <n v="33000"/>
    <n v="8259"/>
    <n v="10282"/>
    <x v="30"/>
  </r>
  <r>
    <x v="2"/>
    <n v="6"/>
    <x v="5"/>
    <s v="EKBI"/>
    <s v="Billund"/>
    <s v="Denmark"/>
    <n v="1988"/>
    <n v="7333.4261996535897"/>
    <n v="119780"/>
    <n v="14478.5714285714"/>
    <n v="1006"/>
    <n v="1084"/>
    <n v="1937"/>
    <n v="3346.00979499504"/>
    <n v="32612"/>
    <n v="34000"/>
    <n v="1636"/>
    <n v="190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5386"/>
    <n v="11642"/>
    <n v="20236.264289140199"/>
    <n v="179020"/>
    <n v="35000"/>
    <n v="9753"/>
    <n v="11540"/>
    <x v="32"/>
  </r>
  <r>
    <x v="2"/>
    <n v="6"/>
    <x v="5"/>
    <s v="ELLX"/>
    <s v="Luxembourg"/>
    <s v="Luxembourg"/>
    <n v="3197"/>
    <n v="56953.444465260298"/>
    <n v="585580"/>
    <n v="16000"/>
    <n v="1090"/>
    <n v="2206"/>
    <n v="3182"/>
    <n v="12989.0508892458"/>
    <n v="122940"/>
    <n v="25000"/>
    <n v="2419"/>
    <n v="3080"/>
    <x v="33"/>
  </r>
  <r>
    <x v="2"/>
    <n v="6"/>
    <x v="5"/>
    <s v="ENBR"/>
    <s v="Bergen"/>
    <s v="Norway"/>
    <n v="3720"/>
    <n v="11816.7632949812"/>
    <n v="263180"/>
    <n v="18000"/>
    <n v="2558"/>
    <n v="2560"/>
    <n v="3248"/>
    <n v="2912.5631516099402"/>
    <n v="35480"/>
    <n v="28000"/>
    <n v="3021"/>
    <n v="3182"/>
    <x v="35"/>
  </r>
  <r>
    <x v="2"/>
    <n v="6"/>
    <x v="5"/>
    <s v="ENGM"/>
    <s v="Oslo/Gardermoen"/>
    <s v="Norway"/>
    <n v="11032"/>
    <n v="42404.410224874198"/>
    <n v="625876"/>
    <n v="17000"/>
    <n v="5481"/>
    <n v="7780"/>
    <n v="11029"/>
    <n v="11508.973745310999"/>
    <n v="111016"/>
    <n v="34940.476190476198"/>
    <n v="9888"/>
    <n v="10891"/>
    <x v="36"/>
  </r>
  <r>
    <x v="2"/>
    <n v="6"/>
    <x v="5"/>
    <s v="ENTC"/>
    <s v="Tromso"/>
    <s v="Norway"/>
    <n v="1739"/>
    <n v="2694.2139741655901"/>
    <n v="44740"/>
    <n v="17000"/>
    <n v="1306"/>
    <n v="1432"/>
    <n v="1720"/>
    <n v="1134.8377668588701"/>
    <n v="21466"/>
    <n v="19000"/>
    <n v="1658"/>
    <n v="1656"/>
    <x v="37"/>
  </r>
  <r>
    <x v="2"/>
    <n v="6"/>
    <x v="5"/>
    <s v="ENVA"/>
    <s v="Trondheim"/>
    <s v="Norway"/>
    <n v="2253"/>
    <n v="3297.7628867081398"/>
    <n v="50860"/>
    <n v="25000"/>
    <n v="1638"/>
    <n v="1833"/>
    <n v="2148"/>
    <n v="2253.7734856544398"/>
    <n v="28880"/>
    <n v="30000"/>
    <n v="1984"/>
    <n v="2120"/>
    <x v="38"/>
  </r>
  <r>
    <x v="2"/>
    <n v="6"/>
    <x v="5"/>
    <s v="ENZV"/>
    <s v="Stavanger"/>
    <s v="Norway"/>
    <n v="2737"/>
    <n v="11218.4679790522"/>
    <n v="249140"/>
    <n v="13000"/>
    <n v="1744"/>
    <n v="1497"/>
    <n v="2182"/>
    <n v="1771.5705862765001"/>
    <n v="22306"/>
    <n v="31000"/>
    <n v="1994"/>
    <n v="2120"/>
    <x v="39"/>
  </r>
  <r>
    <x v="2"/>
    <n v="6"/>
    <x v="5"/>
    <s v="EPKK"/>
    <s v="Krakow"/>
    <s v="Poland"/>
    <n v="2167"/>
    <n v="14374.506533375001"/>
    <n v="163060"/>
    <n v="24000"/>
    <n v="1079"/>
    <n v="1491"/>
    <n v="2170"/>
    <n v="6675.5316912205499"/>
    <n v="58400"/>
    <n v="35000"/>
    <n v="1722"/>
    <n v="2144"/>
    <x v="40"/>
  </r>
  <r>
    <x v="2"/>
    <n v="6"/>
    <x v="5"/>
    <s v="EPWA"/>
    <s v="Warszawa/Chopina"/>
    <s v="Poland"/>
    <n v="7611"/>
    <n v="48579.004931507603"/>
    <n v="670148"/>
    <n v="10970.4761904762"/>
    <n v="3263"/>
    <n v="4444"/>
    <n v="7619"/>
    <n v="13250.5269439603"/>
    <n v="128360"/>
    <n v="34000"/>
    <n v="6485"/>
    <n v="7433"/>
    <x v="41"/>
  </r>
  <r>
    <x v="2"/>
    <n v="6"/>
    <x v="5"/>
    <s v="ESGG"/>
    <s v="Gothenborg"/>
    <s v="Sweden"/>
    <n v="3291"/>
    <n v="11301.086457736499"/>
    <n v="170060"/>
    <n v="20000"/>
    <n v="1730"/>
    <n v="1977"/>
    <n v="3286"/>
    <n v="5321.5634504207701"/>
    <n v="50598"/>
    <n v="34000"/>
    <n v="2845"/>
    <n v="3257"/>
    <x v="42"/>
  </r>
  <r>
    <x v="2"/>
    <n v="6"/>
    <x v="5"/>
    <s v="ESSA"/>
    <s v="Stockholm/Arlanda"/>
    <s v="Sweden"/>
    <n v="10918"/>
    <n v="45973.679416942701"/>
    <n v="688280"/>
    <n v="8019.13236929922"/>
    <n v="4802"/>
    <n v="5817"/>
    <n v="10913"/>
    <n v="13768.192794826"/>
    <n v="132114"/>
    <n v="35000"/>
    <n v="9412"/>
    <n v="10526"/>
    <x v="43"/>
  </r>
  <r>
    <x v="2"/>
    <n v="6"/>
    <x v="5"/>
    <s v="ESSB"/>
    <s v="Stockholm/Bromma"/>
    <s v="Sweden"/>
    <n v="2230"/>
    <n v="18948.554846925101"/>
    <n v="326060"/>
    <n v="2706.24823346523"/>
    <n v="334"/>
    <n v="416"/>
    <n v="2240"/>
    <n v="6291.8511616612705"/>
    <n v="90743"/>
    <n v="17000"/>
    <n v="1407"/>
    <n v="1700"/>
    <x v="44"/>
  </r>
  <r>
    <x v="2"/>
    <n v="6"/>
    <x v="5"/>
    <s v="EVRA"/>
    <s v="Riga"/>
    <s v="Latvia"/>
    <n v="2777"/>
    <n v="3041.0914403324"/>
    <n v="29020"/>
    <n v="30000"/>
    <n v="2527"/>
    <n v="2753"/>
    <n v="2440"/>
    <n v="4548.6178581286304"/>
    <n v="42724"/>
    <n v="34000"/>
    <n v="2092"/>
    <n v="2435"/>
    <x v="45"/>
  </r>
  <r>
    <x v="2"/>
    <n v="6"/>
    <x v="5"/>
    <s v="GCFV"/>
    <s v="Fuerteventura"/>
    <s v="Spain"/>
    <n v="1748"/>
    <n v="5367.8507147999499"/>
    <n v="95300"/>
    <n v="9000"/>
    <n v="926"/>
    <n v="998"/>
    <n v="1747"/>
    <n v="1933.6293925656801"/>
    <n v="19328"/>
    <n v="34000"/>
    <n v="1585"/>
    <n v="1588"/>
    <x v="47"/>
  </r>
  <r>
    <x v="2"/>
    <n v="6"/>
    <x v="5"/>
    <s v="GCLP"/>
    <s v="Gran Canaria"/>
    <s v="Spain"/>
    <n v="4087"/>
    <n v="21959.218536107801"/>
    <n v="377940"/>
    <n v="4316.6666666666697"/>
    <n v="1750"/>
    <n v="1849"/>
    <n v="4137"/>
    <n v="2550.9624852634101"/>
    <n v="27985"/>
    <n v="32000"/>
    <n v="3859"/>
    <n v="3209"/>
    <x v="48"/>
  </r>
  <r>
    <x v="2"/>
    <n v="6"/>
    <x v="5"/>
    <s v="GCRR"/>
    <s v="Las Palmas/Lanzarote"/>
    <s v="Spain"/>
    <n v="2254"/>
    <n v="6445.10678930632"/>
    <n v="107720"/>
    <n v="11000"/>
    <n v="1343"/>
    <n v="1436"/>
    <n v="2232"/>
    <n v="2765.1577873770102"/>
    <n v="31726"/>
    <n v="34000"/>
    <n v="2016"/>
    <n v="2118"/>
    <x v="49"/>
  </r>
  <r>
    <x v="2"/>
    <n v="6"/>
    <x v="5"/>
    <s v="GCTS"/>
    <s v="Tenerife/Sur"/>
    <s v="Spain"/>
    <n v="2497"/>
    <n v="8608.8546424758897"/>
    <n v="139460"/>
    <n v="33000"/>
    <n v="1332"/>
    <n v="1442"/>
    <n v="2511"/>
    <n v="1606.9291764805901"/>
    <n v="12660"/>
    <n v="36000"/>
    <n v="2346"/>
    <n v="2433"/>
    <x v="50"/>
  </r>
  <r>
    <x v="2"/>
    <n v="6"/>
    <x v="5"/>
    <s v="GCXO"/>
    <s v="Tenerife/Norte"/>
    <s v="Spain"/>
    <n v="2268"/>
    <n v="7661.4762736373996"/>
    <n v="120700"/>
    <n v="8000"/>
    <n v="1259"/>
    <n v="1520"/>
    <n v="2282"/>
    <n v="1351.3202853815601"/>
    <n v="14960"/>
    <n v="11000"/>
    <n v="2120"/>
    <n v="1415"/>
    <x v="51"/>
  </r>
  <r>
    <x v="2"/>
    <n v="6"/>
    <x v="5"/>
    <s v="LBSF"/>
    <s v="Sofia"/>
    <s v="Bulgaria"/>
    <n v="2417"/>
    <n v="29124.647825596101"/>
    <n v="274160"/>
    <n v="30000"/>
    <n v="995"/>
    <n v="1871"/>
    <n v="2473"/>
    <n v="7553.4342956865003"/>
    <n v="66088"/>
    <n v="34558.333333333299"/>
    <n v="1964"/>
    <n v="2463"/>
    <x v="52"/>
  </r>
  <r>
    <x v="2"/>
    <n v="6"/>
    <x v="5"/>
    <s v="LCLK"/>
    <s v="Larnaca"/>
    <s v="Cyprus"/>
    <n v="3187"/>
    <n v="15373.1937548364"/>
    <n v="183747"/>
    <n v="25016.666666666701"/>
    <n v="1503"/>
    <n v="2119"/>
    <n v="3183"/>
    <n v="23490.411706503401"/>
    <n v="312280"/>
    <n v="34000"/>
    <n v="2090"/>
    <n v="2997"/>
    <x v="53"/>
  </r>
  <r>
    <x v="2"/>
    <n v="6"/>
    <x v="5"/>
    <s v="LDZA"/>
    <s v="Zagreb"/>
    <s v="Croatia"/>
    <n v="1912"/>
    <n v="20612.982694471899"/>
    <n v="230460"/>
    <n v="11029.285714285699"/>
    <n v="646"/>
    <n v="1078"/>
    <n v="1922"/>
    <n v="6897.9874423166702"/>
    <n v="60980"/>
    <n v="30036.666666666701"/>
    <n v="1508"/>
    <n v="1917"/>
    <x v="54"/>
  </r>
  <r>
    <x v="2"/>
    <n v="6"/>
    <x v="5"/>
    <s v="LEAL"/>
    <s v="Alicante"/>
    <s v="Spain"/>
    <n v="4757"/>
    <n v="36966.186408932699"/>
    <n v="445060"/>
    <n v="15850"/>
    <n v="1717"/>
    <n v="2788"/>
    <n v="4752"/>
    <n v="26910.2624754881"/>
    <n v="228373"/>
    <n v="34244.166666666701"/>
    <n v="3375"/>
    <n v="4728"/>
    <x v="55"/>
  </r>
  <r>
    <x v="2"/>
    <n v="6"/>
    <x v="5"/>
    <s v="LEBB"/>
    <s v="Bilbao"/>
    <s v="Spain"/>
    <n v="2024"/>
    <n v="15352.9718458755"/>
    <n v="191840"/>
    <n v="6219.1666666666697"/>
    <n v="603"/>
    <n v="949"/>
    <n v="2036"/>
    <n v="5537.2149631197999"/>
    <n v="47340"/>
    <n v="32000"/>
    <n v="1616"/>
    <n v="2028"/>
    <x v="56"/>
  </r>
  <r>
    <x v="2"/>
    <n v="6"/>
    <x v="5"/>
    <s v="LEBL"/>
    <s v="Barcelona"/>
    <s v="Spain"/>
    <n v="15189"/>
    <n v="124961.126186055"/>
    <n v="1690140"/>
    <n v="9950"/>
    <n v="4926"/>
    <n v="8596"/>
    <n v="15192"/>
    <n v="135212.94125862099"/>
    <n v="1067396"/>
    <n v="31000"/>
    <n v="9168"/>
    <n v="15014"/>
    <x v="57"/>
  </r>
  <r>
    <x v="2"/>
    <n v="6"/>
    <x v="5"/>
    <s v="LEIB"/>
    <s v="Ibiza"/>
    <s v="Spain"/>
    <n v="4893"/>
    <n v="88572.664224481807"/>
    <n v="952900"/>
    <n v="9961.6666666666697"/>
    <n v="1239"/>
    <n v="2738"/>
    <n v="4871"/>
    <n v="14235.930917829501"/>
    <n v="124300"/>
    <n v="33000"/>
    <n v="3798"/>
    <n v="4685"/>
    <x v="58"/>
  </r>
  <r>
    <x v="2"/>
    <n v="6"/>
    <x v="5"/>
    <s v="LEMD"/>
    <s v="Madrid/Barajas"/>
    <s v="Spain"/>
    <n v="17127"/>
    <n v="264743.78612921003"/>
    <n v="3203460"/>
    <n v="6020"/>
    <n v="3163"/>
    <n v="7998"/>
    <n v="17109"/>
    <n v="74113.529163675397"/>
    <n v="620329"/>
    <n v="32966.666666666701"/>
    <n v="12584"/>
    <n v="17013"/>
    <x v="59"/>
  </r>
  <r>
    <x v="2"/>
    <n v="6"/>
    <x v="5"/>
    <s v="LEMG"/>
    <s v="Malaga"/>
    <s v="Spain"/>
    <n v="6647"/>
    <n v="28826.7271223758"/>
    <n v="418719"/>
    <n v="17550"/>
    <n v="2976"/>
    <n v="3959"/>
    <n v="6582"/>
    <n v="15326.3195864556"/>
    <n v="129747"/>
    <n v="36000"/>
    <n v="5490"/>
    <n v="6546"/>
    <x v="60"/>
  </r>
  <r>
    <x v="2"/>
    <n v="6"/>
    <x v="5"/>
    <s v="LEPA"/>
    <s v="Palma de Mallorca"/>
    <s v="Spain"/>
    <n v="12592"/>
    <n v="125928.949865562"/>
    <n v="1424460"/>
    <n v="11040"/>
    <n v="4475"/>
    <n v="7685"/>
    <n v="12595"/>
    <n v="62588.6957364267"/>
    <n v="531291"/>
    <n v="34000"/>
    <n v="8921"/>
    <n v="11989"/>
    <x v="61"/>
  </r>
  <r>
    <x v="2"/>
    <n v="6"/>
    <x v="5"/>
    <s v="LEVC"/>
    <s v="Valencia"/>
    <s v="Spain"/>
    <n v="2751"/>
    <n v="13931.994517003601"/>
    <n v="183960"/>
    <n v="18000"/>
    <n v="1337"/>
    <n v="1764"/>
    <n v="2743"/>
    <n v="11041.841441676501"/>
    <n v="98868"/>
    <n v="32000"/>
    <n v="2074"/>
    <n v="2726"/>
    <x v="62"/>
  </r>
  <r>
    <x v="2"/>
    <n v="6"/>
    <x v="5"/>
    <s v="LEZL"/>
    <s v="Seville"/>
    <s v="Spain"/>
    <n v="1709"/>
    <n v="11885.923846306499"/>
    <n v="145240"/>
    <n v="23000"/>
    <n v="721"/>
    <n v="995"/>
    <n v="1702"/>
    <n v="4774.4099702308804"/>
    <n v="45260"/>
    <n v="34013.333333333299"/>
    <n v="1376"/>
    <n v="1669"/>
    <x v="103"/>
  </r>
  <r>
    <x v="2"/>
    <n v="6"/>
    <x v="5"/>
    <s v="LFBD"/>
    <s v="Bordeaux"/>
    <s v="France"/>
    <n v="3252"/>
    <n v="41326.181546088301"/>
    <n v="477780"/>
    <n v="3423.0645161290299"/>
    <n v="1029"/>
    <n v="1477"/>
    <n v="3229"/>
    <n v="15734.034879688899"/>
    <n v="135840"/>
    <n v="30000"/>
    <n v="2374"/>
    <n v="3194"/>
    <x v="63"/>
  </r>
  <r>
    <x v="2"/>
    <n v="6"/>
    <x v="5"/>
    <s v="LFBO"/>
    <s v="Toulouse"/>
    <s v="France"/>
    <n v="4486"/>
    <n v="38623.758486401297"/>
    <n v="514420"/>
    <n v="3379.7849462365598"/>
    <n v="1241"/>
    <n v="1918"/>
    <n v="4509"/>
    <n v="22136.321915386801"/>
    <n v="199222"/>
    <n v="31016.666666666701"/>
    <n v="3274"/>
    <n v="4443"/>
    <x v="64"/>
  </r>
  <r>
    <x v="2"/>
    <n v="6"/>
    <x v="5"/>
    <s v="LFLL"/>
    <s v="Lyon"/>
    <s v="France"/>
    <n v="5012"/>
    <n v="68933.860964867097"/>
    <n v="787160"/>
    <n v="6970.4838709677397"/>
    <n v="1136"/>
    <n v="2478"/>
    <n v="4982"/>
    <n v="23350.348820480001"/>
    <n v="202869"/>
    <n v="30000"/>
    <n v="3447"/>
    <n v="4905"/>
    <x v="65"/>
  </r>
  <r>
    <x v="2"/>
    <n v="6"/>
    <x v="5"/>
    <s v="LFML"/>
    <s v="Marseille"/>
    <s v="France"/>
    <n v="4342"/>
    <n v="82329.189509765507"/>
    <n v="837667"/>
    <n v="7985.1092896174896"/>
    <n v="967"/>
    <n v="2247"/>
    <n v="4332"/>
    <n v="18494.836711472399"/>
    <n v="168284"/>
    <n v="33000"/>
    <n v="3180"/>
    <n v="4225"/>
    <x v="66"/>
  </r>
  <r>
    <x v="2"/>
    <n v="6"/>
    <x v="5"/>
    <s v="LFMN"/>
    <s v="Nice"/>
    <s v="France"/>
    <n v="7193"/>
    <n v="125750.15420412199"/>
    <n v="1584840"/>
    <n v="3094.9152542372899"/>
    <n v="1070"/>
    <n v="2104"/>
    <n v="7117"/>
    <n v="36475.8524281176"/>
    <n v="314385"/>
    <n v="33042.083333333299"/>
    <n v="4780"/>
    <n v="7007"/>
    <x v="67"/>
  </r>
  <r>
    <x v="2"/>
    <n v="6"/>
    <x v="5"/>
    <s v="LFPB"/>
    <s v="Paris/Le Bourget"/>
    <s v="France"/>
    <n v="2664"/>
    <n v="117269.669224233"/>
    <n v="1624700"/>
    <n v="3264.7580645161302"/>
    <n v="17"/>
    <n v="269"/>
    <n v="2656"/>
    <n v="20075.746785911699"/>
    <n v="227074"/>
    <n v="24000"/>
    <n v="1296"/>
    <n v="1983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5167"/>
    <n v="20949"/>
    <n v="86156.920743470197"/>
    <n v="735198"/>
    <n v="33000"/>
    <n v="14504"/>
    <n v="20053"/>
    <x v="69"/>
  </r>
  <r>
    <x v="2"/>
    <n v="6"/>
    <x v="5"/>
    <s v="LFPO"/>
    <s v="Paris/Orly"/>
    <s v="France"/>
    <n v="10278"/>
    <n v="346922.47085056902"/>
    <n v="3810800"/>
    <n v="4300"/>
    <n v="403"/>
    <n v="3734"/>
    <n v="10254"/>
    <n v="46052.553743457902"/>
    <n v="477058"/>
    <n v="33000"/>
    <n v="6828"/>
    <n v="9434"/>
    <x v="70"/>
  </r>
  <r>
    <x v="2"/>
    <n v="6"/>
    <x v="5"/>
    <s v="LFRS"/>
    <s v="Nantes"/>
    <s v="France"/>
    <n v="2850"/>
    <n v="23548.479143858101"/>
    <n v="326080"/>
    <n v="3350"/>
    <n v="807"/>
    <n v="1134"/>
    <n v="2773"/>
    <n v="13404.383783851201"/>
    <n v="114812"/>
    <n v="32000"/>
    <n v="2010"/>
    <n v="2731"/>
    <x v="71"/>
  </r>
  <r>
    <x v="2"/>
    <n v="6"/>
    <x v="5"/>
    <s v="LFSB"/>
    <s v="Mulhouse"/>
    <s v="France"/>
    <n v="3803"/>
    <n v="70108.769502686904"/>
    <n v="769469"/>
    <n v="6974.2424242424204"/>
    <n v="532"/>
    <n v="1889"/>
    <n v="3789"/>
    <n v="22250.885592527"/>
    <n v="192940"/>
    <n v="32000"/>
    <n v="2449"/>
    <n v="3660"/>
    <x v="72"/>
  </r>
  <r>
    <x v="2"/>
    <n v="6"/>
    <x v="5"/>
    <s v="LGAV"/>
    <s v="Athens"/>
    <s v="Greece"/>
    <n v="9376"/>
    <n v="36637.694223484403"/>
    <n v="430340"/>
    <n v="18000"/>
    <n v="5625"/>
    <n v="7735"/>
    <n v="9354"/>
    <n v="20089.201519530001"/>
    <n v="180955"/>
    <n v="29000"/>
    <n v="7885"/>
    <n v="9099"/>
    <x v="73"/>
  </r>
  <r>
    <x v="2"/>
    <n v="6"/>
    <x v="5"/>
    <s v="LGIR"/>
    <s v="Heraklion"/>
    <s v="Greece"/>
    <n v="3650"/>
    <n v="8903.9720187272596"/>
    <n v="108592"/>
    <n v="35000"/>
    <n v="2516"/>
    <n v="2964"/>
    <n v="3660"/>
    <n v="10835.145058076399"/>
    <n v="94180"/>
    <n v="36000"/>
    <n v="2950"/>
    <n v="3637"/>
    <x v="74"/>
  </r>
  <r>
    <x v="2"/>
    <n v="6"/>
    <x v="5"/>
    <s v="LGTS"/>
    <s v="Thessaloniki"/>
    <s v="Greece"/>
    <n v="2467"/>
    <n v="6380.2284035344901"/>
    <n v="72660"/>
    <n v="28000"/>
    <n v="1730"/>
    <n v="2161"/>
    <n v="2825"/>
    <n v="8366.4317858438499"/>
    <n v="75167"/>
    <n v="33978.571428571398"/>
    <n v="2230"/>
    <n v="2813"/>
    <x v="75"/>
  </r>
  <r>
    <x v="2"/>
    <n v="6"/>
    <x v="5"/>
    <s v="LHBP"/>
    <s v="Budapest"/>
    <s v="Hungary"/>
    <n v="4553"/>
    <n v="65265.113534651799"/>
    <n v="661980"/>
    <n v="10641.666666666701"/>
    <n v="1211"/>
    <n v="2671"/>
    <n v="4544"/>
    <n v="24716.277555963901"/>
    <n v="212220"/>
    <n v="34000"/>
    <n v="3053"/>
    <n v="4504"/>
    <x v="76"/>
  </r>
  <r>
    <x v="2"/>
    <n v="6"/>
    <x v="5"/>
    <s v="LICC"/>
    <s v="Catania"/>
    <s v="Italy"/>
    <n v="3350"/>
    <n v="10088.717788967801"/>
    <n v="120800"/>
    <n v="33000"/>
    <n v="2053"/>
    <n v="2814"/>
    <n v="3104"/>
    <n v="4352.5504802734404"/>
    <n v="39115"/>
    <n v="36000"/>
    <n v="2841"/>
    <n v="3103"/>
    <x v="77"/>
  </r>
  <r>
    <x v="2"/>
    <n v="6"/>
    <x v="5"/>
    <s v="LICJ"/>
    <s v="Palermo"/>
    <s v="Italy"/>
    <n v="2249"/>
    <n v="5975.51565273491"/>
    <n v="88900"/>
    <n v="32927.419354838697"/>
    <n v="1479"/>
    <n v="1617"/>
    <n v="2251"/>
    <n v="3607.1836200859598"/>
    <n v="31600"/>
    <n v="34000"/>
    <n v="2008"/>
    <n v="2244"/>
    <x v="78"/>
  </r>
  <r>
    <x v="2"/>
    <n v="6"/>
    <x v="5"/>
    <s v="LIMC"/>
    <s v="Milan/Malpensa"/>
    <s v="Italy"/>
    <n v="8266"/>
    <n v="144566.66052721301"/>
    <n v="1427080"/>
    <n v="12953.229166666701"/>
    <n v="1775"/>
    <n v="4557"/>
    <n v="8291"/>
    <n v="42574.376819991601"/>
    <n v="356275"/>
    <n v="34000"/>
    <n v="5463"/>
    <n v="8082"/>
    <x v="79"/>
  </r>
  <r>
    <x v="2"/>
    <n v="6"/>
    <x v="5"/>
    <s v="LIME"/>
    <s v="Bergamo"/>
    <s v="Italy"/>
    <n v="3931"/>
    <n v="69323.394300206506"/>
    <n v="697780"/>
    <n v="27966.129032258101"/>
    <n v="1200"/>
    <n v="3217"/>
    <n v="3921"/>
    <n v="20303.279902238301"/>
    <n v="168660"/>
    <n v="35000"/>
    <n v="2671"/>
    <n v="3854"/>
    <x v="80"/>
  </r>
  <r>
    <x v="2"/>
    <n v="6"/>
    <x v="5"/>
    <s v="LIMF"/>
    <s v="Torino"/>
    <s v="Italy"/>
    <n v="1947"/>
    <n v="22945.749346359698"/>
    <n v="236778"/>
    <n v="24919.6875"/>
    <n v="681"/>
    <n v="1174"/>
    <n v="1951"/>
    <n v="7662.0801140508802"/>
    <n v="66320"/>
    <n v="33000"/>
    <n v="1353"/>
    <n v="1947"/>
    <x v="81"/>
  </r>
  <r>
    <x v="2"/>
    <n v="6"/>
    <x v="5"/>
    <s v="LIML"/>
    <s v="Milan/Linate"/>
    <s v="Italy"/>
    <n v="5306"/>
    <n v="58060.929664684802"/>
    <n v="627809"/>
    <n v="8979.0161290322594"/>
    <n v="1389"/>
    <n v="2793"/>
    <n v="5298"/>
    <n v="22681.057078094898"/>
    <n v="195780"/>
    <n v="33000"/>
    <n v="3641"/>
    <n v="5174"/>
    <x v="82"/>
  </r>
  <r>
    <x v="2"/>
    <n v="6"/>
    <x v="5"/>
    <s v="LIPE"/>
    <s v="Bologna"/>
    <s v="Italy"/>
    <n v="3268"/>
    <n v="44370.778609407003"/>
    <n v="446980"/>
    <n v="23000"/>
    <n v="1060"/>
    <n v="2399"/>
    <n v="3262"/>
    <n v="18875.702654545101"/>
    <n v="171540"/>
    <n v="34000"/>
    <n v="2222"/>
    <n v="3205"/>
    <x v="83"/>
  </r>
  <r>
    <x v="2"/>
    <n v="6"/>
    <x v="5"/>
    <s v="LIPZ"/>
    <s v="Venice"/>
    <s v="Italy"/>
    <n v="4654"/>
    <n v="71227.077566632506"/>
    <n v="691820"/>
    <n v="26931.064516129001"/>
    <n v="1496"/>
    <n v="2936"/>
    <n v="4567"/>
    <n v="22038.305762288401"/>
    <n v="200820"/>
    <n v="33000"/>
    <n v="3086"/>
    <n v="4523"/>
    <x v="84"/>
  </r>
  <r>
    <x v="2"/>
    <n v="6"/>
    <x v="5"/>
    <s v="LIRA"/>
    <s v="Rome/Ciampino"/>
    <s v="Italy"/>
    <n v="2319"/>
    <n v="15820.206299465801"/>
    <n v="175060"/>
    <n v="30938.2352941176"/>
    <n v="1046"/>
    <n v="1788"/>
    <n v="2324"/>
    <n v="7069.76299897641"/>
    <n v="62480"/>
    <n v="36000"/>
    <n v="1837"/>
    <n v="2250"/>
    <x v="85"/>
  </r>
  <r>
    <x v="2"/>
    <n v="6"/>
    <x v="5"/>
    <s v="LIRF"/>
    <s v="Rome/Fiumicino"/>
    <s v="Italy"/>
    <n v="13483"/>
    <n v="108395.68767391601"/>
    <n v="1261780"/>
    <n v="11032"/>
    <n v="4844"/>
    <n v="7979"/>
    <n v="13482"/>
    <n v="30495.082113264401"/>
    <n v="253424"/>
    <n v="34000"/>
    <n v="11396"/>
    <n v="13404"/>
    <x v="86"/>
  </r>
  <r>
    <x v="2"/>
    <n v="6"/>
    <x v="5"/>
    <s v="LIRN"/>
    <s v="Naples"/>
    <s v="Italy"/>
    <n v="3869"/>
    <n v="25650.382844472399"/>
    <n v="313340"/>
    <n v="11053.466386554601"/>
    <n v="1406"/>
    <n v="2706"/>
    <n v="3870"/>
    <n v="9988.4028756154294"/>
    <n v="86160"/>
    <n v="34059.944444444402"/>
    <n v="3172"/>
    <n v="3847"/>
    <x v="87"/>
  </r>
  <r>
    <x v="2"/>
    <n v="6"/>
    <x v="5"/>
    <s v="LIRP"/>
    <s v="Pisa"/>
    <s v="Italy"/>
    <n v="2182"/>
    <n v="28829.1249236687"/>
    <n v="317320"/>
    <n v="15009.8387096774"/>
    <n v="775"/>
    <n v="1522"/>
    <n v="2012"/>
    <n v="10653.439112439901"/>
    <n v="94500"/>
    <n v="35000"/>
    <n v="1343"/>
    <n v="1994"/>
    <x v="88"/>
  </r>
  <r>
    <x v="2"/>
    <n v="6"/>
    <x v="5"/>
    <s v="LKPR"/>
    <s v="Prague"/>
    <s v="Czech Republic"/>
    <n v="6905"/>
    <n v="109212.781365891"/>
    <n v="1179520"/>
    <n v="10041.666666666701"/>
    <n v="1532"/>
    <n v="4101"/>
    <n v="6910"/>
    <n v="29643.6600871269"/>
    <n v="264670"/>
    <n v="34000"/>
    <n v="4695"/>
    <n v="6812"/>
    <x v="89"/>
  </r>
  <r>
    <x v="2"/>
    <n v="6"/>
    <x v="5"/>
    <s v="LLBG"/>
    <s v="Tel Aviv/Ben Gurion"/>
    <s v="Israel"/>
    <n v="5963"/>
    <n v="28188.881213644599"/>
    <n v="351984"/>
    <n v="27000"/>
    <n v="2867"/>
    <n v="3752"/>
    <n v="5975"/>
    <n v="14939.8953150572"/>
    <n v="276176"/>
    <n v="34000"/>
    <n v="4954"/>
    <n v="5779"/>
    <x v="101"/>
  </r>
  <r>
    <x v="2"/>
    <n v="6"/>
    <x v="5"/>
    <s v="LMML"/>
    <s v="Malta"/>
    <s v="Malta"/>
    <n v="2289"/>
    <n v="6373.3165893054402"/>
    <n v="97780"/>
    <n v="33014.566284779103"/>
    <n v="1318"/>
    <n v="1433"/>
    <n v="2266"/>
    <n v="3642.8848694776598"/>
    <n v="40628"/>
    <n v="36000"/>
    <n v="1991"/>
    <n v="2247"/>
    <x v="90"/>
  </r>
  <r>
    <x v="2"/>
    <n v="6"/>
    <x v="5"/>
    <s v="LOWW"/>
    <s v="Vienna"/>
    <s v="Austria"/>
    <n v="10938"/>
    <n v="120977.27069208599"/>
    <n v="1423340"/>
    <n v="6125.4166666666697"/>
    <n v="2878"/>
    <n v="5311"/>
    <n v="10936"/>
    <n v="40465.8982148543"/>
    <n v="350320"/>
    <n v="33980"/>
    <n v="8084"/>
    <n v="10682"/>
    <x v="91"/>
  </r>
  <r>
    <x v="2"/>
    <n v="6"/>
    <x v="5"/>
    <s v="LPFR"/>
    <s v="Faro"/>
    <s v="Portugal"/>
    <n v="3467"/>
    <n v="13483.9386171851"/>
    <n v="171940"/>
    <n v="35000"/>
    <n v="1883"/>
    <n v="2285"/>
    <n v="3467"/>
    <n v="9370.5350773410992"/>
    <n v="73060"/>
    <n v="36000"/>
    <n v="2842"/>
    <n v="3466"/>
    <x v="92"/>
  </r>
  <r>
    <x v="2"/>
    <n v="6"/>
    <x v="5"/>
    <s v="LPPR"/>
    <s v="Porto"/>
    <s v="Portugal"/>
    <n v="3805"/>
    <n v="20239.8884730231"/>
    <n v="246940"/>
    <n v="21000"/>
    <n v="1863"/>
    <n v="2492"/>
    <n v="3841"/>
    <n v="18627.034177646099"/>
    <n v="144240"/>
    <n v="34000"/>
    <n v="2877"/>
    <n v="3835"/>
    <x v="93"/>
  </r>
  <r>
    <x v="2"/>
    <n v="6"/>
    <x v="5"/>
    <s v="LPPT"/>
    <s v="Lisbon"/>
    <s v="Portugal"/>
    <n v="8915"/>
    <n v="59353.402167340602"/>
    <n v="823960"/>
    <n v="11982.758620689699"/>
    <n v="3513"/>
    <n v="5000"/>
    <n v="8990"/>
    <n v="20888.7879482881"/>
    <n v="175940"/>
    <n v="35994.827586206899"/>
    <n v="7490"/>
    <n v="8955"/>
    <x v="94"/>
  </r>
  <r>
    <x v="2"/>
    <n v="6"/>
    <x v="5"/>
    <s v="LROP"/>
    <s v="Bucharest"/>
    <s v="Romania"/>
    <n v="5130"/>
    <n v="49650.117455585103"/>
    <n v="544040"/>
    <n v="12981.668356998"/>
    <n v="1968"/>
    <n v="2861"/>
    <n v="5129"/>
    <n v="25142.437940369899"/>
    <n v="223647"/>
    <n v="34000"/>
    <n v="3693"/>
    <n v="5027"/>
    <x v="95"/>
  </r>
  <r>
    <x v="2"/>
    <n v="6"/>
    <x v="5"/>
    <s v="LSGG"/>
    <s v="Geneva"/>
    <s v="Switzerland"/>
    <n v="7707"/>
    <n v="158773.07039998699"/>
    <n v="1541960"/>
    <n v="15964.0625"/>
    <n v="1295"/>
    <n v="5827"/>
    <n v="7672"/>
    <n v="35615.242536502003"/>
    <n v="303971"/>
    <n v="32000"/>
    <n v="5119"/>
    <n v="7610"/>
    <x v="96"/>
  </r>
  <r>
    <x v="2"/>
    <n v="6"/>
    <x v="5"/>
    <s v="LSZH"/>
    <s v="Zurich"/>
    <s v="Switzerland"/>
    <n v="11565"/>
    <n v="220835.16435905101"/>
    <n v="2320280"/>
    <n v="10954.285714285699"/>
    <n v="1671"/>
    <n v="7631"/>
    <n v="11515"/>
    <n v="68568.812188406402"/>
    <n v="582312"/>
    <n v="31038.744588744601"/>
    <n v="7323"/>
    <n v="11090"/>
    <x v="97"/>
  </r>
  <r>
    <x v="2"/>
    <n v="6"/>
    <x v="5"/>
    <s v="LYBE"/>
    <s v="Belgrade"/>
    <s v="Serbia"/>
    <n v="2941"/>
    <n v="28801.1079481044"/>
    <n v="333500"/>
    <n v="4940.8333333333303"/>
    <n v="1117"/>
    <n v="1419"/>
    <n v="2970"/>
    <n v="12758.3062596502"/>
    <n v="128661"/>
    <n v="33000"/>
    <n v="2111"/>
    <n v="2949"/>
    <x v="98"/>
  </r>
  <r>
    <x v="2"/>
    <n v="7"/>
    <x v="6"/>
    <s v="EBBR"/>
    <s v="Brussels"/>
    <s v="Belgium"/>
    <n v="10815"/>
    <n v="245165.01281769399"/>
    <n v="2463800"/>
    <n v="9000"/>
    <n v="1791"/>
    <n v="5912"/>
    <n v="10826"/>
    <n v="70087.031947150099"/>
    <n v="576460"/>
    <n v="33000"/>
    <n v="6918"/>
    <n v="10440"/>
    <x v="0"/>
  </r>
  <r>
    <x v="2"/>
    <n v="7"/>
    <x v="6"/>
    <s v="EBCI"/>
    <s v="Charleroi"/>
    <s v="Belgium"/>
    <n v="2481"/>
    <n v="56258.414731682496"/>
    <n v="575180"/>
    <n v="20933.333333333299"/>
    <n v="463"/>
    <n v="1543"/>
    <n v="2480"/>
    <n v="37550.4114324291"/>
    <n v="325088"/>
    <n v="33034.549071617999"/>
    <n v="1222"/>
    <n v="2166"/>
    <x v="1"/>
  </r>
  <r>
    <x v="2"/>
    <n v="7"/>
    <x v="6"/>
    <s v="EDDB"/>
    <s v="Berlin/Schonefeld"/>
    <s v="Germany"/>
    <n v="4256"/>
    <n v="47974.888839719097"/>
    <n v="528600"/>
    <n v="9967.2043010752695"/>
    <n v="985"/>
    <n v="2384"/>
    <n v="4262"/>
    <n v="19521.886431799699"/>
    <n v="164160"/>
    <n v="35000"/>
    <n v="2868"/>
    <n v="4224"/>
    <x v="2"/>
  </r>
  <r>
    <x v="2"/>
    <n v="7"/>
    <x v="6"/>
    <s v="EDDF"/>
    <s v="Frankfurt"/>
    <s v="Germany"/>
    <n v="21620"/>
    <n v="537741.32523506205"/>
    <n v="6243300"/>
    <n v="4879.7131147541004"/>
    <n v="918"/>
    <n v="6516"/>
    <n v="21576"/>
    <n v="90416.316851234005"/>
    <n v="723660"/>
    <n v="31000"/>
    <n v="15010"/>
    <n v="21194"/>
    <x v="3"/>
  </r>
  <r>
    <x v="2"/>
    <n v="7"/>
    <x v="6"/>
    <s v="EDDH"/>
    <s v="Hamburg"/>
    <s v="Germany"/>
    <n v="7033"/>
    <n v="43667.048943569403"/>
    <n v="610420"/>
    <n v="3978.3333333333298"/>
    <n v="2390"/>
    <n v="3162"/>
    <n v="7042"/>
    <n v="18312.915834535001"/>
    <n v="155174"/>
    <n v="34009.558823529398"/>
    <n v="5694"/>
    <n v="6951"/>
    <x v="4"/>
  </r>
  <r>
    <x v="2"/>
    <n v="7"/>
    <x v="6"/>
    <s v="EDDK"/>
    <s v="Cologne-Bonn"/>
    <s v="Germany"/>
    <n v="6491"/>
    <n v="129675.835653257"/>
    <n v="1428580"/>
    <n v="7977.8571428571404"/>
    <n v="1237"/>
    <n v="3571"/>
    <n v="6549"/>
    <n v="31935.209474686999"/>
    <n v="272651"/>
    <n v="32967.647058823502"/>
    <n v="4495"/>
    <n v="6442"/>
    <x v="5"/>
  </r>
  <r>
    <x v="2"/>
    <n v="7"/>
    <x v="6"/>
    <s v="EDDL"/>
    <s v="Dusseldorf"/>
    <s v="Germany"/>
    <n v="10471"/>
    <n v="189086.27238066401"/>
    <n v="1969960"/>
    <n v="7252.4590163934399"/>
    <n v="1797"/>
    <n v="5588"/>
    <n v="10462"/>
    <n v="52154.5698518399"/>
    <n v="416933"/>
    <n v="32935.472370766503"/>
    <n v="7209"/>
    <n v="10395"/>
    <x v="6"/>
  </r>
  <r>
    <x v="2"/>
    <n v="7"/>
    <x v="6"/>
    <s v="EDDM"/>
    <s v="Munich"/>
    <s v="Germany"/>
    <n v="18162"/>
    <n v="372743.27868735802"/>
    <n v="4136160"/>
    <n v="4991.6666666666697"/>
    <n v="963"/>
    <n v="4874"/>
    <n v="18151"/>
    <n v="95025.318587520102"/>
    <n v="793848"/>
    <n v="32025.669642857101"/>
    <n v="11778"/>
    <n v="17604"/>
    <x v="7"/>
  </r>
  <r>
    <x v="2"/>
    <n v="7"/>
    <x v="6"/>
    <s v="EDDN"/>
    <s v="Nurnberg"/>
    <s v="Germany"/>
    <n v="2479"/>
    <n v="43824.068113460897"/>
    <n v="490614"/>
    <n v="5965"/>
    <n v="368"/>
    <n v="1092"/>
    <n v="2500"/>
    <n v="11624.3091763309"/>
    <n v="110280"/>
    <n v="28977.373058542398"/>
    <n v="1723"/>
    <n v="2445"/>
    <x v="8"/>
  </r>
  <r>
    <x v="2"/>
    <n v="7"/>
    <x v="6"/>
    <s v="EDDP"/>
    <s v="Leipzig"/>
    <s v="Germany"/>
    <n v="2840"/>
    <n v="38011.959028821802"/>
    <n v="443840"/>
    <n v="9000"/>
    <n v="711"/>
    <n v="1512"/>
    <n v="2868"/>
    <n v="9450.2864936363803"/>
    <n v="85478"/>
    <n v="31033.958333333299"/>
    <n v="2265"/>
    <n v="2826"/>
    <x v="9"/>
  </r>
  <r>
    <x v="2"/>
    <n v="7"/>
    <x v="6"/>
    <s v="EDDS"/>
    <s v="Stuttgart"/>
    <s v="Germany"/>
    <n v="5496"/>
    <n v="141352.711449247"/>
    <n v="1462720"/>
    <n v="6035"/>
    <n v="469"/>
    <n v="2578"/>
    <n v="5555"/>
    <n v="33714.062817270897"/>
    <n v="317368"/>
    <n v="31000"/>
    <n v="3670"/>
    <n v="5412"/>
    <x v="10"/>
  </r>
  <r>
    <x v="2"/>
    <n v="7"/>
    <x v="6"/>
    <s v="EDDT"/>
    <s v="Berlin/Tegel"/>
    <s v="Germany"/>
    <n v="8300"/>
    <n v="80575.008260900606"/>
    <n v="991800"/>
    <n v="3180.98360655738"/>
    <n v="1797"/>
    <n v="3176"/>
    <n v="8361"/>
    <n v="20586.825648199901"/>
    <n v="171760"/>
    <n v="32000"/>
    <n v="6643"/>
    <n v="8313"/>
    <x v="11"/>
  </r>
  <r>
    <x v="2"/>
    <n v="7"/>
    <x v="6"/>
    <s v="EDDV"/>
    <s v="Hannover"/>
    <s v="Germany"/>
    <n v="2935"/>
    <n v="23471.157956953801"/>
    <n v="299540"/>
    <n v="11000"/>
    <n v="1011"/>
    <n v="1658"/>
    <n v="2933"/>
    <n v="9925.1094570493897"/>
    <n v="89544"/>
    <n v="33000"/>
    <n v="2264"/>
    <n v="2880"/>
    <x v="12"/>
  </r>
  <r>
    <x v="2"/>
    <n v="7"/>
    <x v="6"/>
    <s v="EETN"/>
    <s v="Tallinn"/>
    <s v="Estonia"/>
    <n v="1836"/>
    <n v="6072.2381820446999"/>
    <n v="97600"/>
    <n v="11000"/>
    <n v="1028"/>
    <n v="1105"/>
    <n v="1837"/>
    <n v="2127.0962964646901"/>
    <n v="20780"/>
    <n v="32302.1390374332"/>
    <n v="1637"/>
    <n v="1665"/>
    <x v="102"/>
  </r>
  <r>
    <x v="2"/>
    <n v="7"/>
    <x v="6"/>
    <s v="EFHK"/>
    <s v="Helsinki/Vantaa"/>
    <s v="Finland"/>
    <n v="7209"/>
    <n v="22229.603081871901"/>
    <n v="348020"/>
    <n v="19000"/>
    <n v="4000"/>
    <n v="4428"/>
    <n v="7125"/>
    <n v="14547.213775984899"/>
    <n v="143406"/>
    <n v="35000"/>
    <n v="5418"/>
    <n v="6883"/>
    <x v="13"/>
  </r>
  <r>
    <x v="2"/>
    <n v="7"/>
    <x v="6"/>
    <s v="EGAA"/>
    <s v="Belfast"/>
    <s v="United Kingdom"/>
    <n v="2299"/>
    <n v="9243.6535433645004"/>
    <n v="139910"/>
    <n v="10986.666666666701"/>
    <n v="1063"/>
    <n v="1250"/>
    <n v="2297"/>
    <n v="5127.9013689491503"/>
    <n v="44180"/>
    <n v="31028.571428571398"/>
    <n v="1882"/>
    <n v="2251"/>
    <x v="14"/>
  </r>
  <r>
    <x v="2"/>
    <n v="7"/>
    <x v="6"/>
    <s v="EGBB"/>
    <s v="Birmingham"/>
    <s v="United Kingdom"/>
    <n v="6045"/>
    <n v="132257.229194338"/>
    <n v="1392540"/>
    <n v="9004.1397849462392"/>
    <n v="920"/>
    <n v="4606"/>
    <n v="6093"/>
    <n v="21774.560502636301"/>
    <n v="208200"/>
    <n v="28000"/>
    <n v="4048"/>
    <n v="5575"/>
    <x v="16"/>
  </r>
  <r>
    <x v="2"/>
    <n v="7"/>
    <x v="6"/>
    <s v="EGCC"/>
    <s v="Manchester"/>
    <s v="United Kingdom"/>
    <n v="10117"/>
    <n v="103956.655917632"/>
    <n v="1331400"/>
    <n v="7011.6666666666697"/>
    <n v="3157"/>
    <n v="5273"/>
    <n v="10140"/>
    <n v="34627.285711596298"/>
    <n v="290485"/>
    <n v="33000"/>
    <n v="7227"/>
    <n v="9749"/>
    <x v="17"/>
  </r>
  <r>
    <x v="2"/>
    <n v="7"/>
    <x v="6"/>
    <s v="EGGD"/>
    <s v="Bristol"/>
    <s v="United Kingdom"/>
    <n v="3321"/>
    <n v="79386.556666075805"/>
    <n v="806420"/>
    <n v="15000"/>
    <n v="550"/>
    <n v="2297"/>
    <n v="3337"/>
    <n v="19569.642442730601"/>
    <n v="164650"/>
    <n v="31024.066091953999"/>
    <n v="1993"/>
    <n v="3275"/>
    <x v="18"/>
  </r>
  <r>
    <x v="2"/>
    <n v="7"/>
    <x v="6"/>
    <s v="EGGW"/>
    <s v="London/Luton"/>
    <s v="United Kingdom"/>
    <n v="6488"/>
    <n v="167911.436003929"/>
    <n v="2015420"/>
    <n v="5106.6666666666697"/>
    <n v="422"/>
    <n v="1851"/>
    <n v="6440"/>
    <n v="46734.304618339098"/>
    <n v="476137"/>
    <n v="23000"/>
    <n v="2717"/>
    <n v="4004"/>
    <x v="19"/>
  </r>
  <r>
    <x v="2"/>
    <n v="7"/>
    <x v="6"/>
    <s v="EGHI"/>
    <s v="Southampton"/>
    <s v="United Kingdom"/>
    <n v="2101"/>
    <n v="29033.229947833701"/>
    <n v="407420"/>
    <n v="7017.2222222222199"/>
    <n v="285"/>
    <n v="1159"/>
    <n v="2108"/>
    <n v="8858.5737873449598"/>
    <n v="102260"/>
    <n v="14001.666666666701"/>
    <n v="1151"/>
    <n v="1668"/>
    <x v="100"/>
  </r>
  <r>
    <x v="2"/>
    <n v="7"/>
    <x v="6"/>
    <s v="EGKK"/>
    <s v="London/Gatwick"/>
    <s v="United Kingdom"/>
    <n v="13946"/>
    <n v="388342.59291714698"/>
    <n v="4682880"/>
    <n v="8000"/>
    <n v="1418"/>
    <n v="8658"/>
    <n v="13954"/>
    <n v="70698.212343233594"/>
    <n v="658460"/>
    <n v="32675.8620689655"/>
    <n v="7113"/>
    <n v="11050"/>
    <x v="20"/>
  </r>
  <r>
    <x v="2"/>
    <n v="7"/>
    <x v="6"/>
    <s v="EGLC"/>
    <s v="London/City"/>
    <s v="United Kingdom"/>
    <n v="3304"/>
    <n v="112133.828862594"/>
    <n v="1588780"/>
    <n v="3079.0625"/>
    <n v="17"/>
    <n v="35"/>
    <n v="3292"/>
    <n v="31089.438625689199"/>
    <n v="375220"/>
    <n v="5839.1666666666697"/>
    <n v="498"/>
    <n v="711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13996"/>
    <n v="20915"/>
    <n v="139698.530143999"/>
    <n v="1427806"/>
    <n v="15033.333333333299"/>
    <n v="7937"/>
    <n v="11785"/>
    <x v="22"/>
  </r>
  <r>
    <x v="2"/>
    <n v="7"/>
    <x v="6"/>
    <s v="EGNT"/>
    <s v="Newcastle"/>
    <s v="United Kingdom"/>
    <n v="2400"/>
    <n v="36912.125083982399"/>
    <n v="369100"/>
    <n v="15990"/>
    <n v="790"/>
    <n v="1404"/>
    <n v="2425"/>
    <n v="8301.0209765515992"/>
    <n v="71440"/>
    <n v="31000"/>
    <n v="1785"/>
    <n v="2419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2631"/>
    <n v="3314"/>
    <n v="9074.8496172874093"/>
    <n v="80140"/>
    <n v="29994.166666666701"/>
    <n v="2495"/>
    <n v="3199"/>
    <x v="24"/>
  </r>
  <r>
    <x v="2"/>
    <n v="7"/>
    <x v="6"/>
    <s v="EGPD"/>
    <s v="Aberdeen"/>
    <s v="United Kingdom"/>
    <n v="2602"/>
    <n v="14590.4009030262"/>
    <n v="241042"/>
    <n v="5225.8333333333303"/>
    <n v="959"/>
    <n v="1266"/>
    <n v="2636"/>
    <n v="3180.0638116974701"/>
    <n v="32820"/>
    <n v="25000"/>
    <n v="2357"/>
    <n v="2529"/>
    <x v="25"/>
  </r>
  <r>
    <x v="2"/>
    <n v="7"/>
    <x v="6"/>
    <s v="EGPF"/>
    <s v="Glasgow"/>
    <s v="United Kingdom"/>
    <n v="4586"/>
    <n v="25625.897167794101"/>
    <n v="392590"/>
    <n v="6453.75"/>
    <n v="1816"/>
    <n v="2256"/>
    <n v="4578"/>
    <n v="6799.8754381786102"/>
    <n v="66059"/>
    <n v="31016.0247747748"/>
    <n v="3886"/>
    <n v="4300"/>
    <x v="26"/>
  </r>
  <r>
    <x v="2"/>
    <n v="7"/>
    <x v="6"/>
    <s v="EGPH"/>
    <s v="Edinburgh"/>
    <s v="United Kingdom"/>
    <n v="6121"/>
    <n v="30085.2761202744"/>
    <n v="400523"/>
    <n v="19000"/>
    <n v="2946"/>
    <n v="4041"/>
    <n v="6129"/>
    <n v="10403.646369932399"/>
    <n v="108480"/>
    <n v="33000"/>
    <n v="5087"/>
    <n v="6002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6197"/>
    <n v="8892"/>
    <n v="48868.021126856198"/>
    <n v="460040"/>
    <n v="29963.939393939399"/>
    <n v="4197"/>
    <n v="6719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7946"/>
    <n v="23664"/>
    <n v="76579.286403438906"/>
    <n v="626407"/>
    <n v="33050"/>
    <n v="17808"/>
    <n v="23365"/>
    <x v="29"/>
  </r>
  <r>
    <x v="2"/>
    <n v="7"/>
    <x v="6"/>
    <s v="EIDW"/>
    <s v="Dublin"/>
    <s v="Ireland"/>
    <n v="10719"/>
    <n v="104779.36701918099"/>
    <n v="1530180"/>
    <n v="7978.5714285714303"/>
    <n v="3258"/>
    <n v="6222"/>
    <n v="10726"/>
    <n v="27756.993362171899"/>
    <n v="229536"/>
    <n v="33000"/>
    <n v="8551"/>
    <n v="10637"/>
    <x v="30"/>
  </r>
  <r>
    <x v="2"/>
    <n v="7"/>
    <x v="6"/>
    <s v="EKBI"/>
    <s v="Billund"/>
    <s v="Denmark"/>
    <n v="1943"/>
    <n v="6898.4272835380898"/>
    <n v="108120"/>
    <n v="16000"/>
    <n v="1007"/>
    <n v="1101"/>
    <n v="1901"/>
    <n v="4684.4436793485302"/>
    <n v="47040"/>
    <n v="35000"/>
    <n v="1524"/>
    <n v="1868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5873"/>
    <n v="11463"/>
    <n v="22264.209604581902"/>
    <n v="196368"/>
    <n v="35000"/>
    <n v="9406"/>
    <n v="11388"/>
    <x v="32"/>
  </r>
  <r>
    <x v="2"/>
    <n v="7"/>
    <x v="6"/>
    <s v="ELLX"/>
    <s v="Luxembourg"/>
    <s v="Luxembourg"/>
    <n v="3122"/>
    <n v="56838.808041754797"/>
    <n v="571080"/>
    <n v="17510.833333333299"/>
    <n v="1134"/>
    <n v="2242"/>
    <n v="3119"/>
    <n v="12516.9770511591"/>
    <n v="114222"/>
    <n v="25000"/>
    <n v="2371"/>
    <n v="3022"/>
    <x v="33"/>
  </r>
  <r>
    <x v="2"/>
    <n v="7"/>
    <x v="6"/>
    <s v="ENBR"/>
    <s v="Bergen"/>
    <s v="Norway"/>
    <n v="3267"/>
    <n v="10137.7696408223"/>
    <n v="213575"/>
    <n v="20000"/>
    <n v="2221"/>
    <n v="2212"/>
    <n v="2880"/>
    <n v="2126.2602398551999"/>
    <n v="23140"/>
    <n v="29000"/>
    <n v="2669"/>
    <n v="2826"/>
    <x v="35"/>
  </r>
  <r>
    <x v="2"/>
    <n v="7"/>
    <x v="6"/>
    <s v="ENGM"/>
    <s v="Oslo/Gardermoen"/>
    <s v="Norway"/>
    <n v="10170"/>
    <n v="29648.0095164292"/>
    <n v="438300"/>
    <n v="24000"/>
    <n v="5612"/>
    <n v="7018"/>
    <n v="10186"/>
    <n v="12005.4973702154"/>
    <n v="123379"/>
    <n v="35000"/>
    <n v="9053"/>
    <n v="10057"/>
    <x v="36"/>
  </r>
  <r>
    <x v="2"/>
    <n v="7"/>
    <x v="6"/>
    <s v="ENTC"/>
    <s v="Tromso"/>
    <s v="Norway"/>
    <n v="1845"/>
    <n v="3334.8503022715399"/>
    <n v="54000"/>
    <n v="18000"/>
    <n v="1344"/>
    <n v="1486"/>
    <n v="1879"/>
    <n v="1026.23705965869"/>
    <n v="12926"/>
    <n v="19000"/>
    <n v="1779"/>
    <n v="1825"/>
    <x v="37"/>
  </r>
  <r>
    <x v="2"/>
    <n v="7"/>
    <x v="6"/>
    <s v="ENVA"/>
    <s v="Trondheim"/>
    <s v="Norway"/>
    <n v="2122"/>
    <n v="4760.7883762084302"/>
    <n v="93212"/>
    <n v="23000"/>
    <n v="1600"/>
    <n v="1702"/>
    <n v="2108"/>
    <n v="1748.5282152570001"/>
    <n v="23780"/>
    <n v="30000"/>
    <n v="1952"/>
    <n v="2088"/>
    <x v="38"/>
  </r>
  <r>
    <x v="2"/>
    <n v="7"/>
    <x v="6"/>
    <s v="ENZV"/>
    <s v="Stavanger"/>
    <s v="Norway"/>
    <n v="2341"/>
    <n v="9913.0054913827698"/>
    <n v="212327"/>
    <n v="9977.4193548387102"/>
    <n v="1473"/>
    <n v="1206"/>
    <n v="1840"/>
    <n v="1480.7962856944901"/>
    <n v="17740"/>
    <n v="32896.666666666701"/>
    <n v="1671"/>
    <n v="1784"/>
    <x v="39"/>
  </r>
  <r>
    <x v="2"/>
    <n v="7"/>
    <x v="6"/>
    <s v="EPKK"/>
    <s v="Krakow"/>
    <s v="Poland"/>
    <n v="2170"/>
    <n v="14834.9578358042"/>
    <n v="168840"/>
    <n v="25000"/>
    <n v="1112"/>
    <n v="1509"/>
    <n v="2167"/>
    <n v="8171.7479143808996"/>
    <n v="73260"/>
    <n v="34018.75"/>
    <n v="1630"/>
    <n v="2139"/>
    <x v="40"/>
  </r>
  <r>
    <x v="2"/>
    <n v="7"/>
    <x v="6"/>
    <s v="EPWA"/>
    <s v="Warszawa/Chopina"/>
    <s v="Poland"/>
    <n v="8101"/>
    <n v="53565.965264313403"/>
    <n v="724280"/>
    <n v="15000"/>
    <n v="3631"/>
    <n v="4962"/>
    <n v="8104"/>
    <n v="13829.429575730401"/>
    <n v="123773"/>
    <n v="34000"/>
    <n v="6876"/>
    <n v="7967"/>
    <x v="41"/>
  </r>
  <r>
    <x v="2"/>
    <n v="7"/>
    <x v="6"/>
    <s v="ESGG"/>
    <s v="Gothenborg"/>
    <s v="Sweden"/>
    <n v="3006"/>
    <n v="10146.457140197899"/>
    <n v="146860"/>
    <n v="19000"/>
    <n v="1539"/>
    <n v="1769"/>
    <n v="3013"/>
    <n v="4784.8164839238598"/>
    <n v="43512"/>
    <n v="35000"/>
    <n v="2538"/>
    <n v="2991"/>
    <x v="42"/>
  </r>
  <r>
    <x v="2"/>
    <n v="7"/>
    <x v="6"/>
    <s v="ESSA"/>
    <s v="Stockholm/Arlanda"/>
    <s v="Sweden"/>
    <n v="9937"/>
    <n v="34624.320097124197"/>
    <n v="511880"/>
    <n v="10041.379310344801"/>
    <n v="4657"/>
    <n v="5506"/>
    <n v="9959"/>
    <n v="13643.083880522099"/>
    <n v="128097"/>
    <n v="35000"/>
    <n v="8638"/>
    <n v="9722"/>
    <x v="43"/>
  </r>
  <r>
    <x v="2"/>
    <n v="7"/>
    <x v="6"/>
    <s v="ESSB"/>
    <s v="Stockholm/Bromma"/>
    <s v="Sweden"/>
    <n v="1551"/>
    <n v="10585.045150911599"/>
    <n v="183640"/>
    <n v="2706.5573770491801"/>
    <n v="297"/>
    <n v="343"/>
    <n v="1545"/>
    <n v="3606.6241417832598"/>
    <n v="54348"/>
    <n v="18000"/>
    <n v="1146"/>
    <n v="1321"/>
    <x v="44"/>
  </r>
  <r>
    <x v="2"/>
    <n v="7"/>
    <x v="6"/>
    <s v="EVRA"/>
    <s v="Riga"/>
    <s v="Latvia"/>
    <n v="2809"/>
    <n v="3576.3193346092198"/>
    <n v="33860"/>
    <n v="28000"/>
    <n v="2529"/>
    <n v="2782"/>
    <n v="2579"/>
    <n v="4849.1851055259103"/>
    <n v="43570"/>
    <n v="33988.333333333299"/>
    <n v="2168"/>
    <n v="2576"/>
    <x v="45"/>
  </r>
  <r>
    <x v="2"/>
    <n v="7"/>
    <x v="6"/>
    <s v="GCFV"/>
    <s v="Fuerteventura"/>
    <s v="Spain"/>
    <n v="2082"/>
    <n v="5610.5073809955202"/>
    <n v="99047"/>
    <n v="9000"/>
    <n v="1177"/>
    <n v="1246"/>
    <n v="2072"/>
    <n v="2207.4467886477701"/>
    <n v="18608"/>
    <n v="34000"/>
    <n v="1886"/>
    <n v="1900"/>
    <x v="47"/>
  </r>
  <r>
    <x v="2"/>
    <n v="7"/>
    <x v="6"/>
    <s v="GCLP"/>
    <s v="Gran Canaria"/>
    <s v="Spain"/>
    <n v="4533"/>
    <n v="25554.265012984099"/>
    <n v="436780"/>
    <n v="4000"/>
    <n v="1862"/>
    <n v="1965"/>
    <n v="4561"/>
    <n v="3242.7386286526098"/>
    <n v="36635"/>
    <n v="34000"/>
    <n v="4232"/>
    <n v="3620"/>
    <x v="48"/>
  </r>
  <r>
    <x v="2"/>
    <n v="7"/>
    <x v="6"/>
    <s v="GCRR"/>
    <s v="Las Palmas/Lanzarote"/>
    <s v="Spain"/>
    <n v="2571"/>
    <n v="6377.2432744205398"/>
    <n v="108780"/>
    <n v="11000"/>
    <n v="1560"/>
    <n v="1697"/>
    <n v="2554"/>
    <n v="2792.44261897558"/>
    <n v="25219"/>
    <n v="34000"/>
    <n v="2299"/>
    <n v="2458"/>
    <x v="49"/>
  </r>
  <r>
    <x v="2"/>
    <n v="7"/>
    <x v="6"/>
    <s v="GCTS"/>
    <s v="Tenerife/Sur"/>
    <s v="Spain"/>
    <n v="2665"/>
    <n v="8750.0071907484307"/>
    <n v="140180"/>
    <n v="33000"/>
    <n v="1401"/>
    <n v="1526"/>
    <n v="2712"/>
    <n v="1385.47268657725"/>
    <n v="11011"/>
    <n v="36000"/>
    <n v="2557"/>
    <n v="2623"/>
    <x v="50"/>
  </r>
  <r>
    <x v="2"/>
    <n v="7"/>
    <x v="6"/>
    <s v="GCXO"/>
    <s v="Tenerife/Norte"/>
    <s v="Spain"/>
    <n v="2466"/>
    <n v="8968.5389946663909"/>
    <n v="144300"/>
    <n v="8000"/>
    <n v="1345"/>
    <n v="1610"/>
    <n v="2468"/>
    <n v="1386.42295021836"/>
    <n v="16687"/>
    <n v="11000"/>
    <n v="2297"/>
    <n v="1550"/>
    <x v="51"/>
  </r>
  <r>
    <x v="2"/>
    <n v="7"/>
    <x v="6"/>
    <s v="LBSF"/>
    <s v="Sofia"/>
    <s v="Bulgaria"/>
    <n v="2514"/>
    <n v="31140.104737092799"/>
    <n v="292560"/>
    <n v="28989.181804187199"/>
    <n v="969"/>
    <n v="1909"/>
    <n v="2533"/>
    <n v="9341.2498644003208"/>
    <n v="81088"/>
    <n v="34000"/>
    <n v="1973"/>
    <n v="2515"/>
    <x v="52"/>
  </r>
  <r>
    <x v="2"/>
    <n v="7"/>
    <x v="6"/>
    <s v="LCLK"/>
    <s v="Larnaca"/>
    <s v="Cyprus"/>
    <n v="3666"/>
    <n v="18147.5801029453"/>
    <n v="219685"/>
    <n v="16000"/>
    <n v="1582"/>
    <n v="2294"/>
    <n v="3664"/>
    <n v="25214.543393779601"/>
    <n v="299261"/>
    <n v="32034.166666666701"/>
    <n v="2304"/>
    <n v="3467"/>
    <x v="53"/>
  </r>
  <r>
    <x v="2"/>
    <n v="7"/>
    <x v="6"/>
    <s v="LDZA"/>
    <s v="Zagreb"/>
    <s v="Croatia"/>
    <n v="2040"/>
    <n v="21257.687306702701"/>
    <n v="235720"/>
    <n v="11039.761904761899"/>
    <n v="729"/>
    <n v="1146"/>
    <n v="2039"/>
    <n v="7705.4429708686503"/>
    <n v="71280"/>
    <n v="30000"/>
    <n v="1603"/>
    <n v="2028"/>
    <x v="54"/>
  </r>
  <r>
    <x v="2"/>
    <n v="7"/>
    <x v="6"/>
    <s v="LEAL"/>
    <s v="Alicante"/>
    <s v="Spain"/>
    <n v="5292"/>
    <n v="40507.740516602797"/>
    <n v="500513"/>
    <n v="15000"/>
    <n v="1972"/>
    <n v="3068"/>
    <n v="5288"/>
    <n v="25070.361683524501"/>
    <n v="209255"/>
    <n v="36000"/>
    <n v="3850"/>
    <n v="5269"/>
    <x v="55"/>
  </r>
  <r>
    <x v="2"/>
    <n v="7"/>
    <x v="6"/>
    <s v="LEBB"/>
    <s v="Bilbao"/>
    <s v="Spain"/>
    <n v="2022"/>
    <n v="16041.0279579608"/>
    <n v="196560"/>
    <n v="6100"/>
    <n v="584"/>
    <n v="917"/>
    <n v="2032"/>
    <n v="5792.9996575724699"/>
    <n v="51124"/>
    <n v="33000"/>
    <n v="1604"/>
    <n v="2018"/>
    <x v="56"/>
  </r>
  <r>
    <x v="2"/>
    <n v="7"/>
    <x v="6"/>
    <s v="LEBL"/>
    <s v="Barcelona"/>
    <s v="Spain"/>
    <n v="15973"/>
    <n v="147706.101446652"/>
    <n v="1997449"/>
    <n v="8030"/>
    <n v="4649"/>
    <n v="8246"/>
    <n v="15958"/>
    <n v="126285.12710161701"/>
    <n v="1000400"/>
    <n v="30040"/>
    <n v="9511"/>
    <n v="15732"/>
    <x v="57"/>
  </r>
  <r>
    <x v="2"/>
    <n v="7"/>
    <x v="6"/>
    <s v="LEIB"/>
    <s v="Ibiza"/>
    <s v="Spain"/>
    <n v="6299"/>
    <n v="121127.64240084399"/>
    <n v="1288060"/>
    <n v="9036.6666666666697"/>
    <n v="1515"/>
    <n v="3519"/>
    <n v="6306"/>
    <n v="21637.408341100199"/>
    <n v="189771"/>
    <n v="33000"/>
    <n v="4688"/>
    <n v="6001"/>
    <x v="58"/>
  </r>
  <r>
    <x v="2"/>
    <n v="7"/>
    <x v="6"/>
    <s v="LEMD"/>
    <s v="Madrid/Barajas"/>
    <s v="Spain"/>
    <n v="17481"/>
    <n v="241701.89326134001"/>
    <n v="2903780"/>
    <n v="7986.6666666666697"/>
    <n v="3535"/>
    <n v="9491"/>
    <n v="17432"/>
    <n v="67997.457028064993"/>
    <n v="567039"/>
    <n v="33000"/>
    <n v="13153"/>
    <n v="17302"/>
    <x v="59"/>
  </r>
  <r>
    <x v="2"/>
    <n v="7"/>
    <x v="6"/>
    <s v="LEMG"/>
    <s v="Malaga"/>
    <s v="Spain"/>
    <n v="7587"/>
    <n v="39759.990252619202"/>
    <n v="571760"/>
    <n v="12908.333333333299"/>
    <n v="3072"/>
    <n v="4177"/>
    <n v="7496"/>
    <n v="17206.5207870103"/>
    <n v="157951"/>
    <n v="36000"/>
    <n v="6241"/>
    <n v="7443"/>
    <x v="60"/>
  </r>
  <r>
    <x v="2"/>
    <n v="7"/>
    <x v="6"/>
    <s v="LEPA"/>
    <s v="Palma de Mallorca"/>
    <s v="Spain"/>
    <n v="14418"/>
    <n v="162024.95330898001"/>
    <n v="1849680"/>
    <n v="10000"/>
    <n v="4557"/>
    <n v="8210"/>
    <n v="14465"/>
    <n v="78626.653391740605"/>
    <n v="665545"/>
    <n v="34000"/>
    <n v="9693"/>
    <n v="13487"/>
    <x v="61"/>
  </r>
  <r>
    <x v="2"/>
    <n v="7"/>
    <x v="6"/>
    <s v="LEVC"/>
    <s v="Valencia"/>
    <s v="Spain"/>
    <n v="3129"/>
    <n v="18043.148949103899"/>
    <n v="223940"/>
    <n v="18000"/>
    <n v="1485"/>
    <n v="1994"/>
    <n v="3129"/>
    <n v="16559.381023136899"/>
    <n v="144831"/>
    <n v="31956.666666666701"/>
    <n v="2223"/>
    <n v="3118"/>
    <x v="62"/>
  </r>
  <r>
    <x v="2"/>
    <n v="7"/>
    <x v="6"/>
    <s v="LEZL"/>
    <s v="Seville"/>
    <s v="Spain"/>
    <n v="1737"/>
    <n v="11320.143669159001"/>
    <n v="174100"/>
    <n v="21000"/>
    <n v="719"/>
    <n v="982"/>
    <n v="1733"/>
    <n v="4627.1002497078798"/>
    <n v="48460"/>
    <n v="34000"/>
    <n v="1436"/>
    <n v="1669"/>
    <x v="103"/>
  </r>
  <r>
    <x v="2"/>
    <n v="7"/>
    <x v="6"/>
    <s v="LFBD"/>
    <s v="Bordeaux"/>
    <s v="France"/>
    <n v="3227"/>
    <n v="39810.275715907497"/>
    <n v="441520"/>
    <n v="4740"/>
    <n v="1050"/>
    <n v="1515"/>
    <n v="3239"/>
    <n v="15649.621515982401"/>
    <n v="133626"/>
    <n v="32000"/>
    <n v="2399"/>
    <n v="3201"/>
    <x v="63"/>
  </r>
  <r>
    <x v="2"/>
    <n v="7"/>
    <x v="6"/>
    <s v="LFBO"/>
    <s v="Toulouse"/>
    <s v="France"/>
    <n v="4146"/>
    <n v="38316.188404289896"/>
    <n v="492900"/>
    <n v="3359.7240319932198"/>
    <n v="1108"/>
    <n v="1743"/>
    <n v="4164"/>
    <n v="19364.620995377401"/>
    <n v="168483"/>
    <n v="31931.25"/>
    <n v="3040"/>
    <n v="4107"/>
    <x v="64"/>
  </r>
  <r>
    <x v="2"/>
    <n v="7"/>
    <x v="6"/>
    <s v="LFLL"/>
    <s v="Lyon"/>
    <s v="France"/>
    <n v="5135"/>
    <n v="72408.712567406794"/>
    <n v="855140"/>
    <n v="5009.40860215054"/>
    <n v="1067"/>
    <n v="2361"/>
    <n v="5137"/>
    <n v="23304.625216242901"/>
    <n v="197085"/>
    <n v="31000"/>
    <n v="3587"/>
    <n v="5065"/>
    <x v="65"/>
  </r>
  <r>
    <x v="2"/>
    <n v="7"/>
    <x v="6"/>
    <s v="LFML"/>
    <s v="Marseille"/>
    <s v="France"/>
    <n v="4619"/>
    <n v="83226.475181657603"/>
    <n v="855040"/>
    <n v="7000"/>
    <n v="1048"/>
    <n v="2319"/>
    <n v="4620"/>
    <n v="18164.032899583399"/>
    <n v="161589"/>
    <n v="33000"/>
    <n v="3431"/>
    <n v="4516"/>
    <x v="66"/>
  </r>
  <r>
    <x v="2"/>
    <n v="7"/>
    <x v="6"/>
    <s v="LFMN"/>
    <s v="Nice"/>
    <s v="France"/>
    <n v="8511"/>
    <n v="154349.36526646401"/>
    <n v="1973140"/>
    <n v="3036.6666666666702"/>
    <n v="1258"/>
    <n v="2397"/>
    <n v="8452"/>
    <n v="42549.946131486497"/>
    <n v="367042"/>
    <n v="33000"/>
    <n v="5751"/>
    <n v="8285"/>
    <x v="67"/>
  </r>
  <r>
    <x v="2"/>
    <n v="7"/>
    <x v="6"/>
    <s v="LFPB"/>
    <s v="Paris/Le Bourget"/>
    <s v="France"/>
    <n v="2635"/>
    <n v="109695.67992331"/>
    <n v="1501020"/>
    <n v="4700"/>
    <n v="65"/>
    <n v="373"/>
    <n v="2651"/>
    <n v="20012.7327149021"/>
    <n v="226165"/>
    <n v="25000"/>
    <n v="1295"/>
    <n v="2009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6045"/>
    <n v="21757"/>
    <n v="85189.520631917694"/>
    <n v="727494"/>
    <n v="33000"/>
    <n v="15397"/>
    <n v="20940"/>
    <x v="69"/>
  </r>
  <r>
    <x v="2"/>
    <n v="7"/>
    <x v="6"/>
    <s v="LFPO"/>
    <s v="Paris/Orly"/>
    <s v="France"/>
    <n v="10644"/>
    <n v="381432.15166062303"/>
    <n v="4153000"/>
    <n v="4106.5591397849503"/>
    <n v="488"/>
    <n v="4226"/>
    <n v="10661"/>
    <n v="43863.970258937698"/>
    <n v="436605"/>
    <n v="33000"/>
    <n v="7255"/>
    <n v="9977"/>
    <x v="70"/>
  </r>
  <r>
    <x v="2"/>
    <n v="7"/>
    <x v="6"/>
    <s v="LFRS"/>
    <s v="Nantes"/>
    <s v="France"/>
    <n v="2817"/>
    <n v="25172.783095084"/>
    <n v="348560"/>
    <n v="3064.5161290322599"/>
    <n v="709"/>
    <n v="1015"/>
    <n v="2755"/>
    <n v="12674.5174801922"/>
    <n v="106731"/>
    <n v="32900"/>
    <n v="2014"/>
    <n v="2715"/>
    <x v="71"/>
  </r>
  <r>
    <x v="2"/>
    <n v="7"/>
    <x v="6"/>
    <s v="LFSB"/>
    <s v="Mulhouse"/>
    <s v="France"/>
    <n v="3672"/>
    <n v="76695.324242719304"/>
    <n v="841658"/>
    <n v="6694.5008183305999"/>
    <n v="417"/>
    <n v="1505"/>
    <n v="3654"/>
    <n v="21419.935730467099"/>
    <n v="186192"/>
    <n v="33000"/>
    <n v="2401"/>
    <n v="3566"/>
    <x v="72"/>
  </r>
  <r>
    <x v="2"/>
    <n v="7"/>
    <x v="6"/>
    <s v="LGAV"/>
    <s v="Athens"/>
    <s v="Greece"/>
    <n v="10718"/>
    <n v="44221.325370129001"/>
    <n v="517780"/>
    <n v="16997.553763440901"/>
    <n v="6120"/>
    <n v="8794"/>
    <n v="10709"/>
    <n v="21166.669928518801"/>
    <n v="199600"/>
    <n v="29000"/>
    <n v="8948"/>
    <n v="10425"/>
    <x v="73"/>
  </r>
  <r>
    <x v="2"/>
    <n v="7"/>
    <x v="6"/>
    <s v="LGIR"/>
    <s v="Heraklion"/>
    <s v="Greece"/>
    <n v="4436"/>
    <n v="10267.658448381801"/>
    <n v="121040"/>
    <n v="35000"/>
    <n v="2964"/>
    <n v="3568"/>
    <n v="4446"/>
    <n v="12550.222602498399"/>
    <n v="107690"/>
    <n v="34361.666666666701"/>
    <n v="3506"/>
    <n v="4421"/>
    <x v="74"/>
  </r>
  <r>
    <x v="2"/>
    <n v="7"/>
    <x v="6"/>
    <s v="LGTS"/>
    <s v="Thessaloniki"/>
    <s v="Greece"/>
    <n v="2882"/>
    <n v="8879.8609872941797"/>
    <n v="100728"/>
    <n v="30000"/>
    <n v="2062"/>
    <n v="2554"/>
    <n v="3147"/>
    <n v="9696.4454951583302"/>
    <n v="86561"/>
    <n v="32966.666666666701"/>
    <n v="2450"/>
    <n v="3135"/>
    <x v="75"/>
  </r>
  <r>
    <x v="2"/>
    <n v="7"/>
    <x v="6"/>
    <s v="LHBP"/>
    <s v="Budapest"/>
    <s v="Hungary"/>
    <n v="4973"/>
    <n v="72820.421463597595"/>
    <n v="718840"/>
    <n v="12958.333333333299"/>
    <n v="1352"/>
    <n v="3010"/>
    <n v="4942"/>
    <n v="32208.6116213731"/>
    <n v="284840"/>
    <n v="34000"/>
    <n v="3138"/>
    <n v="4895"/>
    <x v="76"/>
  </r>
  <r>
    <x v="2"/>
    <n v="7"/>
    <x v="6"/>
    <s v="LICC"/>
    <s v="Catania"/>
    <s v="Italy"/>
    <n v="3735"/>
    <n v="11582.0968480673"/>
    <n v="138920"/>
    <n v="33000"/>
    <n v="2353"/>
    <n v="3169"/>
    <n v="3363"/>
    <n v="4744.7168536449299"/>
    <n v="41355"/>
    <n v="36000"/>
    <n v="3052"/>
    <n v="3363"/>
    <x v="77"/>
  </r>
  <r>
    <x v="2"/>
    <n v="7"/>
    <x v="6"/>
    <s v="LICJ"/>
    <s v="Palermo"/>
    <s v="Italy"/>
    <n v="2576"/>
    <n v="7686.80722021355"/>
    <n v="117100"/>
    <n v="31000"/>
    <n v="1607"/>
    <n v="1795"/>
    <n v="2580"/>
    <n v="4416.6204289096504"/>
    <n v="38480"/>
    <n v="34000"/>
    <n v="2280"/>
    <n v="2572"/>
    <x v="78"/>
  </r>
  <r>
    <x v="2"/>
    <n v="7"/>
    <x v="6"/>
    <s v="LIMC"/>
    <s v="Milan/Malpensa"/>
    <s v="Italy"/>
    <n v="8680"/>
    <n v="144109.348282894"/>
    <n v="1394580"/>
    <n v="17000.333333333299"/>
    <n v="2099"/>
    <n v="5056"/>
    <n v="8699"/>
    <n v="43675.851123549197"/>
    <n v="360204"/>
    <n v="34000"/>
    <n v="5800"/>
    <n v="8516"/>
    <x v="79"/>
  </r>
  <r>
    <x v="2"/>
    <n v="7"/>
    <x v="6"/>
    <s v="LIME"/>
    <s v="Bergamo"/>
    <s v="Italy"/>
    <n v="4186"/>
    <n v="69568.567125576301"/>
    <n v="687780"/>
    <n v="29000"/>
    <n v="1257"/>
    <n v="3464"/>
    <n v="4192"/>
    <n v="21255.718679047299"/>
    <n v="173840"/>
    <n v="35000"/>
    <n v="2830"/>
    <n v="4126"/>
    <x v="80"/>
  </r>
  <r>
    <x v="2"/>
    <n v="7"/>
    <x v="6"/>
    <s v="LIMF"/>
    <s v="Torino"/>
    <s v="Italy"/>
    <n v="2022"/>
    <n v="23251.033443657001"/>
    <n v="235880"/>
    <n v="27992.738095238099"/>
    <n v="758"/>
    <n v="1288"/>
    <n v="2027"/>
    <n v="7752.3919751794001"/>
    <n v="67322"/>
    <n v="33000"/>
    <n v="1465"/>
    <n v="2016"/>
    <x v="81"/>
  </r>
  <r>
    <x v="2"/>
    <n v="7"/>
    <x v="6"/>
    <s v="LIML"/>
    <s v="Milan/Linate"/>
    <s v="Italy"/>
    <n v="5626"/>
    <n v="57752.340763039902"/>
    <n v="611662"/>
    <n v="14001"/>
    <n v="1723"/>
    <n v="3305"/>
    <n v="5646"/>
    <n v="23547.671331019199"/>
    <n v="201814"/>
    <n v="33000"/>
    <n v="4003"/>
    <n v="5530"/>
    <x v="82"/>
  </r>
  <r>
    <x v="2"/>
    <n v="7"/>
    <x v="6"/>
    <s v="LIPE"/>
    <s v="Bologna"/>
    <s v="Italy"/>
    <n v="3433"/>
    <n v="44607.461338118097"/>
    <n v="449040"/>
    <n v="22900"/>
    <n v="1114"/>
    <n v="2529"/>
    <n v="3431"/>
    <n v="19163.021433236401"/>
    <n v="177520"/>
    <n v="34000"/>
    <n v="2378"/>
    <n v="3383"/>
    <x v="83"/>
  </r>
  <r>
    <x v="2"/>
    <n v="7"/>
    <x v="6"/>
    <s v="LIPZ"/>
    <s v="Venice"/>
    <s v="Italy"/>
    <n v="4812"/>
    <n v="74781.801024972607"/>
    <n v="717600"/>
    <n v="27000"/>
    <n v="1569"/>
    <n v="3161"/>
    <n v="4701"/>
    <n v="21515.001968547102"/>
    <n v="186944"/>
    <n v="33000"/>
    <n v="3284"/>
    <n v="4666"/>
    <x v="84"/>
  </r>
  <r>
    <x v="2"/>
    <n v="7"/>
    <x v="6"/>
    <s v="LIRA"/>
    <s v="Rome/Ciampino"/>
    <s v="Italy"/>
    <n v="2448"/>
    <n v="18926.573660960199"/>
    <n v="216880"/>
    <n v="27000"/>
    <n v="985"/>
    <n v="1764"/>
    <n v="2457"/>
    <n v="7825.8531820630697"/>
    <n v="72157"/>
    <n v="35000"/>
    <n v="1883"/>
    <n v="2312"/>
    <x v="85"/>
  </r>
  <r>
    <x v="2"/>
    <n v="7"/>
    <x v="6"/>
    <s v="LIRF"/>
    <s v="Rome/Fiumicino"/>
    <s v="Italy"/>
    <n v="14527"/>
    <n v="112562.817018423"/>
    <n v="1296580"/>
    <n v="17000"/>
    <n v="5722"/>
    <n v="9054"/>
    <n v="14515"/>
    <n v="33464.958693015098"/>
    <n v="276757"/>
    <n v="34000"/>
    <n v="12149"/>
    <n v="14402"/>
    <x v="86"/>
  </r>
  <r>
    <x v="2"/>
    <n v="7"/>
    <x v="6"/>
    <s v="LIRN"/>
    <s v="Naples"/>
    <s v="Italy"/>
    <n v="4264"/>
    <n v="28307.669224592701"/>
    <n v="348220"/>
    <n v="11923.511904761899"/>
    <n v="1636"/>
    <n v="3023"/>
    <n v="4272"/>
    <n v="12540.3185730568"/>
    <n v="108577"/>
    <n v="34000"/>
    <n v="3476"/>
    <n v="4253"/>
    <x v="87"/>
  </r>
  <r>
    <x v="2"/>
    <n v="7"/>
    <x v="6"/>
    <s v="LIRP"/>
    <s v="Pisa"/>
    <s v="Italy"/>
    <n v="2520"/>
    <n v="37121.7210266252"/>
    <n v="406720"/>
    <n v="15939.166666666701"/>
    <n v="899"/>
    <n v="1736"/>
    <n v="2388"/>
    <n v="12863.9282082718"/>
    <n v="113314"/>
    <n v="35000"/>
    <n v="1582"/>
    <n v="2372"/>
    <x v="88"/>
  </r>
  <r>
    <x v="2"/>
    <n v="7"/>
    <x v="6"/>
    <s v="LKPR"/>
    <s v="Prague"/>
    <s v="Czech Republic"/>
    <n v="7161"/>
    <n v="111608.028595232"/>
    <n v="1191360"/>
    <n v="10006.25"/>
    <n v="1563"/>
    <n v="4040"/>
    <n v="7182"/>
    <n v="33030.427296957801"/>
    <n v="299988"/>
    <n v="34000"/>
    <n v="4821"/>
    <n v="7072"/>
    <x v="89"/>
  </r>
  <r>
    <x v="2"/>
    <n v="7"/>
    <x v="6"/>
    <s v="LLBG"/>
    <s v="Tel Aviv/Ben Gurion"/>
    <s v="Israel"/>
    <n v="6919"/>
    <n v="33457.424195008098"/>
    <n v="401160"/>
    <n v="26048.3870967742"/>
    <n v="3275"/>
    <n v="4317"/>
    <n v="6930"/>
    <n v="21959.875451084001"/>
    <n v="332738"/>
    <n v="34000"/>
    <n v="5246"/>
    <n v="6549"/>
    <x v="101"/>
  </r>
  <r>
    <x v="2"/>
    <n v="7"/>
    <x v="6"/>
    <s v="LMML"/>
    <s v="Malta"/>
    <s v="Malta"/>
    <n v="2517"/>
    <n v="7010.8851616236198"/>
    <n v="106560"/>
    <n v="35000"/>
    <n v="1466"/>
    <n v="1591"/>
    <n v="2491"/>
    <n v="3690.32861942617"/>
    <n v="50192"/>
    <n v="36000"/>
    <n v="2205"/>
    <n v="2475"/>
    <x v="90"/>
  </r>
  <r>
    <x v="2"/>
    <n v="7"/>
    <x v="6"/>
    <s v="LOWW"/>
    <s v="Vienna"/>
    <s v="Austria"/>
    <n v="11189"/>
    <n v="131653.97686702499"/>
    <n v="1534660"/>
    <n v="6866.6666666666697"/>
    <n v="2935"/>
    <n v="5529"/>
    <n v="11170"/>
    <n v="45482.473836371697"/>
    <n v="389940"/>
    <n v="33008.333333333299"/>
    <n v="8087"/>
    <n v="10921"/>
    <x v="91"/>
  </r>
  <r>
    <x v="2"/>
    <n v="7"/>
    <x v="6"/>
    <s v="LPFR"/>
    <s v="Faro"/>
    <s v="Portugal"/>
    <n v="3903"/>
    <n v="13189.541852157899"/>
    <n v="163240"/>
    <n v="35000"/>
    <n v="2279"/>
    <n v="2669"/>
    <n v="3913"/>
    <n v="10239.4253384562"/>
    <n v="82467"/>
    <n v="36000"/>
    <n v="3183"/>
    <n v="3900"/>
    <x v="92"/>
  </r>
  <r>
    <x v="2"/>
    <n v="7"/>
    <x v="6"/>
    <s v="LPPR"/>
    <s v="Porto"/>
    <s v="Portugal"/>
    <n v="4147"/>
    <n v="21627.181818325898"/>
    <n v="261740"/>
    <n v="24000"/>
    <n v="2084"/>
    <n v="2756"/>
    <n v="4178"/>
    <n v="26132.490557675199"/>
    <n v="207660"/>
    <n v="33973.705837173598"/>
    <n v="2982"/>
    <n v="4170"/>
    <x v="93"/>
  </r>
  <r>
    <x v="2"/>
    <n v="7"/>
    <x v="6"/>
    <s v="LPPT"/>
    <s v="Lisbon"/>
    <s v="Portugal"/>
    <n v="9746"/>
    <n v="67470.712097455296"/>
    <n v="958960"/>
    <n v="10020.8711433757"/>
    <n v="3608"/>
    <n v="5116"/>
    <n v="9759"/>
    <n v="22295.396409761299"/>
    <n v="187806"/>
    <n v="35046.969696969703"/>
    <n v="8110"/>
    <n v="9723"/>
    <x v="94"/>
  </r>
  <r>
    <x v="2"/>
    <n v="7"/>
    <x v="6"/>
    <s v="LROP"/>
    <s v="Bucharest"/>
    <s v="Romania"/>
    <n v="5477"/>
    <n v="63272.493774011302"/>
    <n v="678380"/>
    <n v="10993.842364532"/>
    <n v="1893"/>
    <n v="2968"/>
    <n v="5483"/>
    <n v="30696.5462281291"/>
    <n v="278512"/>
    <n v="34000"/>
    <n v="3799"/>
    <n v="5382"/>
    <x v="95"/>
  </r>
  <r>
    <x v="2"/>
    <n v="7"/>
    <x v="6"/>
    <s v="LSGG"/>
    <s v="Geneva"/>
    <s v="Switzerland"/>
    <n v="7918"/>
    <n v="157938.17164056399"/>
    <n v="1505420"/>
    <n v="16050.4464285714"/>
    <n v="1223"/>
    <n v="6018"/>
    <n v="7926"/>
    <n v="36686.552990030097"/>
    <n v="306474"/>
    <n v="32000"/>
    <n v="5328"/>
    <n v="7880"/>
    <x v="96"/>
  </r>
  <r>
    <x v="2"/>
    <n v="7"/>
    <x v="6"/>
    <s v="LSZH"/>
    <s v="Zurich"/>
    <s v="Switzerland"/>
    <n v="12072"/>
    <n v="228322.35874985601"/>
    <n v="2370520"/>
    <n v="11104.166666666701"/>
    <n v="1690"/>
    <n v="8157"/>
    <n v="12087"/>
    <n v="74426.539865647996"/>
    <n v="633736"/>
    <n v="31025"/>
    <n v="7555"/>
    <n v="11701"/>
    <x v="97"/>
  </r>
  <r>
    <x v="2"/>
    <n v="7"/>
    <x v="6"/>
    <s v="LYBE"/>
    <s v="Belgrade"/>
    <s v="Serbia"/>
    <n v="3297"/>
    <n v="31939.911913469801"/>
    <n v="374200"/>
    <n v="5956.25"/>
    <n v="1225"/>
    <n v="1624"/>
    <n v="3298"/>
    <n v="13710.7888601047"/>
    <n v="144047"/>
    <n v="33000"/>
    <n v="2334"/>
    <n v="3277"/>
    <x v="98"/>
  </r>
  <r>
    <x v="2"/>
    <n v="8"/>
    <x v="7"/>
    <s v="EBBR"/>
    <s v="Brussels"/>
    <s v="Belgium"/>
    <n v="10462"/>
    <n v="225406.35140929601"/>
    <n v="2225620"/>
    <n v="11024.107142857099"/>
    <n v="1893"/>
    <n v="5926"/>
    <n v="10467"/>
    <n v="75033.311411003102"/>
    <n v="621623"/>
    <n v="33000"/>
    <n v="6534"/>
    <n v="10176"/>
    <x v="0"/>
  </r>
  <r>
    <x v="2"/>
    <n v="8"/>
    <x v="7"/>
    <s v="EBCI"/>
    <s v="Charleroi"/>
    <s v="Belgium"/>
    <n v="2492"/>
    <n v="54721.114461896199"/>
    <n v="559960"/>
    <n v="21971.666666666701"/>
    <n v="441"/>
    <n v="1586"/>
    <n v="2488"/>
    <n v="38763.966898541497"/>
    <n v="342520"/>
    <n v="33011.889973380697"/>
    <n v="1116"/>
    <n v="2042"/>
    <x v="1"/>
  </r>
  <r>
    <x v="2"/>
    <n v="8"/>
    <x v="7"/>
    <s v="EDDB"/>
    <s v="Berlin/Schonefeld"/>
    <s v="Germany"/>
    <n v="4186"/>
    <n v="46470.6443706957"/>
    <n v="492600"/>
    <n v="10000"/>
    <n v="948"/>
    <n v="2497"/>
    <n v="4153"/>
    <n v="18590.005107997298"/>
    <n v="161300"/>
    <n v="35045.454545454602"/>
    <n v="2852"/>
    <n v="4120"/>
    <x v="2"/>
  </r>
  <r>
    <x v="2"/>
    <n v="8"/>
    <x v="7"/>
    <s v="EDDF"/>
    <s v="Frankfurt"/>
    <s v="Germany"/>
    <n v="21375"/>
    <n v="550386.20089101"/>
    <n v="6362380"/>
    <n v="4926.9945355191303"/>
    <n v="875"/>
    <n v="6724"/>
    <n v="21353"/>
    <n v="86152.7607602434"/>
    <n v="689771"/>
    <n v="31950"/>
    <n v="15075"/>
    <n v="20945"/>
    <x v="3"/>
  </r>
  <r>
    <x v="2"/>
    <n v="8"/>
    <x v="7"/>
    <s v="EDDH"/>
    <s v="Hamburg"/>
    <s v="Germany"/>
    <n v="7012"/>
    <n v="42426.704347949999"/>
    <n v="594233"/>
    <n v="4597.0967741935501"/>
    <n v="2442"/>
    <n v="3248"/>
    <n v="7030"/>
    <n v="18675.618238675499"/>
    <n v="166845"/>
    <n v="34959.558823529398"/>
    <n v="5698"/>
    <n v="6967"/>
    <x v="4"/>
  </r>
  <r>
    <x v="2"/>
    <n v="8"/>
    <x v="7"/>
    <s v="EDDK"/>
    <s v="Cologne-Bonn"/>
    <s v="Germany"/>
    <n v="6677"/>
    <n v="130409.251134233"/>
    <n v="1413500"/>
    <n v="7026.0215053763404"/>
    <n v="1205"/>
    <n v="3562"/>
    <n v="6661"/>
    <n v="30834.302354051499"/>
    <n v="274595"/>
    <n v="32997.5"/>
    <n v="4453"/>
    <n v="6545"/>
    <x v="5"/>
  </r>
  <r>
    <x v="2"/>
    <n v="8"/>
    <x v="7"/>
    <s v="EDDL"/>
    <s v="Dusseldorf"/>
    <s v="Germany"/>
    <n v="10388"/>
    <n v="180043.441232971"/>
    <n v="1873560"/>
    <n v="9917.3387096774204"/>
    <n v="1847"/>
    <n v="5751"/>
    <n v="10360"/>
    <n v="50771.433023040401"/>
    <n v="416137"/>
    <n v="33000"/>
    <n v="7097"/>
    <n v="10267"/>
    <x v="6"/>
  </r>
  <r>
    <x v="2"/>
    <n v="8"/>
    <x v="7"/>
    <s v="EDDM"/>
    <s v="Munich"/>
    <s v="Germany"/>
    <n v="17145"/>
    <n v="351837.30933372001"/>
    <n v="3820300"/>
    <n v="4993.3333333333303"/>
    <n v="1209"/>
    <n v="5162"/>
    <n v="17146"/>
    <n v="88645.246455013999"/>
    <n v="745760"/>
    <n v="33000"/>
    <n v="11342"/>
    <n v="16707"/>
    <x v="7"/>
  </r>
  <r>
    <x v="2"/>
    <n v="8"/>
    <x v="7"/>
    <s v="EDDN"/>
    <s v="Nurnberg"/>
    <s v="Germany"/>
    <n v="2457"/>
    <n v="42092.194367418597"/>
    <n v="445880"/>
    <n v="7017.0967741935501"/>
    <n v="461"/>
    <n v="1237"/>
    <n v="2486"/>
    <n v="11982.463334902401"/>
    <n v="116786"/>
    <n v="30000"/>
    <n v="1752"/>
    <n v="2428"/>
    <x v="8"/>
  </r>
  <r>
    <x v="2"/>
    <n v="8"/>
    <x v="7"/>
    <s v="EDDP"/>
    <s v="Leipzig"/>
    <s v="Germany"/>
    <n v="2898"/>
    <n v="38419.259672448097"/>
    <n v="450080"/>
    <n v="9548.3333333333303"/>
    <n v="747"/>
    <n v="1556"/>
    <n v="2925"/>
    <n v="7578.0668694832602"/>
    <n v="65840"/>
    <n v="31004.545454545401"/>
    <n v="2378"/>
    <n v="2890"/>
    <x v="9"/>
  </r>
  <r>
    <x v="2"/>
    <n v="8"/>
    <x v="7"/>
    <s v="EDDS"/>
    <s v="Stuttgart"/>
    <s v="Germany"/>
    <n v="5339"/>
    <n v="135549.994176434"/>
    <n v="1331860"/>
    <n v="10000"/>
    <n v="581"/>
    <n v="3238"/>
    <n v="5401"/>
    <n v="36603.267337103302"/>
    <n v="326757"/>
    <n v="31028.333333333299"/>
    <n v="3568"/>
    <n v="5295"/>
    <x v="10"/>
  </r>
  <r>
    <x v="2"/>
    <n v="8"/>
    <x v="7"/>
    <s v="EDDT"/>
    <s v="Berlin/Tegel"/>
    <s v="Germany"/>
    <n v="8073"/>
    <n v="82706.078763048296"/>
    <n v="1001800"/>
    <n v="3479.50819672131"/>
    <n v="1862"/>
    <n v="3269"/>
    <n v="8081"/>
    <n v="20777.808572984399"/>
    <n v="179695"/>
    <n v="32000"/>
    <n v="6426"/>
    <n v="8045"/>
    <x v="11"/>
  </r>
  <r>
    <x v="2"/>
    <n v="8"/>
    <x v="7"/>
    <s v="EDDV"/>
    <s v="Hannover"/>
    <s v="Germany"/>
    <n v="2808"/>
    <n v="19514.536408702101"/>
    <n v="234280"/>
    <n v="19935.268817204302"/>
    <n v="1035"/>
    <n v="1667"/>
    <n v="2844"/>
    <n v="10238.594487041501"/>
    <n v="92700"/>
    <n v="33000"/>
    <n v="2184"/>
    <n v="2797"/>
    <x v="12"/>
  </r>
  <r>
    <x v="2"/>
    <n v="8"/>
    <x v="7"/>
    <s v="EETN"/>
    <s v="Tallinn"/>
    <s v="Estonia"/>
    <n v="1923"/>
    <n v="6182.4808514103197"/>
    <n v="101260"/>
    <n v="10000"/>
    <n v="1063"/>
    <n v="1132"/>
    <n v="1931"/>
    <n v="2256.77627214217"/>
    <n v="22639"/>
    <n v="32000"/>
    <n v="1700"/>
    <n v="1718"/>
    <x v="102"/>
  </r>
  <r>
    <x v="2"/>
    <n v="8"/>
    <x v="7"/>
    <s v="EFHK"/>
    <s v="Helsinki/Vantaa"/>
    <s v="Finland"/>
    <n v="7661"/>
    <n v="23282.8465807752"/>
    <n v="361260"/>
    <n v="21000"/>
    <n v="4471"/>
    <n v="5008"/>
    <n v="7536"/>
    <n v="17264.330720917798"/>
    <n v="176667"/>
    <n v="35000"/>
    <n v="5711"/>
    <n v="7251"/>
    <x v="13"/>
  </r>
  <r>
    <x v="2"/>
    <n v="8"/>
    <x v="7"/>
    <s v="EGAA"/>
    <s v="Belfast"/>
    <s v="United Kingdom"/>
    <n v="2170"/>
    <n v="7405.7263607327804"/>
    <n v="105340"/>
    <n v="24000"/>
    <n v="1147"/>
    <n v="1328"/>
    <n v="2188"/>
    <n v="4287.6654089625199"/>
    <n v="35780"/>
    <n v="31000"/>
    <n v="1831"/>
    <n v="2143"/>
    <x v="14"/>
  </r>
  <r>
    <x v="2"/>
    <n v="8"/>
    <x v="7"/>
    <s v="EGBB"/>
    <s v="Birmingham"/>
    <s v="United Kingdom"/>
    <n v="5961"/>
    <n v="129199.456227983"/>
    <n v="1332820"/>
    <n v="9027.7777777777792"/>
    <n v="991"/>
    <n v="4648"/>
    <n v="6004"/>
    <n v="20045.326451738201"/>
    <n v="188382"/>
    <n v="28000"/>
    <n v="4069"/>
    <n v="5440"/>
    <x v="16"/>
  </r>
  <r>
    <x v="2"/>
    <n v="8"/>
    <x v="7"/>
    <s v="EGCC"/>
    <s v="Manchester"/>
    <s v="United Kingdom"/>
    <n v="10273"/>
    <n v="100189.425099524"/>
    <n v="1260554"/>
    <n v="7953.3333333333303"/>
    <n v="3497"/>
    <n v="5664"/>
    <n v="10305"/>
    <n v="34971.550420041698"/>
    <n v="294016"/>
    <n v="33000"/>
    <n v="7533"/>
    <n v="10022"/>
    <x v="17"/>
  </r>
  <r>
    <x v="2"/>
    <n v="8"/>
    <x v="7"/>
    <s v="EGGD"/>
    <s v="Bristol"/>
    <s v="United Kingdom"/>
    <n v="3314"/>
    <n v="74795.873175138302"/>
    <n v="748400"/>
    <n v="16000"/>
    <n v="577"/>
    <n v="2373"/>
    <n v="3309"/>
    <n v="19282.475208337"/>
    <n v="159540"/>
    <n v="31040"/>
    <n v="1998"/>
    <n v="3255"/>
    <x v="18"/>
  </r>
  <r>
    <x v="2"/>
    <n v="8"/>
    <x v="7"/>
    <s v="EGGW"/>
    <s v="London/Luton"/>
    <s v="United Kingdom"/>
    <n v="6274"/>
    <n v="154656.80577967301"/>
    <n v="1833440"/>
    <n v="5000"/>
    <n v="439"/>
    <n v="1762"/>
    <n v="6215"/>
    <n v="42122.976232636502"/>
    <n v="435022"/>
    <n v="24990"/>
    <n v="2759"/>
    <n v="3931"/>
    <x v="19"/>
  </r>
  <r>
    <x v="2"/>
    <n v="8"/>
    <x v="7"/>
    <s v="EGHI"/>
    <s v="Southampton"/>
    <s v="United Kingdom"/>
    <n v="2111"/>
    <n v="26563.520770680101"/>
    <n v="377960"/>
    <n v="7031.6666666666697"/>
    <n v="346"/>
    <n v="1236"/>
    <n v="2102"/>
    <n v="8115.3994544582201"/>
    <n v="96509"/>
    <n v="13995"/>
    <n v="1201"/>
    <n v="1646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8400"/>
    <n v="14148"/>
    <n v="68747.421784874794"/>
    <n v="654608"/>
    <n v="32900"/>
    <n v="7306"/>
    <n v="11031"/>
    <x v="20"/>
  </r>
  <r>
    <x v="2"/>
    <n v="8"/>
    <x v="7"/>
    <s v="EGLC"/>
    <s v="London/City"/>
    <s v="United Kingdom"/>
    <n v="3236"/>
    <n v="100103.52867053301"/>
    <n v="1402720"/>
    <n v="3039.7222222222199"/>
    <n v="14"/>
    <n v="38"/>
    <n v="3235"/>
    <n v="27969.302848982199"/>
    <n v="327220"/>
    <n v="7000"/>
    <n v="682"/>
    <n v="988"/>
    <x v="21"/>
  </r>
  <r>
    <x v="2"/>
    <n v="8"/>
    <x v="7"/>
    <s v="EGLL"/>
    <s v="London/Heathrow"/>
    <s v="United Kingdom"/>
    <n v="20981"/>
    <n v="525291.20613709604"/>
    <n v="7095320"/>
    <n v="7900"/>
    <n v="1452"/>
    <n v="13268"/>
    <n v="21032"/>
    <n v="138293.90062678899"/>
    <n v="1413141"/>
    <n v="17940"/>
    <n v="8313"/>
    <n v="12360"/>
    <x v="22"/>
  </r>
  <r>
    <x v="2"/>
    <n v="8"/>
    <x v="7"/>
    <s v="EGNT"/>
    <s v="Newcastle"/>
    <s v="United Kingdom"/>
    <n v="2443"/>
    <n v="38458.535396365703"/>
    <n v="381756"/>
    <n v="19000"/>
    <n v="856"/>
    <n v="1554"/>
    <n v="2462"/>
    <n v="8452.8489784509202"/>
    <n v="73758"/>
    <n v="31000"/>
    <n v="1785"/>
    <n v="2450"/>
    <x v="23"/>
  </r>
  <r>
    <x v="2"/>
    <n v="8"/>
    <x v="7"/>
    <s v="EGNX"/>
    <s v="East Midlands"/>
    <s v="United Kingdom"/>
    <n v="3369"/>
    <n v="57265.969966971003"/>
    <n v="557910"/>
    <n v="19000"/>
    <n v="974"/>
    <n v="2800"/>
    <n v="3381"/>
    <n v="10015.136016185201"/>
    <n v="89440"/>
    <n v="29035"/>
    <n v="2527"/>
    <n v="3274"/>
    <x v="24"/>
  </r>
  <r>
    <x v="2"/>
    <n v="8"/>
    <x v="7"/>
    <s v="EGPD"/>
    <s v="Aberdeen"/>
    <s v="United Kingdom"/>
    <n v="2715"/>
    <n v="14459.386341330999"/>
    <n v="238580"/>
    <n v="7976.6666666666697"/>
    <n v="1060"/>
    <n v="1378"/>
    <n v="2742"/>
    <n v="2633.4602564475599"/>
    <n v="28487"/>
    <n v="25000"/>
    <n v="2469"/>
    <n v="2653"/>
    <x v="25"/>
  </r>
  <r>
    <x v="2"/>
    <n v="8"/>
    <x v="7"/>
    <s v="EGPF"/>
    <s v="Glasgow"/>
    <s v="United Kingdom"/>
    <n v="4410"/>
    <n v="23250.3901931037"/>
    <n v="352660"/>
    <n v="8028.3333333333303"/>
    <n v="1795"/>
    <n v="2303"/>
    <n v="4418"/>
    <n v="7121.3398937244601"/>
    <n v="71534"/>
    <n v="31012.2580645161"/>
    <n v="3783"/>
    <n v="4152"/>
    <x v="26"/>
  </r>
  <r>
    <x v="2"/>
    <n v="8"/>
    <x v="7"/>
    <s v="EGPH"/>
    <s v="Edinburgh"/>
    <s v="United Kingdom"/>
    <n v="6127"/>
    <n v="32163.491177708202"/>
    <n v="424399"/>
    <n v="17042.647058823499"/>
    <n v="2832"/>
    <n v="3947"/>
    <n v="6142"/>
    <n v="9412.9532325132604"/>
    <n v="86684"/>
    <n v="33000"/>
    <n v="5122"/>
    <n v="6005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6946"/>
    <n v="9032"/>
    <n v="47249.224923115798"/>
    <n v="452540"/>
    <n v="30000"/>
    <n v="4339"/>
    <n v="6781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7757"/>
    <n v="23735"/>
    <n v="81922.294030666002"/>
    <n v="676361"/>
    <n v="34000"/>
    <n v="17661"/>
    <n v="23484"/>
    <x v="29"/>
  </r>
  <r>
    <x v="2"/>
    <n v="8"/>
    <x v="7"/>
    <s v="EIDW"/>
    <s v="Dublin"/>
    <s v="Ireland"/>
    <n v="10598"/>
    <n v="94908.844048781495"/>
    <n v="1385320"/>
    <n v="8000"/>
    <n v="3549"/>
    <n v="6596"/>
    <n v="10620"/>
    <n v="26169.267975696701"/>
    <n v="212640"/>
    <n v="33000"/>
    <n v="8530"/>
    <n v="10534"/>
    <x v="30"/>
  </r>
  <r>
    <x v="2"/>
    <n v="8"/>
    <x v="7"/>
    <s v="EKBI"/>
    <s v="Billund"/>
    <s v="Denmark"/>
    <n v="1893"/>
    <n v="7626.7821344976701"/>
    <n v="123520"/>
    <n v="16000"/>
    <n v="961"/>
    <n v="1035"/>
    <n v="1842"/>
    <n v="3359.9537170246499"/>
    <n v="33680"/>
    <n v="34335.725108225102"/>
    <n v="1519"/>
    <n v="1818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5736"/>
    <n v="11622"/>
    <n v="21309.8511953017"/>
    <n v="187989"/>
    <n v="35000"/>
    <n v="9676"/>
    <n v="11535"/>
    <x v="32"/>
  </r>
  <r>
    <x v="2"/>
    <n v="8"/>
    <x v="7"/>
    <s v="ELLX"/>
    <s v="Luxembourg"/>
    <s v="Luxembourg"/>
    <n v="2888"/>
    <n v="56599.435245674402"/>
    <n v="552860"/>
    <n v="17465.736607142899"/>
    <n v="1030"/>
    <n v="2119"/>
    <n v="2894"/>
    <n v="11337.3371764278"/>
    <n v="101410"/>
    <n v="25042.5579322638"/>
    <n v="2231"/>
    <n v="2796"/>
    <x v="33"/>
  </r>
  <r>
    <x v="2"/>
    <n v="8"/>
    <x v="7"/>
    <s v="ENBR"/>
    <s v="Bergen"/>
    <s v="Norway"/>
    <n v="3675"/>
    <n v="10604.647946732501"/>
    <n v="224220"/>
    <n v="20000"/>
    <n v="2530"/>
    <n v="2541"/>
    <n v="3258"/>
    <n v="1985.10340595142"/>
    <n v="21500"/>
    <n v="29000"/>
    <n v="3060"/>
    <n v="3208"/>
    <x v="35"/>
  </r>
  <r>
    <x v="2"/>
    <n v="8"/>
    <x v="7"/>
    <s v="ENGM"/>
    <s v="Oslo/Gardermoen"/>
    <s v="Norway"/>
    <n v="11050"/>
    <n v="39209.280890246097"/>
    <n v="560160"/>
    <n v="19000"/>
    <n v="5616"/>
    <n v="7685"/>
    <n v="11068"/>
    <n v="11222.9273904206"/>
    <n v="113204"/>
    <n v="35000"/>
    <n v="9839"/>
    <n v="10926"/>
    <x v="36"/>
  </r>
  <r>
    <x v="2"/>
    <n v="8"/>
    <x v="7"/>
    <s v="ENTC"/>
    <s v="Tromso"/>
    <s v="Norway"/>
    <n v="1955"/>
    <n v="3014.51936973786"/>
    <n v="51280"/>
    <n v="17000"/>
    <n v="1419"/>
    <n v="1553"/>
    <n v="1982"/>
    <n v="1299.2065340490899"/>
    <n v="18520"/>
    <n v="19000"/>
    <n v="1867"/>
    <n v="1937"/>
    <x v="37"/>
  </r>
  <r>
    <x v="2"/>
    <n v="8"/>
    <x v="7"/>
    <s v="ENVA"/>
    <s v="Trondheim"/>
    <s v="Norway"/>
    <n v="2457"/>
    <n v="3643.0337568655"/>
    <n v="56300"/>
    <n v="24000"/>
    <n v="1829"/>
    <n v="1960"/>
    <n v="2459"/>
    <n v="1524.6941421567501"/>
    <n v="18660"/>
    <n v="30000"/>
    <n v="2306"/>
    <n v="2426"/>
    <x v="38"/>
  </r>
  <r>
    <x v="2"/>
    <n v="8"/>
    <x v="7"/>
    <s v="ENZV"/>
    <s v="Stavanger"/>
    <s v="Norway"/>
    <n v="2719"/>
    <n v="8500.9245706650909"/>
    <n v="176600"/>
    <n v="13000"/>
    <n v="1822"/>
    <n v="1481"/>
    <n v="2165"/>
    <n v="1943.7020789410601"/>
    <n v="24924"/>
    <n v="31000"/>
    <n v="1985"/>
    <n v="2114"/>
    <x v="39"/>
  </r>
  <r>
    <x v="2"/>
    <n v="8"/>
    <x v="7"/>
    <s v="EPKK"/>
    <s v="Krakow"/>
    <s v="Poland"/>
    <n v="2145"/>
    <n v="14784.418564806199"/>
    <n v="165120"/>
    <n v="25000"/>
    <n v="1106"/>
    <n v="1518"/>
    <n v="2146"/>
    <n v="6909.0300737007001"/>
    <n v="61460"/>
    <n v="35000"/>
    <n v="1701"/>
    <n v="2118"/>
    <x v="40"/>
  </r>
  <r>
    <x v="2"/>
    <n v="8"/>
    <x v="7"/>
    <s v="EPWA"/>
    <s v="Warszawa/Chopina"/>
    <s v="Poland"/>
    <n v="8149"/>
    <n v="43900.098761996902"/>
    <n v="594140"/>
    <n v="17000"/>
    <n v="3747"/>
    <n v="5130"/>
    <n v="8176"/>
    <n v="13447.2682376189"/>
    <n v="128460"/>
    <n v="34000"/>
    <n v="7104"/>
    <n v="8011"/>
    <x v="41"/>
  </r>
  <r>
    <x v="2"/>
    <n v="8"/>
    <x v="7"/>
    <s v="ESGG"/>
    <s v="Gothenborg"/>
    <s v="Sweden"/>
    <n v="3141"/>
    <n v="9399.3113342115594"/>
    <n v="136760"/>
    <n v="23000"/>
    <n v="1756"/>
    <n v="1996"/>
    <n v="3141"/>
    <n v="5881.51103225937"/>
    <n v="54360"/>
    <n v="35000"/>
    <n v="2656"/>
    <n v="3105"/>
    <x v="42"/>
  </r>
  <r>
    <x v="2"/>
    <n v="8"/>
    <x v="7"/>
    <s v="ESSA"/>
    <s v="Stockholm/Arlanda"/>
    <s v="Sweden"/>
    <n v="10840"/>
    <n v="44529.5111709763"/>
    <n v="662800"/>
    <n v="15000"/>
    <n v="5239"/>
    <n v="6256"/>
    <n v="10877"/>
    <n v="14164.988179235799"/>
    <n v="136652"/>
    <n v="35000"/>
    <n v="9436"/>
    <n v="10608"/>
    <x v="43"/>
  </r>
  <r>
    <x v="2"/>
    <n v="8"/>
    <x v="7"/>
    <s v="ESSB"/>
    <s v="Stockholm/Bromma"/>
    <s v="Sweden"/>
    <n v="1945"/>
    <n v="14031.8825649464"/>
    <n v="228840"/>
    <n v="2653.3333333333298"/>
    <n v="446"/>
    <n v="520"/>
    <n v="1945"/>
    <n v="4606.5026460752397"/>
    <n v="66048"/>
    <n v="19000"/>
    <n v="1425"/>
    <n v="1686"/>
    <x v="44"/>
  </r>
  <r>
    <x v="2"/>
    <n v="8"/>
    <x v="7"/>
    <s v="EVRA"/>
    <s v="Riga"/>
    <s v="Latvia"/>
    <n v="2876"/>
    <n v="3209.0127950703099"/>
    <n v="33137"/>
    <n v="30995"/>
    <n v="2641"/>
    <n v="2863"/>
    <n v="2698"/>
    <n v="5203.3951462070099"/>
    <n v="50602"/>
    <n v="34000"/>
    <n v="2288"/>
    <n v="2691"/>
    <x v="45"/>
  </r>
  <r>
    <x v="2"/>
    <n v="8"/>
    <x v="7"/>
    <s v="GCFV"/>
    <s v="Fuerteventura"/>
    <s v="Spain"/>
    <n v="2122"/>
    <n v="5840.2320766736202"/>
    <n v="99300"/>
    <n v="9000"/>
    <n v="1201"/>
    <n v="1289"/>
    <n v="2121"/>
    <n v="2279.6049551792398"/>
    <n v="20100"/>
    <n v="34000"/>
    <n v="1893"/>
    <n v="1952"/>
    <x v="47"/>
  </r>
  <r>
    <x v="2"/>
    <n v="8"/>
    <x v="7"/>
    <s v="GCLP"/>
    <s v="Gran Canaria"/>
    <s v="Spain"/>
    <n v="4545"/>
    <n v="24853.590259558401"/>
    <n v="426180"/>
    <n v="4300"/>
    <n v="1900"/>
    <n v="2025"/>
    <n v="4573"/>
    <n v="3022.3487327664702"/>
    <n v="33474"/>
    <n v="34000"/>
    <n v="4220"/>
    <n v="3678"/>
    <x v="48"/>
  </r>
  <r>
    <x v="2"/>
    <n v="8"/>
    <x v="7"/>
    <s v="GCRR"/>
    <s v="Las Palmas/Lanzarote"/>
    <s v="Spain"/>
    <n v="2674"/>
    <n v="7164.369545304"/>
    <n v="118140"/>
    <n v="11000"/>
    <n v="1596"/>
    <n v="1741"/>
    <n v="2653"/>
    <n v="2998.5381177617801"/>
    <n v="28220"/>
    <n v="34000"/>
    <n v="2356"/>
    <n v="2545"/>
    <x v="49"/>
  </r>
  <r>
    <x v="2"/>
    <n v="8"/>
    <x v="7"/>
    <s v="GCTS"/>
    <s v="Tenerife/Sur"/>
    <s v="Spain"/>
    <n v="2679"/>
    <n v="9044.0106159048592"/>
    <n v="143520"/>
    <n v="35000"/>
    <n v="1449"/>
    <n v="1557"/>
    <n v="2690"/>
    <n v="1853.6288178802899"/>
    <n v="14680"/>
    <n v="36000"/>
    <n v="2488"/>
    <n v="2615"/>
    <x v="50"/>
  </r>
  <r>
    <x v="2"/>
    <n v="8"/>
    <x v="7"/>
    <s v="GCXO"/>
    <s v="Tenerife/Norte"/>
    <s v="Spain"/>
    <n v="2583"/>
    <n v="7532.7270587252297"/>
    <n v="119560"/>
    <n v="8000"/>
    <n v="1416"/>
    <n v="1694"/>
    <n v="2586"/>
    <n v="1422.5511589094999"/>
    <n v="17320"/>
    <n v="11000"/>
    <n v="2402"/>
    <n v="1697"/>
    <x v="51"/>
  </r>
  <r>
    <x v="2"/>
    <n v="8"/>
    <x v="7"/>
    <s v="LBSF"/>
    <s v="Sofia"/>
    <s v="Bulgaria"/>
    <n v="2563"/>
    <n v="31191.169321718298"/>
    <n v="294060"/>
    <n v="30000"/>
    <n v="1041"/>
    <n v="1935"/>
    <n v="2547"/>
    <n v="6864.5697270046103"/>
    <n v="58636"/>
    <n v="34000"/>
    <n v="2084"/>
    <n v="2537"/>
    <x v="52"/>
  </r>
  <r>
    <x v="2"/>
    <n v="8"/>
    <x v="7"/>
    <s v="LCLK"/>
    <s v="Larnaca"/>
    <s v="Cyprus"/>
    <n v="3668"/>
    <n v="16997.348644921502"/>
    <n v="199645"/>
    <n v="24000"/>
    <n v="1754"/>
    <n v="2440"/>
    <n v="3656"/>
    <n v="23972.144731646898"/>
    <n v="271957"/>
    <n v="32000"/>
    <n v="2265"/>
    <n v="3436"/>
    <x v="53"/>
  </r>
  <r>
    <x v="2"/>
    <n v="8"/>
    <x v="7"/>
    <s v="LDZA"/>
    <s v="Zagreb"/>
    <s v="Croatia"/>
    <n v="2010"/>
    <n v="23244.341162985202"/>
    <n v="246080"/>
    <n v="12987.597402597399"/>
    <n v="697"/>
    <n v="1138"/>
    <n v="2015"/>
    <n v="6230.2749100645597"/>
    <n v="53520"/>
    <n v="30000"/>
    <n v="1628"/>
    <n v="2008"/>
    <x v="54"/>
  </r>
  <r>
    <x v="2"/>
    <n v="8"/>
    <x v="7"/>
    <s v="LEAL"/>
    <s v="Alicante"/>
    <s v="Spain"/>
    <n v="5232"/>
    <n v="42943.375500802802"/>
    <n v="528440"/>
    <n v="10156.666666666701"/>
    <n v="1821"/>
    <n v="2942"/>
    <n v="5225"/>
    <n v="23681.887482690399"/>
    <n v="199720"/>
    <n v="36000"/>
    <n v="3818"/>
    <n v="5207"/>
    <x v="55"/>
  </r>
  <r>
    <x v="2"/>
    <n v="8"/>
    <x v="7"/>
    <s v="LEBB"/>
    <s v="Bilbao"/>
    <s v="Spain"/>
    <n v="1873"/>
    <n v="15873.974457107401"/>
    <n v="190900"/>
    <n v="6115.4826958105596"/>
    <n v="521"/>
    <n v="870"/>
    <n v="1881"/>
    <n v="5554.6974782998795"/>
    <n v="47960"/>
    <n v="33000"/>
    <n v="1471"/>
    <n v="1869"/>
    <x v="56"/>
  </r>
  <r>
    <x v="2"/>
    <n v="8"/>
    <x v="7"/>
    <s v="LEBL"/>
    <s v="Barcelona"/>
    <s v="Spain"/>
    <n v="15684"/>
    <n v="130708.96111480299"/>
    <n v="1743040"/>
    <n v="9003.6111111111095"/>
    <n v="5005"/>
    <n v="8546"/>
    <n v="15683"/>
    <n v="120122.258015071"/>
    <n v="946185"/>
    <n v="31000"/>
    <n v="9659"/>
    <n v="15431"/>
    <x v="57"/>
  </r>
  <r>
    <x v="2"/>
    <n v="8"/>
    <x v="7"/>
    <s v="LEIB"/>
    <s v="Ibiza"/>
    <s v="Spain"/>
    <n v="6430"/>
    <n v="131919.560886127"/>
    <n v="1415880"/>
    <n v="9000"/>
    <n v="1473"/>
    <n v="3434"/>
    <n v="6437"/>
    <n v="22708.651202482801"/>
    <n v="202260"/>
    <n v="33000"/>
    <n v="4744"/>
    <n v="6095"/>
    <x v="58"/>
  </r>
  <r>
    <x v="2"/>
    <n v="8"/>
    <x v="7"/>
    <s v="LEMD"/>
    <s v="Madrid/Barajas"/>
    <s v="Spain"/>
    <n v="16618"/>
    <n v="206209.737808384"/>
    <n v="2434860"/>
    <n v="6046.6666666666697"/>
    <n v="3683"/>
    <n v="8008"/>
    <n v="16617"/>
    <n v="63148.101700731902"/>
    <n v="519734"/>
    <n v="33000"/>
    <n v="12628"/>
    <n v="16540"/>
    <x v="59"/>
  </r>
  <r>
    <x v="2"/>
    <n v="8"/>
    <x v="7"/>
    <s v="LEMG"/>
    <s v="Malaga"/>
    <s v="Spain"/>
    <n v="7606"/>
    <n v="36529.540452771696"/>
    <n v="526820"/>
    <n v="15766.666666666701"/>
    <n v="3259"/>
    <n v="4287"/>
    <n v="7553"/>
    <n v="16947.1884067432"/>
    <n v="140292"/>
    <n v="36000"/>
    <n v="6387"/>
    <n v="7524"/>
    <x v="60"/>
  </r>
  <r>
    <x v="2"/>
    <n v="8"/>
    <x v="7"/>
    <s v="LEPA"/>
    <s v="Palma de Mallorca"/>
    <s v="Spain"/>
    <n v="14428"/>
    <n v="197050.91438978401"/>
    <n v="2259640"/>
    <n v="9016.6666666666697"/>
    <n v="4131"/>
    <n v="7754"/>
    <n v="14470"/>
    <n v="79268.0577215292"/>
    <n v="676094"/>
    <n v="34000"/>
    <n v="9378"/>
    <n v="13408"/>
    <x v="61"/>
  </r>
  <r>
    <x v="2"/>
    <n v="8"/>
    <x v="7"/>
    <s v="LEVC"/>
    <s v="Valencia"/>
    <s v="Spain"/>
    <n v="3151"/>
    <n v="18005.182764143799"/>
    <n v="218540"/>
    <n v="18000"/>
    <n v="1471"/>
    <n v="1982"/>
    <n v="3176"/>
    <n v="14586.8805507049"/>
    <n v="127226"/>
    <n v="32000"/>
    <n v="2324"/>
    <n v="3160"/>
    <x v="62"/>
  </r>
  <r>
    <x v="2"/>
    <n v="8"/>
    <x v="7"/>
    <s v="LEZL"/>
    <s v="Seville"/>
    <s v="Spain"/>
    <n v="1646"/>
    <n v="9425.8177200439495"/>
    <n v="135860"/>
    <n v="22000"/>
    <n v="722"/>
    <n v="962"/>
    <n v="1649"/>
    <n v="3996.2895690565601"/>
    <n v="38700"/>
    <n v="34000"/>
    <n v="1375"/>
    <n v="1606"/>
    <x v="103"/>
  </r>
  <r>
    <x v="2"/>
    <n v="8"/>
    <x v="7"/>
    <s v="LFBD"/>
    <s v="Bordeaux"/>
    <s v="France"/>
    <n v="2891"/>
    <n v="38805.8847672017"/>
    <n v="427326"/>
    <n v="4786.6666666666697"/>
    <n v="911"/>
    <n v="1382"/>
    <n v="2905"/>
    <n v="14421.7713673697"/>
    <n v="124420"/>
    <n v="32132.5"/>
    <n v="2123"/>
    <n v="2861"/>
    <x v="63"/>
  </r>
  <r>
    <x v="2"/>
    <n v="8"/>
    <x v="7"/>
    <s v="LFBO"/>
    <s v="Toulouse"/>
    <s v="France"/>
    <n v="3558"/>
    <n v="28070.882870908401"/>
    <n v="345140"/>
    <n v="6932.6004742384102"/>
    <n v="1118"/>
    <n v="1767"/>
    <n v="3583"/>
    <n v="17250.806554412899"/>
    <n v="146941"/>
    <n v="32000"/>
    <n v="2690"/>
    <n v="3555"/>
    <x v="64"/>
  </r>
  <r>
    <x v="2"/>
    <n v="8"/>
    <x v="7"/>
    <s v="LFLL"/>
    <s v="Lyon"/>
    <s v="France"/>
    <n v="4521"/>
    <n v="57582.325298916498"/>
    <n v="648200"/>
    <n v="6982.5"/>
    <n v="1104"/>
    <n v="2250"/>
    <n v="4519"/>
    <n v="19274.4777676985"/>
    <n v="162285"/>
    <n v="32000"/>
    <n v="3179"/>
    <n v="4477"/>
    <x v="65"/>
  </r>
  <r>
    <x v="2"/>
    <n v="8"/>
    <x v="7"/>
    <s v="LFML"/>
    <s v="Marseille"/>
    <s v="France"/>
    <n v="4332"/>
    <n v="75117.999709643904"/>
    <n v="762060"/>
    <n v="7979.8197070819397"/>
    <n v="979"/>
    <n v="2247"/>
    <n v="4328"/>
    <n v="18014.648846658001"/>
    <n v="157656"/>
    <n v="33000"/>
    <n v="3185"/>
    <n v="4233"/>
    <x v="66"/>
  </r>
  <r>
    <x v="2"/>
    <n v="8"/>
    <x v="7"/>
    <s v="LFMN"/>
    <s v="Nice"/>
    <s v="France"/>
    <n v="8143"/>
    <n v="142583.36082585601"/>
    <n v="1808320"/>
    <n v="3000"/>
    <n v="1197"/>
    <n v="2374"/>
    <n v="8098"/>
    <n v="36921.889669667697"/>
    <n v="322515"/>
    <n v="33000"/>
    <n v="5724"/>
    <n v="7976"/>
    <x v="67"/>
  </r>
  <r>
    <x v="2"/>
    <n v="8"/>
    <x v="7"/>
    <s v="LFPB"/>
    <s v="Paris/Le Bourget"/>
    <s v="France"/>
    <n v="1648"/>
    <n v="60974.805464209501"/>
    <n v="829080"/>
    <n v="4797.1875"/>
    <n v="98"/>
    <n v="339"/>
    <n v="1611"/>
    <n v="12009.230849374801"/>
    <n v="135572"/>
    <n v="25956.388888888901"/>
    <n v="817"/>
    <n v="1251"/>
    <x v="68"/>
  </r>
  <r>
    <x v="2"/>
    <n v="8"/>
    <x v="7"/>
    <s v="LFPG"/>
    <s v="Paris/Charles de Gaulle"/>
    <s v="France"/>
    <n v="21975"/>
    <n v="563029.71898156195"/>
    <n v="6359840"/>
    <n v="4850"/>
    <n v="2066"/>
    <n v="8450"/>
    <n v="21683"/>
    <n v="87643.4939825396"/>
    <n v="740069"/>
    <n v="33000"/>
    <n v="15406"/>
    <n v="21019"/>
    <x v="69"/>
  </r>
  <r>
    <x v="2"/>
    <n v="8"/>
    <x v="7"/>
    <s v="LFPO"/>
    <s v="Paris/Orly"/>
    <s v="France"/>
    <n v="9627"/>
    <n v="310608.50512297498"/>
    <n v="3459540"/>
    <n v="4194.0229885057497"/>
    <n v="764"/>
    <n v="4208"/>
    <n v="9643"/>
    <n v="38800.335325185602"/>
    <n v="375631"/>
    <n v="35000"/>
    <n v="6834"/>
    <n v="9083"/>
    <x v="70"/>
  </r>
  <r>
    <x v="2"/>
    <n v="8"/>
    <x v="7"/>
    <s v="LFRS"/>
    <s v="Nantes"/>
    <s v="France"/>
    <n v="2547"/>
    <n v="22206.683952692001"/>
    <n v="293960"/>
    <n v="3083.8709677419401"/>
    <n v="705"/>
    <n v="1027"/>
    <n v="2484"/>
    <n v="11256.2000190773"/>
    <n v="91290"/>
    <n v="33000"/>
    <n v="1849"/>
    <n v="2468"/>
    <x v="71"/>
  </r>
  <r>
    <x v="2"/>
    <n v="8"/>
    <x v="7"/>
    <s v="LFSB"/>
    <s v="Mulhouse"/>
    <s v="France"/>
    <n v="3553"/>
    <n v="67755.300516110496"/>
    <n v="722520"/>
    <n v="6850"/>
    <n v="466"/>
    <n v="1617"/>
    <n v="3560"/>
    <n v="21273.371433305401"/>
    <n v="179693"/>
    <n v="33000"/>
    <n v="2319"/>
    <n v="3471"/>
    <x v="72"/>
  </r>
  <r>
    <x v="2"/>
    <n v="8"/>
    <x v="7"/>
    <s v="LGAV"/>
    <s v="Athens"/>
    <s v="Greece"/>
    <n v="10699"/>
    <n v="37138.201663799598"/>
    <n v="437100"/>
    <n v="18000"/>
    <n v="6607"/>
    <n v="9016"/>
    <n v="10708"/>
    <n v="20957.731853579899"/>
    <n v="190632"/>
    <n v="29000"/>
    <n v="8881"/>
    <n v="10427"/>
    <x v="73"/>
  </r>
  <r>
    <x v="2"/>
    <n v="8"/>
    <x v="7"/>
    <s v="LGIR"/>
    <s v="Heraklion"/>
    <s v="Greece"/>
    <n v="4581"/>
    <n v="9832.8500360651597"/>
    <n v="115420"/>
    <n v="35000"/>
    <n v="3136"/>
    <n v="3736"/>
    <n v="4594"/>
    <n v="12836.639041513599"/>
    <n v="103652"/>
    <n v="34000"/>
    <n v="3583"/>
    <n v="4577"/>
    <x v="74"/>
  </r>
  <r>
    <x v="2"/>
    <n v="8"/>
    <x v="7"/>
    <s v="LGTS"/>
    <s v="Thessaloniki"/>
    <s v="Greece"/>
    <n v="2922"/>
    <n v="7656.2811141044003"/>
    <n v="84400"/>
    <n v="30000"/>
    <n v="2119"/>
    <n v="2579"/>
    <n v="3308"/>
    <n v="8512.3624337272304"/>
    <n v="87570"/>
    <n v="33000"/>
    <n v="2677"/>
    <n v="3301"/>
    <x v="75"/>
  </r>
  <r>
    <x v="2"/>
    <n v="8"/>
    <x v="7"/>
    <s v="LHBP"/>
    <s v="Budapest"/>
    <s v="Hungary"/>
    <n v="4825"/>
    <n v="67901.788886726907"/>
    <n v="654760"/>
    <n v="16000"/>
    <n v="1308"/>
    <n v="3021"/>
    <n v="4840"/>
    <n v="27535.9884842012"/>
    <n v="230400"/>
    <n v="34000"/>
    <n v="3341"/>
    <n v="4815"/>
    <x v="76"/>
  </r>
  <r>
    <x v="2"/>
    <n v="8"/>
    <x v="7"/>
    <s v="LICC"/>
    <s v="Catania"/>
    <s v="Italy"/>
    <n v="3829"/>
    <n v="11110.397075439099"/>
    <n v="129327"/>
    <n v="33000"/>
    <n v="2333"/>
    <n v="3181"/>
    <n v="3519"/>
    <n v="4812.4887726264296"/>
    <n v="40940"/>
    <n v="36000"/>
    <n v="3179"/>
    <n v="3515"/>
    <x v="77"/>
  </r>
  <r>
    <x v="2"/>
    <n v="8"/>
    <x v="7"/>
    <s v="LICJ"/>
    <s v="Palermo"/>
    <s v="Italy"/>
    <n v="2534"/>
    <n v="6482.5856853945697"/>
    <n v="92380"/>
    <n v="31000"/>
    <n v="1606"/>
    <n v="1811"/>
    <n v="2551"/>
    <n v="4075.0784530752298"/>
    <n v="35293"/>
    <n v="34000"/>
    <n v="2270"/>
    <n v="2541"/>
    <x v="78"/>
  </r>
  <r>
    <x v="2"/>
    <n v="8"/>
    <x v="7"/>
    <s v="LIMC"/>
    <s v="Milan/Malpensa"/>
    <s v="Italy"/>
    <n v="8397"/>
    <n v="135793.351405172"/>
    <n v="1314260"/>
    <n v="17940.625"/>
    <n v="1998"/>
    <n v="4883"/>
    <n v="8413"/>
    <n v="40079.736178255902"/>
    <n v="350960"/>
    <n v="34000"/>
    <n v="5753"/>
    <n v="8240"/>
    <x v="79"/>
  </r>
  <r>
    <x v="2"/>
    <n v="8"/>
    <x v="7"/>
    <s v="LIME"/>
    <s v="Bergamo"/>
    <s v="Italy"/>
    <n v="4210"/>
    <n v="62967.639566634803"/>
    <n v="617240"/>
    <n v="29982.916666666701"/>
    <n v="1443"/>
    <n v="3550"/>
    <n v="4205"/>
    <n v="23027.850010165999"/>
    <n v="188320"/>
    <n v="35000"/>
    <n v="2861"/>
    <n v="4153"/>
    <x v="80"/>
  </r>
  <r>
    <x v="2"/>
    <n v="8"/>
    <x v="7"/>
    <s v="LIMF"/>
    <s v="Torino"/>
    <s v="Italy"/>
    <n v="1850"/>
    <n v="18516.636549807099"/>
    <n v="189880"/>
    <n v="28968.59375"/>
    <n v="693"/>
    <n v="1161"/>
    <n v="1852"/>
    <n v="7568.26491111409"/>
    <n v="68460"/>
    <n v="33000"/>
    <n v="1351"/>
    <n v="1847"/>
    <x v="81"/>
  </r>
  <r>
    <x v="2"/>
    <n v="8"/>
    <x v="7"/>
    <s v="LIML"/>
    <s v="Milan/Linate"/>
    <s v="Italy"/>
    <n v="4681"/>
    <n v="47074.663010854398"/>
    <n v="481700"/>
    <n v="11003.9915966387"/>
    <n v="1425"/>
    <n v="2688"/>
    <n v="4676"/>
    <n v="19430.7226111745"/>
    <n v="161760"/>
    <n v="33000"/>
    <n v="3287"/>
    <n v="4611"/>
    <x v="82"/>
  </r>
  <r>
    <x v="2"/>
    <n v="8"/>
    <x v="7"/>
    <s v="LIPE"/>
    <s v="Bologna"/>
    <s v="Italy"/>
    <n v="3250"/>
    <n v="41590.2250801267"/>
    <n v="415780"/>
    <n v="22000"/>
    <n v="1071"/>
    <n v="2385"/>
    <n v="3255"/>
    <n v="16132.8761170201"/>
    <n v="141206"/>
    <n v="34993.782991202301"/>
    <n v="2328"/>
    <n v="3211"/>
    <x v="83"/>
  </r>
  <r>
    <x v="2"/>
    <n v="8"/>
    <x v="7"/>
    <s v="LIPZ"/>
    <s v="Venice"/>
    <s v="Italy"/>
    <n v="4634"/>
    <n v="69102.658296074704"/>
    <n v="648540"/>
    <n v="28000"/>
    <n v="1611"/>
    <n v="3117"/>
    <n v="4530"/>
    <n v="18864.614240786301"/>
    <n v="158000"/>
    <n v="33000"/>
    <n v="3239"/>
    <n v="4502"/>
    <x v="84"/>
  </r>
  <r>
    <x v="2"/>
    <n v="8"/>
    <x v="7"/>
    <s v="LIRA"/>
    <s v="Rome/Ciampino"/>
    <s v="Italy"/>
    <n v="2134"/>
    <n v="14765.418924555601"/>
    <n v="170500"/>
    <n v="32003.5"/>
    <n v="971"/>
    <n v="1583"/>
    <n v="2153"/>
    <n v="6824.4076296491003"/>
    <n v="59787"/>
    <n v="36000"/>
    <n v="1646"/>
    <n v="2045"/>
    <x v="85"/>
  </r>
  <r>
    <x v="2"/>
    <n v="8"/>
    <x v="7"/>
    <s v="LIRF"/>
    <s v="Rome/Fiumicino"/>
    <s v="Italy"/>
    <n v="14196"/>
    <n v="113031.632984825"/>
    <n v="1326840"/>
    <n v="10960.701459034801"/>
    <n v="5190"/>
    <n v="8309"/>
    <n v="14200"/>
    <n v="30519.651562233601"/>
    <n v="249090"/>
    <n v="34000"/>
    <n v="12044"/>
    <n v="14113"/>
    <x v="86"/>
  </r>
  <r>
    <x v="2"/>
    <n v="8"/>
    <x v="7"/>
    <s v="LIRN"/>
    <s v="Naples"/>
    <s v="Italy"/>
    <n v="4167"/>
    <n v="32725.327966881701"/>
    <n v="397840"/>
    <n v="11042"/>
    <n v="1490"/>
    <n v="2765"/>
    <n v="4177"/>
    <n v="10806.1946759814"/>
    <n v="91130"/>
    <n v="34006.666666666701"/>
    <n v="3479"/>
    <n v="4161"/>
    <x v="87"/>
  </r>
  <r>
    <x v="2"/>
    <n v="8"/>
    <x v="7"/>
    <s v="LIRP"/>
    <s v="Pisa"/>
    <s v="Italy"/>
    <n v="2410"/>
    <n v="31791.4290103358"/>
    <n v="344640"/>
    <n v="23000"/>
    <n v="901"/>
    <n v="1723"/>
    <n v="2251"/>
    <n v="9270.8058428070799"/>
    <n v="81420"/>
    <n v="35000"/>
    <n v="1618"/>
    <n v="2233"/>
    <x v="88"/>
  </r>
  <r>
    <x v="2"/>
    <n v="8"/>
    <x v="7"/>
    <s v="LKPR"/>
    <s v="Prague"/>
    <s v="Czech Republic"/>
    <n v="7211"/>
    <n v="109731.058645639"/>
    <n v="1142240"/>
    <n v="11039.0625"/>
    <n v="1699"/>
    <n v="4545"/>
    <n v="7215"/>
    <n v="35092.362395867902"/>
    <n v="321878"/>
    <n v="34000"/>
    <n v="4940"/>
    <n v="7117"/>
    <x v="89"/>
  </r>
  <r>
    <x v="2"/>
    <n v="8"/>
    <x v="7"/>
    <s v="LLBG"/>
    <s v="Tel Aviv/Ben Gurion"/>
    <s v="Israel"/>
    <n v="7385"/>
    <n v="37397.394416385003"/>
    <n v="462273"/>
    <n v="14460"/>
    <n v="3174"/>
    <n v="4227"/>
    <n v="7451"/>
    <n v="23775.8480836819"/>
    <n v="415982"/>
    <n v="34000"/>
    <n v="5591"/>
    <n v="6975"/>
    <x v="101"/>
  </r>
  <r>
    <x v="2"/>
    <n v="8"/>
    <x v="7"/>
    <s v="LMML"/>
    <s v="Malta"/>
    <s v="Malta"/>
    <n v="2554"/>
    <n v="7608.9905555555297"/>
    <n v="120900"/>
    <n v="34513.848484848502"/>
    <n v="1461"/>
    <n v="1594"/>
    <n v="2538"/>
    <n v="4711.30706027835"/>
    <n v="59562"/>
    <n v="36000"/>
    <n v="2190"/>
    <n v="2511"/>
    <x v="90"/>
  </r>
  <r>
    <x v="2"/>
    <n v="8"/>
    <x v="7"/>
    <s v="LOWW"/>
    <s v="Vienna"/>
    <s v="Austria"/>
    <n v="10985"/>
    <n v="120094.34513803"/>
    <n v="1394440"/>
    <n v="7018.9655172413804"/>
    <n v="2984"/>
    <n v="5513"/>
    <n v="10975"/>
    <n v="43413.351685534501"/>
    <n v="370592"/>
    <n v="33951.724137931"/>
    <n v="8098"/>
    <n v="10752"/>
    <x v="91"/>
  </r>
  <r>
    <x v="2"/>
    <n v="8"/>
    <x v="7"/>
    <s v="LPFR"/>
    <s v="Faro"/>
    <s v="Portugal"/>
    <n v="3922"/>
    <n v="15057.1362534129"/>
    <n v="182520"/>
    <n v="35000"/>
    <n v="2264"/>
    <n v="2676"/>
    <n v="3930"/>
    <n v="9705.2178377569999"/>
    <n v="111460"/>
    <n v="36000"/>
    <n v="3244"/>
    <n v="3912"/>
    <x v="92"/>
  </r>
  <r>
    <x v="2"/>
    <n v="8"/>
    <x v="7"/>
    <s v="LPPR"/>
    <s v="Porto"/>
    <s v="Portugal"/>
    <n v="4144"/>
    <n v="23197.6637527606"/>
    <n v="292020"/>
    <n v="18000"/>
    <n v="1948"/>
    <n v="2651"/>
    <n v="4173"/>
    <n v="20283.395399009001"/>
    <n v="161400"/>
    <n v="34000"/>
    <n v="3169"/>
    <n v="4167"/>
    <x v="93"/>
  </r>
  <r>
    <x v="2"/>
    <n v="8"/>
    <x v="7"/>
    <s v="LPPT"/>
    <s v="Lisbon"/>
    <s v="Portugal"/>
    <n v="9752"/>
    <n v="66492.705390311603"/>
    <n v="933580"/>
    <n v="11995.7966764418"/>
    <n v="3857"/>
    <n v="5514"/>
    <n v="9794"/>
    <n v="18750.417536369299"/>
    <n v="163529"/>
    <n v="35000"/>
    <n v="8288"/>
    <n v="9750"/>
    <x v="94"/>
  </r>
  <r>
    <x v="2"/>
    <n v="8"/>
    <x v="7"/>
    <s v="LROP"/>
    <s v="Bucharest"/>
    <s v="Romania"/>
    <n v="5409"/>
    <n v="50999.033967343697"/>
    <n v="539627"/>
    <n v="18000"/>
    <n v="2176"/>
    <n v="3146"/>
    <n v="5418"/>
    <n v="23553.416861623999"/>
    <n v="206116"/>
    <n v="34000"/>
    <n v="4084"/>
    <n v="5370"/>
    <x v="95"/>
  </r>
  <r>
    <x v="2"/>
    <n v="8"/>
    <x v="7"/>
    <s v="LSGG"/>
    <s v="Geneva"/>
    <s v="Switzerland"/>
    <n v="7537"/>
    <n v="147221.12113883501"/>
    <n v="1403660"/>
    <n v="17875.757575757601"/>
    <n v="1220"/>
    <n v="5755"/>
    <n v="7496"/>
    <n v="32136.915524372998"/>
    <n v="270898"/>
    <n v="32951"/>
    <n v="5159"/>
    <n v="7462"/>
    <x v="96"/>
  </r>
  <r>
    <x v="2"/>
    <n v="8"/>
    <x v="7"/>
    <s v="LSZH"/>
    <s v="Zurich"/>
    <s v="Switzerland"/>
    <n v="12007"/>
    <n v="220910.38281880901"/>
    <n v="2302211"/>
    <n v="11979.032258064501"/>
    <n v="1831"/>
    <n v="8154"/>
    <n v="11977"/>
    <n v="74296.5989338824"/>
    <n v="617822"/>
    <n v="32000"/>
    <n v="7489"/>
    <n v="11589"/>
    <x v="97"/>
  </r>
  <r>
    <x v="2"/>
    <n v="8"/>
    <x v="7"/>
    <s v="LYBE"/>
    <s v="Belgrade"/>
    <s v="Serbia"/>
    <n v="3310"/>
    <n v="35205.7958667079"/>
    <n v="401600"/>
    <n v="4143.9285714285697"/>
    <n v="1149"/>
    <n v="1543"/>
    <n v="3316"/>
    <n v="10590.3925635708"/>
    <n v="113307"/>
    <n v="33000"/>
    <n v="2486"/>
    <n v="3289"/>
    <x v="98"/>
  </r>
  <r>
    <x v="2"/>
    <n v="9"/>
    <x v="8"/>
    <s v="EBBR"/>
    <s v="Brussels"/>
    <s v="Belgium"/>
    <n v="10504"/>
    <n v="227270.95926118901"/>
    <n v="2310700"/>
    <n v="8964.0625"/>
    <n v="1763"/>
    <n v="5709"/>
    <n v="10484"/>
    <n v="66644.838093419501"/>
    <n v="543055"/>
    <n v="33000"/>
    <n v="6713"/>
    <n v="10113"/>
    <x v="0"/>
  </r>
  <r>
    <x v="2"/>
    <n v="9"/>
    <x v="8"/>
    <s v="EBCI"/>
    <s v="Charleroi"/>
    <s v="Belgium"/>
    <n v="2276"/>
    <n v="49835.939842682397"/>
    <n v="514820"/>
    <n v="19951.439393939399"/>
    <n v="359"/>
    <n v="1363"/>
    <n v="2282"/>
    <n v="33343.516588634498"/>
    <n v="282653"/>
    <n v="33006.305418719203"/>
    <n v="1096"/>
    <n v="1974"/>
    <x v="1"/>
  </r>
  <r>
    <x v="2"/>
    <n v="9"/>
    <x v="8"/>
    <s v="EDDB"/>
    <s v="Berlin/Schonefeld"/>
    <s v="Germany"/>
    <n v="4374"/>
    <n v="47457.327215928999"/>
    <n v="516480"/>
    <n v="9983.3333333333303"/>
    <n v="1008"/>
    <n v="2469"/>
    <n v="4355"/>
    <n v="17553.813721577499"/>
    <n v="153802"/>
    <n v="35002.738336713999"/>
    <n v="3017"/>
    <n v="4325"/>
    <x v="2"/>
  </r>
  <r>
    <x v="2"/>
    <n v="9"/>
    <x v="8"/>
    <s v="EDDF"/>
    <s v="Frankfurt"/>
    <s v="Germany"/>
    <n v="21584"/>
    <n v="550714.65945318702"/>
    <n v="6547180"/>
    <n v="4915"/>
    <n v="987"/>
    <n v="6576"/>
    <n v="21402"/>
    <n v="85051.694844030004"/>
    <n v="694197"/>
    <n v="31000"/>
    <n v="14933"/>
    <n v="20975"/>
    <x v="3"/>
  </r>
  <r>
    <x v="2"/>
    <n v="9"/>
    <x v="8"/>
    <s v="EDDH"/>
    <s v="Hamburg"/>
    <s v="Germany"/>
    <n v="7049"/>
    <n v="46518.640025545501"/>
    <n v="677520"/>
    <n v="3700"/>
    <n v="2317"/>
    <n v="3071"/>
    <n v="7065"/>
    <n v="18760.764543434299"/>
    <n v="165948"/>
    <n v="34000"/>
    <n v="5703"/>
    <n v="6946"/>
    <x v="4"/>
  </r>
  <r>
    <x v="2"/>
    <n v="9"/>
    <x v="8"/>
    <s v="EDDK"/>
    <s v="Cologne-Bonn"/>
    <s v="Germany"/>
    <n v="6418"/>
    <n v="122758.506292818"/>
    <n v="1370680"/>
    <n v="7000"/>
    <n v="1110"/>
    <n v="3211"/>
    <n v="6354"/>
    <n v="27650.170993722299"/>
    <n v="236786"/>
    <n v="32068.939393939399"/>
    <n v="4272"/>
    <n v="6257"/>
    <x v="5"/>
  </r>
  <r>
    <x v="2"/>
    <n v="9"/>
    <x v="8"/>
    <s v="EDDL"/>
    <s v="Dusseldorf"/>
    <s v="Germany"/>
    <n v="10306"/>
    <n v="172212.11285926099"/>
    <n v="1803680"/>
    <n v="10036.666666666701"/>
    <n v="2076"/>
    <n v="6147"/>
    <n v="10288"/>
    <n v="49323.120960591899"/>
    <n v="403400"/>
    <n v="32950"/>
    <n v="7017"/>
    <n v="10167"/>
    <x v="6"/>
  </r>
  <r>
    <x v="2"/>
    <n v="9"/>
    <x v="8"/>
    <s v="EDDM"/>
    <s v="Munich"/>
    <s v="Germany"/>
    <n v="18202"/>
    <n v="380777.265719585"/>
    <n v="4387920"/>
    <n v="4995"/>
    <n v="1058"/>
    <n v="4619"/>
    <n v="18203"/>
    <n v="88657.306498995007"/>
    <n v="748099"/>
    <n v="32000"/>
    <n v="12079"/>
    <n v="17616"/>
    <x v="7"/>
  </r>
  <r>
    <x v="2"/>
    <n v="9"/>
    <x v="8"/>
    <s v="EDDN"/>
    <s v="Nurnberg"/>
    <s v="Germany"/>
    <n v="2514"/>
    <n v="41803.949478859002"/>
    <n v="465246"/>
    <n v="7799.5901639344302"/>
    <n v="489"/>
    <n v="1280"/>
    <n v="2524"/>
    <n v="11938.684822396401"/>
    <n v="111240"/>
    <n v="30000"/>
    <n v="1747"/>
    <n v="2461"/>
    <x v="8"/>
  </r>
  <r>
    <x v="2"/>
    <n v="9"/>
    <x v="8"/>
    <s v="EDDP"/>
    <s v="Leipzig"/>
    <s v="Germany"/>
    <n v="2944"/>
    <n v="39018.8646668824"/>
    <n v="465480"/>
    <n v="5966.5322580645197"/>
    <n v="694"/>
    <n v="1429"/>
    <n v="2931"/>
    <n v="8326.0572117002303"/>
    <n v="76760"/>
    <n v="31000"/>
    <n v="2362"/>
    <n v="2896"/>
    <x v="9"/>
  </r>
  <r>
    <x v="2"/>
    <n v="9"/>
    <x v="8"/>
    <s v="EDDS"/>
    <s v="Stuttgart"/>
    <s v="Germany"/>
    <n v="5554"/>
    <n v="131679.65523244199"/>
    <n v="1335640"/>
    <n v="9957.2273425499206"/>
    <n v="611"/>
    <n v="3083"/>
    <n v="5610"/>
    <n v="37052.106790911399"/>
    <n v="340326"/>
    <n v="31000"/>
    <n v="3671"/>
    <n v="5476"/>
    <x v="10"/>
  </r>
  <r>
    <x v="2"/>
    <n v="9"/>
    <x v="8"/>
    <s v="EDDT"/>
    <s v="Berlin/Tegel"/>
    <s v="Germany"/>
    <n v="8103"/>
    <n v="77193.174816902305"/>
    <n v="975160"/>
    <n v="3243.0327868852501"/>
    <n v="1874"/>
    <n v="3140"/>
    <n v="8143"/>
    <n v="19157.882384594199"/>
    <n v="165112"/>
    <n v="32000"/>
    <n v="6565"/>
    <n v="8101"/>
    <x v="11"/>
  </r>
  <r>
    <x v="2"/>
    <n v="9"/>
    <x v="8"/>
    <s v="EDDV"/>
    <s v="Hannover"/>
    <s v="Germany"/>
    <n v="2998"/>
    <n v="22516.1806672229"/>
    <n v="280080"/>
    <n v="10000"/>
    <n v="989"/>
    <n v="1589"/>
    <n v="3012"/>
    <n v="10473.488667523499"/>
    <n v="95579"/>
    <n v="32000"/>
    <n v="2308"/>
    <n v="2978"/>
    <x v="12"/>
  </r>
  <r>
    <x v="2"/>
    <n v="9"/>
    <x v="8"/>
    <s v="EETN"/>
    <s v="Tallinn"/>
    <s v="Estonia"/>
    <n v="2008"/>
    <n v="4909.3998290680202"/>
    <n v="78180"/>
    <n v="21000"/>
    <n v="1310"/>
    <n v="1388"/>
    <n v="2018"/>
    <n v="3016.8322955174299"/>
    <n v="31805"/>
    <n v="32000"/>
    <n v="1785"/>
    <n v="1761"/>
    <x v="102"/>
  </r>
  <r>
    <x v="2"/>
    <n v="9"/>
    <x v="8"/>
    <s v="EFHK"/>
    <s v="Helsinki/Vantaa"/>
    <s v="Finland"/>
    <n v="7786"/>
    <n v="22236.731353515301"/>
    <n v="340900"/>
    <n v="22000"/>
    <n v="4793"/>
    <n v="5357"/>
    <n v="7586"/>
    <n v="15479.0309660861"/>
    <n v="162666"/>
    <n v="34679.575892857101"/>
    <n v="5844"/>
    <n v="7235"/>
    <x v="13"/>
  </r>
  <r>
    <x v="2"/>
    <n v="9"/>
    <x v="8"/>
    <s v="EGAA"/>
    <s v="Belfast"/>
    <s v="United Kingdom"/>
    <n v="2147"/>
    <n v="6921.8599670147696"/>
    <n v="104180"/>
    <n v="24000"/>
    <n v="1137"/>
    <n v="1303"/>
    <n v="2147"/>
    <n v="4140.9939548204002"/>
    <n v="35866"/>
    <n v="31000"/>
    <n v="1783"/>
    <n v="2108"/>
    <x v="14"/>
  </r>
  <r>
    <x v="2"/>
    <n v="9"/>
    <x v="8"/>
    <s v="EGBB"/>
    <s v="Birmingham"/>
    <s v="United Kingdom"/>
    <n v="5690"/>
    <n v="118774.30233572"/>
    <n v="1250520"/>
    <n v="9010"/>
    <n v="948"/>
    <n v="4233"/>
    <n v="5713"/>
    <n v="19722.692558077899"/>
    <n v="185195"/>
    <n v="28000"/>
    <n v="3815"/>
    <n v="5237"/>
    <x v="16"/>
  </r>
  <r>
    <x v="2"/>
    <n v="9"/>
    <x v="8"/>
    <s v="EGCC"/>
    <s v="Manchester"/>
    <s v="United Kingdom"/>
    <n v="9819"/>
    <n v="110655.489322011"/>
    <n v="1448500"/>
    <n v="7010"/>
    <n v="3053"/>
    <n v="5090"/>
    <n v="9868"/>
    <n v="34285.116975228797"/>
    <n v="292192"/>
    <n v="33000"/>
    <n v="6965"/>
    <n v="9404"/>
    <x v="17"/>
  </r>
  <r>
    <x v="2"/>
    <n v="9"/>
    <x v="8"/>
    <s v="EGGD"/>
    <s v="Bristol"/>
    <s v="United Kingdom"/>
    <n v="3212"/>
    <n v="73985.572434895104"/>
    <n v="753820"/>
    <n v="15031.1111111111"/>
    <n v="601"/>
    <n v="2216"/>
    <n v="3225"/>
    <n v="15955.7017580107"/>
    <n v="132722"/>
    <n v="31013.6363636364"/>
    <n v="2030"/>
    <n v="3165"/>
    <x v="18"/>
  </r>
  <r>
    <x v="2"/>
    <n v="9"/>
    <x v="8"/>
    <s v="EGGW"/>
    <s v="London/Luton"/>
    <s v="United Kingdom"/>
    <n v="6185"/>
    <n v="156799.60469899999"/>
    <n v="1905400"/>
    <n v="5035"/>
    <n v="397"/>
    <n v="1664"/>
    <n v="6129"/>
    <n v="41727.090771982097"/>
    <n v="426019"/>
    <n v="23000"/>
    <n v="2614"/>
    <n v="3889"/>
    <x v="19"/>
  </r>
  <r>
    <x v="2"/>
    <n v="9"/>
    <x v="8"/>
    <s v="EGHI"/>
    <s v="Southampton"/>
    <s v="United Kingdom"/>
    <n v="1891"/>
    <n v="25155.7948104772"/>
    <n v="354620"/>
    <n v="7016.6666666666697"/>
    <n v="260"/>
    <n v="1035"/>
    <n v="1877"/>
    <n v="8081.8712067898095"/>
    <n v="94740"/>
    <n v="14000"/>
    <n v="1000"/>
    <n v="1478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7766"/>
    <n v="13529"/>
    <n v="68056.5732009122"/>
    <n v="647640"/>
    <n v="32000"/>
    <n v="6799"/>
    <n v="10437"/>
    <x v="20"/>
  </r>
  <r>
    <x v="2"/>
    <n v="9"/>
    <x v="8"/>
    <s v="EGLC"/>
    <s v="London/City"/>
    <s v="United Kingdom"/>
    <n v="3361"/>
    <n v="108990.050715208"/>
    <n v="1591500"/>
    <n v="3050"/>
    <n v="12"/>
    <n v="28"/>
    <n v="3367"/>
    <n v="29119.957913730199"/>
    <n v="349379"/>
    <n v="6973.3333333333303"/>
    <n v="667"/>
    <n v="928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12445"/>
    <n v="20368"/>
    <n v="144418.84359135301"/>
    <n v="1492506"/>
    <n v="14025"/>
    <n v="7296"/>
    <n v="11161"/>
    <x v="22"/>
  </r>
  <r>
    <x v="2"/>
    <n v="9"/>
    <x v="8"/>
    <s v="EGNT"/>
    <s v="Newcastle"/>
    <s v="United Kingdom"/>
    <n v="2380"/>
    <n v="37903.432996130301"/>
    <n v="398840"/>
    <n v="15980"/>
    <n v="773"/>
    <n v="1415"/>
    <n v="2403"/>
    <n v="6946.7285738071396"/>
    <n v="59320"/>
    <n v="31000"/>
    <n v="1787"/>
    <n v="2391"/>
    <x v="23"/>
  </r>
  <r>
    <x v="2"/>
    <n v="9"/>
    <x v="8"/>
    <s v="EGNX"/>
    <s v="East Midlands"/>
    <s v="United Kingdom"/>
    <n v="3222"/>
    <n v="54970.1673984277"/>
    <n v="564820"/>
    <n v="19103.333333333299"/>
    <n v="924"/>
    <n v="2541"/>
    <n v="3239"/>
    <n v="8135.5163524365998"/>
    <n v="72100"/>
    <n v="28000"/>
    <n v="2453"/>
    <n v="3144"/>
    <x v="24"/>
  </r>
  <r>
    <x v="2"/>
    <n v="9"/>
    <x v="8"/>
    <s v="EGPD"/>
    <s v="Aberdeen"/>
    <s v="United Kingdom"/>
    <n v="2809"/>
    <n v="20860.755274973999"/>
    <n v="358480"/>
    <n v="3733.3333333333298"/>
    <n v="893"/>
    <n v="1190"/>
    <n v="2837"/>
    <n v="3379.15382322819"/>
    <n v="37102"/>
    <n v="25000"/>
    <n v="2501"/>
    <n v="2706"/>
    <x v="25"/>
  </r>
  <r>
    <x v="2"/>
    <n v="9"/>
    <x v="8"/>
    <s v="EGPF"/>
    <s v="Glasgow"/>
    <s v="United Kingdom"/>
    <n v="4416"/>
    <n v="24669.8137104042"/>
    <n v="369329"/>
    <n v="8000"/>
    <n v="1735"/>
    <n v="2285"/>
    <n v="4430"/>
    <n v="6553.3304245442196"/>
    <n v="65960"/>
    <n v="31000"/>
    <n v="3767"/>
    <n v="4152"/>
    <x v="26"/>
  </r>
  <r>
    <x v="2"/>
    <n v="9"/>
    <x v="8"/>
    <s v="EGPH"/>
    <s v="Edinburgh"/>
    <s v="United Kingdom"/>
    <n v="5866"/>
    <n v="34079.393355566201"/>
    <n v="449145"/>
    <n v="17043.333333333299"/>
    <n v="2644"/>
    <n v="3810"/>
    <n v="5903"/>
    <n v="10542.3859993244"/>
    <n v="98954"/>
    <n v="33000"/>
    <n v="4850"/>
    <n v="5772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6078"/>
    <n v="8711"/>
    <n v="47710.169148818"/>
    <n v="450925"/>
    <n v="30000"/>
    <n v="4154"/>
    <n v="6620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7417"/>
    <n v="22561"/>
    <n v="72074.472744823404"/>
    <n v="593214"/>
    <n v="33000.714285714297"/>
    <n v="16937"/>
    <n v="22107"/>
    <x v="29"/>
  </r>
  <r>
    <x v="2"/>
    <n v="9"/>
    <x v="8"/>
    <s v="EIDW"/>
    <s v="Dublin"/>
    <s v="Ireland"/>
    <n v="10163"/>
    <n v="113890.166157524"/>
    <n v="1706200"/>
    <n v="7956.8217054263596"/>
    <n v="2732"/>
    <n v="5749"/>
    <n v="10172"/>
    <n v="25548.539592858899"/>
    <n v="212920"/>
    <n v="33000"/>
    <n v="8145"/>
    <n v="10083"/>
    <x v="30"/>
  </r>
  <r>
    <x v="2"/>
    <n v="9"/>
    <x v="8"/>
    <s v="EKBI"/>
    <s v="Billund"/>
    <s v="Denmark"/>
    <n v="1952"/>
    <n v="7585.3840937340001"/>
    <n v="117340"/>
    <n v="16000"/>
    <n v="970"/>
    <n v="1065"/>
    <n v="1947"/>
    <n v="3661.1121612594802"/>
    <n v="37980"/>
    <n v="34000"/>
    <n v="1601"/>
    <n v="1916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5647"/>
    <n v="11634"/>
    <n v="19740.1190458606"/>
    <n v="170520"/>
    <n v="35000"/>
    <n v="9746"/>
    <n v="11536"/>
    <x v="32"/>
  </r>
  <r>
    <x v="2"/>
    <n v="9"/>
    <x v="8"/>
    <s v="ELLX"/>
    <s v="Luxembourg"/>
    <s v="Luxembourg"/>
    <n v="3065"/>
    <n v="59536.155224405098"/>
    <n v="608820"/>
    <n v="16000"/>
    <n v="1060"/>
    <n v="2131"/>
    <n v="3022"/>
    <n v="12055.612434213001"/>
    <n v="116022"/>
    <n v="25000"/>
    <n v="2298"/>
    <n v="2931"/>
    <x v="33"/>
  </r>
  <r>
    <x v="2"/>
    <n v="9"/>
    <x v="8"/>
    <s v="ENBR"/>
    <s v="Bergen"/>
    <s v="Norway"/>
    <n v="3705"/>
    <n v="9847.3255407776196"/>
    <n v="218060"/>
    <n v="20000"/>
    <n v="2612"/>
    <n v="2633"/>
    <n v="3305"/>
    <n v="2547.3055818657899"/>
    <n v="33001"/>
    <n v="29000"/>
    <n v="3093"/>
    <n v="3262"/>
    <x v="35"/>
  </r>
  <r>
    <x v="2"/>
    <n v="9"/>
    <x v="8"/>
    <s v="ENGM"/>
    <s v="Oslo/Gardermoen"/>
    <s v="Norway"/>
    <n v="11269"/>
    <n v="42842.5357406537"/>
    <n v="617300"/>
    <n v="17000"/>
    <n v="5551"/>
    <n v="7987"/>
    <n v="11258"/>
    <n v="10331.0396734817"/>
    <n v="99040"/>
    <n v="34000"/>
    <n v="10189"/>
    <n v="11132"/>
    <x v="36"/>
  </r>
  <r>
    <x v="2"/>
    <n v="9"/>
    <x v="8"/>
    <s v="ENTC"/>
    <s v="Tromso"/>
    <s v="Norway"/>
    <n v="1901"/>
    <n v="3107.0514721501299"/>
    <n v="49260"/>
    <n v="17000"/>
    <n v="1485"/>
    <n v="1610"/>
    <n v="1908"/>
    <n v="2209.0030609392402"/>
    <n v="42600"/>
    <n v="18000"/>
    <n v="1828"/>
    <n v="1818"/>
    <x v="37"/>
  </r>
  <r>
    <x v="2"/>
    <n v="9"/>
    <x v="8"/>
    <s v="ENVA"/>
    <s v="Trondheim"/>
    <s v="Norway"/>
    <n v="2540"/>
    <n v="3862.69249148568"/>
    <n v="59320"/>
    <n v="24000"/>
    <n v="1839"/>
    <n v="2043"/>
    <n v="2550"/>
    <n v="1325.58129110509"/>
    <n v="16823"/>
    <n v="30000"/>
    <n v="2405"/>
    <n v="2517"/>
    <x v="38"/>
  </r>
  <r>
    <x v="2"/>
    <n v="9"/>
    <x v="8"/>
    <s v="ENZV"/>
    <s v="Stavanger"/>
    <s v="Norway"/>
    <n v="2744"/>
    <n v="9134.1766622756804"/>
    <n v="202500"/>
    <n v="16000"/>
    <n v="1891"/>
    <n v="1688"/>
    <n v="2283"/>
    <n v="2111.7988137922998"/>
    <n v="25170"/>
    <n v="29000"/>
    <n v="2102"/>
    <n v="2238"/>
    <x v="39"/>
  </r>
  <r>
    <x v="2"/>
    <n v="9"/>
    <x v="8"/>
    <s v="EPKK"/>
    <s v="Krakow"/>
    <s v="Poland"/>
    <n v="2238"/>
    <n v="14822.7561874208"/>
    <n v="183380"/>
    <n v="22475.806451612902"/>
    <n v="1101"/>
    <n v="1483"/>
    <n v="2231"/>
    <n v="6219.1691082511998"/>
    <n v="57486"/>
    <n v="34568.303571428602"/>
    <n v="1777"/>
    <n v="2204"/>
    <x v="40"/>
  </r>
  <r>
    <x v="2"/>
    <n v="9"/>
    <x v="8"/>
    <s v="EPWA"/>
    <s v="Warszawa/Chopina"/>
    <s v="Poland"/>
    <n v="8084"/>
    <n v="53879.069080292502"/>
    <n v="765020"/>
    <n v="9050"/>
    <n v="3156"/>
    <n v="4555"/>
    <n v="8104"/>
    <n v="12526.584747573401"/>
    <n v="121260"/>
    <n v="34000"/>
    <n v="6816"/>
    <n v="7871"/>
    <x v="41"/>
  </r>
  <r>
    <x v="2"/>
    <n v="9"/>
    <x v="8"/>
    <s v="ESGG"/>
    <s v="Gothenborg"/>
    <s v="Sweden"/>
    <n v="3436"/>
    <n v="13207.3305187081"/>
    <n v="196080"/>
    <n v="21000"/>
    <n v="1816"/>
    <n v="2095"/>
    <n v="3442"/>
    <n v="6481.2955966437003"/>
    <n v="66620"/>
    <n v="34062.122844827602"/>
    <n v="2921"/>
    <n v="3397"/>
    <x v="42"/>
  </r>
  <r>
    <x v="2"/>
    <n v="9"/>
    <x v="8"/>
    <s v="ESSA"/>
    <s v="Stockholm/Arlanda"/>
    <s v="Sweden"/>
    <n v="11337"/>
    <n v="41439.098298200799"/>
    <n v="603180"/>
    <n v="18000"/>
    <n v="5749"/>
    <n v="6933"/>
    <n v="11349"/>
    <n v="13909.005090996099"/>
    <n v="135149"/>
    <n v="35000"/>
    <n v="9935"/>
    <n v="11031"/>
    <x v="43"/>
  </r>
  <r>
    <x v="2"/>
    <n v="9"/>
    <x v="8"/>
    <s v="ESSB"/>
    <s v="Stockholm/Bromma"/>
    <s v="Sweden"/>
    <n v="2453"/>
    <n v="18663.3916681808"/>
    <n v="330120"/>
    <n v="2732.67759562842"/>
    <n v="479"/>
    <n v="559"/>
    <n v="2458"/>
    <n v="5599.3275732080801"/>
    <n v="74384"/>
    <n v="18987.983870967699"/>
    <n v="1676"/>
    <n v="2028"/>
    <x v="44"/>
  </r>
  <r>
    <x v="2"/>
    <n v="9"/>
    <x v="8"/>
    <s v="EVRA"/>
    <s v="Riga"/>
    <s v="Latvia"/>
    <n v="2781"/>
    <n v="3752.92441009203"/>
    <n v="35360"/>
    <n v="26000"/>
    <n v="2513"/>
    <n v="2766"/>
    <n v="2564"/>
    <n v="5752.2809999758902"/>
    <n v="53826"/>
    <n v="33955.677083333299"/>
    <n v="2135"/>
    <n v="2563"/>
    <x v="45"/>
  </r>
  <r>
    <x v="2"/>
    <n v="9"/>
    <x v="8"/>
    <s v="GCFV"/>
    <s v="Fuerteventura"/>
    <s v="Spain"/>
    <n v="1966"/>
    <n v="6415.7884866960303"/>
    <n v="107760"/>
    <n v="9000"/>
    <n v="1050"/>
    <n v="1114"/>
    <n v="1962"/>
    <n v="2417.3759830580302"/>
    <n v="20620"/>
    <n v="34000"/>
    <n v="1753"/>
    <n v="1818"/>
    <x v="47"/>
  </r>
  <r>
    <x v="2"/>
    <n v="9"/>
    <x v="8"/>
    <s v="GCLP"/>
    <s v="Gran Canaria"/>
    <s v="Spain"/>
    <n v="4360"/>
    <n v="23983.848500825799"/>
    <n v="414143"/>
    <n v="3950"/>
    <n v="1819"/>
    <n v="1924"/>
    <n v="4390"/>
    <n v="2731.9608070193299"/>
    <n v="28869"/>
    <n v="32000"/>
    <n v="4074"/>
    <n v="3440"/>
    <x v="48"/>
  </r>
  <r>
    <x v="2"/>
    <n v="9"/>
    <x v="8"/>
    <s v="GCRR"/>
    <s v="Las Palmas/Lanzarote"/>
    <s v="Spain"/>
    <n v="2367"/>
    <n v="5886.5472107205596"/>
    <n v="97560"/>
    <n v="11000"/>
    <n v="1420"/>
    <n v="1527"/>
    <n v="2361"/>
    <n v="2415.4722229385402"/>
    <n v="22728"/>
    <n v="33000"/>
    <n v="2135"/>
    <n v="2257"/>
    <x v="49"/>
  </r>
  <r>
    <x v="2"/>
    <n v="9"/>
    <x v="8"/>
    <s v="GCTS"/>
    <s v="Tenerife/Sur"/>
    <s v="Spain"/>
    <n v="2551"/>
    <n v="8237.2803452917797"/>
    <n v="132320"/>
    <n v="35000"/>
    <n v="1394"/>
    <n v="1508"/>
    <n v="2570"/>
    <n v="1417.8822601867"/>
    <n v="11300"/>
    <n v="36000"/>
    <n v="2414"/>
    <n v="2496"/>
    <x v="50"/>
  </r>
  <r>
    <x v="2"/>
    <n v="9"/>
    <x v="8"/>
    <s v="GCXO"/>
    <s v="Tenerife/Norte"/>
    <s v="Spain"/>
    <n v="2539"/>
    <n v="8003.20369984028"/>
    <n v="128780"/>
    <n v="8000"/>
    <n v="1457"/>
    <n v="1736"/>
    <n v="2528"/>
    <n v="1432.0987360266599"/>
    <n v="18299"/>
    <n v="11000"/>
    <n v="2331"/>
    <n v="1586"/>
    <x v="51"/>
  </r>
  <r>
    <x v="2"/>
    <n v="9"/>
    <x v="8"/>
    <s v="LBSF"/>
    <s v="Sofia"/>
    <s v="Bulgaria"/>
    <n v="2548"/>
    <n v="35775.383765660103"/>
    <n v="334880"/>
    <n v="28995.766129032301"/>
    <n v="955"/>
    <n v="1895"/>
    <n v="2543"/>
    <n v="7249.5478118106403"/>
    <n v="62993"/>
    <n v="34000"/>
    <n v="2043"/>
    <n v="2534"/>
    <x v="52"/>
  </r>
  <r>
    <x v="2"/>
    <n v="9"/>
    <x v="8"/>
    <s v="LCLK"/>
    <s v="Larnaca"/>
    <s v="Cyprus"/>
    <n v="3340"/>
    <n v="14647.131597833601"/>
    <n v="172611"/>
    <n v="26000"/>
    <n v="1695"/>
    <n v="2274"/>
    <n v="3344"/>
    <n v="21073.853323541902"/>
    <n v="216720"/>
    <n v="34000"/>
    <n v="2272"/>
    <n v="3195"/>
    <x v="53"/>
  </r>
  <r>
    <x v="2"/>
    <n v="9"/>
    <x v="8"/>
    <s v="LDZA"/>
    <s v="Zagreb"/>
    <s v="Croatia"/>
    <n v="1939"/>
    <n v="24224.3425973843"/>
    <n v="272600"/>
    <n v="5473.3333333333303"/>
    <n v="562"/>
    <n v="917"/>
    <n v="1952"/>
    <n v="5377.3247509597504"/>
    <n v="47780"/>
    <n v="30938.333333333299"/>
    <n v="1570"/>
    <n v="1946"/>
    <x v="54"/>
  </r>
  <r>
    <x v="2"/>
    <n v="9"/>
    <x v="8"/>
    <s v="LEAL"/>
    <s v="Alicante"/>
    <s v="Spain"/>
    <n v="4675"/>
    <n v="33178.279661943998"/>
    <n v="405920"/>
    <n v="14920.833333333299"/>
    <n v="1753"/>
    <n v="2660"/>
    <n v="4665"/>
    <n v="23796.421616017298"/>
    <n v="206620"/>
    <n v="36000"/>
    <n v="3387"/>
    <n v="4642"/>
    <x v="55"/>
  </r>
  <r>
    <x v="2"/>
    <n v="9"/>
    <x v="8"/>
    <s v="LEBB"/>
    <s v="Bilbao"/>
    <s v="Spain"/>
    <n v="1994"/>
    <n v="14309.1991362516"/>
    <n v="180140"/>
    <n v="6091.6666666666697"/>
    <n v="605"/>
    <n v="902"/>
    <n v="1998"/>
    <n v="4503.7505262609402"/>
    <n v="36640"/>
    <n v="32000"/>
    <n v="1631"/>
    <n v="1992"/>
    <x v="56"/>
  </r>
  <r>
    <x v="2"/>
    <n v="9"/>
    <x v="8"/>
    <s v="LEBL"/>
    <s v="Barcelona"/>
    <s v="Spain"/>
    <n v="15233"/>
    <n v="136734.52298933099"/>
    <n v="1858640"/>
    <n v="8991.6666666666697"/>
    <n v="4586"/>
    <n v="8163"/>
    <n v="15203"/>
    <n v="130083.54664234399"/>
    <n v="1044578"/>
    <n v="30037.738095238099"/>
    <n v="9024"/>
    <n v="14959"/>
    <x v="57"/>
  </r>
  <r>
    <x v="2"/>
    <n v="9"/>
    <x v="8"/>
    <s v="LEIB"/>
    <s v="Ibiza"/>
    <s v="Spain"/>
    <n v="4793"/>
    <n v="84423.483438847907"/>
    <n v="881260"/>
    <n v="11000"/>
    <n v="1377"/>
    <n v="2791"/>
    <n v="4778"/>
    <n v="13748.576970107501"/>
    <n v="121313"/>
    <n v="33000"/>
    <n v="3720"/>
    <n v="4583"/>
    <x v="58"/>
  </r>
  <r>
    <x v="2"/>
    <n v="9"/>
    <x v="8"/>
    <s v="LEMD"/>
    <s v="Madrid/Barajas"/>
    <s v="Spain"/>
    <n v="16943"/>
    <n v="198315.49206275001"/>
    <n v="2389580"/>
    <n v="5800"/>
    <n v="4010"/>
    <n v="6939"/>
    <n v="16861"/>
    <n v="55143.898596982501"/>
    <n v="462861"/>
    <n v="33000"/>
    <n v="13290"/>
    <n v="16812"/>
    <x v="59"/>
  </r>
  <r>
    <x v="2"/>
    <n v="9"/>
    <x v="8"/>
    <s v="LEMG"/>
    <s v="Malaga"/>
    <s v="Spain"/>
    <n v="6694"/>
    <n v="29878.8360332312"/>
    <n v="434600"/>
    <n v="16000"/>
    <n v="2903"/>
    <n v="3874"/>
    <n v="6626"/>
    <n v="10581.429424374001"/>
    <n v="93177"/>
    <n v="36000"/>
    <n v="5755"/>
    <n v="6572"/>
    <x v="60"/>
  </r>
  <r>
    <x v="2"/>
    <n v="9"/>
    <x v="8"/>
    <s v="LEPA"/>
    <s v="Palma de Mallorca"/>
    <s v="Spain"/>
    <n v="12592"/>
    <n v="156837.58098799601"/>
    <n v="1818120"/>
    <n v="9956.6666666666697"/>
    <n v="3827"/>
    <n v="6729"/>
    <n v="12592"/>
    <n v="65375.620343238697"/>
    <n v="566056"/>
    <n v="34000"/>
    <n v="8362"/>
    <n v="11849"/>
    <x v="61"/>
  </r>
  <r>
    <x v="2"/>
    <n v="9"/>
    <x v="8"/>
    <s v="LEVC"/>
    <s v="Valencia"/>
    <s v="Spain"/>
    <n v="2812"/>
    <n v="16831.260779602599"/>
    <n v="213800"/>
    <n v="18000"/>
    <n v="1307"/>
    <n v="1779"/>
    <n v="2826"/>
    <n v="12717.628490372401"/>
    <n v="116851"/>
    <n v="32000"/>
    <n v="2090"/>
    <n v="2817"/>
    <x v="62"/>
  </r>
  <r>
    <x v="2"/>
    <n v="9"/>
    <x v="8"/>
    <s v="LEZL"/>
    <s v="Seville"/>
    <s v="Spain"/>
    <n v="1724"/>
    <n v="9112.8356395337996"/>
    <n v="121580"/>
    <n v="23000"/>
    <n v="775"/>
    <n v="1056"/>
    <n v="1729"/>
    <n v="3338.0205325792199"/>
    <n v="32179"/>
    <n v="34000"/>
    <n v="1490"/>
    <n v="1691"/>
    <x v="103"/>
  </r>
  <r>
    <x v="2"/>
    <n v="9"/>
    <x v="8"/>
    <s v="LFBD"/>
    <s v="Bordeaux"/>
    <s v="France"/>
    <n v="3172"/>
    <n v="38706.011108633997"/>
    <n v="433640"/>
    <n v="14957.299498746899"/>
    <n v="1145"/>
    <n v="1665"/>
    <n v="3179"/>
    <n v="14487.1280875744"/>
    <n v="124900"/>
    <n v="30000"/>
    <n v="2364"/>
    <n v="3131"/>
    <x v="63"/>
  </r>
  <r>
    <x v="2"/>
    <n v="9"/>
    <x v="8"/>
    <s v="LFBO"/>
    <s v="Toulouse"/>
    <s v="France"/>
    <n v="4471"/>
    <n v="37494.529155344797"/>
    <n v="485600"/>
    <n v="3360"/>
    <n v="1265"/>
    <n v="1960"/>
    <n v="4492"/>
    <n v="18365.8956374923"/>
    <n v="159914"/>
    <n v="31019.975369458101"/>
    <n v="3348"/>
    <n v="4430"/>
    <x v="64"/>
  </r>
  <r>
    <x v="2"/>
    <n v="9"/>
    <x v="8"/>
    <s v="LFLL"/>
    <s v="Lyon"/>
    <s v="France"/>
    <n v="5087"/>
    <n v="67640.267767048805"/>
    <n v="799760"/>
    <n v="4960"/>
    <n v="1057"/>
    <n v="2293"/>
    <n v="5060"/>
    <n v="22045.967343498"/>
    <n v="191009"/>
    <n v="30000"/>
    <n v="3600"/>
    <n v="4979"/>
    <x v="65"/>
  </r>
  <r>
    <x v="2"/>
    <n v="9"/>
    <x v="8"/>
    <s v="LFML"/>
    <s v="Marseille"/>
    <s v="France"/>
    <n v="4373"/>
    <n v="82573.437444447904"/>
    <n v="848220"/>
    <n v="6845"/>
    <n v="946"/>
    <n v="2104"/>
    <n v="4367"/>
    <n v="15579.920959687101"/>
    <n v="137419"/>
    <n v="33000"/>
    <n v="3340"/>
    <n v="4303"/>
    <x v="66"/>
  </r>
  <r>
    <x v="2"/>
    <n v="9"/>
    <x v="8"/>
    <s v="LFMN"/>
    <s v="Nice"/>
    <s v="France"/>
    <n v="7091"/>
    <n v="126282.68975801099"/>
    <n v="1640754"/>
    <n v="3095"/>
    <n v="997"/>
    <n v="2004"/>
    <n v="7021"/>
    <n v="31982.403383227"/>
    <n v="280863"/>
    <n v="33046.666666666701"/>
    <n v="4912"/>
    <n v="6902"/>
    <x v="67"/>
  </r>
  <r>
    <x v="2"/>
    <n v="9"/>
    <x v="8"/>
    <s v="LFPB"/>
    <s v="Paris/Le Bourget"/>
    <s v="France"/>
    <n v="2316"/>
    <n v="86049.109650665196"/>
    <n v="1260100"/>
    <n v="3222.2580645161302"/>
    <n v="157"/>
    <n v="434"/>
    <n v="2257"/>
    <n v="14582.8515973624"/>
    <n v="160942"/>
    <n v="26000"/>
    <n v="1236"/>
    <n v="1829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8865"/>
    <n v="20273"/>
    <n v="74843.265853166202"/>
    <n v="638451"/>
    <n v="33000"/>
    <n v="14695"/>
    <n v="19677"/>
    <x v="69"/>
  </r>
  <r>
    <x v="2"/>
    <n v="9"/>
    <x v="8"/>
    <s v="LFPO"/>
    <s v="Paris/Orly"/>
    <s v="France"/>
    <n v="10076"/>
    <n v="321673.67649823503"/>
    <n v="3530320"/>
    <n v="7954.1991101223603"/>
    <n v="1084"/>
    <n v="5189"/>
    <n v="10121"/>
    <n v="40383.437713349304"/>
    <n v="408970"/>
    <n v="33042.424242424197"/>
    <n v="7166"/>
    <n v="9448"/>
    <x v="70"/>
  </r>
  <r>
    <x v="2"/>
    <n v="9"/>
    <x v="8"/>
    <s v="LFRS"/>
    <s v="Nantes"/>
    <s v="France"/>
    <n v="2816"/>
    <n v="26753.054683777998"/>
    <n v="378720"/>
    <n v="3090"/>
    <n v="618"/>
    <n v="973"/>
    <n v="2718"/>
    <n v="12323.789851019101"/>
    <n v="104020"/>
    <n v="31014.358974358998"/>
    <n v="1987"/>
    <n v="2676"/>
    <x v="71"/>
  </r>
  <r>
    <x v="2"/>
    <n v="9"/>
    <x v="8"/>
    <s v="LFSB"/>
    <s v="Mulhouse"/>
    <s v="France"/>
    <n v="3633"/>
    <n v="67605.349552143001"/>
    <n v="722140"/>
    <n v="6864.5161290322603"/>
    <n v="483"/>
    <n v="1745"/>
    <n v="3603"/>
    <n v="20798.413528178098"/>
    <n v="185420"/>
    <n v="32990.476190476198"/>
    <n v="2360"/>
    <n v="3505"/>
    <x v="72"/>
  </r>
  <r>
    <x v="2"/>
    <n v="9"/>
    <x v="8"/>
    <s v="LGAV"/>
    <s v="Athens"/>
    <s v="Greece"/>
    <n v="9447"/>
    <n v="41072.681709744204"/>
    <n v="502877"/>
    <n v="16960"/>
    <n v="5204"/>
    <n v="7427"/>
    <n v="9426"/>
    <n v="15763.1207094811"/>
    <n v="143142"/>
    <n v="30000"/>
    <n v="8101"/>
    <n v="9168"/>
    <x v="73"/>
  </r>
  <r>
    <x v="2"/>
    <n v="9"/>
    <x v="8"/>
    <s v="LGIR"/>
    <s v="Heraklion"/>
    <s v="Greece"/>
    <n v="3880"/>
    <n v="7725.6555604847599"/>
    <n v="90880"/>
    <n v="35000"/>
    <n v="2728"/>
    <n v="3224"/>
    <n v="3883"/>
    <n v="9406.25650567507"/>
    <n v="78666"/>
    <n v="34001.666666666701"/>
    <n v="3202"/>
    <n v="3853"/>
    <x v="74"/>
  </r>
  <r>
    <x v="2"/>
    <n v="9"/>
    <x v="8"/>
    <s v="LGTS"/>
    <s v="Thessaloniki"/>
    <s v="Greece"/>
    <n v="2504"/>
    <n v="6065.1918173105496"/>
    <n v="69860"/>
    <n v="28000"/>
    <n v="1826"/>
    <n v="2212"/>
    <n v="2897"/>
    <n v="6785.7779441416496"/>
    <n v="61131"/>
    <n v="33000"/>
    <n v="2395"/>
    <n v="2894"/>
    <x v="75"/>
  </r>
  <r>
    <x v="2"/>
    <n v="9"/>
    <x v="8"/>
    <s v="LHBP"/>
    <s v="Budapest"/>
    <s v="Hungary"/>
    <n v="4655"/>
    <n v="65306.329461536101"/>
    <n v="655060"/>
    <n v="13000"/>
    <n v="1271"/>
    <n v="2817"/>
    <n v="4638"/>
    <n v="24474.139061857099"/>
    <n v="211160"/>
    <n v="34000"/>
    <n v="3152"/>
    <n v="4599"/>
    <x v="76"/>
  </r>
  <r>
    <x v="2"/>
    <n v="9"/>
    <x v="8"/>
    <s v="LICC"/>
    <s v="Catania"/>
    <s v="Italy"/>
    <n v="3460"/>
    <n v="14836.435472188499"/>
    <n v="175420"/>
    <n v="32000"/>
    <n v="1959"/>
    <n v="2823"/>
    <n v="3159"/>
    <n v="5433.6033956629999"/>
    <n v="47620"/>
    <n v="34046.666666666701"/>
    <n v="2806"/>
    <n v="3155"/>
    <x v="77"/>
  </r>
  <r>
    <x v="2"/>
    <n v="9"/>
    <x v="8"/>
    <s v="LICJ"/>
    <s v="Palermo"/>
    <s v="Italy"/>
    <n v="2314"/>
    <n v="6498.2938302549801"/>
    <n v="95560"/>
    <n v="31000"/>
    <n v="1423"/>
    <n v="1571"/>
    <n v="2322"/>
    <n v="4428.11560386973"/>
    <n v="39300"/>
    <n v="34000"/>
    <n v="2047"/>
    <n v="2314"/>
    <x v="78"/>
  </r>
  <r>
    <x v="2"/>
    <n v="9"/>
    <x v="8"/>
    <s v="LIMC"/>
    <s v="Milan/Malpensa"/>
    <s v="Italy"/>
    <n v="8209"/>
    <n v="140248.91113938301"/>
    <n v="1426920"/>
    <n v="8000"/>
    <n v="1690"/>
    <n v="4171"/>
    <n v="8240"/>
    <n v="39253.898016260697"/>
    <n v="338591"/>
    <n v="34000"/>
    <n v="5509"/>
    <n v="8036"/>
    <x v="79"/>
  </r>
  <r>
    <x v="2"/>
    <n v="9"/>
    <x v="8"/>
    <s v="LIME"/>
    <s v="Bergamo"/>
    <s v="Italy"/>
    <n v="3930"/>
    <n v="61957.245231426401"/>
    <n v="620860"/>
    <n v="28194.084934277002"/>
    <n v="1177"/>
    <n v="3195"/>
    <n v="3932"/>
    <n v="18304.6828066778"/>
    <n v="150964"/>
    <n v="35000"/>
    <n v="2715"/>
    <n v="3878"/>
    <x v="80"/>
  </r>
  <r>
    <x v="2"/>
    <n v="9"/>
    <x v="8"/>
    <s v="LIMF"/>
    <s v="Torino"/>
    <s v="Italy"/>
    <n v="1905"/>
    <n v="17925.929409584402"/>
    <n v="188160"/>
    <n v="25036.666666666701"/>
    <n v="705"/>
    <n v="1172"/>
    <n v="1909"/>
    <n v="6366.4518060188902"/>
    <n v="54360"/>
    <n v="33000"/>
    <n v="1427"/>
    <n v="1901"/>
    <x v="81"/>
  </r>
  <r>
    <x v="2"/>
    <n v="9"/>
    <x v="8"/>
    <s v="LIML"/>
    <s v="Milan/Linate"/>
    <s v="Italy"/>
    <n v="5270"/>
    <n v="52962.600228576302"/>
    <n v="569540"/>
    <n v="9000"/>
    <n v="1479"/>
    <n v="2749"/>
    <n v="5261"/>
    <n v="19525.033485915199"/>
    <n v="166560"/>
    <n v="33000"/>
    <n v="3775"/>
    <n v="5178"/>
    <x v="82"/>
  </r>
  <r>
    <x v="2"/>
    <n v="9"/>
    <x v="8"/>
    <s v="LIPE"/>
    <s v="Bologna"/>
    <s v="Italy"/>
    <n v="3344"/>
    <n v="41310.335363964899"/>
    <n v="428060"/>
    <n v="18000"/>
    <n v="1057"/>
    <n v="2300"/>
    <n v="3362"/>
    <n v="17461.008496506998"/>
    <n v="158570"/>
    <n v="34000"/>
    <n v="2309"/>
    <n v="3307"/>
    <x v="83"/>
  </r>
  <r>
    <x v="2"/>
    <n v="9"/>
    <x v="8"/>
    <s v="LIPZ"/>
    <s v="Venice"/>
    <s v="Italy"/>
    <n v="4655"/>
    <n v="71665.618514938105"/>
    <n v="708740"/>
    <n v="25000"/>
    <n v="1455"/>
    <n v="2810"/>
    <n v="4553"/>
    <n v="20738.714808398199"/>
    <n v="198626"/>
    <n v="33000"/>
    <n v="3126"/>
    <n v="4527"/>
    <x v="84"/>
  </r>
  <r>
    <x v="2"/>
    <n v="9"/>
    <x v="8"/>
    <s v="LIRA"/>
    <s v="Rome/Ciampino"/>
    <s v="Italy"/>
    <n v="2305"/>
    <n v="16992.629413119001"/>
    <n v="200160"/>
    <n v="29000"/>
    <n v="967"/>
    <n v="1641"/>
    <n v="2294"/>
    <n v="7826.3848677699298"/>
    <n v="70080"/>
    <n v="35983.510296010303"/>
    <n v="1714"/>
    <n v="2147"/>
    <x v="85"/>
  </r>
  <r>
    <x v="2"/>
    <n v="9"/>
    <x v="8"/>
    <s v="LIRF"/>
    <s v="Rome/Fiumicino"/>
    <s v="Italy"/>
    <n v="13737"/>
    <n v="127350.404923464"/>
    <n v="1546240"/>
    <n v="8902.7272727272702"/>
    <n v="4212"/>
    <n v="7188"/>
    <n v="13728"/>
    <n v="34390.850986249498"/>
    <n v="283166"/>
    <n v="34000"/>
    <n v="11157"/>
    <n v="13600"/>
    <x v="86"/>
  </r>
  <r>
    <x v="2"/>
    <n v="9"/>
    <x v="8"/>
    <s v="LIRN"/>
    <s v="Naples"/>
    <s v="Italy"/>
    <n v="3885"/>
    <n v="27685.5594891406"/>
    <n v="346580"/>
    <n v="11018.4458968773"/>
    <n v="1450"/>
    <n v="2714"/>
    <n v="3896"/>
    <n v="11895.1376841116"/>
    <n v="103138"/>
    <n v="34000"/>
    <n v="3108"/>
    <n v="3878"/>
    <x v="87"/>
  </r>
  <r>
    <x v="2"/>
    <n v="9"/>
    <x v="8"/>
    <s v="LIRP"/>
    <s v="Pisa"/>
    <s v="Italy"/>
    <n v="2117"/>
    <n v="29299.069697035698"/>
    <n v="340320"/>
    <n v="14949.0196078431"/>
    <n v="737"/>
    <n v="1353"/>
    <n v="1961"/>
    <n v="9020.8921937752802"/>
    <n v="87121"/>
    <n v="35000"/>
    <n v="1346"/>
    <n v="1952"/>
    <x v="88"/>
  </r>
  <r>
    <x v="2"/>
    <n v="9"/>
    <x v="8"/>
    <s v="LKPR"/>
    <s v="Prague"/>
    <s v="Czech Republic"/>
    <n v="7140"/>
    <n v="109299.014740447"/>
    <n v="1194300"/>
    <n v="9997.7496898262998"/>
    <n v="1494"/>
    <n v="4029"/>
    <n v="7127"/>
    <n v="32493.557924251701"/>
    <n v="299471"/>
    <n v="34000"/>
    <n v="4782"/>
    <n v="7024"/>
    <x v="89"/>
  </r>
  <r>
    <x v="2"/>
    <n v="9"/>
    <x v="8"/>
    <s v="LLBG"/>
    <s v="Tel Aviv/Ben Gurion"/>
    <s v="Israel"/>
    <n v="6384"/>
    <n v="30445.113324359001"/>
    <n v="371571"/>
    <n v="25099.761904761901"/>
    <n v="3010"/>
    <n v="3947"/>
    <n v="6373"/>
    <n v="16589.623881780099"/>
    <n v="236756"/>
    <n v="34000"/>
    <n v="5198"/>
    <n v="6124"/>
    <x v="101"/>
  </r>
  <r>
    <x v="2"/>
    <n v="9"/>
    <x v="8"/>
    <s v="LMML"/>
    <s v="Malta"/>
    <s v="Malta"/>
    <n v="2430"/>
    <n v="10532.8744330472"/>
    <n v="163860"/>
    <n v="33000"/>
    <n v="1360"/>
    <n v="1511"/>
    <n v="2438"/>
    <n v="6142.0789296871799"/>
    <n v="84512"/>
    <n v="36000"/>
    <n v="2059"/>
    <n v="2398"/>
    <x v="90"/>
  </r>
  <r>
    <x v="2"/>
    <n v="9"/>
    <x v="8"/>
    <s v="LOWW"/>
    <s v="Vienna"/>
    <s v="Austria"/>
    <n v="11154"/>
    <n v="122152.516037675"/>
    <n v="1544020"/>
    <n v="5276.3210445468503"/>
    <n v="2768"/>
    <n v="4877"/>
    <n v="11158"/>
    <n v="40699.308220237297"/>
    <n v="354500"/>
    <n v="33965.833333333299"/>
    <n v="8234"/>
    <n v="10939"/>
    <x v="91"/>
  </r>
  <r>
    <x v="2"/>
    <n v="9"/>
    <x v="8"/>
    <s v="LPFR"/>
    <s v="Faro"/>
    <s v="Portugal"/>
    <n v="3512"/>
    <n v="10220.9628498732"/>
    <n v="124200"/>
    <n v="35000"/>
    <n v="2162"/>
    <n v="2539"/>
    <n v="3523"/>
    <n v="6972.4500224775902"/>
    <n v="57545"/>
    <n v="36000"/>
    <n v="3024"/>
    <n v="3515"/>
    <x v="92"/>
  </r>
  <r>
    <x v="2"/>
    <n v="9"/>
    <x v="8"/>
    <s v="LPPR"/>
    <s v="Porto"/>
    <s v="Portugal"/>
    <n v="3939"/>
    <n v="23108.941590130002"/>
    <n v="294380"/>
    <n v="12000"/>
    <n v="1834"/>
    <n v="2514"/>
    <n v="3961"/>
    <n v="16125.8774746239"/>
    <n v="128100"/>
    <n v="34000"/>
    <n v="3067"/>
    <n v="3951"/>
    <x v="93"/>
  </r>
  <r>
    <x v="2"/>
    <n v="9"/>
    <x v="8"/>
    <s v="LPPT"/>
    <s v="Lisbon"/>
    <s v="Portugal"/>
    <n v="9259"/>
    <n v="51581.293960071504"/>
    <n v="737480"/>
    <n v="13025.8620689655"/>
    <n v="3969"/>
    <n v="5265"/>
    <n v="9288"/>
    <n v="14777.4610726588"/>
    <n v="125810"/>
    <n v="35120"/>
    <n v="8084"/>
    <n v="9249"/>
    <x v="94"/>
  </r>
  <r>
    <x v="2"/>
    <n v="9"/>
    <x v="8"/>
    <s v="LROP"/>
    <s v="Bucharest"/>
    <s v="Romania"/>
    <n v="5228"/>
    <n v="51707.541483727699"/>
    <n v="597261"/>
    <n v="11000"/>
    <n v="1966"/>
    <n v="2778"/>
    <n v="5245"/>
    <n v="20327.664387090899"/>
    <n v="189689"/>
    <n v="34000"/>
    <n v="3951"/>
    <n v="5145"/>
    <x v="95"/>
  </r>
  <r>
    <x v="2"/>
    <n v="9"/>
    <x v="8"/>
    <s v="LSGG"/>
    <s v="Geneva"/>
    <s v="Switzerland"/>
    <n v="7798"/>
    <n v="160660.448213864"/>
    <n v="1603480"/>
    <n v="14927.2909382284"/>
    <n v="1156"/>
    <n v="5579"/>
    <n v="7786"/>
    <n v="32967.555391350303"/>
    <n v="281820"/>
    <n v="32000"/>
    <n v="5260"/>
    <n v="7740"/>
    <x v="96"/>
  </r>
  <r>
    <x v="2"/>
    <n v="9"/>
    <x v="8"/>
    <s v="LSZH"/>
    <s v="Zurich"/>
    <s v="Switzerland"/>
    <n v="11779"/>
    <n v="211374.006891592"/>
    <n v="2220560"/>
    <n v="10940.625"/>
    <n v="1731"/>
    <n v="7530"/>
    <n v="11773"/>
    <n v="69534.400630861099"/>
    <n v="584686"/>
    <n v="31292.473118279599"/>
    <n v="7419"/>
    <n v="11393"/>
    <x v="97"/>
  </r>
  <r>
    <x v="2"/>
    <n v="9"/>
    <x v="8"/>
    <s v="LYBE"/>
    <s v="Belgrade"/>
    <s v="Serbia"/>
    <n v="3066"/>
    <n v="34341.717766014801"/>
    <n v="424780"/>
    <n v="3448.75"/>
    <n v="981"/>
    <n v="1309"/>
    <n v="3068"/>
    <n v="11119.889688232801"/>
    <n v="121457"/>
    <n v="33000"/>
    <n v="2202"/>
    <n v="3030"/>
    <x v="98"/>
  </r>
  <r>
    <x v="2"/>
    <n v="10"/>
    <x v="9"/>
    <s v="EBBR"/>
    <s v="Brussels"/>
    <s v="Belgium"/>
    <n v="10176"/>
    <n v="212450.09330186699"/>
    <n v="2174220"/>
    <n v="8000"/>
    <n v="1713"/>
    <n v="5305"/>
    <n v="10165"/>
    <n v="59977.849319453897"/>
    <n v="480011"/>
    <n v="33000"/>
    <n v="6785"/>
    <n v="9843"/>
    <x v="0"/>
  </r>
  <r>
    <x v="2"/>
    <n v="10"/>
    <x v="9"/>
    <s v="EBCI"/>
    <s v="Charleroi"/>
    <s v="Belgium"/>
    <n v="2229"/>
    <n v="47284.668116779401"/>
    <n v="493660"/>
    <n v="11683.705357142901"/>
    <n v="362"/>
    <n v="1182"/>
    <n v="2226"/>
    <n v="29917.238511957399"/>
    <n v="253296"/>
    <n v="33050"/>
    <n v="1050"/>
    <n v="1875"/>
    <x v="1"/>
  </r>
  <r>
    <x v="2"/>
    <n v="10"/>
    <x v="9"/>
    <s v="EDDB"/>
    <s v="Berlin/Schonefeld"/>
    <s v="Germany"/>
    <n v="4422"/>
    <n v="52243.192919150999"/>
    <n v="604620"/>
    <n v="7992.0967741935501"/>
    <n v="932"/>
    <n v="2263"/>
    <n v="4404"/>
    <n v="16506.369176963199"/>
    <n v="137040"/>
    <n v="35977.680265654599"/>
    <n v="3182"/>
    <n v="4357"/>
    <x v="2"/>
  </r>
  <r>
    <x v="2"/>
    <n v="10"/>
    <x v="9"/>
    <s v="EDDF"/>
    <s v="Frankfurt"/>
    <s v="Germany"/>
    <n v="21768"/>
    <n v="492712.26201047999"/>
    <n v="6039380"/>
    <n v="4883.6065573770502"/>
    <n v="853"/>
    <n v="5661"/>
    <n v="21588"/>
    <n v="77210.575880828706"/>
    <n v="632240"/>
    <n v="31030.322580645199"/>
    <n v="15443"/>
    <n v="21163"/>
    <x v="3"/>
  </r>
  <r>
    <x v="2"/>
    <n v="10"/>
    <x v="9"/>
    <s v="EDDH"/>
    <s v="Hamburg"/>
    <s v="Germany"/>
    <n v="7019"/>
    <n v="44347.527160080303"/>
    <n v="662820"/>
    <n v="3172.1311475409798"/>
    <n v="2206"/>
    <n v="2848"/>
    <n v="7043"/>
    <n v="18181.294698890699"/>
    <n v="160220"/>
    <n v="34000"/>
    <n v="5767"/>
    <n v="6974"/>
    <x v="4"/>
  </r>
  <r>
    <x v="2"/>
    <n v="10"/>
    <x v="9"/>
    <s v="EDDK"/>
    <s v="Cologne-Bonn"/>
    <s v="Germany"/>
    <n v="6309"/>
    <n v="123896.35720647599"/>
    <n v="1389980"/>
    <n v="7019.3548387096798"/>
    <n v="1193"/>
    <n v="3290"/>
    <n v="6343"/>
    <n v="24314.543000152102"/>
    <n v="204994"/>
    <n v="33000"/>
    <n v="4454"/>
    <n v="6240"/>
    <x v="5"/>
  </r>
  <r>
    <x v="2"/>
    <n v="10"/>
    <x v="9"/>
    <s v="EDDL"/>
    <s v="Dusseldorf"/>
    <s v="Germany"/>
    <n v="9883"/>
    <n v="159083.71371660201"/>
    <n v="1668060"/>
    <n v="10022.580645161301"/>
    <n v="2070"/>
    <n v="5928"/>
    <n v="9885"/>
    <n v="42474.519987938198"/>
    <n v="334260"/>
    <n v="32958.823529411799"/>
    <n v="7057"/>
    <n v="9788"/>
    <x v="6"/>
  </r>
  <r>
    <x v="2"/>
    <n v="10"/>
    <x v="9"/>
    <s v="EDDM"/>
    <s v="Munich"/>
    <s v="Germany"/>
    <n v="17877"/>
    <n v="354861.24632061302"/>
    <n v="4192880"/>
    <n v="4983.2786885245896"/>
    <n v="969"/>
    <n v="3850"/>
    <n v="17857"/>
    <n v="73709.186933867401"/>
    <n v="625720"/>
    <n v="32952.083333333299"/>
    <n v="12490"/>
    <n v="17344"/>
    <x v="7"/>
  </r>
  <r>
    <x v="2"/>
    <n v="10"/>
    <x v="9"/>
    <s v="EDDN"/>
    <s v="Nurnberg"/>
    <s v="Germany"/>
    <n v="2430"/>
    <n v="40385.352014002099"/>
    <n v="456990"/>
    <n v="5023.3333333333303"/>
    <n v="349"/>
    <n v="1027"/>
    <n v="2487"/>
    <n v="9668.6638651922094"/>
    <n v="91336"/>
    <n v="28873.333333333299"/>
    <n v="1814"/>
    <n v="2438"/>
    <x v="8"/>
  </r>
  <r>
    <x v="2"/>
    <n v="10"/>
    <x v="9"/>
    <s v="EDDP"/>
    <s v="Leipzig"/>
    <s v="Germany"/>
    <n v="3059"/>
    <n v="44301.6838801591"/>
    <n v="556960"/>
    <n v="5118.0327868852501"/>
    <n v="620"/>
    <n v="1388"/>
    <n v="3147"/>
    <n v="8366.0860690365607"/>
    <n v="72480"/>
    <n v="31000"/>
    <n v="2576"/>
    <n v="3119"/>
    <x v="9"/>
  </r>
  <r>
    <x v="2"/>
    <n v="10"/>
    <x v="9"/>
    <s v="EDDS"/>
    <s v="Stuttgart"/>
    <s v="Germany"/>
    <n v="5469"/>
    <n v="119162.307315288"/>
    <n v="1199964"/>
    <n v="10000"/>
    <n v="651"/>
    <n v="3221"/>
    <n v="5565"/>
    <n v="29618.744698473802"/>
    <n v="285400"/>
    <n v="31000"/>
    <n v="3840"/>
    <n v="5413"/>
    <x v="10"/>
  </r>
  <r>
    <x v="2"/>
    <n v="10"/>
    <x v="9"/>
    <s v="EDDT"/>
    <s v="Berlin/Tegel"/>
    <s v="Germany"/>
    <n v="7412"/>
    <n v="73493.209207794804"/>
    <n v="968740"/>
    <n v="3073.4426229508199"/>
    <n v="1542"/>
    <n v="2550"/>
    <n v="7452"/>
    <n v="16080.7401027673"/>
    <n v="131960"/>
    <n v="32000"/>
    <n v="6178"/>
    <n v="7410"/>
    <x v="11"/>
  </r>
  <r>
    <x v="2"/>
    <n v="10"/>
    <x v="9"/>
    <s v="EDDV"/>
    <s v="Hannover"/>
    <s v="Germany"/>
    <n v="2995"/>
    <n v="23585.243271356401"/>
    <n v="316000"/>
    <n v="6945.1612903225796"/>
    <n v="961"/>
    <n v="1491"/>
    <n v="3006"/>
    <n v="9588.0780036675897"/>
    <n v="78380"/>
    <n v="32000"/>
    <n v="2364"/>
    <n v="2966"/>
    <x v="12"/>
  </r>
  <r>
    <x v="2"/>
    <n v="10"/>
    <x v="9"/>
    <s v="EETN"/>
    <s v="Tallinn"/>
    <s v="Estonia"/>
    <n v="1938"/>
    <n v="5533.7686454348604"/>
    <n v="92520"/>
    <n v="9000"/>
    <n v="1122"/>
    <n v="1171"/>
    <n v="1941"/>
    <n v="1701.4217302888401"/>
    <n v="14747"/>
    <n v="32000"/>
    <n v="1776"/>
    <n v="1687"/>
    <x v="102"/>
  </r>
  <r>
    <x v="2"/>
    <n v="10"/>
    <x v="9"/>
    <s v="EFHK"/>
    <s v="Helsinki/Vantaa"/>
    <s v="Finland"/>
    <n v="7723"/>
    <n v="22689.763578140901"/>
    <n v="387960"/>
    <n v="19000"/>
    <n v="4339"/>
    <n v="4719"/>
    <n v="7585"/>
    <n v="13690.676863188301"/>
    <n v="137039"/>
    <n v="35000"/>
    <n v="5981"/>
    <n v="7230"/>
    <x v="13"/>
  </r>
  <r>
    <x v="2"/>
    <n v="10"/>
    <x v="9"/>
    <s v="EGAA"/>
    <s v="Belfast"/>
    <s v="United Kingdom"/>
    <n v="1981"/>
    <n v="6727.6165682434503"/>
    <n v="105480"/>
    <n v="18000"/>
    <n v="972"/>
    <n v="1140"/>
    <n v="1993"/>
    <n v="3972.03003991077"/>
    <n v="34569"/>
    <n v="31000"/>
    <n v="1687"/>
    <n v="1961"/>
    <x v="14"/>
  </r>
  <r>
    <x v="2"/>
    <n v="10"/>
    <x v="9"/>
    <s v="EGBB"/>
    <s v="Birmingham"/>
    <s v="United Kingdom"/>
    <n v="5112"/>
    <n v="90672.164215434197"/>
    <n v="972540"/>
    <n v="9038.3333333333303"/>
    <n v="1024"/>
    <n v="3907"/>
    <n v="5148"/>
    <n v="14210.417612339401"/>
    <n v="133448"/>
    <n v="27000"/>
    <n v="3759"/>
    <n v="4804"/>
    <x v="16"/>
  </r>
  <r>
    <x v="2"/>
    <n v="10"/>
    <x v="9"/>
    <s v="EGCC"/>
    <s v="Manchester"/>
    <s v="United Kingdom"/>
    <n v="8789"/>
    <n v="87544.159089993496"/>
    <n v="1176360"/>
    <n v="7000"/>
    <n v="2817"/>
    <n v="4404"/>
    <n v="8843"/>
    <n v="24870.8055934685"/>
    <n v="205744"/>
    <n v="33000"/>
    <n v="6758"/>
    <n v="8637"/>
    <x v="17"/>
  </r>
  <r>
    <x v="2"/>
    <n v="10"/>
    <x v="9"/>
    <s v="EGGD"/>
    <s v="Bristol"/>
    <s v="United Kingdom"/>
    <n v="3094"/>
    <n v="66617.5974565957"/>
    <n v="699640"/>
    <n v="15026.666666666701"/>
    <n v="613"/>
    <n v="2102"/>
    <n v="3093"/>
    <n v="14143.059400251001"/>
    <n v="119410"/>
    <n v="31096.774193548401"/>
    <n v="2014"/>
    <n v="3029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1687"/>
    <n v="5892"/>
    <n v="39223.116610302503"/>
    <n v="406361"/>
    <n v="23000"/>
    <n v="2634"/>
    <n v="365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035"/>
    <n v="1750"/>
    <n v="6636.6877217533302"/>
    <n v="78674"/>
    <n v="14020"/>
    <n v="1005"/>
    <n v="1423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7273"/>
    <n v="12426"/>
    <n v="56822.5024151408"/>
    <n v="528931"/>
    <n v="33000"/>
    <n v="6653"/>
    <n v="10055"/>
    <x v="20"/>
  </r>
  <r>
    <x v="2"/>
    <n v="10"/>
    <x v="9"/>
    <s v="EGLC"/>
    <s v="London/City"/>
    <s v="United Kingdom"/>
    <n v="3535"/>
    <n v="113100.886155546"/>
    <n v="1690760"/>
    <n v="2916.6666666666702"/>
    <n v="15"/>
    <n v="30"/>
    <n v="3525"/>
    <n v="23528.233632057902"/>
    <n v="268180"/>
    <n v="7003.3333333333303"/>
    <n v="1022"/>
    <n v="1374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12220"/>
    <n v="20345"/>
    <n v="142396.62452866699"/>
    <n v="1495269"/>
    <n v="13033.333333333299"/>
    <n v="7372"/>
    <n v="10962"/>
    <x v="22"/>
  </r>
  <r>
    <x v="2"/>
    <n v="10"/>
    <x v="9"/>
    <s v="EGNT"/>
    <s v="Newcastle"/>
    <s v="United Kingdom"/>
    <n v="2172"/>
    <n v="33654.441672918801"/>
    <n v="351543"/>
    <n v="16071.666666666701"/>
    <n v="754"/>
    <n v="1337"/>
    <n v="2203"/>
    <n v="6039.96672097393"/>
    <n v="52400"/>
    <n v="29035"/>
    <n v="1663"/>
    <n v="2193"/>
    <x v="23"/>
  </r>
  <r>
    <x v="2"/>
    <n v="10"/>
    <x v="9"/>
    <s v="EGNX"/>
    <s v="East Midlands"/>
    <s v="United Kingdom"/>
    <n v="3096"/>
    <n v="47483.190438548001"/>
    <n v="480943"/>
    <n v="17055"/>
    <n v="923"/>
    <n v="2476"/>
    <n v="3117"/>
    <n v="7707.63998602839"/>
    <n v="70352"/>
    <n v="29000"/>
    <n v="2485"/>
    <n v="3020"/>
    <x v="24"/>
  </r>
  <r>
    <x v="2"/>
    <n v="10"/>
    <x v="9"/>
    <s v="EGPD"/>
    <s v="Aberdeen"/>
    <s v="United Kingdom"/>
    <n v="2839"/>
    <n v="17748.171462905299"/>
    <n v="292660"/>
    <n v="5313.3333333333303"/>
    <n v="1033"/>
    <n v="1398"/>
    <n v="2884"/>
    <n v="3656.9769874997501"/>
    <n v="39215"/>
    <n v="24965.833333333299"/>
    <n v="2533"/>
    <n v="2754"/>
    <x v="25"/>
  </r>
  <r>
    <x v="2"/>
    <n v="10"/>
    <x v="9"/>
    <s v="EGPF"/>
    <s v="Glasgow"/>
    <s v="United Kingdom"/>
    <n v="4352"/>
    <n v="25621.576842598701"/>
    <n v="403140"/>
    <n v="6300"/>
    <n v="1670"/>
    <n v="2134"/>
    <n v="4365"/>
    <n v="6733.8648867656602"/>
    <n v="70517"/>
    <n v="31000"/>
    <n v="3711"/>
    <n v="4100"/>
    <x v="26"/>
  </r>
  <r>
    <x v="2"/>
    <n v="10"/>
    <x v="9"/>
    <s v="EGPH"/>
    <s v="Edinburgh"/>
    <s v="United Kingdom"/>
    <n v="5722"/>
    <n v="33926.091214811699"/>
    <n v="455644"/>
    <n v="17000"/>
    <n v="2501"/>
    <n v="3531"/>
    <n v="5752"/>
    <n v="10551.3726823655"/>
    <n v="93920"/>
    <n v="33000"/>
    <n v="4750"/>
    <n v="564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6622"/>
    <n v="8421"/>
    <n v="40732.6027019865"/>
    <n v="387220"/>
    <n v="32000"/>
    <n v="4277"/>
    <n v="6558"/>
    <x v="28"/>
  </r>
  <r>
    <x v="2"/>
    <n v="10"/>
    <x v="9"/>
    <s v="EHAM"/>
    <s v="Amsterdam/Schiphol"/>
    <s v="Netherlands"/>
    <n v="22798"/>
    <n v="294462.35222746298"/>
    <n v="4181820"/>
    <n v="3000"/>
    <n v="4272"/>
    <n v="6891"/>
    <n v="22760"/>
    <n v="66616.300107199306"/>
    <n v="541017"/>
    <n v="33009.674329501897"/>
    <n v="17666"/>
    <n v="22465"/>
    <x v="29"/>
  </r>
  <r>
    <x v="2"/>
    <n v="10"/>
    <x v="9"/>
    <s v="EIDW"/>
    <s v="Dublin"/>
    <s v="Ireland"/>
    <n v="9664"/>
    <n v="98044.505567999702"/>
    <n v="1484140"/>
    <n v="7980"/>
    <n v="2996"/>
    <n v="5627"/>
    <n v="9666"/>
    <n v="22198.5188237601"/>
    <n v="180380"/>
    <n v="33000"/>
    <n v="7906"/>
    <n v="9600"/>
    <x v="30"/>
  </r>
  <r>
    <x v="2"/>
    <n v="10"/>
    <x v="9"/>
    <s v="EKBI"/>
    <s v="Billund"/>
    <s v="Denmark"/>
    <n v="1955"/>
    <n v="8288.7924646678603"/>
    <n v="136400"/>
    <n v="10360.714285714301"/>
    <n v="901"/>
    <n v="1012"/>
    <n v="1935"/>
    <n v="3102.17003014702"/>
    <n v="30410"/>
    <n v="34000"/>
    <n v="1655"/>
    <n v="1900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5155"/>
    <n v="11648"/>
    <n v="18098.218574440401"/>
    <n v="157360"/>
    <n v="35000"/>
    <n v="9984"/>
    <n v="11553"/>
    <x v="32"/>
  </r>
  <r>
    <x v="2"/>
    <n v="10"/>
    <x v="9"/>
    <s v="ELLX"/>
    <s v="Luxembourg"/>
    <s v="Luxembourg"/>
    <n v="3124"/>
    <n v="51284.797114003399"/>
    <n v="530500"/>
    <n v="19000"/>
    <n v="1216"/>
    <n v="2266"/>
    <n v="3094"/>
    <n v="10294.668453383099"/>
    <n v="93387"/>
    <n v="25000"/>
    <n v="2469"/>
    <n v="3001"/>
    <x v="33"/>
  </r>
  <r>
    <x v="2"/>
    <n v="10"/>
    <x v="9"/>
    <s v="ENBR"/>
    <s v="Bergen"/>
    <s v="Norway"/>
    <n v="3731"/>
    <n v="11661.2599280552"/>
    <n v="257760"/>
    <n v="20000"/>
    <n v="2573"/>
    <n v="2638"/>
    <n v="3353"/>
    <n v="1834.8830308153899"/>
    <n v="19250"/>
    <n v="29000"/>
    <n v="3157"/>
    <n v="3323"/>
    <x v="35"/>
  </r>
  <r>
    <x v="2"/>
    <n v="10"/>
    <x v="9"/>
    <s v="ENGM"/>
    <s v="Oslo/Gardermoen"/>
    <s v="Norway"/>
    <n v="11514"/>
    <n v="47746.004107465"/>
    <n v="709492"/>
    <n v="11008.333333333299"/>
    <n v="5277"/>
    <n v="7541"/>
    <n v="11523"/>
    <n v="10010.2239250372"/>
    <n v="102286"/>
    <n v="34000"/>
    <n v="10485"/>
    <n v="11386"/>
    <x v="36"/>
  </r>
  <r>
    <x v="2"/>
    <n v="10"/>
    <x v="9"/>
    <s v="ENTC"/>
    <s v="Tromso"/>
    <s v="Norway"/>
    <n v="1943"/>
    <n v="3397.91933307003"/>
    <n v="54840"/>
    <n v="17000"/>
    <n v="1475"/>
    <n v="1597"/>
    <n v="1954"/>
    <n v="963.90050123485298"/>
    <n v="11560"/>
    <n v="19000"/>
    <n v="1861"/>
    <n v="1914"/>
    <x v="37"/>
  </r>
  <r>
    <x v="2"/>
    <n v="10"/>
    <x v="9"/>
    <s v="ENVA"/>
    <s v="Trondheim"/>
    <s v="Norway"/>
    <n v="2570"/>
    <n v="4285.9554336821502"/>
    <n v="64420"/>
    <n v="24000"/>
    <n v="1791"/>
    <n v="2039"/>
    <n v="2566"/>
    <n v="1270.3947671737001"/>
    <n v="16585"/>
    <n v="30000"/>
    <n v="2417"/>
    <n v="2545"/>
    <x v="38"/>
  </r>
  <r>
    <x v="2"/>
    <n v="10"/>
    <x v="9"/>
    <s v="ENZV"/>
    <s v="Stavanger"/>
    <s v="Norway"/>
    <n v="2824"/>
    <n v="9667.7722875387008"/>
    <n v="206940"/>
    <n v="15000"/>
    <n v="1820"/>
    <n v="1598"/>
    <n v="2308"/>
    <n v="2090.2467934435999"/>
    <n v="24589"/>
    <n v="29000"/>
    <n v="2136"/>
    <n v="2273"/>
    <x v="39"/>
  </r>
  <r>
    <x v="2"/>
    <n v="10"/>
    <x v="9"/>
    <s v="EPKK"/>
    <s v="Krakow"/>
    <s v="Poland"/>
    <n v="2212"/>
    <n v="13690.831260152499"/>
    <n v="171180"/>
    <n v="24000"/>
    <n v="1139"/>
    <n v="1467"/>
    <n v="2212"/>
    <n v="5399.39526446732"/>
    <n v="48900"/>
    <n v="35991.517857142899"/>
    <n v="1827"/>
    <n v="2195"/>
    <x v="40"/>
  </r>
  <r>
    <x v="2"/>
    <n v="10"/>
    <x v="9"/>
    <s v="EPWA"/>
    <s v="Warszawa/Chopina"/>
    <s v="Poland"/>
    <n v="7761"/>
    <n v="45390.0874825383"/>
    <n v="682940"/>
    <n v="9050"/>
    <n v="3165"/>
    <n v="4242"/>
    <n v="7773"/>
    <n v="9487.5672137862803"/>
    <n v="90924"/>
    <n v="34000"/>
    <n v="6820"/>
    <n v="7588"/>
    <x v="41"/>
  </r>
  <r>
    <x v="2"/>
    <n v="10"/>
    <x v="9"/>
    <s v="ESGG"/>
    <s v="Gothenborg"/>
    <s v="Sweden"/>
    <n v="3276"/>
    <n v="11321.5636982139"/>
    <n v="173360"/>
    <n v="23000"/>
    <n v="1779"/>
    <n v="1977"/>
    <n v="3278"/>
    <n v="4124.2621907898601"/>
    <n v="36600"/>
    <n v="34966.809475806498"/>
    <n v="2873"/>
    <n v="3249"/>
    <x v="42"/>
  </r>
  <r>
    <x v="2"/>
    <n v="10"/>
    <x v="9"/>
    <s v="ESSA"/>
    <s v="Stockholm/Arlanda"/>
    <s v="Sweden"/>
    <n v="11409"/>
    <n v="48241.240214181002"/>
    <n v="767700"/>
    <n v="7087.1494135645098"/>
    <n v="5037"/>
    <n v="5820"/>
    <n v="11406"/>
    <n v="11892.1695937984"/>
    <n v="116300"/>
    <n v="35000"/>
    <n v="10178"/>
    <n v="11094"/>
    <x v="43"/>
  </r>
  <r>
    <x v="2"/>
    <n v="10"/>
    <x v="9"/>
    <s v="ESSB"/>
    <s v="Stockholm/Bromma"/>
    <s v="Sweden"/>
    <n v="2535"/>
    <n v="19236.120044465901"/>
    <n v="331740"/>
    <n v="2808.6538461538498"/>
    <n v="429"/>
    <n v="515"/>
    <n v="2533"/>
    <n v="5920.9931123250099"/>
    <n v="87083"/>
    <n v="18000"/>
    <n v="1647"/>
    <n v="1911"/>
    <x v="44"/>
  </r>
  <r>
    <x v="2"/>
    <n v="10"/>
    <x v="9"/>
    <s v="EVRA"/>
    <s v="Riga"/>
    <s v="Latvia"/>
    <n v="2782"/>
    <n v="3182.60803458079"/>
    <n v="30920"/>
    <n v="26000"/>
    <n v="2556"/>
    <n v="2767"/>
    <n v="2426"/>
    <n v="4395.3228021676596"/>
    <n v="40919"/>
    <n v="34000"/>
    <n v="2097"/>
    <n v="2423"/>
    <x v="45"/>
  </r>
  <r>
    <x v="2"/>
    <n v="10"/>
    <x v="9"/>
    <s v="GCFV"/>
    <s v="Fuerteventura"/>
    <s v="Spain"/>
    <n v="2133"/>
    <n v="6889.93864011806"/>
    <n v="115480"/>
    <n v="9000"/>
    <n v="1183"/>
    <n v="1266"/>
    <n v="2104"/>
    <n v="2528.96331447578"/>
    <n v="22320"/>
    <n v="34000"/>
    <n v="1888"/>
    <n v="1878"/>
    <x v="47"/>
  </r>
  <r>
    <x v="2"/>
    <n v="10"/>
    <x v="9"/>
    <s v="GCLP"/>
    <s v="Gran Canaria"/>
    <s v="Spain"/>
    <n v="5084"/>
    <n v="31658.777974938999"/>
    <n v="550080"/>
    <n v="3593.75"/>
    <n v="1973"/>
    <n v="2099"/>
    <n v="5084"/>
    <n v="2920.9044233180598"/>
    <n v="30480"/>
    <n v="32315"/>
    <n v="4711"/>
    <n v="3965"/>
    <x v="48"/>
  </r>
  <r>
    <x v="2"/>
    <n v="10"/>
    <x v="9"/>
    <s v="GCRR"/>
    <s v="Las Palmas/Lanzarote"/>
    <s v="Spain"/>
    <n v="2557"/>
    <n v="8337.7820120266406"/>
    <n v="138420"/>
    <n v="11000"/>
    <n v="1489"/>
    <n v="1614"/>
    <n v="2533"/>
    <n v="3369.2293812375101"/>
    <n v="31616"/>
    <n v="32112.5"/>
    <n v="2226"/>
    <n v="2387"/>
    <x v="49"/>
  </r>
  <r>
    <x v="2"/>
    <n v="10"/>
    <x v="9"/>
    <s v="GCTS"/>
    <s v="Tenerife/Sur"/>
    <s v="Spain"/>
    <n v="2826"/>
    <n v="9298.4251769348793"/>
    <n v="148660"/>
    <n v="34970.833333333299"/>
    <n v="1506"/>
    <n v="1638"/>
    <n v="2810"/>
    <n v="2302.06109118117"/>
    <n v="18601"/>
    <n v="36000"/>
    <n v="2582"/>
    <n v="2727"/>
    <x v="50"/>
  </r>
  <r>
    <x v="2"/>
    <n v="10"/>
    <x v="9"/>
    <s v="GCXO"/>
    <s v="Tenerife/Norte"/>
    <s v="Spain"/>
    <n v="2648"/>
    <n v="7803.9985054171602"/>
    <n v="126860"/>
    <n v="8000"/>
    <n v="1637"/>
    <n v="1891"/>
    <n v="2651"/>
    <n v="1569.2307734854801"/>
    <n v="18640"/>
    <n v="10000"/>
    <n v="2457"/>
    <n v="1577"/>
    <x v="51"/>
  </r>
  <r>
    <x v="2"/>
    <n v="10"/>
    <x v="9"/>
    <s v="LBSF"/>
    <s v="Sofia"/>
    <s v="Bulgaria"/>
    <n v="2445"/>
    <n v="30032.1303819973"/>
    <n v="277385"/>
    <n v="30000"/>
    <n v="1049"/>
    <n v="1881"/>
    <n v="2416"/>
    <n v="5514.6343332760198"/>
    <n v="50393"/>
    <n v="35000"/>
    <n v="2003"/>
    <n v="2412"/>
    <x v="52"/>
  </r>
  <r>
    <x v="2"/>
    <n v="10"/>
    <x v="9"/>
    <s v="LCLK"/>
    <s v="Larnaca"/>
    <s v="Cyprus"/>
    <n v="3186"/>
    <n v="15176.7470152446"/>
    <n v="189400"/>
    <n v="26000"/>
    <n v="1566"/>
    <n v="2091"/>
    <n v="3175"/>
    <n v="17469.131413306201"/>
    <n v="177558"/>
    <n v="34000"/>
    <n v="2194"/>
    <n v="3045"/>
    <x v="53"/>
  </r>
  <r>
    <x v="2"/>
    <n v="10"/>
    <x v="9"/>
    <s v="LDZA"/>
    <s v="Zagreb"/>
    <s v="Croatia"/>
    <n v="1904"/>
    <n v="19828.695966482901"/>
    <n v="239580"/>
    <n v="6942.5"/>
    <n v="632"/>
    <n v="950"/>
    <n v="1896"/>
    <n v="4748.7800120243101"/>
    <n v="46632"/>
    <n v="30000"/>
    <n v="1569"/>
    <n v="1889"/>
    <x v="54"/>
  </r>
  <r>
    <x v="2"/>
    <n v="10"/>
    <x v="9"/>
    <s v="LEAL"/>
    <s v="Alicante"/>
    <s v="Spain"/>
    <n v="4323"/>
    <n v="27923.499155513098"/>
    <n v="336020"/>
    <n v="18000"/>
    <n v="1679"/>
    <n v="2587"/>
    <n v="4321"/>
    <n v="24950.652003671799"/>
    <n v="220980"/>
    <n v="35000"/>
    <n v="3154"/>
    <n v="4301"/>
    <x v="55"/>
  </r>
  <r>
    <x v="2"/>
    <n v="10"/>
    <x v="9"/>
    <s v="LEBB"/>
    <s v="Bilbao"/>
    <s v="Spain"/>
    <n v="2007"/>
    <n v="14071.876867474501"/>
    <n v="171860"/>
    <n v="6846.6666666666697"/>
    <n v="657"/>
    <n v="974"/>
    <n v="2008"/>
    <n v="3714.10415671802"/>
    <n v="32387"/>
    <n v="31108.333333333299"/>
    <n v="1648"/>
    <n v="1992"/>
    <x v="56"/>
  </r>
  <r>
    <x v="2"/>
    <n v="10"/>
    <x v="9"/>
    <s v="LEBL"/>
    <s v="Barcelona"/>
    <s v="Spain"/>
    <n v="14474"/>
    <n v="92820.097171259506"/>
    <n v="1234160"/>
    <n v="13000"/>
    <n v="5438"/>
    <n v="8772"/>
    <n v="14478"/>
    <n v="127288.69635057299"/>
    <n v="1043078"/>
    <n v="30040"/>
    <n v="8879"/>
    <n v="14301"/>
    <x v="57"/>
  </r>
  <r>
    <x v="2"/>
    <n v="10"/>
    <x v="9"/>
    <s v="LEIB"/>
    <s v="Ibiza"/>
    <s v="Spain"/>
    <n v="3039"/>
    <n v="38553.688671777199"/>
    <n v="396020"/>
    <n v="14980"/>
    <n v="1164"/>
    <n v="2006"/>
    <n v="3051"/>
    <n v="7947.6579181240404"/>
    <n v="74800"/>
    <n v="32025"/>
    <n v="2527"/>
    <n v="3004"/>
    <x v="58"/>
  </r>
  <r>
    <x v="2"/>
    <n v="10"/>
    <x v="9"/>
    <s v="LEMD"/>
    <s v="Madrid/Barajas"/>
    <s v="Spain"/>
    <n v="16801"/>
    <n v="181627.61561484"/>
    <n v="2107500"/>
    <n v="7370"/>
    <n v="4895"/>
    <n v="8432"/>
    <n v="16745"/>
    <n v="51327.5408344229"/>
    <n v="434930"/>
    <n v="33000"/>
    <n v="13403"/>
    <n v="16693"/>
    <x v="59"/>
  </r>
  <r>
    <x v="2"/>
    <n v="10"/>
    <x v="9"/>
    <s v="LEMG"/>
    <s v="Malaga"/>
    <s v="Spain"/>
    <n v="6334"/>
    <n v="23066.4750855112"/>
    <n v="331920"/>
    <n v="18000"/>
    <n v="3012"/>
    <n v="3888"/>
    <n v="6284"/>
    <n v="12478.6848241887"/>
    <n v="117938"/>
    <n v="36000"/>
    <n v="5340"/>
    <n v="6191"/>
    <x v="60"/>
  </r>
  <r>
    <x v="2"/>
    <n v="10"/>
    <x v="9"/>
    <s v="LEPA"/>
    <s v="Palma de Mallorca"/>
    <s v="Spain"/>
    <n v="10515"/>
    <n v="80327.016977732303"/>
    <n v="937660"/>
    <n v="13010"/>
    <n v="4342"/>
    <n v="6467"/>
    <n v="10546"/>
    <n v="40919.0826204611"/>
    <n v="356310"/>
    <n v="34000"/>
    <n v="8050"/>
    <n v="10117"/>
    <x v="61"/>
  </r>
  <r>
    <x v="2"/>
    <n v="10"/>
    <x v="9"/>
    <s v="LEVC"/>
    <s v="Valencia"/>
    <s v="Spain"/>
    <n v="2791"/>
    <n v="13087.9018851153"/>
    <n v="160320"/>
    <n v="20000"/>
    <n v="1396"/>
    <n v="1861"/>
    <n v="2787"/>
    <n v="10692.6423146044"/>
    <n v="94780"/>
    <n v="32000"/>
    <n v="2123"/>
    <n v="2781"/>
    <x v="62"/>
  </r>
  <r>
    <x v="2"/>
    <n v="10"/>
    <x v="9"/>
    <s v="LEZL"/>
    <s v="Seville"/>
    <s v="Spain"/>
    <n v="1851"/>
    <n v="10073.406350749699"/>
    <n v="130680"/>
    <n v="31000"/>
    <n v="932"/>
    <n v="1247"/>
    <n v="1857"/>
    <n v="4241.3167237391499"/>
    <n v="48014"/>
    <n v="34000"/>
    <n v="1578"/>
    <n v="1816"/>
    <x v="103"/>
  </r>
  <r>
    <x v="2"/>
    <n v="10"/>
    <x v="9"/>
    <s v="LFBD"/>
    <s v="Bordeaux"/>
    <s v="France"/>
    <n v="2977"/>
    <n v="34057.267047497196"/>
    <n v="382120"/>
    <n v="14878.333333333299"/>
    <n v="1103"/>
    <n v="1562"/>
    <n v="2987"/>
    <n v="10805.9850577746"/>
    <n v="93308"/>
    <n v="30000"/>
    <n v="2334"/>
    <n v="2933"/>
    <x v="63"/>
  </r>
  <r>
    <x v="2"/>
    <n v="10"/>
    <x v="9"/>
    <s v="LFBO"/>
    <s v="Toulouse"/>
    <s v="France"/>
    <n v="4385"/>
    <n v="36613.651541100699"/>
    <n v="483600"/>
    <n v="3870"/>
    <n v="1421"/>
    <n v="2038"/>
    <n v="4381"/>
    <n v="16496.1518525502"/>
    <n v="146370"/>
    <n v="31000"/>
    <n v="3385"/>
    <n v="4331"/>
    <x v="64"/>
  </r>
  <r>
    <x v="2"/>
    <n v="10"/>
    <x v="9"/>
    <s v="LFLL"/>
    <s v="Lyon"/>
    <s v="France"/>
    <n v="4939"/>
    <n v="60733.5948311838"/>
    <n v="696520"/>
    <n v="7033.3333333333303"/>
    <n v="1254"/>
    <n v="2499"/>
    <n v="4950"/>
    <n v="17882.833679329899"/>
    <n v="154844"/>
    <n v="30000"/>
    <n v="3648"/>
    <n v="4895"/>
    <x v="65"/>
  </r>
  <r>
    <x v="2"/>
    <n v="10"/>
    <x v="9"/>
    <s v="LFML"/>
    <s v="Marseille"/>
    <s v="France"/>
    <n v="4166"/>
    <n v="76563.206403803793"/>
    <n v="776260"/>
    <n v="7315.9722222222199"/>
    <n v="942"/>
    <n v="2136"/>
    <n v="4147"/>
    <n v="13004.671731496601"/>
    <n v="117698"/>
    <n v="33000"/>
    <n v="3293"/>
    <n v="4075"/>
    <x v="66"/>
  </r>
  <r>
    <x v="2"/>
    <n v="10"/>
    <x v="9"/>
    <s v="LFMN"/>
    <s v="Nice"/>
    <s v="France"/>
    <n v="6084"/>
    <n v="85558.032024550397"/>
    <n v="1083360"/>
    <n v="3106.125"/>
    <n v="1193"/>
    <n v="2147"/>
    <n v="6105"/>
    <n v="23736.724691156898"/>
    <n v="208602"/>
    <n v="34000"/>
    <n v="4528"/>
    <n v="6049"/>
    <x v="67"/>
  </r>
  <r>
    <x v="2"/>
    <n v="10"/>
    <x v="9"/>
    <s v="LFPB"/>
    <s v="Paris/Le Bourget"/>
    <s v="France"/>
    <n v="2257"/>
    <n v="86251.192806005798"/>
    <n v="1221440"/>
    <n v="3883.3333333333298"/>
    <n v="131"/>
    <n v="440"/>
    <n v="2253"/>
    <n v="14539.042701221"/>
    <n v="164359"/>
    <n v="26000"/>
    <n v="1248"/>
    <n v="1794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7478"/>
    <n v="20173"/>
    <n v="58608.795013494797"/>
    <n v="505333"/>
    <n v="33000"/>
    <n v="15484"/>
    <n v="19618"/>
    <x v="69"/>
  </r>
  <r>
    <x v="2"/>
    <n v="10"/>
    <x v="9"/>
    <s v="LFPO"/>
    <s v="Paris/Orly"/>
    <s v="France"/>
    <n v="9996"/>
    <n v="330696.16380247503"/>
    <n v="3689640"/>
    <n v="4509.0053763440901"/>
    <n v="802"/>
    <n v="4464"/>
    <n v="10080"/>
    <n v="34398.495904883399"/>
    <n v="353949"/>
    <n v="33000"/>
    <n v="7521"/>
    <n v="9543"/>
    <x v="70"/>
  </r>
  <r>
    <x v="2"/>
    <n v="10"/>
    <x v="9"/>
    <s v="LFRS"/>
    <s v="Nantes"/>
    <s v="France"/>
    <n v="2569"/>
    <n v="21263.814349767901"/>
    <n v="297740"/>
    <n v="3100"/>
    <n v="674"/>
    <n v="1019"/>
    <n v="2529"/>
    <n v="10166.651238349599"/>
    <n v="85274"/>
    <n v="31000"/>
    <n v="1896"/>
    <n v="2495"/>
    <x v="71"/>
  </r>
  <r>
    <x v="2"/>
    <n v="10"/>
    <x v="9"/>
    <s v="LFSB"/>
    <s v="Mulhouse"/>
    <s v="France"/>
    <n v="3661"/>
    <n v="64267.853762044499"/>
    <n v="688320"/>
    <n v="6900"/>
    <n v="573"/>
    <n v="1775"/>
    <n v="3646"/>
    <n v="17356.693228579901"/>
    <n v="149328"/>
    <n v="33000"/>
    <n v="2501"/>
    <n v="3551"/>
    <x v="72"/>
  </r>
  <r>
    <x v="2"/>
    <n v="10"/>
    <x v="9"/>
    <s v="LGAV"/>
    <s v="Athens"/>
    <s v="Greece"/>
    <n v="8381"/>
    <n v="30608.1066471064"/>
    <n v="360720"/>
    <n v="18993.333333333299"/>
    <n v="5150"/>
    <n v="6909"/>
    <n v="8399"/>
    <n v="13306.8103630886"/>
    <n v="129917"/>
    <n v="31000"/>
    <n v="7294"/>
    <n v="8270"/>
    <x v="73"/>
  </r>
  <r>
    <x v="2"/>
    <n v="10"/>
    <x v="9"/>
    <s v="LGIR"/>
    <s v="Heraklion"/>
    <s v="Greece"/>
    <n v="2964"/>
    <n v="6627.1454390505296"/>
    <n v="80380"/>
    <n v="35000"/>
    <n v="2050"/>
    <n v="2403"/>
    <n v="2975"/>
    <n v="7271.4497218729803"/>
    <n v="64192"/>
    <n v="34000"/>
    <n v="2439"/>
    <n v="2953"/>
    <x v="74"/>
  </r>
  <r>
    <x v="2"/>
    <n v="10"/>
    <x v="9"/>
    <s v="LGTS"/>
    <s v="Thessaloniki"/>
    <s v="Greece"/>
    <n v="1962"/>
    <n v="5243.1136255296697"/>
    <n v="64680"/>
    <n v="28000"/>
    <n v="1410"/>
    <n v="1686"/>
    <n v="2303"/>
    <n v="3829.1862120766"/>
    <n v="39397"/>
    <n v="32042.1875"/>
    <n v="2022"/>
    <n v="2296"/>
    <x v="75"/>
  </r>
  <r>
    <x v="2"/>
    <n v="10"/>
    <x v="9"/>
    <s v="LHBP"/>
    <s v="Budapest"/>
    <s v="Hungary"/>
    <n v="4524"/>
    <n v="60662.4942214486"/>
    <n v="612940"/>
    <n v="18000"/>
    <n v="1341"/>
    <n v="2787"/>
    <n v="4531"/>
    <n v="17960.954344937902"/>
    <n v="156176"/>
    <n v="34983.333333333299"/>
    <n v="3293"/>
    <n v="4501"/>
    <x v="76"/>
  </r>
  <r>
    <x v="2"/>
    <n v="10"/>
    <x v="9"/>
    <s v="LICC"/>
    <s v="Catania"/>
    <s v="Italy"/>
    <n v="3037"/>
    <n v="11820.4904136611"/>
    <n v="141700"/>
    <n v="28972.549019607799"/>
    <n v="1597"/>
    <n v="2439"/>
    <n v="2793"/>
    <n v="3586.8025850057402"/>
    <n v="31100"/>
    <n v="34000"/>
    <n v="2556"/>
    <n v="2791"/>
    <x v="77"/>
  </r>
  <r>
    <x v="2"/>
    <n v="10"/>
    <x v="9"/>
    <s v="LICJ"/>
    <s v="Palermo"/>
    <s v="Italy"/>
    <n v="2017"/>
    <n v="5468.6699487969199"/>
    <n v="77520"/>
    <n v="31000"/>
    <n v="1265"/>
    <n v="1431"/>
    <n v="2027"/>
    <n v="3104.14203016293"/>
    <n v="33060"/>
    <n v="34000"/>
    <n v="1853"/>
    <n v="2023"/>
    <x v="78"/>
  </r>
  <r>
    <x v="2"/>
    <n v="10"/>
    <x v="9"/>
    <s v="LIMC"/>
    <s v="Milan/Malpensa"/>
    <s v="Italy"/>
    <n v="7784"/>
    <n v="121355.474669635"/>
    <n v="1203040"/>
    <n v="6129.3898809523798"/>
    <n v="1733"/>
    <n v="3830"/>
    <n v="7799"/>
    <n v="29399.5800150164"/>
    <n v="250953"/>
    <n v="34000"/>
    <n v="5660"/>
    <n v="7655"/>
    <x v="79"/>
  </r>
  <r>
    <x v="2"/>
    <n v="10"/>
    <x v="9"/>
    <s v="LIME"/>
    <s v="Bergamo"/>
    <s v="Italy"/>
    <n v="3671"/>
    <n v="57392.9007099667"/>
    <n v="550540"/>
    <n v="29010"/>
    <n v="1153"/>
    <n v="3053"/>
    <n v="3693"/>
    <n v="13286.6353314278"/>
    <n v="110757"/>
    <n v="35038.7096774194"/>
    <n v="2795"/>
    <n v="3659"/>
    <x v="80"/>
  </r>
  <r>
    <x v="2"/>
    <n v="10"/>
    <x v="9"/>
    <s v="LIMF"/>
    <s v="Torino"/>
    <s v="Italy"/>
    <n v="1824"/>
    <n v="16887.4830189157"/>
    <n v="183160"/>
    <n v="15033.9861751152"/>
    <n v="617"/>
    <n v="1003"/>
    <n v="1835"/>
    <n v="5485.9133771213501"/>
    <n v="47280"/>
    <n v="33000"/>
    <n v="1416"/>
    <n v="1833"/>
    <x v="81"/>
  </r>
  <r>
    <x v="2"/>
    <n v="10"/>
    <x v="9"/>
    <s v="LIML"/>
    <s v="Milan/Linate"/>
    <s v="Italy"/>
    <n v="4875"/>
    <n v="48208.237874460399"/>
    <n v="518900"/>
    <n v="5697.6744186046499"/>
    <n v="1386"/>
    <n v="2410"/>
    <n v="4870"/>
    <n v="13939.0089193317"/>
    <n v="132700"/>
    <n v="33000"/>
    <n v="3687"/>
    <n v="4808"/>
    <x v="82"/>
  </r>
  <r>
    <x v="2"/>
    <n v="10"/>
    <x v="9"/>
    <s v="LIPE"/>
    <s v="Bologna"/>
    <s v="Italy"/>
    <n v="3092"/>
    <n v="38325.395175869402"/>
    <n v="376380"/>
    <n v="22000"/>
    <n v="1037"/>
    <n v="2206"/>
    <n v="3146"/>
    <n v="11571.232361026199"/>
    <n v="110660"/>
    <n v="35000"/>
    <n v="2428"/>
    <n v="3107"/>
    <x v="83"/>
  </r>
  <r>
    <x v="2"/>
    <n v="10"/>
    <x v="9"/>
    <s v="LIPZ"/>
    <s v="Venice"/>
    <s v="Italy"/>
    <n v="4576"/>
    <n v="65967.714789520702"/>
    <n v="654840"/>
    <n v="27000"/>
    <n v="1575"/>
    <n v="2886"/>
    <n v="4484"/>
    <n v="15892.576766889601"/>
    <n v="140942"/>
    <n v="34000"/>
    <n v="3293"/>
    <n v="4469"/>
    <x v="84"/>
  </r>
  <r>
    <x v="2"/>
    <n v="10"/>
    <x v="9"/>
    <s v="LIRA"/>
    <s v="Rome/Ciampino"/>
    <s v="Italy"/>
    <n v="2227"/>
    <n v="14173.4198355762"/>
    <n v="166615"/>
    <n v="29000"/>
    <n v="969"/>
    <n v="1571"/>
    <n v="2236"/>
    <n v="6336.1901517003398"/>
    <n v="62460"/>
    <n v="36000"/>
    <n v="1772"/>
    <n v="2102"/>
    <x v="85"/>
  </r>
  <r>
    <x v="2"/>
    <n v="10"/>
    <x v="9"/>
    <s v="LIRF"/>
    <s v="Rome/Fiumicino"/>
    <s v="Italy"/>
    <n v="12859"/>
    <n v="97324.255774181205"/>
    <n v="1229680"/>
    <n v="9008.3333333333303"/>
    <n v="4366"/>
    <n v="6983"/>
    <n v="12824"/>
    <n v="21384.5802992729"/>
    <n v="179043"/>
    <n v="34000"/>
    <n v="11098"/>
    <n v="12722"/>
    <x v="86"/>
  </r>
  <r>
    <x v="2"/>
    <n v="10"/>
    <x v="9"/>
    <s v="LIRN"/>
    <s v="Naples"/>
    <s v="Italy"/>
    <n v="3522"/>
    <n v="22097.890938235301"/>
    <n v="286940"/>
    <n v="11025.4032258065"/>
    <n v="1357"/>
    <n v="2287"/>
    <n v="3515"/>
    <n v="7669.8442990007197"/>
    <n v="67120"/>
    <n v="34968.620689655203"/>
    <n v="2988"/>
    <n v="3503"/>
    <x v="87"/>
  </r>
  <r>
    <x v="2"/>
    <n v="10"/>
    <x v="9"/>
    <s v="LIRP"/>
    <s v="Pisa"/>
    <s v="Italy"/>
    <n v="1893"/>
    <n v="22808.836263316"/>
    <n v="256860"/>
    <n v="24000"/>
    <n v="778"/>
    <n v="1381"/>
    <n v="1777"/>
    <n v="6419.3260503654901"/>
    <n v="56900"/>
    <n v="35000"/>
    <n v="1327"/>
    <n v="1770"/>
    <x v="88"/>
  </r>
  <r>
    <x v="2"/>
    <n v="10"/>
    <x v="9"/>
    <s v="LKPR"/>
    <s v="Prague"/>
    <s v="Czech Republic"/>
    <n v="6420"/>
    <n v="98213.900349956195"/>
    <n v="1167280"/>
    <n v="7905.30303030303"/>
    <n v="1368"/>
    <n v="3286"/>
    <n v="6370"/>
    <n v="24829.5958194919"/>
    <n v="233940"/>
    <n v="34000"/>
    <n v="4508"/>
    <n v="6280"/>
    <x v="89"/>
  </r>
  <r>
    <x v="2"/>
    <n v="10"/>
    <x v="9"/>
    <s v="LLBG"/>
    <s v="Tel Aviv/Ben Gurion"/>
    <s v="Israel"/>
    <n v="6250"/>
    <n v="26385.165746755301"/>
    <n v="314841"/>
    <n v="31037.8591954023"/>
    <n v="3424"/>
    <n v="4316"/>
    <n v="6321"/>
    <n v="15981.143236883099"/>
    <n v="301825"/>
    <n v="34000"/>
    <n v="5343"/>
    <n v="6090"/>
    <x v="101"/>
  </r>
  <r>
    <x v="2"/>
    <n v="10"/>
    <x v="9"/>
    <s v="LMML"/>
    <s v="Malta"/>
    <s v="Malta"/>
    <n v="2381"/>
    <n v="9951.9609014075395"/>
    <n v="157906"/>
    <n v="28966.666666666701"/>
    <n v="1303"/>
    <n v="1464"/>
    <n v="2382"/>
    <n v="5144.4658526175999"/>
    <n v="60860"/>
    <n v="36000"/>
    <n v="1967"/>
    <n v="2352"/>
    <x v="90"/>
  </r>
  <r>
    <x v="2"/>
    <n v="10"/>
    <x v="9"/>
    <s v="LOWW"/>
    <s v="Vienna"/>
    <s v="Austria"/>
    <n v="10734"/>
    <n v="118580.66687197"/>
    <n v="1575049"/>
    <n v="4733.3333333333303"/>
    <n v="2602"/>
    <n v="4401"/>
    <n v="10713"/>
    <n v="31468.570755278401"/>
    <n v="275840"/>
    <n v="34000"/>
    <n v="8339"/>
    <n v="10464"/>
    <x v="91"/>
  </r>
  <r>
    <x v="2"/>
    <n v="10"/>
    <x v="9"/>
    <s v="LPFR"/>
    <s v="Faro"/>
    <s v="Portugal"/>
    <n v="3029"/>
    <n v="10539.2424331114"/>
    <n v="130980"/>
    <n v="35000"/>
    <n v="1651"/>
    <n v="1981"/>
    <n v="3032"/>
    <n v="5773.6267833580896"/>
    <n v="47700"/>
    <n v="36000"/>
    <n v="2640"/>
    <n v="3026"/>
    <x v="92"/>
  </r>
  <r>
    <x v="2"/>
    <n v="10"/>
    <x v="9"/>
    <s v="LPPR"/>
    <s v="Porto"/>
    <s v="Portugal"/>
    <n v="3757"/>
    <n v="21738.763769047498"/>
    <n v="270540"/>
    <n v="22000"/>
    <n v="1847"/>
    <n v="2460"/>
    <n v="3778"/>
    <n v="16699.083760750698"/>
    <n v="136560"/>
    <n v="34000"/>
    <n v="2909"/>
    <n v="3772"/>
    <x v="93"/>
  </r>
  <r>
    <x v="2"/>
    <n v="10"/>
    <x v="9"/>
    <s v="LPPT"/>
    <s v="Lisbon"/>
    <s v="Portugal"/>
    <n v="8849"/>
    <n v="46847.270070774503"/>
    <n v="642480"/>
    <n v="16000"/>
    <n v="4059"/>
    <n v="5469"/>
    <n v="8889"/>
    <n v="14869.320304831001"/>
    <n v="134583"/>
    <n v="35144.0961337513"/>
    <n v="7761"/>
    <n v="8855"/>
    <x v="94"/>
  </r>
  <r>
    <x v="2"/>
    <n v="10"/>
    <x v="9"/>
    <s v="LROP"/>
    <s v="Bucharest"/>
    <s v="Romania"/>
    <n v="5018"/>
    <n v="42783.4487904493"/>
    <n v="513360"/>
    <n v="7029.0998217468796"/>
    <n v="1902"/>
    <n v="2542"/>
    <n v="5053"/>
    <n v="15892.546224607"/>
    <n v="146128"/>
    <n v="34000"/>
    <n v="3983"/>
    <n v="4953"/>
    <x v="95"/>
  </r>
  <r>
    <x v="2"/>
    <n v="10"/>
    <x v="9"/>
    <s v="LSGG"/>
    <s v="Geneva"/>
    <s v="Switzerland"/>
    <n v="7622"/>
    <n v="144714.90049031199"/>
    <n v="1398780"/>
    <n v="14934.263392857099"/>
    <n v="1205"/>
    <n v="5688"/>
    <n v="7601"/>
    <n v="25733.410076313001"/>
    <n v="220182"/>
    <n v="32959.375"/>
    <n v="5460"/>
    <n v="7554"/>
    <x v="96"/>
  </r>
  <r>
    <x v="2"/>
    <n v="10"/>
    <x v="9"/>
    <s v="LSZH"/>
    <s v="Zurich"/>
    <s v="Switzerland"/>
    <n v="11731"/>
    <n v="205445.54187753599"/>
    <n v="2163300"/>
    <n v="10000"/>
    <n v="1791"/>
    <n v="7334"/>
    <n v="11710"/>
    <n v="59470.277333254402"/>
    <n v="522389"/>
    <n v="32000"/>
    <n v="7699"/>
    <n v="11127"/>
    <x v="97"/>
  </r>
  <r>
    <x v="2"/>
    <n v="10"/>
    <x v="9"/>
    <s v="LYBE"/>
    <s v="Belgrade"/>
    <s v="Serbia"/>
    <n v="2748"/>
    <n v="27026.802487774999"/>
    <n v="332260"/>
    <n v="3525"/>
    <n v="958"/>
    <n v="1217"/>
    <n v="2746"/>
    <n v="7630.97226549063"/>
    <n v="80904"/>
    <n v="33961.738782051303"/>
    <n v="2085"/>
    <n v="2724"/>
    <x v="98"/>
  </r>
  <r>
    <x v="2"/>
    <n v="11"/>
    <x v="10"/>
    <s v="EBBR"/>
    <s v="Brussels"/>
    <s v="Belgium"/>
    <n v="8952"/>
    <n v="167410.581372471"/>
    <n v="1741180"/>
    <n v="8030.46875"/>
    <n v="1685"/>
    <n v="4755"/>
    <n v="8927"/>
    <n v="44012.142198508896"/>
    <n v="362660"/>
    <n v="33015"/>
    <n v="6125"/>
    <n v="8651"/>
    <x v="0"/>
  </r>
  <r>
    <x v="2"/>
    <n v="11"/>
    <x v="10"/>
    <s v="EBCI"/>
    <s v="Charleroi"/>
    <s v="Belgium"/>
    <n v="1843"/>
    <n v="35753.861622134602"/>
    <n v="382580"/>
    <n v="17040.625"/>
    <n v="328"/>
    <n v="1038"/>
    <n v="1842"/>
    <n v="16110.9521864328"/>
    <n v="140740"/>
    <n v="35000"/>
    <n v="971"/>
    <n v="1542"/>
    <x v="1"/>
  </r>
  <r>
    <x v="2"/>
    <n v="11"/>
    <x v="10"/>
    <s v="EDDB"/>
    <s v="Berlin/Schonefeld"/>
    <s v="Germany"/>
    <n v="3866"/>
    <n v="33620.527100378"/>
    <n v="420180"/>
    <n v="6065.59139784946"/>
    <n v="1001"/>
    <n v="1892"/>
    <n v="3876"/>
    <n v="11932.481604962601"/>
    <n v="105920"/>
    <n v="36000"/>
    <n v="2871"/>
    <n v="3850"/>
    <x v="2"/>
  </r>
  <r>
    <x v="2"/>
    <n v="11"/>
    <x v="10"/>
    <s v="EDDF"/>
    <s v="Frankfurt"/>
    <s v="Germany"/>
    <n v="19478"/>
    <n v="448880.07080975402"/>
    <n v="5692320"/>
    <n v="4891.8032786885296"/>
    <n v="833"/>
    <n v="5013"/>
    <n v="19474"/>
    <n v="61119.847942619403"/>
    <n v="513127"/>
    <n v="32000"/>
    <n v="14201"/>
    <n v="19118"/>
    <x v="3"/>
  </r>
  <r>
    <x v="2"/>
    <n v="11"/>
    <x v="10"/>
    <s v="EDDH"/>
    <s v="Hamburg"/>
    <s v="Germany"/>
    <n v="5685"/>
    <n v="36264.717932147301"/>
    <n v="550980"/>
    <n v="3106.6666666666702"/>
    <n v="1727"/>
    <n v="2162"/>
    <n v="5691"/>
    <n v="11403.3012974106"/>
    <n v="105180"/>
    <n v="33044.117647058803"/>
    <n v="4812"/>
    <n v="5631"/>
    <x v="4"/>
  </r>
  <r>
    <x v="2"/>
    <n v="11"/>
    <x v="10"/>
    <s v="EDDK"/>
    <s v="Cologne-Bonn"/>
    <s v="Germany"/>
    <n v="5357"/>
    <n v="88795.595613205995"/>
    <n v="1041140"/>
    <n v="6993.5483870967701"/>
    <n v="1078"/>
    <n v="2661"/>
    <n v="5346"/>
    <n v="18255.3410296535"/>
    <n v="165560"/>
    <n v="32000"/>
    <n v="3967"/>
    <n v="5267"/>
    <x v="5"/>
  </r>
  <r>
    <x v="2"/>
    <n v="11"/>
    <x v="10"/>
    <s v="EDDL"/>
    <s v="Dusseldorf"/>
    <s v="Germany"/>
    <n v="7346"/>
    <n v="98425.197688373693"/>
    <n v="1042220"/>
    <n v="10955.833333333299"/>
    <n v="1747"/>
    <n v="4412"/>
    <n v="7323"/>
    <n v="26093.8633047779"/>
    <n v="217040"/>
    <n v="32000"/>
    <n v="5527"/>
    <n v="7261"/>
    <x v="6"/>
  </r>
  <r>
    <x v="2"/>
    <n v="11"/>
    <x v="10"/>
    <s v="EDDM"/>
    <s v="Munich"/>
    <s v="Germany"/>
    <n v="15746"/>
    <n v="298292.924642639"/>
    <n v="3577520"/>
    <n v="4970.49180327869"/>
    <n v="930"/>
    <n v="3484"/>
    <n v="15742"/>
    <n v="59171.7308782158"/>
    <n v="508226"/>
    <n v="32976.568627451001"/>
    <n v="11293"/>
    <n v="15314"/>
    <x v="7"/>
  </r>
  <r>
    <x v="2"/>
    <n v="11"/>
    <x v="10"/>
    <s v="EDDN"/>
    <s v="Nurnberg"/>
    <s v="Germany"/>
    <n v="1915"/>
    <n v="27845.695926242901"/>
    <n v="332660"/>
    <n v="4900"/>
    <n v="304"/>
    <n v="756"/>
    <n v="1938"/>
    <n v="6372.0423619973599"/>
    <n v="65340"/>
    <n v="29000"/>
    <n v="1452"/>
    <n v="1900"/>
    <x v="8"/>
  </r>
  <r>
    <x v="2"/>
    <n v="11"/>
    <x v="10"/>
    <s v="EDDP"/>
    <s v="Leipzig"/>
    <s v="Germany"/>
    <n v="2860"/>
    <n v="40173.345981287399"/>
    <n v="517600"/>
    <n v="5148.9959016393404"/>
    <n v="622"/>
    <n v="1309"/>
    <n v="2885"/>
    <n v="6279.7139433935999"/>
    <n v="57860"/>
    <n v="31000"/>
    <n v="2445"/>
    <n v="2856"/>
    <x v="9"/>
  </r>
  <r>
    <x v="2"/>
    <n v="11"/>
    <x v="10"/>
    <s v="EDDS"/>
    <s v="Stuttgart"/>
    <s v="Germany"/>
    <n v="4385"/>
    <n v="84650.238314413305"/>
    <n v="894747"/>
    <n v="7990.0537634408602"/>
    <n v="604"/>
    <n v="2256"/>
    <n v="4421"/>
    <n v="20306.5743486067"/>
    <n v="194820"/>
    <n v="31000"/>
    <n v="3160"/>
    <n v="4338"/>
    <x v="10"/>
  </r>
  <r>
    <x v="2"/>
    <n v="11"/>
    <x v="10"/>
    <s v="EDDT"/>
    <s v="Berlin/Tegel"/>
    <s v="Germany"/>
    <n v="4975"/>
    <n v="37004.114590650897"/>
    <n v="486280"/>
    <n v="3110.5769230769201"/>
    <n v="1190"/>
    <n v="1868"/>
    <n v="4973"/>
    <n v="9709.3362848879297"/>
    <n v="83060"/>
    <n v="33000"/>
    <n v="4148"/>
    <n v="4954"/>
    <x v="11"/>
  </r>
  <r>
    <x v="2"/>
    <n v="11"/>
    <x v="10"/>
    <s v="EDDV"/>
    <s v="Hannover"/>
    <s v="Germany"/>
    <n v="2326"/>
    <n v="16841.090018907598"/>
    <n v="230120"/>
    <n v="4022.7322404371598"/>
    <n v="719"/>
    <n v="1042"/>
    <n v="2329"/>
    <n v="5454.3135223887302"/>
    <n v="49920"/>
    <n v="31000"/>
    <n v="1902"/>
    <n v="2290"/>
    <x v="12"/>
  </r>
  <r>
    <x v="2"/>
    <n v="11"/>
    <x v="10"/>
    <s v="EETN"/>
    <s v="Tallinn"/>
    <s v="Estonia"/>
    <n v="1695"/>
    <n v="5230.1342610618904"/>
    <n v="90560"/>
    <n v="9000"/>
    <n v="919"/>
    <n v="959"/>
    <n v="1685"/>
    <n v="1614.97157336958"/>
    <n v="16028"/>
    <n v="32000"/>
    <n v="1550"/>
    <n v="1484"/>
    <x v="102"/>
  </r>
  <r>
    <x v="2"/>
    <n v="11"/>
    <x v="10"/>
    <s v="EFHK"/>
    <s v="Helsinki/Vantaa"/>
    <s v="Finland"/>
    <n v="7400"/>
    <n v="23828.767838291398"/>
    <n v="413840"/>
    <n v="17000"/>
    <n v="3966"/>
    <n v="4327"/>
    <n v="7374"/>
    <n v="11778.7891714256"/>
    <n v="129838"/>
    <n v="34000"/>
    <n v="5858"/>
    <n v="7104"/>
    <x v="13"/>
  </r>
  <r>
    <x v="2"/>
    <n v="11"/>
    <x v="10"/>
    <s v="EGAA"/>
    <s v="Belfast"/>
    <s v="United Kingdom"/>
    <n v="1720"/>
    <n v="5424.6996991697997"/>
    <n v="94220"/>
    <n v="18000"/>
    <n v="914"/>
    <n v="1005"/>
    <n v="1728"/>
    <n v="2227.9007185124701"/>
    <n v="19520"/>
    <n v="27000"/>
    <n v="1516"/>
    <n v="1695"/>
    <x v="14"/>
  </r>
  <r>
    <x v="2"/>
    <n v="11"/>
    <x v="10"/>
    <s v="EGBB"/>
    <s v="Birmingham"/>
    <s v="United Kingdom"/>
    <n v="3848"/>
    <n v="52338.939639856697"/>
    <n v="583700"/>
    <n v="9074.1666666666697"/>
    <n v="843"/>
    <n v="2969"/>
    <n v="3869"/>
    <n v="9672.6200299418397"/>
    <n v="93845"/>
    <n v="25968.333333333299"/>
    <n v="2891"/>
    <n v="3659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3723"/>
    <n v="6972"/>
    <n v="17009.253620529002"/>
    <n v="146060"/>
    <n v="31000"/>
    <n v="5411"/>
    <n v="6797"/>
    <x v="17"/>
  </r>
  <r>
    <x v="2"/>
    <n v="11"/>
    <x v="10"/>
    <s v="EGGD"/>
    <s v="Bristol"/>
    <s v="United Kingdom"/>
    <n v="2206"/>
    <n v="37684.753024547899"/>
    <n v="404880"/>
    <n v="15976.666666666701"/>
    <n v="494"/>
    <n v="1565"/>
    <n v="2222"/>
    <n v="7635.8707038789398"/>
    <n v="67212"/>
    <n v="31000"/>
    <n v="1599"/>
    <n v="2191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1481"/>
    <n v="4427"/>
    <n v="22699.648919273499"/>
    <n v="237111"/>
    <n v="29000"/>
    <n v="2211"/>
    <n v="2969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815"/>
    <n v="1542"/>
    <n v="5057.9631791552301"/>
    <n v="61500"/>
    <n v="14001.527777777799"/>
    <n v="874"/>
    <n v="1263"/>
    <x v="100"/>
  </r>
  <r>
    <x v="2"/>
    <n v="11"/>
    <x v="10"/>
    <s v="EGKK"/>
    <s v="London/Gatwick"/>
    <s v="United Kingdom"/>
    <n v="9262"/>
    <n v="190516.67322168101"/>
    <n v="2108280"/>
    <n v="9025"/>
    <n v="1329"/>
    <n v="6034"/>
    <n v="9263"/>
    <n v="37302.057467382998"/>
    <n v="357760"/>
    <n v="32990"/>
    <n v="5164"/>
    <n v="7579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2"/>
    <n v="3379"/>
    <n v="24039.688595838699"/>
    <n v="299000"/>
    <n v="6978.3333333333303"/>
    <n v="883"/>
    <n v="1137"/>
    <x v="21"/>
  </r>
  <r>
    <x v="2"/>
    <n v="11"/>
    <x v="10"/>
    <s v="EGLL"/>
    <s v="London/Heathrow"/>
    <s v="United Kingdom"/>
    <n v="19260"/>
    <n v="508508.59457210801"/>
    <n v="7088020"/>
    <n v="7970"/>
    <n v="1521"/>
    <n v="12570"/>
    <n v="19263"/>
    <n v="114907.56024572899"/>
    <n v="1227320"/>
    <n v="19988.333333333299"/>
    <n v="8174"/>
    <n v="11633"/>
    <x v="22"/>
  </r>
  <r>
    <x v="2"/>
    <n v="11"/>
    <x v="10"/>
    <s v="EGNT"/>
    <s v="Newcastle"/>
    <s v="United Kingdom"/>
    <n v="1491"/>
    <n v="21167.5022098808"/>
    <n v="235020"/>
    <n v="16021.666666666701"/>
    <n v="530"/>
    <n v="866"/>
    <n v="1491"/>
    <n v="2884.74817246052"/>
    <n v="26480"/>
    <n v="27000"/>
    <n v="1220"/>
    <n v="1485"/>
    <x v="23"/>
  </r>
  <r>
    <x v="2"/>
    <n v="11"/>
    <x v="10"/>
    <s v="EGNX"/>
    <s v="East Midlands"/>
    <s v="United Kingdom"/>
    <n v="2401"/>
    <n v="25380.231550462599"/>
    <n v="287200"/>
    <n v="17000"/>
    <n v="869"/>
    <n v="1867"/>
    <n v="2406"/>
    <n v="3993.9369366618798"/>
    <n v="40020"/>
    <n v="27000"/>
    <n v="2013"/>
    <n v="2328"/>
    <x v="24"/>
  </r>
  <r>
    <x v="2"/>
    <n v="11"/>
    <x v="10"/>
    <s v="EGPD"/>
    <s v="Aberdeen"/>
    <s v="United Kingdom"/>
    <n v="2760"/>
    <n v="16203.969917988201"/>
    <n v="276660"/>
    <n v="5280.18361581921"/>
    <n v="1044"/>
    <n v="1359"/>
    <n v="2798"/>
    <n v="2669.5932157390898"/>
    <n v="29914"/>
    <n v="24948.333333333299"/>
    <n v="2534"/>
    <n v="2679"/>
    <x v="25"/>
  </r>
  <r>
    <x v="2"/>
    <n v="11"/>
    <x v="10"/>
    <s v="EGPF"/>
    <s v="Glasgow"/>
    <s v="United Kingdom"/>
    <n v="3508"/>
    <n v="19887.694929858499"/>
    <n v="324140"/>
    <n v="5900"/>
    <n v="1293"/>
    <n v="1684"/>
    <n v="3512"/>
    <n v="4557.0250036154903"/>
    <n v="55474"/>
    <n v="27000"/>
    <n v="3077"/>
    <n v="3299"/>
    <x v="26"/>
  </r>
  <r>
    <x v="2"/>
    <n v="11"/>
    <x v="10"/>
    <s v="EGPH"/>
    <s v="Edinburgh"/>
    <s v="United Kingdom"/>
    <n v="4661"/>
    <n v="23779.331374431698"/>
    <n v="336640"/>
    <n v="17000"/>
    <n v="2138"/>
    <n v="2882"/>
    <n v="4665"/>
    <n v="6264.8509803686102"/>
    <n v="61560"/>
    <n v="31010"/>
    <n v="4018"/>
    <n v="459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5233"/>
    <n v="6945"/>
    <n v="29440.6890958966"/>
    <n v="280440"/>
    <n v="33000"/>
    <n v="3963"/>
    <n v="5684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6418"/>
    <n v="19437"/>
    <n v="51365.868333971397"/>
    <n v="429900"/>
    <n v="33000"/>
    <n v="14893"/>
    <n v="18965"/>
    <x v="29"/>
  </r>
  <r>
    <x v="2"/>
    <n v="11"/>
    <x v="10"/>
    <s v="EIDW"/>
    <s v="Dublin"/>
    <s v="Ireland"/>
    <n v="8350"/>
    <n v="58795.626270877401"/>
    <n v="882187"/>
    <n v="8025"/>
    <n v="3270"/>
    <n v="5292"/>
    <n v="8347"/>
    <n v="16446.736062777301"/>
    <n v="135980"/>
    <n v="33000"/>
    <n v="6999"/>
    <n v="8299"/>
    <x v="30"/>
  </r>
  <r>
    <x v="2"/>
    <n v="11"/>
    <x v="10"/>
    <s v="EKBI"/>
    <s v="Billund"/>
    <s v="Denmark"/>
    <n v="1543"/>
    <n v="6133.7416603555803"/>
    <n v="104700"/>
    <n v="5028.5714285714303"/>
    <n v="678"/>
    <n v="742"/>
    <n v="1531"/>
    <n v="2619.8583953724101"/>
    <n v="26192"/>
    <n v="34000"/>
    <n v="1313"/>
    <n v="1509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4612"/>
    <n v="10217"/>
    <n v="13848.2621614992"/>
    <n v="124341"/>
    <n v="35000"/>
    <n v="8790"/>
    <n v="10139"/>
    <x v="32"/>
  </r>
  <r>
    <x v="2"/>
    <n v="11"/>
    <x v="10"/>
    <s v="ELLX"/>
    <s v="Luxembourg"/>
    <s v="Luxembourg"/>
    <n v="2882"/>
    <n v="43734.160076112501"/>
    <n v="484320"/>
    <n v="15973.325892857099"/>
    <n v="989"/>
    <n v="1838"/>
    <n v="2841"/>
    <n v="7717.7736363551303"/>
    <n v="71760"/>
    <n v="25000"/>
    <n v="2318"/>
    <n v="2759"/>
    <x v="33"/>
  </r>
  <r>
    <x v="2"/>
    <n v="11"/>
    <x v="10"/>
    <s v="ENBR"/>
    <s v="Bergen"/>
    <s v="Norway"/>
    <n v="3291"/>
    <n v="10377.4145237639"/>
    <n v="219840"/>
    <n v="20000"/>
    <n v="2334"/>
    <n v="2370"/>
    <n v="2949"/>
    <n v="2593.1746712659001"/>
    <n v="30180"/>
    <n v="27000"/>
    <n v="2770"/>
    <n v="2922"/>
    <x v="35"/>
  </r>
  <r>
    <x v="2"/>
    <n v="11"/>
    <x v="10"/>
    <s v="ENGM"/>
    <s v="Oslo/Gardermoen"/>
    <s v="Norway"/>
    <n v="10457"/>
    <n v="51689.4085110335"/>
    <n v="791235"/>
    <n v="10083.171882762001"/>
    <n v="4422"/>
    <n v="6498"/>
    <n v="10486"/>
    <n v="9348.7543890021698"/>
    <n v="99569"/>
    <n v="34000"/>
    <n v="9559"/>
    <n v="10353"/>
    <x v="36"/>
  </r>
  <r>
    <x v="2"/>
    <n v="11"/>
    <x v="10"/>
    <s v="ENTC"/>
    <s v="Tromso"/>
    <s v="Norway"/>
    <n v="1939"/>
    <n v="3960.5441915438801"/>
    <n v="69160"/>
    <n v="16000"/>
    <n v="1405"/>
    <n v="1564"/>
    <n v="1963"/>
    <n v="1138.0748431716299"/>
    <n v="16160"/>
    <n v="19000"/>
    <n v="1864"/>
    <n v="1930"/>
    <x v="37"/>
  </r>
  <r>
    <x v="2"/>
    <n v="11"/>
    <x v="10"/>
    <s v="ENVA"/>
    <s v="Trondheim"/>
    <s v="Norway"/>
    <n v="2411"/>
    <n v="4491.2691677636303"/>
    <n v="72780"/>
    <n v="24000"/>
    <n v="1734"/>
    <n v="1934"/>
    <n v="2410"/>
    <n v="1048.82865646549"/>
    <n v="13980"/>
    <n v="30000"/>
    <n v="2283"/>
    <n v="2394"/>
    <x v="38"/>
  </r>
  <r>
    <x v="2"/>
    <n v="11"/>
    <x v="10"/>
    <s v="ENZV"/>
    <s v="Stavanger"/>
    <s v="Norway"/>
    <n v="2568"/>
    <n v="13386.6210429681"/>
    <n v="295960"/>
    <n v="15000"/>
    <n v="1657"/>
    <n v="1471"/>
    <n v="2133"/>
    <n v="1757.61092751244"/>
    <n v="19920"/>
    <n v="29000"/>
    <n v="1987"/>
    <n v="2091"/>
    <x v="39"/>
  </r>
  <r>
    <x v="2"/>
    <n v="11"/>
    <x v="10"/>
    <s v="EPKK"/>
    <s v="Krakow"/>
    <s v="Poland"/>
    <n v="1923"/>
    <n v="10964.742480139101"/>
    <n v="132080"/>
    <n v="25000"/>
    <n v="1026"/>
    <n v="1359"/>
    <n v="1915"/>
    <n v="3680.56261413217"/>
    <n v="32467"/>
    <n v="36000"/>
    <n v="1605"/>
    <n v="1904"/>
    <x v="40"/>
  </r>
  <r>
    <x v="2"/>
    <n v="11"/>
    <x v="10"/>
    <s v="EPWA"/>
    <s v="Warszawa/Chopina"/>
    <s v="Poland"/>
    <n v="6776"/>
    <n v="36533.497687562798"/>
    <n v="536820"/>
    <n v="10016.829004329"/>
    <n v="2939"/>
    <n v="3840"/>
    <n v="6795"/>
    <n v="7200.3204169244"/>
    <n v="70315"/>
    <n v="34000"/>
    <n v="6073"/>
    <n v="6688"/>
    <x v="41"/>
  </r>
  <r>
    <x v="2"/>
    <n v="11"/>
    <x v="10"/>
    <s v="ESGG"/>
    <s v="Gothenborg"/>
    <s v="Sweden"/>
    <n v="2951"/>
    <n v="10600.643962222999"/>
    <n v="168700"/>
    <n v="16000"/>
    <n v="1462"/>
    <n v="1610"/>
    <n v="2958"/>
    <n v="4121.6201720118297"/>
    <n v="42379"/>
    <n v="33031.350574712596"/>
    <n v="2613"/>
    <n v="2920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5154"/>
    <n v="10183"/>
    <n v="9313.2106633055901"/>
    <n v="92482"/>
    <n v="35000"/>
    <n v="9059"/>
    <n v="9881"/>
    <x v="43"/>
  </r>
  <r>
    <x v="2"/>
    <n v="11"/>
    <x v="10"/>
    <s v="ESSB"/>
    <s v="Stockholm/Bromma"/>
    <s v="Sweden"/>
    <n v="2407"/>
    <n v="20310.8773643489"/>
    <n v="333480"/>
    <n v="2838.3333333333298"/>
    <n v="441"/>
    <n v="529"/>
    <n v="2402"/>
    <n v="4595.5308290050998"/>
    <n v="68260"/>
    <n v="20000"/>
    <n v="1748"/>
    <n v="1992"/>
    <x v="44"/>
  </r>
  <r>
    <x v="2"/>
    <n v="11"/>
    <x v="10"/>
    <s v="EVRA"/>
    <s v="Riga"/>
    <s v="Latvia"/>
    <n v="2450"/>
    <n v="1938.9340000028301"/>
    <n v="20220"/>
    <n v="28000"/>
    <n v="2332"/>
    <n v="2448"/>
    <n v="2159"/>
    <n v="3405.24749939097"/>
    <n v="35620"/>
    <n v="34000"/>
    <n v="1872"/>
    <n v="2156"/>
    <x v="45"/>
  </r>
  <r>
    <x v="2"/>
    <n v="11"/>
    <x v="10"/>
    <s v="GCFV"/>
    <s v="Fuerteventura"/>
    <s v="Spain"/>
    <n v="2095"/>
    <n v="6262.9756578142997"/>
    <n v="111300"/>
    <n v="9000"/>
    <n v="1131"/>
    <n v="1198"/>
    <n v="2086"/>
    <n v="3428.83775061085"/>
    <n v="28468"/>
    <n v="33655"/>
    <n v="1842"/>
    <n v="1864"/>
    <x v="47"/>
  </r>
  <r>
    <x v="2"/>
    <n v="11"/>
    <x v="10"/>
    <s v="GCLP"/>
    <s v="Gran Canaria"/>
    <s v="Spain"/>
    <n v="5661"/>
    <n v="37418.670731423997"/>
    <n v="647980"/>
    <n v="3445"/>
    <n v="2118"/>
    <n v="2285"/>
    <n v="5698"/>
    <n v="4697.1790604460703"/>
    <n v="47574"/>
    <n v="32000"/>
    <n v="5187"/>
    <n v="4535"/>
    <x v="48"/>
  </r>
  <r>
    <x v="2"/>
    <n v="11"/>
    <x v="10"/>
    <s v="GCRR"/>
    <s v="Las Palmas/Lanzarote"/>
    <s v="Spain"/>
    <n v="2516"/>
    <n v="9522.57036408151"/>
    <n v="162240"/>
    <n v="11000"/>
    <n v="1399"/>
    <n v="1530"/>
    <n v="2511"/>
    <n v="4042.69132419896"/>
    <n v="38613"/>
    <n v="32000"/>
    <n v="2188"/>
    <n v="2351"/>
    <x v="49"/>
  </r>
  <r>
    <x v="2"/>
    <n v="11"/>
    <x v="10"/>
    <s v="GCTS"/>
    <s v="Tenerife/Sur"/>
    <s v="Spain"/>
    <n v="2955"/>
    <n v="10393.9366238486"/>
    <n v="166020"/>
    <n v="13216.666666666701"/>
    <n v="1504"/>
    <n v="1656"/>
    <n v="2984"/>
    <n v="3037.2538259236599"/>
    <n v="23940"/>
    <n v="36000"/>
    <n v="2702"/>
    <n v="2884"/>
    <x v="50"/>
  </r>
  <r>
    <x v="2"/>
    <n v="11"/>
    <x v="10"/>
    <s v="GCXO"/>
    <s v="Tenerife/Norte"/>
    <s v="Spain"/>
    <n v="2846"/>
    <n v="8049.7637563920698"/>
    <n v="134000"/>
    <n v="8200"/>
    <n v="1759"/>
    <n v="2032"/>
    <n v="2846"/>
    <n v="2124.9954619176201"/>
    <n v="24080"/>
    <n v="10970"/>
    <n v="2588"/>
    <n v="1780"/>
    <x v="51"/>
  </r>
  <r>
    <x v="2"/>
    <n v="11"/>
    <x v="10"/>
    <s v="LBSF"/>
    <s v="Sofia"/>
    <s v="Bulgaria"/>
    <n v="2042"/>
    <n v="20948.2875079529"/>
    <n v="219040"/>
    <n v="19000"/>
    <n v="818"/>
    <n v="1454"/>
    <n v="2025"/>
    <n v="3673.6440325628801"/>
    <n v="35074"/>
    <n v="35000"/>
    <n v="1722"/>
    <n v="2017"/>
    <x v="52"/>
  </r>
  <r>
    <x v="2"/>
    <n v="11"/>
    <x v="10"/>
    <s v="LCLK"/>
    <s v="Larnaca"/>
    <s v="Cyprus"/>
    <n v="1904"/>
    <n v="8889.4802919627291"/>
    <n v="120555"/>
    <n v="18000"/>
    <n v="890"/>
    <n v="1065"/>
    <n v="1902"/>
    <n v="10248.156093605799"/>
    <n v="105500"/>
    <n v="34000"/>
    <n v="1373"/>
    <n v="1852"/>
    <x v="53"/>
  </r>
  <r>
    <x v="2"/>
    <n v="11"/>
    <x v="10"/>
    <s v="LDZA"/>
    <s v="Zagreb"/>
    <s v="Croatia"/>
    <n v="1521"/>
    <n v="14035.945734570099"/>
    <n v="167000"/>
    <n v="5479.5238095238101"/>
    <n v="523"/>
    <n v="733"/>
    <n v="1517"/>
    <n v="3056.36381955259"/>
    <n v="28162"/>
    <n v="30000"/>
    <n v="1283"/>
    <n v="1516"/>
    <x v="54"/>
  </r>
  <r>
    <x v="2"/>
    <n v="11"/>
    <x v="10"/>
    <s v="LEAL"/>
    <s v="Alicante"/>
    <s v="Spain"/>
    <n v="2936"/>
    <n v="16844.759144001899"/>
    <n v="212280"/>
    <n v="21034.408602150499"/>
    <n v="1251"/>
    <n v="1786"/>
    <n v="2942"/>
    <n v="16787.172322367402"/>
    <n v="151680"/>
    <n v="34000"/>
    <n v="2081"/>
    <n v="2934"/>
    <x v="55"/>
  </r>
  <r>
    <x v="2"/>
    <n v="11"/>
    <x v="10"/>
    <s v="LEBB"/>
    <s v="Bilbao"/>
    <s v="Spain"/>
    <n v="1686"/>
    <n v="12188.4263595878"/>
    <n v="160580"/>
    <n v="5950"/>
    <n v="479"/>
    <n v="677"/>
    <n v="1689"/>
    <n v="3674.30596299732"/>
    <n v="31480"/>
    <n v="31983.333333333299"/>
    <n v="1376"/>
    <n v="1675"/>
    <x v="56"/>
  </r>
  <r>
    <x v="2"/>
    <n v="11"/>
    <x v="10"/>
    <s v="LEBL"/>
    <s v="Barcelona"/>
    <s v="Spain"/>
    <n v="11698"/>
    <n v="63310.487966380497"/>
    <n v="860780"/>
    <n v="13009.166666666701"/>
    <n v="4484"/>
    <n v="6972"/>
    <n v="11695"/>
    <n v="102075.574705388"/>
    <n v="848600"/>
    <n v="30050"/>
    <n v="7143"/>
    <n v="11588"/>
    <x v="57"/>
  </r>
  <r>
    <x v="2"/>
    <n v="11"/>
    <x v="10"/>
    <s v="LEIB"/>
    <s v="Ibiza"/>
    <s v="Spain"/>
    <n v="1087"/>
    <n v="6343.9735631324302"/>
    <n v="83620"/>
    <n v="11000"/>
    <n v="565"/>
    <n v="696"/>
    <n v="1095"/>
    <n v="1564.76283202223"/>
    <n v="15280"/>
    <n v="18000"/>
    <n v="991"/>
    <n v="1071"/>
    <x v="58"/>
  </r>
  <r>
    <x v="2"/>
    <n v="11"/>
    <x v="10"/>
    <s v="LEMD"/>
    <s v="Madrid/Barajas"/>
    <s v="Spain"/>
    <n v="15561"/>
    <n v="164766.46000905201"/>
    <n v="2047540"/>
    <n v="5800"/>
    <n v="4086"/>
    <n v="6659"/>
    <n v="15560"/>
    <n v="47208.026377602197"/>
    <n v="398265"/>
    <n v="33000"/>
    <n v="12481"/>
    <n v="15523"/>
    <x v="59"/>
  </r>
  <r>
    <x v="2"/>
    <n v="11"/>
    <x v="10"/>
    <s v="LEMG"/>
    <s v="Malaga"/>
    <s v="Spain"/>
    <n v="4129"/>
    <n v="15085.799019620699"/>
    <n v="225380"/>
    <n v="19000"/>
    <n v="2058"/>
    <n v="2652"/>
    <n v="4114"/>
    <n v="6480.8246542358902"/>
    <n v="57620"/>
    <n v="36000"/>
    <n v="3552"/>
    <n v="4044"/>
    <x v="60"/>
  </r>
  <r>
    <x v="2"/>
    <n v="11"/>
    <x v="10"/>
    <s v="LEPA"/>
    <s v="Palma de Mallorca"/>
    <s v="Spain"/>
    <n v="4314"/>
    <n v="19838.959494188999"/>
    <n v="268840"/>
    <n v="10000"/>
    <n v="2085"/>
    <n v="2482"/>
    <n v="4325"/>
    <n v="11188.4788950561"/>
    <n v="99276"/>
    <n v="31000"/>
    <n v="3608"/>
    <n v="4144"/>
    <x v="61"/>
  </r>
  <r>
    <x v="2"/>
    <n v="11"/>
    <x v="10"/>
    <s v="LEVC"/>
    <s v="Valencia"/>
    <s v="Spain"/>
    <n v="2401"/>
    <n v="11996.7315867748"/>
    <n v="151340"/>
    <n v="19000"/>
    <n v="1137"/>
    <n v="1486"/>
    <n v="2405"/>
    <n v="8656.7291641994998"/>
    <n v="80060"/>
    <n v="32000"/>
    <n v="1879"/>
    <n v="2394"/>
    <x v="62"/>
  </r>
  <r>
    <x v="2"/>
    <n v="11"/>
    <x v="10"/>
    <s v="LEZL"/>
    <s v="Seville"/>
    <s v="Spain"/>
    <n v="1820"/>
    <n v="11245.597211079201"/>
    <n v="143240"/>
    <n v="29000"/>
    <n v="878"/>
    <n v="1202"/>
    <n v="1822"/>
    <n v="3356.3076052996998"/>
    <n v="35600"/>
    <n v="34000"/>
    <n v="1591"/>
    <n v="1791"/>
    <x v="103"/>
  </r>
  <r>
    <x v="2"/>
    <n v="11"/>
    <x v="10"/>
    <s v="LFBD"/>
    <s v="Bordeaux"/>
    <s v="France"/>
    <n v="2352"/>
    <n v="25818.295581749699"/>
    <n v="321780"/>
    <n v="4600"/>
    <n v="855"/>
    <n v="1149"/>
    <n v="2344"/>
    <n v="7022.61354327344"/>
    <n v="65358"/>
    <n v="30000"/>
    <n v="1896"/>
    <n v="2294"/>
    <x v="63"/>
  </r>
  <r>
    <x v="2"/>
    <n v="11"/>
    <x v="10"/>
    <s v="LFBO"/>
    <s v="Toulouse"/>
    <s v="France"/>
    <n v="3839"/>
    <n v="27711.525430788999"/>
    <n v="383918"/>
    <n v="3162.5"/>
    <n v="1162"/>
    <n v="1643"/>
    <n v="3864"/>
    <n v="13436.643348642599"/>
    <n v="120598"/>
    <n v="32000"/>
    <n v="3049"/>
    <n v="3820"/>
    <x v="64"/>
  </r>
  <r>
    <x v="2"/>
    <n v="11"/>
    <x v="10"/>
    <s v="LFLL"/>
    <s v="Lyon"/>
    <s v="France"/>
    <n v="4278"/>
    <n v="53472.9950325147"/>
    <n v="657280"/>
    <n v="3743.3638211382099"/>
    <n v="934"/>
    <n v="1746"/>
    <n v="4257"/>
    <n v="13866.1150193594"/>
    <n v="123640"/>
    <n v="30000"/>
    <n v="3223"/>
    <n v="4213"/>
    <x v="65"/>
  </r>
  <r>
    <x v="2"/>
    <n v="11"/>
    <x v="10"/>
    <s v="LFML"/>
    <s v="Marseille"/>
    <s v="France"/>
    <n v="3655"/>
    <n v="53201.479691529901"/>
    <n v="581300"/>
    <n v="6047.1428571428596"/>
    <n v="958"/>
    <n v="1747"/>
    <n v="3645"/>
    <n v="9774.58257539224"/>
    <n v="91042"/>
    <n v="33385"/>
    <n v="3033"/>
    <n v="3612"/>
    <x v="66"/>
  </r>
  <r>
    <x v="2"/>
    <n v="11"/>
    <x v="10"/>
    <s v="LFMN"/>
    <s v="Nice"/>
    <s v="France"/>
    <n v="4303"/>
    <n v="55752.049425874196"/>
    <n v="769406"/>
    <n v="3695"/>
    <n v="898"/>
    <n v="1430"/>
    <n v="4299"/>
    <n v="11473.3759539368"/>
    <n v="104260"/>
    <n v="34000"/>
    <n v="3396"/>
    <n v="4272"/>
    <x v="67"/>
  </r>
  <r>
    <x v="2"/>
    <n v="11"/>
    <x v="10"/>
    <s v="LFPB"/>
    <s v="Paris/Le Bourget"/>
    <s v="France"/>
    <n v="2169"/>
    <n v="91758.729439093993"/>
    <n v="1281580"/>
    <n v="4575"/>
    <n v="22"/>
    <n v="259"/>
    <n v="2143"/>
    <n v="13673.237776272201"/>
    <n v="155071"/>
    <n v="25000"/>
    <n v="1166"/>
    <n v="1689"/>
    <x v="68"/>
  </r>
  <r>
    <x v="2"/>
    <n v="11"/>
    <x v="10"/>
    <s v="LFPG"/>
    <s v="Paris/Charles de Gaulle"/>
    <s v="France"/>
    <n v="18513"/>
    <n v="499977.661239465"/>
    <n v="5951460"/>
    <n v="4150"/>
    <n v="738"/>
    <n v="4359"/>
    <n v="18462"/>
    <n v="51433.781896155699"/>
    <n v="455739"/>
    <n v="33000"/>
    <n v="13986"/>
    <n v="17821"/>
    <x v="69"/>
  </r>
  <r>
    <x v="2"/>
    <n v="11"/>
    <x v="10"/>
    <s v="LFPO"/>
    <s v="Paris/Orly"/>
    <s v="France"/>
    <n v="8528"/>
    <n v="301179.44980570301"/>
    <n v="3478520"/>
    <n v="4044.79282536151"/>
    <n v="244"/>
    <n v="2638"/>
    <n v="8470"/>
    <n v="28127.412512513401"/>
    <n v="296100"/>
    <n v="33000"/>
    <n v="6260"/>
    <n v="7989"/>
    <x v="70"/>
  </r>
  <r>
    <x v="2"/>
    <n v="11"/>
    <x v="10"/>
    <s v="LFRS"/>
    <s v="Nantes"/>
    <s v="France"/>
    <n v="2095"/>
    <n v="16901.941580848099"/>
    <n v="250540"/>
    <n v="3013.3333333333298"/>
    <n v="521"/>
    <n v="731"/>
    <n v="2011"/>
    <n v="6858.1569336418497"/>
    <n v="59416"/>
    <n v="31000"/>
    <n v="1545"/>
    <n v="1990"/>
    <x v="71"/>
  </r>
  <r>
    <x v="2"/>
    <n v="11"/>
    <x v="10"/>
    <s v="LFSB"/>
    <s v="Mulhouse"/>
    <s v="France"/>
    <n v="2760"/>
    <n v="42244.204238366801"/>
    <n v="483200"/>
    <n v="6805.9469369258004"/>
    <n v="505"/>
    <n v="1268"/>
    <n v="2725"/>
    <n v="10215.6265778097"/>
    <n v="88696"/>
    <n v="32997.307692307702"/>
    <n v="2024"/>
    <n v="2682"/>
    <x v="72"/>
  </r>
  <r>
    <x v="2"/>
    <n v="11"/>
    <x v="10"/>
    <s v="LGAV"/>
    <s v="Athens"/>
    <s v="Greece"/>
    <n v="6308"/>
    <n v="24277.544225019999"/>
    <n v="317772"/>
    <n v="18000"/>
    <n v="3583"/>
    <n v="4667"/>
    <n v="6314"/>
    <n v="9903.4875911601303"/>
    <n v="95020"/>
    <n v="32000"/>
    <n v="5459"/>
    <n v="6254"/>
    <x v="73"/>
  </r>
  <r>
    <x v="2"/>
    <n v="11"/>
    <x v="10"/>
    <s v="LGIR"/>
    <s v="Heraklion"/>
    <s v="Greece"/>
    <n v="774"/>
    <n v="1394.2240164965001"/>
    <n v="19880"/>
    <n v="23000"/>
    <n v="567"/>
    <n v="637"/>
    <n v="795"/>
    <n v="1145.9912461169999"/>
    <n v="21160"/>
    <n v="24000"/>
    <n v="721"/>
    <n v="783"/>
    <x v="74"/>
  </r>
  <r>
    <x v="2"/>
    <n v="11"/>
    <x v="10"/>
    <s v="LGTS"/>
    <s v="Thessaloniki"/>
    <s v="Greece"/>
    <n v="1322"/>
    <n v="4329.4639838189696"/>
    <n v="59753"/>
    <n v="26000"/>
    <n v="949"/>
    <n v="1107"/>
    <n v="1481"/>
    <n v="1837.5930654025101"/>
    <n v="16360"/>
    <n v="31000"/>
    <n v="1322"/>
    <n v="1476"/>
    <x v="75"/>
  </r>
  <r>
    <x v="2"/>
    <n v="11"/>
    <x v="10"/>
    <s v="LHBP"/>
    <s v="Budapest"/>
    <s v="Hungary"/>
    <n v="4039"/>
    <n v="48525.541969439997"/>
    <n v="497980"/>
    <n v="17000"/>
    <n v="1269"/>
    <n v="2475"/>
    <n v="4030"/>
    <n v="14405.0505130127"/>
    <n v="126832"/>
    <n v="35000"/>
    <n v="3077"/>
    <n v="4012"/>
    <x v="76"/>
  </r>
  <r>
    <x v="2"/>
    <n v="11"/>
    <x v="10"/>
    <s v="LICC"/>
    <s v="Catania"/>
    <s v="Italy"/>
    <n v="2158"/>
    <n v="6223.9220036616598"/>
    <n v="76280"/>
    <n v="33000"/>
    <n v="1388"/>
    <n v="1881"/>
    <n v="1976"/>
    <n v="2372.03151708217"/>
    <n v="23054"/>
    <n v="34000"/>
    <n v="1784"/>
    <n v="1971"/>
    <x v="77"/>
  </r>
  <r>
    <x v="2"/>
    <n v="11"/>
    <x v="10"/>
    <s v="LICJ"/>
    <s v="Palermo"/>
    <s v="Italy"/>
    <n v="1612"/>
    <n v="8121.9327709850704"/>
    <n v="124120"/>
    <n v="18000"/>
    <n v="830"/>
    <n v="960"/>
    <n v="1611"/>
    <n v="2010.2139627772699"/>
    <n v="18500"/>
    <n v="34000"/>
    <n v="1442"/>
    <n v="1605"/>
    <x v="78"/>
  </r>
  <r>
    <x v="2"/>
    <n v="11"/>
    <x v="10"/>
    <s v="LIMC"/>
    <s v="Milan/Malpensa"/>
    <s v="Italy"/>
    <n v="6789"/>
    <n v="87774.3721324855"/>
    <n v="938000"/>
    <n v="7017.8571428571404"/>
    <n v="1675"/>
    <n v="3397"/>
    <n v="6807"/>
    <n v="20739.323655112999"/>
    <n v="176980"/>
    <n v="34986.666666666701"/>
    <n v="5052"/>
    <n v="6669"/>
    <x v="79"/>
  </r>
  <r>
    <x v="2"/>
    <n v="11"/>
    <x v="10"/>
    <s v="LIME"/>
    <s v="Bergamo"/>
    <s v="Italy"/>
    <n v="3228"/>
    <n v="45046.738660142597"/>
    <n v="445080"/>
    <n v="30000"/>
    <n v="1130"/>
    <n v="2657"/>
    <n v="3228"/>
    <n v="9771.4923724319397"/>
    <n v="82240"/>
    <n v="35928.831845238099"/>
    <n v="2507"/>
    <n v="3203"/>
    <x v="80"/>
  </r>
  <r>
    <x v="2"/>
    <n v="11"/>
    <x v="10"/>
    <s v="LIMF"/>
    <s v="Torino"/>
    <s v="Italy"/>
    <n v="1556"/>
    <n v="10529.2462147771"/>
    <n v="122800"/>
    <n v="13019.166666666701"/>
    <n v="553"/>
    <n v="825"/>
    <n v="1561"/>
    <n v="4078.0998755341202"/>
    <n v="40605"/>
    <n v="33000"/>
    <n v="1208"/>
    <n v="1557"/>
    <x v="81"/>
  </r>
  <r>
    <x v="2"/>
    <n v="11"/>
    <x v="10"/>
    <s v="LIML"/>
    <s v="Milan/Linate"/>
    <s v="Italy"/>
    <n v="4490"/>
    <n v="38326.229921523503"/>
    <n v="441560"/>
    <n v="6595.7589285714303"/>
    <n v="1405"/>
    <n v="2240"/>
    <n v="4483"/>
    <n v="11538.687691656"/>
    <n v="101300"/>
    <n v="34000"/>
    <n v="3457"/>
    <n v="4434"/>
    <x v="82"/>
  </r>
  <r>
    <x v="2"/>
    <n v="11"/>
    <x v="10"/>
    <s v="LIPE"/>
    <s v="Bologna"/>
    <s v="Italy"/>
    <n v="2583"/>
    <n v="35510.873642871302"/>
    <n v="369820"/>
    <n v="16301.8181818182"/>
    <n v="814"/>
    <n v="1684"/>
    <n v="2587"/>
    <n v="7853.8512494023898"/>
    <n v="75372"/>
    <n v="35000"/>
    <n v="2027"/>
    <n v="2573"/>
    <x v="83"/>
  </r>
  <r>
    <x v="2"/>
    <n v="11"/>
    <x v="10"/>
    <s v="LIPZ"/>
    <s v="Venice"/>
    <s v="Italy"/>
    <n v="2908"/>
    <n v="30835.7840876308"/>
    <n v="315740"/>
    <n v="26989.3548387097"/>
    <n v="1055"/>
    <n v="1700"/>
    <n v="2864"/>
    <n v="8468.27427729175"/>
    <n v="78440"/>
    <n v="34000"/>
    <n v="2169"/>
    <n v="2852"/>
    <x v="84"/>
  </r>
  <r>
    <x v="2"/>
    <n v="11"/>
    <x v="10"/>
    <s v="LIRA"/>
    <s v="Rome/Ciampino"/>
    <s v="Italy"/>
    <n v="2062"/>
    <n v="12776.240642291499"/>
    <n v="164280"/>
    <n v="31000"/>
    <n v="963"/>
    <n v="1474"/>
    <n v="2079"/>
    <n v="5250.1118550962701"/>
    <n v="50160"/>
    <n v="36000"/>
    <n v="1636"/>
    <n v="1952"/>
    <x v="85"/>
  </r>
  <r>
    <x v="2"/>
    <n v="11"/>
    <x v="10"/>
    <s v="LIRF"/>
    <s v="Rome/Fiumicino"/>
    <s v="Italy"/>
    <n v="10746"/>
    <n v="88476.636960452597"/>
    <n v="1150260"/>
    <n v="5990.0974025974001"/>
    <n v="3377"/>
    <n v="5168"/>
    <n v="10770"/>
    <n v="16829.731918969501"/>
    <n v="141874"/>
    <n v="34000"/>
    <n v="9064"/>
    <n v="10656"/>
    <x v="86"/>
  </r>
  <r>
    <x v="2"/>
    <n v="11"/>
    <x v="10"/>
    <s v="LIRN"/>
    <s v="Naples"/>
    <s v="Italy"/>
    <n v="2505"/>
    <n v="14348.501466546901"/>
    <n v="186000"/>
    <n v="12260"/>
    <n v="1020"/>
    <n v="1749"/>
    <n v="2510"/>
    <n v="4577.7714977391097"/>
    <n v="40900"/>
    <n v="35000"/>
    <n v="2119"/>
    <n v="2497"/>
    <x v="87"/>
  </r>
  <r>
    <x v="2"/>
    <n v="11"/>
    <x v="10"/>
    <s v="LIRP"/>
    <s v="Pisa"/>
    <s v="Italy"/>
    <n v="1221"/>
    <n v="11003.478612912701"/>
    <n v="131840"/>
    <n v="23986.964285714301"/>
    <n v="522"/>
    <n v="823"/>
    <n v="1141"/>
    <n v="3200.7639302124198"/>
    <n v="31160"/>
    <n v="35000"/>
    <n v="897"/>
    <n v="1133"/>
    <x v="88"/>
  </r>
  <r>
    <x v="2"/>
    <n v="11"/>
    <x v="10"/>
    <s v="LKPR"/>
    <s v="Prague"/>
    <s v="Czech Republic"/>
    <n v="5432"/>
    <n v="69824.334117561404"/>
    <n v="797400"/>
    <n v="9048.3333333333303"/>
    <n v="1368"/>
    <n v="2885"/>
    <n v="5430"/>
    <n v="17888.095469895401"/>
    <n v="172267"/>
    <n v="34000"/>
    <n v="3960"/>
    <n v="5359"/>
    <x v="89"/>
  </r>
  <r>
    <x v="2"/>
    <n v="11"/>
    <x v="10"/>
    <s v="LLBG"/>
    <s v="Tel Aviv/Ben Gurion"/>
    <s v="Israel"/>
    <n v="4827"/>
    <n v="24340.7127542296"/>
    <n v="316180"/>
    <n v="14660"/>
    <n v="2145"/>
    <n v="2569"/>
    <n v="4883"/>
    <n v="13315.653917509"/>
    <n v="193540"/>
    <n v="34000"/>
    <n v="4062"/>
    <n v="4640"/>
    <x v="101"/>
  </r>
  <r>
    <x v="2"/>
    <n v="11"/>
    <x v="10"/>
    <s v="LMML"/>
    <s v="Malta"/>
    <s v="Malta"/>
    <n v="1836"/>
    <n v="8888.4786932236602"/>
    <n v="160000"/>
    <n v="23000"/>
    <n v="988"/>
    <n v="1089"/>
    <n v="1855"/>
    <n v="4543.0525769605701"/>
    <n v="68645"/>
    <n v="36000"/>
    <n v="1536"/>
    <n v="1818"/>
    <x v="90"/>
  </r>
  <r>
    <x v="2"/>
    <n v="11"/>
    <x v="10"/>
    <s v="LOWW"/>
    <s v="Vienna"/>
    <s v="Austria"/>
    <n v="9381"/>
    <n v="91646.153667806298"/>
    <n v="1247780"/>
    <n v="4925"/>
    <n v="2459"/>
    <n v="3892"/>
    <n v="9396"/>
    <n v="22090.327426361499"/>
    <n v="195126"/>
    <n v="34000"/>
    <n v="7606"/>
    <n v="9234"/>
    <x v="91"/>
  </r>
  <r>
    <x v="2"/>
    <n v="11"/>
    <x v="10"/>
    <s v="LPFR"/>
    <s v="Faro"/>
    <s v="Portugal"/>
    <n v="1093"/>
    <n v="3902.2170509416201"/>
    <n v="49706"/>
    <n v="35000"/>
    <n v="638"/>
    <n v="732"/>
    <n v="1105"/>
    <n v="2134.1537941687702"/>
    <n v="17640"/>
    <n v="36000"/>
    <n v="949"/>
    <n v="1104"/>
    <x v="92"/>
  </r>
  <r>
    <x v="2"/>
    <n v="11"/>
    <x v="10"/>
    <s v="LPPR"/>
    <s v="Porto"/>
    <s v="Portugal"/>
    <n v="3206"/>
    <n v="16013.207304469601"/>
    <n v="193560"/>
    <n v="24000"/>
    <n v="1632"/>
    <n v="2168"/>
    <n v="3219"/>
    <n v="13549.196124419999"/>
    <n v="113803"/>
    <n v="34000"/>
    <n v="2497"/>
    <n v="3217"/>
    <x v="93"/>
  </r>
  <r>
    <x v="2"/>
    <n v="11"/>
    <x v="10"/>
    <s v="LPPT"/>
    <s v="Lisbon"/>
    <s v="Portugal"/>
    <n v="8016"/>
    <n v="44164.598753551902"/>
    <n v="635460"/>
    <n v="14000"/>
    <n v="3513"/>
    <n v="4729"/>
    <n v="8034"/>
    <n v="13291.276355973199"/>
    <n v="118743"/>
    <n v="35997.040998217497"/>
    <n v="6891"/>
    <n v="7997"/>
    <x v="94"/>
  </r>
  <r>
    <x v="2"/>
    <n v="11"/>
    <x v="10"/>
    <s v="LROP"/>
    <s v="Bucharest"/>
    <s v="Romania"/>
    <n v="4424"/>
    <n v="34806.161966458101"/>
    <n v="445520"/>
    <n v="7001.7241379310299"/>
    <n v="1710"/>
    <n v="2220"/>
    <n v="4434"/>
    <n v="10991.671994520801"/>
    <n v="100880"/>
    <n v="34000"/>
    <n v="3652"/>
    <n v="4384"/>
    <x v="95"/>
  </r>
  <r>
    <x v="2"/>
    <n v="11"/>
    <x v="10"/>
    <s v="LSGG"/>
    <s v="Geneva"/>
    <s v="Switzerland"/>
    <n v="6466"/>
    <n v="121415.534783417"/>
    <n v="1235960"/>
    <n v="11000"/>
    <n v="1003"/>
    <n v="4404"/>
    <n v="6476"/>
    <n v="22170.498548931399"/>
    <n v="196480"/>
    <n v="33000"/>
    <n v="4626"/>
    <n v="6437"/>
    <x v="96"/>
  </r>
  <r>
    <x v="2"/>
    <n v="11"/>
    <x v="10"/>
    <s v="LSZH"/>
    <s v="Zurich"/>
    <s v="Switzerland"/>
    <n v="9930"/>
    <n v="138096.695843703"/>
    <n v="1516540"/>
    <n v="10000"/>
    <n v="1739"/>
    <n v="5899"/>
    <n v="9944"/>
    <n v="39650.593043157503"/>
    <n v="343868"/>
    <n v="32956.666666666701"/>
    <n v="6974"/>
    <n v="9616"/>
    <x v="97"/>
  </r>
  <r>
    <x v="2"/>
    <n v="11"/>
    <x v="10"/>
    <s v="LYBE"/>
    <s v="Belgrade"/>
    <s v="Serbia"/>
    <n v="2212"/>
    <n v="19606.628191475698"/>
    <n v="252400"/>
    <n v="3572.0982142857101"/>
    <n v="799"/>
    <n v="991"/>
    <n v="2225"/>
    <n v="5420.4989294267198"/>
    <n v="60062"/>
    <n v="33748.275862069"/>
    <n v="1732"/>
    <n v="2211"/>
    <x v="98"/>
  </r>
  <r>
    <x v="2"/>
    <n v="12"/>
    <x v="11"/>
    <s v="EBBR"/>
    <s v="Brussels"/>
    <s v="Belgium"/>
    <n v="8195"/>
    <n v="159596.64686603501"/>
    <n v="1768700"/>
    <n v="5213.2653061224501"/>
    <n v="1266"/>
    <n v="3312"/>
    <n v="8202"/>
    <n v="36960.740761646703"/>
    <n v="309640"/>
    <n v="33000"/>
    <n v="5686"/>
    <n v="7827"/>
    <x v="0"/>
  </r>
  <r>
    <x v="2"/>
    <n v="12"/>
    <x v="11"/>
    <s v="EBCI"/>
    <s v="Charleroi"/>
    <s v="Belgium"/>
    <n v="1823"/>
    <n v="36481.094322495301"/>
    <n v="404840"/>
    <n v="6246.875"/>
    <n v="266"/>
    <n v="844"/>
    <n v="1824"/>
    <n v="15952.5430529777"/>
    <n v="135240"/>
    <n v="35000"/>
    <n v="1011"/>
    <n v="1639"/>
    <x v="1"/>
  </r>
  <r>
    <x v="2"/>
    <n v="12"/>
    <x v="11"/>
    <s v="EDDB"/>
    <s v="Berlin/Schonefeld"/>
    <s v="Germany"/>
    <n v="3725"/>
    <n v="32680.497765867301"/>
    <n v="420700"/>
    <n v="5100"/>
    <n v="907"/>
    <n v="1680"/>
    <n v="3752"/>
    <n v="12033.705777495699"/>
    <n v="103840"/>
    <n v="36000"/>
    <n v="2789"/>
    <n v="3717"/>
    <x v="2"/>
  </r>
  <r>
    <x v="2"/>
    <n v="12"/>
    <x v="11"/>
    <s v="EDDF"/>
    <s v="Frankfurt"/>
    <s v="Germany"/>
    <n v="17583"/>
    <n v="389043.09388521098"/>
    <n v="5018300"/>
    <n v="4859.1666666666697"/>
    <n v="746"/>
    <n v="3872"/>
    <n v="17467"/>
    <n v="55006.266967557101"/>
    <n v="464669"/>
    <n v="32000"/>
    <n v="12676"/>
    <n v="17122"/>
    <x v="3"/>
  </r>
  <r>
    <x v="2"/>
    <n v="12"/>
    <x v="11"/>
    <s v="EDDH"/>
    <s v="Hamburg"/>
    <s v="Germany"/>
    <n v="5364"/>
    <n v="39033.131558712201"/>
    <n v="616700"/>
    <n v="3054.1325136611999"/>
    <n v="1372"/>
    <n v="1677"/>
    <n v="5370"/>
    <n v="10393.23222747"/>
    <n v="89232"/>
    <n v="33983.803552769103"/>
    <n v="4502"/>
    <n v="5290"/>
    <x v="4"/>
  </r>
  <r>
    <x v="2"/>
    <n v="12"/>
    <x v="11"/>
    <s v="EDDK"/>
    <s v="Cologne-Bonn"/>
    <s v="Germany"/>
    <n v="4935"/>
    <n v="77098.701748457606"/>
    <n v="946800"/>
    <n v="5201.3392857142899"/>
    <n v="922"/>
    <n v="2075"/>
    <n v="4998"/>
    <n v="14647.560229978"/>
    <n v="133632"/>
    <n v="32000"/>
    <n v="3785"/>
    <n v="4904"/>
    <x v="5"/>
  </r>
  <r>
    <x v="2"/>
    <n v="12"/>
    <x v="11"/>
    <s v="EDDL"/>
    <s v="Dusseldorf"/>
    <s v="Germany"/>
    <n v="6610"/>
    <n v="88670.360010216798"/>
    <n v="1029960"/>
    <n v="6870.6010928961796"/>
    <n v="1386"/>
    <n v="3194"/>
    <n v="6602"/>
    <n v="21481.084732137901"/>
    <n v="179134"/>
    <n v="32803.175133689801"/>
    <n v="5058"/>
    <n v="6525"/>
    <x v="6"/>
  </r>
  <r>
    <x v="2"/>
    <n v="12"/>
    <x v="11"/>
    <s v="EDDM"/>
    <s v="Munich"/>
    <s v="Germany"/>
    <n v="14521"/>
    <n v="278012.43588518299"/>
    <n v="3401240"/>
    <n v="4962.6916975145396"/>
    <n v="797"/>
    <n v="2949"/>
    <n v="14500"/>
    <n v="53351.642699038697"/>
    <n v="458373"/>
    <n v="32954.2050691244"/>
    <n v="10257"/>
    <n v="14036"/>
    <x v="7"/>
  </r>
  <r>
    <x v="2"/>
    <n v="12"/>
    <x v="11"/>
    <s v="EDDN"/>
    <s v="Nurnberg"/>
    <s v="Germany"/>
    <n v="1679"/>
    <n v="25107.420142230902"/>
    <n v="309324"/>
    <n v="4619.5161290322603"/>
    <n v="257"/>
    <n v="612"/>
    <n v="1709"/>
    <n v="5559.3818344148904"/>
    <n v="57760"/>
    <n v="28058.620689655199"/>
    <n v="1274"/>
    <n v="1678"/>
    <x v="8"/>
  </r>
  <r>
    <x v="2"/>
    <n v="12"/>
    <x v="11"/>
    <s v="EDDP"/>
    <s v="Leipzig"/>
    <s v="Germany"/>
    <n v="2699"/>
    <n v="37375.798924836403"/>
    <n v="497880"/>
    <n v="4984.9726775956296"/>
    <n v="493"/>
    <n v="1013"/>
    <n v="2711"/>
    <n v="5843.0932776847703"/>
    <n v="53800"/>
    <n v="31000"/>
    <n v="2291"/>
    <n v="2677"/>
    <x v="9"/>
  </r>
  <r>
    <x v="2"/>
    <n v="12"/>
    <x v="11"/>
    <s v="EDDS"/>
    <s v="Stuttgart"/>
    <s v="Germany"/>
    <n v="3926"/>
    <n v="72977.174570572504"/>
    <n v="781720"/>
    <n v="6192.3770491803298"/>
    <n v="528"/>
    <n v="1893"/>
    <n v="3955"/>
    <n v="16223.002632947901"/>
    <n v="150020"/>
    <n v="31000"/>
    <n v="2869"/>
    <n v="3896"/>
    <x v="10"/>
  </r>
  <r>
    <x v="2"/>
    <n v="12"/>
    <x v="11"/>
    <s v="EDDT"/>
    <s v="Berlin/Tegel"/>
    <s v="Germany"/>
    <n v="4743"/>
    <n v="34958.0888046283"/>
    <n v="484020"/>
    <n v="3057.5819672131101"/>
    <n v="1002"/>
    <n v="1519"/>
    <n v="4758"/>
    <n v="8292.8620299975701"/>
    <n v="70560"/>
    <n v="33000"/>
    <n v="3958"/>
    <n v="4727"/>
    <x v="11"/>
  </r>
  <r>
    <x v="2"/>
    <n v="12"/>
    <x v="11"/>
    <s v="EDDV"/>
    <s v="Hannover"/>
    <s v="Germany"/>
    <n v="1974"/>
    <n v="14714.9252290238"/>
    <n v="210040"/>
    <n v="3062.2950819672101"/>
    <n v="511"/>
    <n v="743"/>
    <n v="1993"/>
    <n v="5303.1387632406504"/>
    <n v="47597"/>
    <n v="31000"/>
    <n v="1614"/>
    <n v="1971"/>
    <x v="12"/>
  </r>
  <r>
    <x v="2"/>
    <n v="12"/>
    <x v="11"/>
    <s v="EETN"/>
    <s v="Tallinn"/>
    <s v="Estonia"/>
    <n v="1515"/>
    <n v="4939.8143946877699"/>
    <n v="87160"/>
    <n v="9000"/>
    <n v="812"/>
    <n v="854"/>
    <n v="1510"/>
    <n v="1205.9721858491"/>
    <n v="15460"/>
    <n v="32000"/>
    <n v="1392"/>
    <n v="1308"/>
    <x v="102"/>
  </r>
  <r>
    <x v="2"/>
    <n v="12"/>
    <x v="11"/>
    <s v="EFHK"/>
    <s v="Helsinki/Vantaa"/>
    <s v="Finland"/>
    <n v="6992"/>
    <n v="23391.1282621053"/>
    <n v="408680"/>
    <n v="16000"/>
    <n v="3653"/>
    <n v="4008"/>
    <n v="7006"/>
    <n v="12424.534668116799"/>
    <n v="127326"/>
    <n v="34000"/>
    <n v="5608"/>
    <n v="6758"/>
    <x v="13"/>
  </r>
  <r>
    <x v="2"/>
    <n v="12"/>
    <x v="11"/>
    <s v="EGAA"/>
    <s v="Belfast"/>
    <s v="United Kingdom"/>
    <n v="1721"/>
    <n v="5247.5527052276302"/>
    <n v="86900"/>
    <n v="20000"/>
    <n v="939"/>
    <n v="1040"/>
    <n v="1727"/>
    <n v="2362.59117956706"/>
    <n v="20420"/>
    <n v="27000"/>
    <n v="1511"/>
    <n v="1693"/>
    <x v="14"/>
  </r>
  <r>
    <x v="2"/>
    <n v="12"/>
    <x v="11"/>
    <s v="EGBB"/>
    <s v="Birmingham"/>
    <s v="United Kingdom"/>
    <n v="3748"/>
    <n v="55713.561905169903"/>
    <n v="641640"/>
    <n v="9033.3333333333303"/>
    <n v="819"/>
    <n v="2704"/>
    <n v="3791"/>
    <n v="10023.4627558785"/>
    <n v="102358"/>
    <n v="27000"/>
    <n v="2809"/>
    <n v="3588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3262"/>
    <n v="6982"/>
    <n v="17499.5907420945"/>
    <n v="149323"/>
    <n v="32011.9047619048"/>
    <n v="5427"/>
    <n v="6802"/>
    <x v="17"/>
  </r>
  <r>
    <x v="2"/>
    <n v="12"/>
    <x v="11"/>
    <s v="EGGD"/>
    <s v="Bristol"/>
    <s v="United Kingdom"/>
    <n v="2193"/>
    <n v="42948.287835671399"/>
    <n v="476980"/>
    <n v="15000"/>
    <n v="451"/>
    <n v="1417"/>
    <n v="2203"/>
    <n v="8265.4270391719201"/>
    <n v="71050"/>
    <n v="31561.538461538501"/>
    <n v="1540"/>
    <n v="2175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1510"/>
    <n v="4740"/>
    <n v="22272.662174733101"/>
    <n v="230964"/>
    <n v="32000"/>
    <n v="2557"/>
    <n v="3395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743"/>
    <n v="1495"/>
    <n v="4868.2382693291402"/>
    <n v="59100"/>
    <n v="14023.333333333299"/>
    <n v="879"/>
    <n v="1265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6198"/>
    <n v="10215"/>
    <n v="40471.852198530003"/>
    <n v="386281"/>
    <n v="32960.526315789502"/>
    <n v="5723"/>
    <n v="8304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34"/>
    <n v="2727"/>
    <n v="21277.282525455299"/>
    <n v="267740"/>
    <n v="5810"/>
    <n v="621"/>
    <n v="793"/>
    <x v="21"/>
  </r>
  <r>
    <x v="2"/>
    <n v="12"/>
    <x v="11"/>
    <s v="EGLL"/>
    <s v="London/Heathrow"/>
    <s v="United Kingdom"/>
    <n v="18920"/>
    <n v="502662.60684276302"/>
    <n v="7107686"/>
    <n v="7940"/>
    <n v="1509"/>
    <n v="11737"/>
    <n v="18916"/>
    <n v="105336.743734505"/>
    <n v="1120701"/>
    <n v="24975.3115117015"/>
    <n v="8481"/>
    <n v="11736"/>
    <x v="22"/>
  </r>
  <r>
    <x v="2"/>
    <n v="12"/>
    <x v="11"/>
    <s v="EGNT"/>
    <s v="Newcastle"/>
    <s v="United Kingdom"/>
    <n v="1455"/>
    <n v="17928.350139534101"/>
    <n v="210180"/>
    <n v="17000"/>
    <n v="577"/>
    <n v="848"/>
    <n v="1463"/>
    <n v="2562.7068839564399"/>
    <n v="22772"/>
    <n v="27000"/>
    <n v="1217"/>
    <n v="1456"/>
    <x v="23"/>
  </r>
  <r>
    <x v="2"/>
    <n v="12"/>
    <x v="11"/>
    <s v="EGNX"/>
    <s v="East Midlands"/>
    <s v="United Kingdom"/>
    <n v="2232"/>
    <n v="25646.438151411301"/>
    <n v="291520"/>
    <n v="17000"/>
    <n v="734"/>
    <n v="1673"/>
    <n v="2249"/>
    <n v="3620.0789169802601"/>
    <n v="33180"/>
    <n v="28000"/>
    <n v="1904"/>
    <n v="2185"/>
    <x v="24"/>
  </r>
  <r>
    <x v="2"/>
    <n v="12"/>
    <x v="11"/>
    <s v="EGPD"/>
    <s v="Aberdeen"/>
    <s v="United Kingdom"/>
    <n v="2372"/>
    <n v="13053.8391933278"/>
    <n v="227460"/>
    <n v="10045"/>
    <n v="994"/>
    <n v="1257"/>
    <n v="2405"/>
    <n v="1957.67416753199"/>
    <n v="20220"/>
    <n v="24936.666666666701"/>
    <n v="2203"/>
    <n v="2311"/>
    <x v="25"/>
  </r>
  <r>
    <x v="2"/>
    <n v="12"/>
    <x v="11"/>
    <s v="EGPF"/>
    <s v="Glasgow"/>
    <s v="United Kingdom"/>
    <n v="3162"/>
    <n v="19298.441533669298"/>
    <n v="314180"/>
    <n v="5775"/>
    <n v="1217"/>
    <n v="1493"/>
    <n v="3171"/>
    <n v="4600.3397266595703"/>
    <n v="52386"/>
    <n v="27000"/>
    <n v="2753"/>
    <n v="2972"/>
    <x v="26"/>
  </r>
  <r>
    <x v="2"/>
    <n v="12"/>
    <x v="11"/>
    <s v="EGPH"/>
    <s v="Edinburgh"/>
    <s v="United Kingdom"/>
    <n v="4436"/>
    <n v="24517.816554553599"/>
    <n v="349888"/>
    <n v="18000"/>
    <n v="2155"/>
    <n v="2784"/>
    <n v="4464"/>
    <n v="5940.4030652669398"/>
    <n v="57820"/>
    <n v="33000"/>
    <n v="3856"/>
    <n v="4400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4865"/>
    <n v="6858"/>
    <n v="28010.093212097901"/>
    <n v="266480"/>
    <n v="33000"/>
    <n v="3936"/>
    <n v="5560"/>
    <x v="28"/>
  </r>
  <r>
    <x v="2"/>
    <n v="12"/>
    <x v="11"/>
    <s v="EHAM"/>
    <s v="Amsterdam/Schiphol"/>
    <s v="Netherlands"/>
    <n v="18556"/>
    <n v="237639.20092554"/>
    <n v="3501518"/>
    <n v="3600"/>
    <n v="4088"/>
    <n v="6295"/>
    <n v="18595"/>
    <n v="47278.531132029901"/>
    <n v="392650"/>
    <n v="33000"/>
    <n v="14456"/>
    <n v="18218"/>
    <x v="29"/>
  </r>
  <r>
    <x v="2"/>
    <n v="12"/>
    <x v="11"/>
    <s v="EIDW"/>
    <s v="Dublin"/>
    <s v="Ireland"/>
    <n v="8189"/>
    <n v="62432.793162301801"/>
    <n v="948460"/>
    <n v="8000"/>
    <n v="2995"/>
    <n v="5032"/>
    <n v="8212"/>
    <n v="14598.780021553001"/>
    <n v="121435"/>
    <n v="33000"/>
    <n v="7017"/>
    <n v="8175"/>
    <x v="30"/>
  </r>
  <r>
    <x v="2"/>
    <n v="12"/>
    <x v="11"/>
    <s v="EKBI"/>
    <s v="Billund"/>
    <s v="Denmark"/>
    <n v="1353"/>
    <n v="5955.3584874314201"/>
    <n v="104720"/>
    <n v="4453.5714285714303"/>
    <n v="577"/>
    <n v="636"/>
    <n v="1337"/>
    <n v="1609.0497027368899"/>
    <n v="15877"/>
    <n v="34000"/>
    <n v="1173"/>
    <n v="132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4172"/>
    <n v="9001"/>
    <n v="12064.527737824699"/>
    <n v="105875"/>
    <n v="35000"/>
    <n v="7788"/>
    <n v="8966"/>
    <x v="32"/>
  </r>
  <r>
    <x v="2"/>
    <n v="12"/>
    <x v="11"/>
    <s v="ELLX"/>
    <s v="Luxembourg"/>
    <s v="Luxembourg"/>
    <n v="2719"/>
    <n v="40723.7264212929"/>
    <n v="483502"/>
    <n v="10134.598214285699"/>
    <n v="840"/>
    <n v="1546"/>
    <n v="2698"/>
    <n v="7280.5254035007501"/>
    <n v="65129"/>
    <n v="25000"/>
    <n v="2205"/>
    <n v="2639"/>
    <x v="33"/>
  </r>
  <r>
    <x v="2"/>
    <n v="12"/>
    <x v="11"/>
    <s v="ENBR"/>
    <s v="Bergen"/>
    <s v="Norway"/>
    <n v="2781"/>
    <n v="7374.5296563515203"/>
    <n v="149400"/>
    <n v="20000"/>
    <n v="2028"/>
    <n v="1999"/>
    <n v="2452"/>
    <n v="1283.23735582887"/>
    <n v="13680"/>
    <n v="27000"/>
    <n v="2318"/>
    <n v="2419"/>
    <x v="35"/>
  </r>
  <r>
    <x v="2"/>
    <n v="12"/>
    <x v="11"/>
    <s v="ENGM"/>
    <s v="Oslo/Gardermoen"/>
    <s v="Norway"/>
    <n v="9029"/>
    <n v="42764.489087451002"/>
    <n v="647300"/>
    <n v="10979.6247357294"/>
    <n v="4122"/>
    <n v="5592"/>
    <n v="9034"/>
    <n v="8141.3253753622002"/>
    <n v="86500"/>
    <n v="34000"/>
    <n v="8212"/>
    <n v="8929"/>
    <x v="36"/>
  </r>
  <r>
    <x v="2"/>
    <n v="12"/>
    <x v="11"/>
    <s v="ENTC"/>
    <s v="Tromso"/>
    <s v="Norway"/>
    <n v="1736"/>
    <n v="5669.1444572242199"/>
    <n v="95180"/>
    <n v="16000"/>
    <n v="1183"/>
    <n v="1337"/>
    <n v="1745"/>
    <n v="912.20852326170802"/>
    <n v="13220"/>
    <n v="20000"/>
    <n v="1636"/>
    <n v="1727"/>
    <x v="37"/>
  </r>
  <r>
    <x v="2"/>
    <n v="12"/>
    <x v="11"/>
    <s v="ENVA"/>
    <s v="Trondheim"/>
    <s v="Norway"/>
    <n v="1994"/>
    <n v="4130.4990810299296"/>
    <n v="65820"/>
    <n v="24000"/>
    <n v="1477"/>
    <n v="1609"/>
    <n v="2005"/>
    <n v="1175.6262540949699"/>
    <n v="14420"/>
    <n v="30000"/>
    <n v="1905"/>
    <n v="1993"/>
    <x v="38"/>
  </r>
  <r>
    <x v="2"/>
    <n v="12"/>
    <x v="11"/>
    <s v="ENZV"/>
    <s v="Stavanger"/>
    <s v="Norway"/>
    <n v="2043"/>
    <n v="12988.8847346069"/>
    <n v="287040"/>
    <n v="15000"/>
    <n v="1299"/>
    <n v="1207"/>
    <n v="1701"/>
    <n v="1126.8992425567001"/>
    <n v="12640"/>
    <n v="29000"/>
    <n v="1571"/>
    <n v="1664"/>
    <x v="39"/>
  </r>
  <r>
    <x v="2"/>
    <n v="12"/>
    <x v="11"/>
    <s v="EPKK"/>
    <s v="Krakow"/>
    <s v="Poland"/>
    <n v="1901"/>
    <n v="10879.3967024677"/>
    <n v="126480"/>
    <n v="30982.8125"/>
    <n v="1017"/>
    <n v="1340"/>
    <n v="1913"/>
    <n v="4222.6925039784901"/>
    <n v="41663"/>
    <n v="36000"/>
    <n v="1572"/>
    <n v="1899"/>
    <x v="40"/>
  </r>
  <r>
    <x v="2"/>
    <n v="12"/>
    <x v="11"/>
    <s v="EPWA"/>
    <s v="Warszawa/Chopina"/>
    <s v="Poland"/>
    <n v="6601"/>
    <n v="36453.622985774302"/>
    <n v="568580"/>
    <n v="7364.2857142857101"/>
    <n v="2644"/>
    <n v="3350"/>
    <n v="6588"/>
    <n v="7638.1788111671303"/>
    <n v="72740"/>
    <n v="34000"/>
    <n v="5815"/>
    <n v="6482"/>
    <x v="41"/>
  </r>
  <r>
    <x v="2"/>
    <n v="12"/>
    <x v="11"/>
    <s v="ESGG"/>
    <s v="Gothenborg"/>
    <s v="Sweden"/>
    <n v="2596"/>
    <n v="11990.4707105667"/>
    <n v="198120"/>
    <n v="8015.59139784946"/>
    <n v="1195"/>
    <n v="1317"/>
    <n v="2604"/>
    <n v="2754.7334574414099"/>
    <n v="28780"/>
    <n v="34000"/>
    <n v="2345"/>
    <n v="2590"/>
    <x v="42"/>
  </r>
  <r>
    <x v="2"/>
    <n v="12"/>
    <x v="11"/>
    <s v="ESSA"/>
    <s v="Stockholm/Arlanda"/>
    <s v="Sweden"/>
    <n v="8984"/>
    <n v="42234.601979952597"/>
    <n v="680800"/>
    <n v="5603.7114401551198"/>
    <n v="3503"/>
    <n v="4214"/>
    <n v="8964"/>
    <n v="9159.1826779323801"/>
    <n v="91780"/>
    <n v="35000"/>
    <n v="8098"/>
    <n v="8769"/>
    <x v="43"/>
  </r>
  <r>
    <x v="2"/>
    <n v="12"/>
    <x v="11"/>
    <s v="ESSB"/>
    <s v="Stockholm/Bromma"/>
    <s v="Sweden"/>
    <n v="2001"/>
    <n v="16414.1989343725"/>
    <n v="282020"/>
    <n v="3108.1967213114799"/>
    <n v="349"/>
    <n v="404"/>
    <n v="2011"/>
    <n v="3506.7055422458302"/>
    <n v="51425"/>
    <n v="20000"/>
    <n v="1488"/>
    <n v="1682"/>
    <x v="44"/>
  </r>
  <r>
    <x v="2"/>
    <n v="12"/>
    <x v="11"/>
    <s v="EVRA"/>
    <s v="Riga"/>
    <s v="Latvia"/>
    <n v="2465"/>
    <n v="2492.7646027678402"/>
    <n v="25260"/>
    <n v="31000"/>
    <n v="2313"/>
    <n v="2461"/>
    <n v="2136"/>
    <n v="3634.8650556635498"/>
    <n v="35200"/>
    <n v="34040.370370370401"/>
    <n v="1858"/>
    <n v="2136"/>
    <x v="45"/>
  </r>
  <r>
    <x v="2"/>
    <n v="12"/>
    <x v="11"/>
    <s v="GCFV"/>
    <s v="Fuerteventura"/>
    <s v="Spain"/>
    <n v="2172"/>
    <n v="5763.38221291226"/>
    <n v="101880"/>
    <n v="9000"/>
    <n v="1229"/>
    <n v="1295"/>
    <n v="2169"/>
    <n v="4313.9020847568199"/>
    <n v="36060"/>
    <n v="33000"/>
    <n v="1893"/>
    <n v="2031"/>
    <x v="47"/>
  </r>
  <r>
    <x v="2"/>
    <n v="12"/>
    <x v="11"/>
    <s v="GCLP"/>
    <s v="Gran Canaria"/>
    <s v="Spain"/>
    <n v="5788"/>
    <n v="34325.755028621803"/>
    <n v="604000"/>
    <n v="3250"/>
    <n v="2194"/>
    <n v="2335"/>
    <n v="5812"/>
    <n v="4106.4800442512496"/>
    <n v="42980"/>
    <n v="32000"/>
    <n v="5288"/>
    <n v="4640"/>
    <x v="48"/>
  </r>
  <r>
    <x v="2"/>
    <n v="12"/>
    <x v="11"/>
    <s v="GCRR"/>
    <s v="Las Palmas/Lanzarote"/>
    <s v="Spain"/>
    <n v="2574"/>
    <n v="6601.69909046255"/>
    <n v="106880"/>
    <n v="11000"/>
    <n v="1604"/>
    <n v="1792"/>
    <n v="2556"/>
    <n v="4097.3621540050899"/>
    <n v="40428"/>
    <n v="33000"/>
    <n v="2240"/>
    <n v="2465"/>
    <x v="49"/>
  </r>
  <r>
    <x v="2"/>
    <n v="12"/>
    <x v="11"/>
    <s v="GCTS"/>
    <s v="Tenerife/Sur"/>
    <s v="Spain"/>
    <n v="3162"/>
    <n v="11202.5236090821"/>
    <n v="179920"/>
    <n v="31000"/>
    <n v="1650"/>
    <n v="1825"/>
    <n v="3176"/>
    <n v="2995.9261335343999"/>
    <n v="24560"/>
    <n v="36000"/>
    <n v="2945"/>
    <n v="3078"/>
    <x v="50"/>
  </r>
  <r>
    <x v="2"/>
    <n v="12"/>
    <x v="11"/>
    <s v="GCXO"/>
    <s v="Tenerife/Norte"/>
    <s v="Spain"/>
    <n v="2850"/>
    <n v="8146.8546066889903"/>
    <n v="132240"/>
    <n v="9000"/>
    <n v="1905"/>
    <n v="2182"/>
    <n v="2827"/>
    <n v="1869.6554029372201"/>
    <n v="21587"/>
    <n v="11000"/>
    <n v="2593"/>
    <n v="1862"/>
    <x v="51"/>
  </r>
  <r>
    <x v="2"/>
    <n v="12"/>
    <x v="11"/>
    <s v="LBSF"/>
    <s v="Sofia"/>
    <s v="Bulgaria"/>
    <n v="2126"/>
    <n v="19143.439266115802"/>
    <n v="194540"/>
    <n v="21000"/>
    <n v="874"/>
    <n v="1580"/>
    <n v="2108"/>
    <n v="4019.4683075169601"/>
    <n v="35600"/>
    <n v="35102.455357142899"/>
    <n v="1736"/>
    <n v="2105"/>
    <x v="52"/>
  </r>
  <r>
    <x v="2"/>
    <n v="12"/>
    <x v="11"/>
    <s v="LCLK"/>
    <s v="Larnaca"/>
    <s v="Cyprus"/>
    <n v="1694"/>
    <n v="8805.4844302773108"/>
    <n v="109980"/>
    <n v="24000"/>
    <n v="833"/>
    <n v="1009"/>
    <n v="1698"/>
    <n v="7974.41998688687"/>
    <n v="73440"/>
    <n v="34000"/>
    <n v="1294"/>
    <n v="1670"/>
    <x v="53"/>
  </r>
  <r>
    <x v="2"/>
    <n v="12"/>
    <x v="11"/>
    <s v="LDZA"/>
    <s v="Zagreb"/>
    <s v="Croatia"/>
    <n v="1421"/>
    <n v="13682.127942823799"/>
    <n v="171820"/>
    <n v="4505"/>
    <n v="444"/>
    <n v="628"/>
    <n v="1430"/>
    <n v="3347.0067034169301"/>
    <n v="34438"/>
    <n v="30987.165178571398"/>
    <n v="1190"/>
    <n v="1422"/>
    <x v="54"/>
  </r>
  <r>
    <x v="2"/>
    <n v="12"/>
    <x v="11"/>
    <s v="LEAL"/>
    <s v="Alicante"/>
    <s v="Spain"/>
    <n v="2883"/>
    <n v="16016.8266813633"/>
    <n v="206520"/>
    <n v="18000"/>
    <n v="1239"/>
    <n v="1759"/>
    <n v="2886"/>
    <n v="15482.2536943536"/>
    <n v="141580"/>
    <n v="34010"/>
    <n v="2037"/>
    <n v="2874"/>
    <x v="55"/>
  </r>
  <r>
    <x v="2"/>
    <n v="12"/>
    <x v="11"/>
    <s v="LEBB"/>
    <s v="Bilbao"/>
    <s v="Spain"/>
    <n v="1554"/>
    <n v="13962.743507560101"/>
    <n v="191180"/>
    <n v="6007.0646766169202"/>
    <n v="370"/>
    <n v="554"/>
    <n v="1548"/>
    <n v="4083.4964039768502"/>
    <n v="34500"/>
    <n v="32000"/>
    <n v="1198"/>
    <n v="1541"/>
    <x v="56"/>
  </r>
  <r>
    <x v="2"/>
    <n v="12"/>
    <x v="11"/>
    <s v="LEBL"/>
    <s v="Barcelona"/>
    <s v="Spain"/>
    <n v="11506"/>
    <n v="63957.151789428397"/>
    <n v="886580"/>
    <n v="14950"/>
    <n v="4609"/>
    <n v="7030"/>
    <n v="11525"/>
    <n v="106000.437145852"/>
    <n v="900168"/>
    <n v="30060"/>
    <n v="6925"/>
    <n v="11433"/>
    <x v="57"/>
  </r>
  <r>
    <x v="2"/>
    <n v="12"/>
    <x v="11"/>
    <s v="LEIB"/>
    <s v="Ibiza"/>
    <s v="Spain"/>
    <n v="1077"/>
    <n v="5279.4905366557696"/>
    <n v="73700"/>
    <n v="10000"/>
    <n v="541"/>
    <n v="652"/>
    <n v="1075"/>
    <n v="1381.71537871227"/>
    <n v="13700"/>
    <n v="18000"/>
    <n v="971"/>
    <n v="1051"/>
    <x v="58"/>
  </r>
  <r>
    <x v="2"/>
    <n v="12"/>
    <x v="11"/>
    <s v="LEMD"/>
    <s v="Madrid/Barajas"/>
    <s v="Spain"/>
    <n v="15605"/>
    <n v="176168.56777655301"/>
    <n v="2201860"/>
    <n v="6495.0819672131101"/>
    <n v="4287"/>
    <n v="7642"/>
    <n v="15588"/>
    <n v="50763.592822661398"/>
    <n v="439028"/>
    <n v="33000"/>
    <n v="12439"/>
    <n v="15552"/>
    <x v="59"/>
  </r>
  <r>
    <x v="2"/>
    <n v="12"/>
    <x v="11"/>
    <s v="LEMG"/>
    <s v="Malaga"/>
    <s v="Spain"/>
    <n v="3994"/>
    <n v="12971.093757291201"/>
    <n v="186860"/>
    <n v="23833.4138486312"/>
    <n v="2074"/>
    <n v="2804"/>
    <n v="3978"/>
    <n v="6775.5583359692901"/>
    <n v="62095"/>
    <n v="36000"/>
    <n v="3436"/>
    <n v="3904"/>
    <x v="60"/>
  </r>
  <r>
    <x v="2"/>
    <n v="12"/>
    <x v="11"/>
    <s v="LEPA"/>
    <s v="Palma de Mallorca"/>
    <s v="Spain"/>
    <n v="3719"/>
    <n v="15757.3267139901"/>
    <n v="223720"/>
    <n v="10000"/>
    <n v="1762"/>
    <n v="2116"/>
    <n v="3716"/>
    <n v="9233.3326567822605"/>
    <n v="83100"/>
    <n v="30000"/>
    <n v="3183"/>
    <n v="3563"/>
    <x v="61"/>
  </r>
  <r>
    <x v="2"/>
    <n v="12"/>
    <x v="11"/>
    <s v="LEVC"/>
    <s v="Valencia"/>
    <s v="Spain"/>
    <n v="2269"/>
    <n v="9216.9793103279499"/>
    <n v="120660"/>
    <n v="21000"/>
    <n v="1165"/>
    <n v="1482"/>
    <n v="2278"/>
    <n v="7519.1044296075397"/>
    <n v="67620"/>
    <n v="32000"/>
    <n v="1781"/>
    <n v="2275"/>
    <x v="62"/>
  </r>
  <r>
    <x v="2"/>
    <n v="12"/>
    <x v="11"/>
    <s v="LEZL"/>
    <s v="Seville"/>
    <s v="Spain"/>
    <n v="1773"/>
    <n v="9913.5664648602997"/>
    <n v="119400"/>
    <n v="31000"/>
    <n v="904"/>
    <n v="1206"/>
    <n v="1787"/>
    <n v="3342.7817758329502"/>
    <n v="31400"/>
    <n v="35000"/>
    <n v="1568"/>
    <n v="1766"/>
    <x v="103"/>
  </r>
  <r>
    <x v="2"/>
    <n v="12"/>
    <x v="11"/>
    <s v="LFBD"/>
    <s v="Bordeaux"/>
    <s v="France"/>
    <n v="2322"/>
    <n v="26793.436511125299"/>
    <n v="324700"/>
    <n v="3500"/>
    <n v="798"/>
    <n v="1022"/>
    <n v="2342"/>
    <n v="7053.2345022065401"/>
    <n v="65100"/>
    <n v="30000"/>
    <n v="1883"/>
    <n v="2315"/>
    <x v="63"/>
  </r>
  <r>
    <x v="2"/>
    <n v="12"/>
    <x v="11"/>
    <s v="LFBO"/>
    <s v="Toulouse"/>
    <s v="France"/>
    <n v="3737"/>
    <n v="26818.0763872645"/>
    <n v="375760"/>
    <n v="3593.5483870967701"/>
    <n v="1202"/>
    <n v="1649"/>
    <n v="3788"/>
    <n v="12994.0926177399"/>
    <n v="119198"/>
    <n v="32000"/>
    <n v="3008"/>
    <n v="3761"/>
    <x v="64"/>
  </r>
  <r>
    <x v="2"/>
    <n v="12"/>
    <x v="11"/>
    <s v="LFLL"/>
    <s v="Lyon"/>
    <s v="France"/>
    <n v="4184"/>
    <n v="53304.802515096999"/>
    <n v="656400"/>
    <n v="6122.8603603603597"/>
    <n v="1037"/>
    <n v="1984"/>
    <n v="4188"/>
    <n v="13926.821864196299"/>
    <n v="126220"/>
    <n v="30000"/>
    <n v="3118"/>
    <n v="4127"/>
    <x v="65"/>
  </r>
  <r>
    <x v="2"/>
    <n v="12"/>
    <x v="11"/>
    <s v="LFML"/>
    <s v="Marseille"/>
    <s v="France"/>
    <n v="3588"/>
    <n v="47206.1944448738"/>
    <n v="514680"/>
    <n v="6899.5535714285697"/>
    <n v="1013"/>
    <n v="1744"/>
    <n v="3587"/>
    <n v="9488.7222692797695"/>
    <n v="88580"/>
    <n v="33832.758620689703"/>
    <n v="2950"/>
    <n v="3546"/>
    <x v="66"/>
  </r>
  <r>
    <x v="2"/>
    <n v="12"/>
    <x v="11"/>
    <s v="LFMN"/>
    <s v="Nice"/>
    <s v="France"/>
    <n v="4157"/>
    <n v="49233.2724322184"/>
    <n v="700840"/>
    <n v="3405.9523809523798"/>
    <n v="1022"/>
    <n v="1459"/>
    <n v="4157"/>
    <n v="10470.103158669701"/>
    <n v="97506"/>
    <n v="34000"/>
    <n v="3348"/>
    <n v="4126"/>
    <x v="67"/>
  </r>
  <r>
    <x v="2"/>
    <n v="12"/>
    <x v="11"/>
    <s v="LFPB"/>
    <s v="Paris/Le Bourget"/>
    <s v="France"/>
    <n v="2082"/>
    <n v="87239.603328857702"/>
    <n v="1250960"/>
    <n v="4389.3279569892502"/>
    <n v="29"/>
    <n v="281"/>
    <n v="2078"/>
    <n v="12836.909455430499"/>
    <n v="149748"/>
    <n v="25978.738839285699"/>
    <n v="1192"/>
    <n v="1665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3772"/>
    <n v="18747"/>
    <n v="55184.744967608902"/>
    <n v="491232"/>
    <n v="33000"/>
    <n v="13955"/>
    <n v="18134"/>
    <x v="69"/>
  </r>
  <r>
    <x v="2"/>
    <n v="12"/>
    <x v="11"/>
    <s v="LFPO"/>
    <s v="Paris/Orly"/>
    <s v="France"/>
    <n v="8666"/>
    <n v="341763.91975404002"/>
    <n v="4013400"/>
    <n v="4154.1951296647703"/>
    <n v="211"/>
    <n v="2508"/>
    <n v="8658"/>
    <n v="28424.940288306301"/>
    <n v="294080"/>
    <n v="33000"/>
    <n v="6228"/>
    <n v="8135"/>
    <x v="70"/>
  </r>
  <r>
    <x v="2"/>
    <n v="12"/>
    <x v="11"/>
    <s v="LFRS"/>
    <s v="Nantes"/>
    <s v="France"/>
    <n v="2081"/>
    <n v="18073.941365886301"/>
    <n v="273100"/>
    <n v="3220"/>
    <n v="472"/>
    <n v="669"/>
    <n v="2024"/>
    <n v="6328.5945813066301"/>
    <n v="54436"/>
    <n v="31000"/>
    <n v="1559"/>
    <n v="2010"/>
    <x v="71"/>
  </r>
  <r>
    <x v="2"/>
    <n v="12"/>
    <x v="11"/>
    <s v="LFSB"/>
    <s v="Mulhouse"/>
    <s v="France"/>
    <n v="2882"/>
    <n v="45880.826625235401"/>
    <n v="527340"/>
    <n v="4957.8125"/>
    <n v="490"/>
    <n v="1232"/>
    <n v="2874"/>
    <n v="10960.636033067"/>
    <n v="98540"/>
    <n v="33000"/>
    <n v="2008"/>
    <n v="2811"/>
    <x v="72"/>
  </r>
  <r>
    <x v="2"/>
    <n v="12"/>
    <x v="11"/>
    <s v="LGAV"/>
    <s v="Athens"/>
    <s v="Greece"/>
    <n v="6521"/>
    <n v="27905.392862062199"/>
    <n v="373240"/>
    <n v="17963.333333333299"/>
    <n v="3429"/>
    <n v="4443"/>
    <n v="6517"/>
    <n v="10694.851448567801"/>
    <n v="100800"/>
    <n v="33000"/>
    <n v="5642"/>
    <n v="6448"/>
    <x v="73"/>
  </r>
  <r>
    <x v="2"/>
    <n v="12"/>
    <x v="11"/>
    <s v="LGIR"/>
    <s v="Heraklion"/>
    <s v="Greece"/>
    <n v="584"/>
    <n v="1029.52719147167"/>
    <n v="15100"/>
    <n v="22000"/>
    <n v="459"/>
    <n v="502"/>
    <n v="591"/>
    <n v="593.66504451478102"/>
    <n v="7340"/>
    <n v="24000"/>
    <n v="551"/>
    <n v="587"/>
    <x v="74"/>
  </r>
  <r>
    <x v="2"/>
    <n v="12"/>
    <x v="11"/>
    <s v="LGTS"/>
    <s v="Thessaloniki"/>
    <s v="Greece"/>
    <n v="1306"/>
    <n v="2871.5640017215601"/>
    <n v="36380"/>
    <n v="24000"/>
    <n v="958"/>
    <n v="1139"/>
    <n v="1470"/>
    <n v="1803.6351860899599"/>
    <n v="17200"/>
    <n v="29000"/>
    <n v="1315"/>
    <n v="1468"/>
    <x v="75"/>
  </r>
  <r>
    <x v="2"/>
    <n v="12"/>
    <x v="11"/>
    <s v="LHBP"/>
    <s v="Budapest"/>
    <s v="Hungary"/>
    <n v="4033"/>
    <n v="45870.869579280501"/>
    <n v="474140"/>
    <n v="21000"/>
    <n v="1380"/>
    <n v="2548"/>
    <n v="4029"/>
    <n v="14806.564471334401"/>
    <n v="131940"/>
    <n v="35000"/>
    <n v="2970"/>
    <n v="4006"/>
    <x v="76"/>
  </r>
  <r>
    <x v="2"/>
    <n v="12"/>
    <x v="11"/>
    <s v="LICC"/>
    <s v="Catania"/>
    <s v="Italy"/>
    <n v="2232"/>
    <n v="7855.8767563483198"/>
    <n v="88964"/>
    <n v="33000"/>
    <n v="1417"/>
    <n v="1964"/>
    <n v="2000"/>
    <n v="2433.1551787012099"/>
    <n v="21780"/>
    <n v="34000"/>
    <n v="1812"/>
    <n v="1999"/>
    <x v="77"/>
  </r>
  <r>
    <x v="2"/>
    <n v="12"/>
    <x v="11"/>
    <s v="LICJ"/>
    <s v="Palermo"/>
    <s v="Italy"/>
    <n v="1666"/>
    <n v="4766.3376151411103"/>
    <n v="73783"/>
    <n v="31000"/>
    <n v="1022"/>
    <n v="1131"/>
    <n v="1668"/>
    <n v="1833.6016493247"/>
    <n v="18120"/>
    <n v="34000"/>
    <n v="1541"/>
    <n v="1665"/>
    <x v="78"/>
  </r>
  <r>
    <x v="2"/>
    <n v="12"/>
    <x v="11"/>
    <s v="LIMC"/>
    <s v="Milan/Malpensa"/>
    <s v="Italy"/>
    <n v="6876"/>
    <n v="86335.274350383697"/>
    <n v="919680"/>
    <n v="5343.8311688311696"/>
    <n v="1658"/>
    <n v="3273"/>
    <n v="6903"/>
    <n v="20626.0900322341"/>
    <n v="178033"/>
    <n v="35000"/>
    <n v="5144"/>
    <n v="6799"/>
    <x v="79"/>
  </r>
  <r>
    <x v="2"/>
    <n v="12"/>
    <x v="11"/>
    <s v="LIME"/>
    <s v="Bergamo"/>
    <s v="Italy"/>
    <n v="3252"/>
    <n v="51741.778990956802"/>
    <n v="518640"/>
    <n v="28000"/>
    <n v="997"/>
    <n v="2541"/>
    <n v="3257"/>
    <n v="8443.9868304075007"/>
    <n v="74660"/>
    <n v="36000"/>
    <n v="2591"/>
    <n v="3235"/>
    <x v="80"/>
  </r>
  <r>
    <x v="2"/>
    <n v="12"/>
    <x v="11"/>
    <s v="LIMF"/>
    <s v="Torino"/>
    <s v="Italy"/>
    <n v="1591"/>
    <n v="12182.6072747246"/>
    <n v="141800"/>
    <n v="6139.4883203559502"/>
    <n v="541"/>
    <n v="786"/>
    <n v="1608"/>
    <n v="3942.2348666837602"/>
    <n v="36984"/>
    <n v="33000"/>
    <n v="1264"/>
    <n v="1603"/>
    <x v="81"/>
  </r>
  <r>
    <x v="2"/>
    <n v="12"/>
    <x v="11"/>
    <s v="LIML"/>
    <s v="Milan/Linate"/>
    <s v="Italy"/>
    <n v="4264"/>
    <n v="37763.8803700844"/>
    <n v="437900"/>
    <n v="4799.3827160493802"/>
    <n v="1232"/>
    <n v="2039"/>
    <n v="4275"/>
    <n v="11303.462958047299"/>
    <n v="102088"/>
    <n v="34000"/>
    <n v="3244"/>
    <n v="4217"/>
    <x v="82"/>
  </r>
  <r>
    <x v="2"/>
    <n v="12"/>
    <x v="11"/>
    <s v="LIPE"/>
    <s v="Bologna"/>
    <s v="Italy"/>
    <n v="2581"/>
    <n v="34269.395954637403"/>
    <n v="352020"/>
    <n v="21000"/>
    <n v="860"/>
    <n v="1768"/>
    <n v="2593"/>
    <n v="7459.98043869302"/>
    <n v="70759"/>
    <n v="35000"/>
    <n v="2060"/>
    <n v="2574"/>
    <x v="83"/>
  </r>
  <r>
    <x v="2"/>
    <n v="12"/>
    <x v="11"/>
    <s v="LIPZ"/>
    <s v="Venice"/>
    <s v="Italy"/>
    <n v="2888"/>
    <n v="29672.375343840002"/>
    <n v="306700"/>
    <n v="26999.5454545455"/>
    <n v="1052"/>
    <n v="1704"/>
    <n v="2822"/>
    <n v="8119.9167358674003"/>
    <n v="73859"/>
    <n v="34000"/>
    <n v="2137"/>
    <n v="2814"/>
    <x v="84"/>
  </r>
  <r>
    <x v="2"/>
    <n v="12"/>
    <x v="11"/>
    <s v="LIRA"/>
    <s v="Rome/Ciampino"/>
    <s v="Italy"/>
    <n v="1919"/>
    <n v="10522.901654420401"/>
    <n v="133000"/>
    <n v="32000"/>
    <n v="948"/>
    <n v="1386"/>
    <n v="1934"/>
    <n v="4986.3474326223404"/>
    <n v="48080"/>
    <n v="36000"/>
    <n v="1519"/>
    <n v="1804"/>
    <x v="85"/>
  </r>
  <r>
    <x v="2"/>
    <n v="12"/>
    <x v="11"/>
    <s v="LIRF"/>
    <s v="Rome/Fiumicino"/>
    <s v="Italy"/>
    <n v="10812"/>
    <n v="81777.878367457495"/>
    <n v="1094200"/>
    <n v="5796.0305110416302"/>
    <n v="3413"/>
    <n v="5135"/>
    <n v="10826"/>
    <n v="17828.240208020299"/>
    <n v="151980"/>
    <n v="34000"/>
    <n v="9091"/>
    <n v="10700"/>
    <x v="86"/>
  </r>
  <r>
    <x v="2"/>
    <n v="12"/>
    <x v="11"/>
    <s v="LIRN"/>
    <s v="Naples"/>
    <s v="Italy"/>
    <n v="2509"/>
    <n v="13110.2025424269"/>
    <n v="182240"/>
    <n v="12928.5714285714"/>
    <n v="1067"/>
    <n v="1726"/>
    <n v="2506"/>
    <n v="4928.9230157171896"/>
    <n v="43480"/>
    <n v="35000"/>
    <n v="2129"/>
    <n v="2500"/>
    <x v="87"/>
  </r>
  <r>
    <x v="2"/>
    <n v="12"/>
    <x v="11"/>
    <s v="LIRP"/>
    <s v="Pisa"/>
    <s v="Italy"/>
    <n v="1225"/>
    <n v="9307.4066418367693"/>
    <n v="113700"/>
    <n v="24000"/>
    <n v="556"/>
    <n v="824"/>
    <n v="1120"/>
    <n v="3378.4431034040599"/>
    <n v="31340"/>
    <n v="35000"/>
    <n v="894"/>
    <n v="1116"/>
    <x v="88"/>
  </r>
  <r>
    <x v="2"/>
    <n v="12"/>
    <x v="11"/>
    <s v="LKPR"/>
    <s v="Prague"/>
    <s v="Czech Republic"/>
    <n v="5316"/>
    <n v="72013.354609320493"/>
    <n v="845120"/>
    <n v="4806.9098143236097"/>
    <n v="1146"/>
    <n v="2451"/>
    <n v="5317"/>
    <n v="16656.123393565598"/>
    <n v="161160"/>
    <n v="34004.125"/>
    <n v="3883"/>
    <n v="5276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2223"/>
    <n v="4791"/>
    <n v="12313.2992438131"/>
    <n v="185981"/>
    <n v="34000"/>
    <n v="3962"/>
    <n v="4546"/>
    <x v="101"/>
  </r>
  <r>
    <x v="2"/>
    <n v="12"/>
    <x v="11"/>
    <s v="LMML"/>
    <s v="Malta"/>
    <s v="Malta"/>
    <n v="1738"/>
    <n v="7193.5596324007101"/>
    <n v="136460"/>
    <n v="24998.7096774194"/>
    <n v="971"/>
    <n v="1060"/>
    <n v="1759"/>
    <n v="3967.6549771504701"/>
    <n v="61575"/>
    <n v="36000"/>
    <n v="1456"/>
    <n v="1732"/>
    <x v="90"/>
  </r>
  <r>
    <x v="2"/>
    <n v="12"/>
    <x v="11"/>
    <s v="LOWW"/>
    <s v="Vienna"/>
    <s v="Austria"/>
    <n v="8866"/>
    <n v="83653.882852383802"/>
    <n v="1140540"/>
    <n v="4541.4922859626204"/>
    <n v="2322"/>
    <n v="3592"/>
    <n v="8839"/>
    <n v="23267.626810188802"/>
    <n v="213520"/>
    <n v="34000"/>
    <n v="7047"/>
    <n v="8685"/>
    <x v="91"/>
  </r>
  <r>
    <x v="2"/>
    <n v="12"/>
    <x v="11"/>
    <s v="LPFR"/>
    <s v="Faro"/>
    <s v="Portugal"/>
    <n v="930"/>
    <n v="2938.3990789579798"/>
    <n v="37220"/>
    <n v="34000"/>
    <n v="557"/>
    <n v="650"/>
    <n v="947"/>
    <n v="1741.8488145510501"/>
    <n v="15100"/>
    <n v="36000"/>
    <n v="822"/>
    <n v="946"/>
    <x v="92"/>
  </r>
  <r>
    <x v="2"/>
    <n v="12"/>
    <x v="11"/>
    <s v="LPPR"/>
    <s v="Porto"/>
    <s v="Portugal"/>
    <n v="3391"/>
    <n v="22077.044757661599"/>
    <n v="278764"/>
    <n v="24000"/>
    <n v="1633"/>
    <n v="2184"/>
    <n v="3411"/>
    <n v="18993.897736005001"/>
    <n v="158479"/>
    <n v="33987.322515213003"/>
    <n v="2522"/>
    <n v="3407"/>
    <x v="93"/>
  </r>
  <r>
    <x v="2"/>
    <n v="12"/>
    <x v="11"/>
    <s v="LPPT"/>
    <s v="Lisbon"/>
    <s v="Portugal"/>
    <n v="8256"/>
    <n v="44534.705998031197"/>
    <n v="640880"/>
    <n v="16000"/>
    <n v="3920"/>
    <n v="5110"/>
    <n v="8254"/>
    <n v="14777.4888384241"/>
    <n v="132267"/>
    <n v="36000"/>
    <n v="7125"/>
    <n v="8230"/>
    <x v="94"/>
  </r>
  <r>
    <x v="2"/>
    <n v="12"/>
    <x v="11"/>
    <s v="LROP"/>
    <s v="Bucharest"/>
    <s v="Romania"/>
    <n v="4299"/>
    <n v="29559.015334035499"/>
    <n v="388600"/>
    <n v="7000"/>
    <n v="1697"/>
    <n v="2151"/>
    <n v="4299"/>
    <n v="11768.4722260571"/>
    <n v="113805"/>
    <n v="34000"/>
    <n v="3419"/>
    <n v="4206"/>
    <x v="95"/>
  </r>
  <r>
    <x v="2"/>
    <n v="12"/>
    <x v="11"/>
    <s v="LSGG"/>
    <s v="Geneva"/>
    <s v="Switzerland"/>
    <n v="7228"/>
    <n v="142550.60890803699"/>
    <n v="1537760"/>
    <n v="8031.25"/>
    <n v="894"/>
    <n v="4569"/>
    <n v="7252"/>
    <n v="22860.6041483589"/>
    <n v="202903"/>
    <n v="33000"/>
    <n v="5133"/>
    <n v="7193"/>
    <x v="96"/>
  </r>
  <r>
    <x v="2"/>
    <n v="12"/>
    <x v="11"/>
    <s v="LSZH"/>
    <s v="Zurich"/>
    <s v="Switzerland"/>
    <n v="9831"/>
    <n v="136601.27719474901"/>
    <n v="1597540"/>
    <n v="6900"/>
    <n v="1467"/>
    <n v="4862"/>
    <n v="9881"/>
    <n v="38427.345862098999"/>
    <n v="338018"/>
    <n v="32000"/>
    <n v="6677"/>
    <n v="9361"/>
    <x v="97"/>
  </r>
  <r>
    <x v="2"/>
    <n v="12"/>
    <x v="11"/>
    <s v="LYBE"/>
    <s v="Belgrade"/>
    <s v="Serbia"/>
    <n v="2302"/>
    <n v="20982.437189910801"/>
    <n v="264060"/>
    <n v="3489.53125"/>
    <n v="796"/>
    <n v="980"/>
    <n v="2320"/>
    <n v="5808.5566155833503"/>
    <n v="60200"/>
    <n v="33973.090277777803"/>
    <n v="1820"/>
    <n v="2313"/>
    <x v="98"/>
  </r>
  <r>
    <x v="3"/>
    <n v="1"/>
    <x v="0"/>
    <s v="EBBR"/>
    <s v="Brussels"/>
    <s v="Belgium"/>
    <n v="8231"/>
    <n v="162329.57211443799"/>
    <n v="1781000"/>
    <n v="5961.6666666666697"/>
    <n v="1338"/>
    <n v="3671"/>
    <n v="8256"/>
    <n v="40734.249625983903"/>
    <n v="342480"/>
    <n v="33000"/>
    <n v="5579"/>
    <n v="7952"/>
    <x v="0"/>
  </r>
  <r>
    <x v="3"/>
    <n v="1"/>
    <x v="0"/>
    <s v="EBCI"/>
    <s v="Charleroi"/>
    <s v="Belgium"/>
    <n v="1923"/>
    <n v="39221.052319274298"/>
    <n v="449440"/>
    <n v="13948.275862069"/>
    <n v="311"/>
    <n v="1027"/>
    <n v="1909"/>
    <n v="19861.590752225798"/>
    <n v="179620"/>
    <n v="34994.574780058603"/>
    <n v="944"/>
    <n v="1541"/>
    <x v="1"/>
  </r>
  <r>
    <x v="3"/>
    <n v="1"/>
    <x v="0"/>
    <s v="EDDB"/>
    <s v="Berlin/Schonefeld"/>
    <s v="Germany"/>
    <n v="3623"/>
    <n v="31983.978419024901"/>
    <n v="397260"/>
    <n v="6008.3333333333303"/>
    <n v="887"/>
    <n v="1749"/>
    <n v="3561"/>
    <n v="12043.841177066901"/>
    <n v="105440"/>
    <n v="36000"/>
    <n v="2596"/>
    <n v="3546"/>
    <x v="2"/>
  </r>
  <r>
    <x v="3"/>
    <n v="1"/>
    <x v="0"/>
    <s v="EDDF"/>
    <s v="Frankfurt"/>
    <s v="Germany"/>
    <n v="18222"/>
    <n v="433824.627489142"/>
    <n v="5626540"/>
    <n v="4866.6666666666697"/>
    <n v="768"/>
    <n v="4171"/>
    <n v="18353"/>
    <n v="59698.197555024999"/>
    <n v="500399"/>
    <n v="32000"/>
    <n v="13244"/>
    <n v="17996"/>
    <x v="3"/>
  </r>
  <r>
    <x v="3"/>
    <n v="1"/>
    <x v="0"/>
    <s v="EDDH"/>
    <s v="Hamburg"/>
    <s v="Germany"/>
    <n v="5262"/>
    <n v="32439.643955174"/>
    <n v="510920"/>
    <n v="3088.77049180328"/>
    <n v="1537"/>
    <n v="1885"/>
    <n v="5268"/>
    <n v="10848.840057719201"/>
    <n v="96620"/>
    <n v="34000"/>
    <n v="4416"/>
    <n v="5201"/>
    <x v="4"/>
  </r>
  <r>
    <x v="3"/>
    <n v="1"/>
    <x v="0"/>
    <s v="EDDK"/>
    <s v="Cologne-Bonn"/>
    <s v="Germany"/>
    <n v="4811"/>
    <n v="77194.264991216594"/>
    <n v="939340"/>
    <n v="5172.1311475409802"/>
    <n v="894"/>
    <n v="2113"/>
    <n v="4844"/>
    <n v="16002.209200479199"/>
    <n v="142094"/>
    <n v="32000"/>
    <n v="3579"/>
    <n v="4763"/>
    <x v="5"/>
  </r>
  <r>
    <x v="3"/>
    <n v="1"/>
    <x v="0"/>
    <s v="EDDL"/>
    <s v="Dusseldorf"/>
    <s v="Germany"/>
    <n v="7333"/>
    <n v="95605.809628044895"/>
    <n v="1130980"/>
    <n v="7000"/>
    <n v="1597"/>
    <n v="3681"/>
    <n v="7261"/>
    <n v="23796.515207816199"/>
    <n v="196980"/>
    <n v="31972.727272727301"/>
    <n v="5571"/>
    <n v="7192"/>
    <x v="6"/>
  </r>
  <r>
    <x v="3"/>
    <n v="1"/>
    <x v="0"/>
    <s v="EDDM"/>
    <s v="Munich"/>
    <s v="Germany"/>
    <n v="14986"/>
    <n v="292547.57979149098"/>
    <n v="3619800"/>
    <n v="4968.6704226497995"/>
    <n v="911"/>
    <n v="3320"/>
    <n v="15076"/>
    <n v="58902.761361438301"/>
    <n v="513084"/>
    <n v="32897.209821428602"/>
    <n v="10616"/>
    <n v="14580"/>
    <x v="7"/>
  </r>
  <r>
    <x v="3"/>
    <n v="1"/>
    <x v="0"/>
    <s v="EDDN"/>
    <s v="Nurnberg"/>
    <s v="Germany"/>
    <n v="1693"/>
    <n v="24252.616430251699"/>
    <n v="292060"/>
    <n v="4993.3333333333303"/>
    <n v="307"/>
    <n v="703"/>
    <n v="1710"/>
    <n v="6093.1497738000699"/>
    <n v="63100"/>
    <n v="27000"/>
    <n v="1277"/>
    <n v="1682"/>
    <x v="8"/>
  </r>
  <r>
    <x v="3"/>
    <n v="1"/>
    <x v="0"/>
    <s v="EDDP"/>
    <s v="Leipzig"/>
    <s v="Germany"/>
    <n v="2687"/>
    <n v="36964.816768352597"/>
    <n v="489940"/>
    <n v="5077.0491803278701"/>
    <n v="563"/>
    <n v="1155"/>
    <n v="2719"/>
    <n v="5082.7991886281297"/>
    <n v="44880"/>
    <n v="31000"/>
    <n v="2327"/>
    <n v="2705"/>
    <x v="9"/>
  </r>
  <r>
    <x v="3"/>
    <n v="1"/>
    <x v="0"/>
    <s v="EDDS"/>
    <s v="Stuttgart"/>
    <s v="Germany"/>
    <n v="3986"/>
    <n v="75742.797255529294"/>
    <n v="814433"/>
    <n v="7007.9576502732198"/>
    <n v="558"/>
    <n v="2003"/>
    <n v="4016"/>
    <n v="17306.3455014311"/>
    <n v="172011"/>
    <n v="31000"/>
    <n v="2850"/>
    <n v="3945"/>
    <x v="10"/>
  </r>
  <r>
    <x v="3"/>
    <n v="1"/>
    <x v="0"/>
    <s v="EDDT"/>
    <s v="Berlin/Tegel"/>
    <s v="Germany"/>
    <n v="5636"/>
    <n v="44006.530106285398"/>
    <n v="613920"/>
    <n v="3093.3743169398899"/>
    <n v="1275"/>
    <n v="1923"/>
    <n v="5626"/>
    <n v="11068.791935908999"/>
    <n v="97820"/>
    <n v="32047.058823529402"/>
    <n v="4652"/>
    <n v="5601"/>
    <x v="11"/>
  </r>
  <r>
    <x v="3"/>
    <n v="1"/>
    <x v="0"/>
    <s v="EDDV"/>
    <s v="Hannover"/>
    <s v="Germany"/>
    <n v="1992"/>
    <n v="15826.1014166565"/>
    <n v="217540"/>
    <n v="3151.6461748633901"/>
    <n v="544"/>
    <n v="815"/>
    <n v="1988"/>
    <n v="4840.8724110196599"/>
    <n v="43427"/>
    <n v="31000"/>
    <n v="1610"/>
    <n v="1961"/>
    <x v="12"/>
  </r>
  <r>
    <x v="3"/>
    <n v="1"/>
    <x v="0"/>
    <s v="EETN"/>
    <s v="Tallinn"/>
    <s v="Estonia"/>
    <n v="1537"/>
    <n v="4646.3628484852097"/>
    <n v="78860"/>
    <n v="11000"/>
    <n v="930"/>
    <n v="980"/>
    <n v="1539"/>
    <n v="1630.65969850286"/>
    <n v="15360"/>
    <n v="32000"/>
    <n v="1423"/>
    <n v="1324"/>
    <x v="102"/>
  </r>
  <r>
    <x v="3"/>
    <n v="1"/>
    <x v="0"/>
    <s v="EFHK"/>
    <s v="Helsinki/Vantaa"/>
    <s v="Finland"/>
    <n v="7415"/>
    <n v="20767.6627166504"/>
    <n v="358340"/>
    <n v="21000"/>
    <n v="4328"/>
    <n v="4703"/>
    <n v="7420"/>
    <n v="10516.7598180844"/>
    <n v="106809"/>
    <n v="35000"/>
    <n v="5999"/>
    <n v="7139"/>
    <x v="13"/>
  </r>
  <r>
    <x v="3"/>
    <n v="1"/>
    <x v="0"/>
    <s v="EGAA"/>
    <s v="Belfast"/>
    <s v="United Kingdom"/>
    <n v="1672"/>
    <n v="5927.0296109768797"/>
    <n v="105020"/>
    <n v="15003.333333333299"/>
    <n v="801"/>
    <n v="891"/>
    <n v="1685"/>
    <n v="2066.2022527579302"/>
    <n v="17260"/>
    <n v="27000"/>
    <n v="1487"/>
    <n v="1655"/>
    <x v="14"/>
  </r>
  <r>
    <x v="3"/>
    <n v="1"/>
    <x v="0"/>
    <s v="EGBB"/>
    <s v="Birmingham"/>
    <s v="United Kingdom"/>
    <n v="3745"/>
    <n v="58523.138306312001"/>
    <n v="687360"/>
    <n v="9013.3333333333303"/>
    <n v="795"/>
    <n v="2528"/>
    <n v="3771"/>
    <n v="9111.3974305902993"/>
    <n v="88860"/>
    <n v="27000"/>
    <n v="2785"/>
    <n v="3536"/>
    <x v="16"/>
  </r>
  <r>
    <x v="3"/>
    <n v="1"/>
    <x v="0"/>
    <s v="EGCC"/>
    <s v="Manchester"/>
    <s v="United Kingdom"/>
    <n v="6732"/>
    <n v="67572.117065185594"/>
    <n v="927820"/>
    <n v="6980"/>
    <n v="2002"/>
    <n v="3297"/>
    <n v="6758"/>
    <n v="17186.995929618501"/>
    <n v="150613"/>
    <n v="32000"/>
    <n v="5263"/>
    <n v="6557"/>
    <x v="17"/>
  </r>
  <r>
    <x v="3"/>
    <n v="1"/>
    <x v="0"/>
    <s v="EGGD"/>
    <s v="Bristol"/>
    <s v="United Kingdom"/>
    <n v="2255"/>
    <n v="44738.416244431603"/>
    <n v="521840"/>
    <n v="11027.777777777799"/>
    <n v="423"/>
    <n v="1398"/>
    <n v="2257"/>
    <n v="7843.3580712744097"/>
    <n v="70399"/>
    <n v="30973.333333333299"/>
    <n v="1556"/>
    <n v="2201"/>
    <x v="18"/>
  </r>
  <r>
    <x v="3"/>
    <n v="1"/>
    <x v="0"/>
    <s v="EGGW"/>
    <s v="London/Luton"/>
    <s v="United Kingdom"/>
    <n v="4660"/>
    <n v="96332.223719682093"/>
    <n v="1293300"/>
    <n v="5201.6666666666697"/>
    <n v="324"/>
    <n v="1185"/>
    <n v="4612"/>
    <n v="24742.8294850901"/>
    <n v="255523"/>
    <n v="30440.846394984299"/>
    <n v="2369"/>
    <n v="3216"/>
    <x v="19"/>
  </r>
  <r>
    <x v="3"/>
    <n v="1"/>
    <x v="0"/>
    <s v="EGHI"/>
    <s v="Southampton"/>
    <s v="United Kingdom"/>
    <n v="1463"/>
    <n v="19216.603846760001"/>
    <n v="277980"/>
    <n v="7013.3333333333303"/>
    <n v="227"/>
    <n v="789"/>
    <n v="1456"/>
    <n v="5150.5035062402103"/>
    <n v="61960"/>
    <n v="15000"/>
    <n v="851"/>
    <n v="1233"/>
    <x v="100"/>
  </r>
  <r>
    <x v="3"/>
    <n v="1"/>
    <x v="0"/>
    <s v="EGKK"/>
    <s v="London/Gatwick"/>
    <s v="United Kingdom"/>
    <n v="9498"/>
    <n v="216278.07677001899"/>
    <n v="2571780"/>
    <n v="8000"/>
    <n v="1181"/>
    <n v="5570"/>
    <n v="9520"/>
    <n v="42118.960473376399"/>
    <n v="414980"/>
    <n v="30997.007389162602"/>
    <n v="4956"/>
    <n v="7350"/>
    <x v="20"/>
  </r>
  <r>
    <x v="3"/>
    <n v="1"/>
    <x v="0"/>
    <s v="EGLC"/>
    <s v="London/City"/>
    <s v="United Kingdom"/>
    <n v="3154"/>
    <n v="98247.551569305506"/>
    <n v="1537880"/>
    <n v="3202.3263888888901"/>
    <n v="17"/>
    <n v="27"/>
    <n v="3140"/>
    <n v="28808.844976697099"/>
    <n v="363740"/>
    <n v="3554.8106060606101"/>
    <n v="529"/>
    <n v="678"/>
    <x v="21"/>
  </r>
  <r>
    <x v="3"/>
    <n v="1"/>
    <x v="0"/>
    <s v="EGLL"/>
    <s v="London/Heathrow"/>
    <s v="United Kingdom"/>
    <n v="19042"/>
    <n v="593048.95000867802"/>
    <n v="8549560"/>
    <n v="7192.5"/>
    <n v="1034"/>
    <n v="10740"/>
    <n v="19121"/>
    <n v="123422.80893451"/>
    <n v="1293800"/>
    <n v="18000"/>
    <n v="7635"/>
    <n v="10918"/>
    <x v="22"/>
  </r>
  <r>
    <x v="3"/>
    <n v="1"/>
    <x v="0"/>
    <s v="EGNT"/>
    <s v="Newcastle"/>
    <s v="United Kingdom"/>
    <n v="1401"/>
    <n v="18057.8894771821"/>
    <n v="210520"/>
    <n v="14040"/>
    <n v="469"/>
    <n v="751"/>
    <n v="1421"/>
    <n v="3146.6934381214"/>
    <n v="30080"/>
    <n v="27000"/>
    <n v="1146"/>
    <n v="1415"/>
    <x v="23"/>
  </r>
  <r>
    <x v="3"/>
    <n v="1"/>
    <x v="0"/>
    <s v="EGNX"/>
    <s v="East Midlands"/>
    <s v="United Kingdom"/>
    <n v="2267"/>
    <n v="26963.543238640701"/>
    <n v="320140"/>
    <n v="11047.222222222201"/>
    <n v="711"/>
    <n v="1528"/>
    <n v="2271"/>
    <n v="3461.7947042104502"/>
    <n v="34020"/>
    <n v="27000"/>
    <n v="1922"/>
    <n v="2199"/>
    <x v="24"/>
  </r>
  <r>
    <x v="3"/>
    <n v="1"/>
    <x v="0"/>
    <s v="EGPD"/>
    <s v="Aberdeen"/>
    <s v="United Kingdom"/>
    <n v="2476"/>
    <n v="13753.896126580499"/>
    <n v="237000"/>
    <n v="5555"/>
    <n v="970"/>
    <n v="1206"/>
    <n v="2523"/>
    <n v="2391.3001246408498"/>
    <n v="27140"/>
    <n v="24000"/>
    <n v="2276"/>
    <n v="2416"/>
    <x v="25"/>
  </r>
  <r>
    <x v="3"/>
    <n v="1"/>
    <x v="0"/>
    <s v="EGPF"/>
    <s v="Glasgow"/>
    <s v="United Kingdom"/>
    <n v="3175"/>
    <n v="20021.879966274799"/>
    <n v="327600"/>
    <n v="6908.3333333333303"/>
    <n v="1282"/>
    <n v="1576"/>
    <n v="3193"/>
    <n v="4426.1464549902203"/>
    <n v="48195"/>
    <n v="27000"/>
    <n v="2772"/>
    <n v="2984"/>
    <x v="26"/>
  </r>
  <r>
    <x v="3"/>
    <n v="1"/>
    <x v="0"/>
    <s v="EGPH"/>
    <s v="Edinburgh"/>
    <s v="United Kingdom"/>
    <n v="4337"/>
    <n v="20719.9461914083"/>
    <n v="288920"/>
    <n v="20000"/>
    <n v="2166"/>
    <n v="2831"/>
    <n v="4343"/>
    <n v="5568.48400730105"/>
    <n v="54320"/>
    <n v="33000"/>
    <n v="3769"/>
    <n v="4286"/>
    <x v="27"/>
  </r>
  <r>
    <x v="3"/>
    <n v="1"/>
    <x v="0"/>
    <s v="EGSS"/>
    <s v="London/Stansted"/>
    <s v="United Kingdom"/>
    <n v="7095"/>
    <n v="133322.71984121599"/>
    <n v="1652600"/>
    <n v="9028.3783783783801"/>
    <n v="1041"/>
    <n v="4537"/>
    <n v="7084"/>
    <n v="31844.4477114459"/>
    <n v="306057"/>
    <n v="33000"/>
    <n v="3938"/>
    <n v="5714"/>
    <x v="28"/>
  </r>
  <r>
    <x v="3"/>
    <n v="1"/>
    <x v="0"/>
    <s v="EHAM"/>
    <s v="Amsterdam/Schiphol"/>
    <s v="Netherlands"/>
    <n v="18826"/>
    <n v="241412.03813815399"/>
    <n v="3593140"/>
    <n v="3279.19020715631"/>
    <n v="4098"/>
    <n v="6183"/>
    <n v="18916"/>
    <n v="54484.321389142802"/>
    <n v="457941"/>
    <n v="33000"/>
    <n v="14222"/>
    <n v="18656"/>
    <x v="29"/>
  </r>
  <r>
    <x v="3"/>
    <n v="1"/>
    <x v="0"/>
    <s v="EHEH"/>
    <m/>
    <s v="Netherlands"/>
    <n v="1413"/>
    <n v="25166.613241107701"/>
    <n v="288220"/>
    <n v="14235.714285714301"/>
    <n v="288"/>
    <n v="851"/>
    <n v="1408"/>
    <n v="8298.4105505451407"/>
    <n v="68960"/>
    <n v="35000"/>
    <n v="881"/>
    <n v="1389"/>
    <x v="104"/>
  </r>
  <r>
    <x v="3"/>
    <n v="1"/>
    <x v="0"/>
    <s v="EIDW"/>
    <s v="Dublin"/>
    <s v="Ireland"/>
    <n v="8222"/>
    <n v="75105.612628204704"/>
    <n v="1187766"/>
    <n v="7074.4047619047597"/>
    <n v="2700"/>
    <n v="4260"/>
    <n v="8231"/>
    <n v="18964.256449579101"/>
    <n v="156399"/>
    <n v="33000"/>
    <n v="6826"/>
    <n v="8175"/>
    <x v="30"/>
  </r>
  <r>
    <x v="3"/>
    <n v="1"/>
    <x v="0"/>
    <s v="EKBI"/>
    <s v="Billund"/>
    <s v="Denmark"/>
    <n v="1470"/>
    <n v="5955.4726564339599"/>
    <n v="102360"/>
    <n v="4049.21875"/>
    <n v="600"/>
    <n v="669"/>
    <n v="1465"/>
    <n v="2547.6000301439099"/>
    <n v="27541"/>
    <n v="34000"/>
    <n v="1245"/>
    <n v="1442"/>
    <x v="31"/>
  </r>
  <r>
    <x v="3"/>
    <n v="1"/>
    <x v="0"/>
    <s v="EKCH"/>
    <s v="Copenhagen/Kastrup"/>
    <s v="Denmark"/>
    <n v="9414"/>
    <n v="45917.837048852401"/>
    <n v="728400"/>
    <n v="4868.8591269841299"/>
    <n v="3798"/>
    <n v="4360"/>
    <n v="9440"/>
    <n v="12860.034061354399"/>
    <n v="113560"/>
    <n v="35000"/>
    <n v="8187"/>
    <n v="9409"/>
    <x v="32"/>
  </r>
  <r>
    <x v="3"/>
    <n v="1"/>
    <x v="0"/>
    <s v="ELLX"/>
    <s v="Luxembourg"/>
    <s v="Luxembourg"/>
    <n v="2749"/>
    <n v="38607.771893957499"/>
    <n v="464460"/>
    <n v="11596.666666666701"/>
    <n v="896"/>
    <n v="1599"/>
    <n v="2719"/>
    <n v="7618.0221139667401"/>
    <n v="68760"/>
    <n v="25000"/>
    <n v="2202"/>
    <n v="2659"/>
    <x v="33"/>
  </r>
  <r>
    <x v="3"/>
    <n v="1"/>
    <x v="0"/>
    <s v="ENBO"/>
    <s v="Bodo"/>
    <s v="Norway"/>
    <n v="1550"/>
    <n v="2196.4112835977298"/>
    <n v="37460"/>
    <n v="13000"/>
    <n v="1207"/>
    <n v="1282"/>
    <n v="1534"/>
    <n v="781.09325489626201"/>
    <n v="10230"/>
    <n v="16000"/>
    <n v="1467"/>
    <n v="1353"/>
    <x v="34"/>
  </r>
  <r>
    <x v="3"/>
    <n v="1"/>
    <x v="0"/>
    <s v="ENBR"/>
    <s v="Bergen"/>
    <s v="Norway"/>
    <n v="3037"/>
    <n v="8756.4977133235298"/>
    <n v="204760"/>
    <n v="20000"/>
    <n v="2158"/>
    <n v="2165"/>
    <n v="2694"/>
    <n v="1267.26502089221"/>
    <n v="14540"/>
    <n v="27000"/>
    <n v="2556"/>
    <n v="2662"/>
    <x v="35"/>
  </r>
  <r>
    <x v="3"/>
    <n v="1"/>
    <x v="0"/>
    <s v="ENGM"/>
    <s v="Oslo/Gardermoen"/>
    <s v="Norway"/>
    <n v="9419"/>
    <n v="42613.251952328901"/>
    <n v="662660"/>
    <n v="10964.516129032299"/>
    <n v="4210"/>
    <n v="5728"/>
    <n v="9477"/>
    <n v="7669.13268768538"/>
    <n v="75991"/>
    <n v="34000"/>
    <n v="8657"/>
    <n v="9370"/>
    <x v="36"/>
  </r>
  <r>
    <x v="3"/>
    <n v="1"/>
    <x v="0"/>
    <s v="ENTC"/>
    <s v="Tromso"/>
    <s v="Norway"/>
    <n v="1816"/>
    <n v="3203.1729717737899"/>
    <n v="52540"/>
    <n v="17000"/>
    <n v="1346"/>
    <n v="1476"/>
    <n v="1847"/>
    <n v="671.106371151659"/>
    <n v="7400"/>
    <n v="23000"/>
    <n v="1774"/>
    <n v="1810"/>
    <x v="37"/>
  </r>
  <r>
    <x v="3"/>
    <n v="1"/>
    <x v="0"/>
    <s v="ENVA"/>
    <s v="Trondheim"/>
    <s v="Norway"/>
    <n v="2115"/>
    <n v="4144.2440775299901"/>
    <n v="66340"/>
    <n v="24000"/>
    <n v="1585"/>
    <n v="1707"/>
    <n v="2109"/>
    <n v="1392.80719207883"/>
    <n v="19680"/>
    <n v="30000"/>
    <n v="1973"/>
    <n v="2084"/>
    <x v="38"/>
  </r>
  <r>
    <x v="3"/>
    <n v="1"/>
    <x v="0"/>
    <s v="ENZV"/>
    <s v="Stavanger"/>
    <s v="Norway"/>
    <n v="2235"/>
    <n v="12706.8727599176"/>
    <n v="290540"/>
    <n v="15000"/>
    <n v="1508"/>
    <n v="1391"/>
    <n v="1824"/>
    <n v="1493.3707857365901"/>
    <n v="18020"/>
    <n v="29000"/>
    <n v="1698"/>
    <n v="1777"/>
    <x v="39"/>
  </r>
  <r>
    <x v="3"/>
    <n v="1"/>
    <x v="0"/>
    <s v="EPGD"/>
    <s v="Gdansk"/>
    <s v="Poland"/>
    <n v="1574"/>
    <n v="7443.1381189768099"/>
    <n v="116580"/>
    <n v="9962.5"/>
    <n v="709"/>
    <n v="846"/>
    <n v="1565"/>
    <n v="2059.33452692832"/>
    <n v="21777"/>
    <n v="35000"/>
    <n v="1385"/>
    <n v="1554"/>
    <x v="105"/>
  </r>
  <r>
    <x v="3"/>
    <n v="1"/>
    <x v="0"/>
    <s v="EPKK"/>
    <s v="Krakow"/>
    <s v="Poland"/>
    <n v="1923"/>
    <n v="13224.712556541201"/>
    <n v="166800"/>
    <n v="24000"/>
    <n v="963"/>
    <n v="1311"/>
    <n v="1913"/>
    <n v="4343.58410286855"/>
    <n v="41600"/>
    <n v="36000"/>
    <n v="1563"/>
    <n v="1902"/>
    <x v="40"/>
  </r>
  <r>
    <x v="3"/>
    <n v="1"/>
    <x v="0"/>
    <s v="EPWA"/>
    <s v="Warszawa/Chopina"/>
    <s v="Poland"/>
    <n v="6764"/>
    <n v="42334.780958033698"/>
    <n v="654300"/>
    <n v="7965.625"/>
    <n v="2578"/>
    <n v="3555"/>
    <n v="6838"/>
    <n v="8052.0746353041104"/>
    <n v="80680"/>
    <n v="34000"/>
    <n v="6043"/>
    <n v="6727"/>
    <x v="41"/>
  </r>
  <r>
    <x v="3"/>
    <n v="1"/>
    <x v="0"/>
    <s v="ESGG"/>
    <s v="Gothenborg"/>
    <s v="Sweden"/>
    <n v="2790"/>
    <n v="11066.627875025701"/>
    <n v="183880"/>
    <n v="8057.9254727475"/>
    <n v="1272"/>
    <n v="1417"/>
    <n v="2786"/>
    <n v="4697.9673193504505"/>
    <n v="50765"/>
    <n v="33000"/>
    <n v="2440"/>
    <n v="2762"/>
    <x v="42"/>
  </r>
  <r>
    <x v="3"/>
    <n v="1"/>
    <x v="0"/>
    <s v="ESSA"/>
    <s v="Stockholm/Arlanda"/>
    <s v="Sweden"/>
    <n v="9182"/>
    <n v="38244.4835378606"/>
    <n v="617160"/>
    <n v="7038.8860887096798"/>
    <n v="3899"/>
    <n v="4684"/>
    <n v="9249"/>
    <n v="8619.5112568637105"/>
    <n v="84760"/>
    <n v="35000"/>
    <n v="8374"/>
    <n v="9031"/>
    <x v="43"/>
  </r>
  <r>
    <x v="3"/>
    <n v="1"/>
    <x v="0"/>
    <s v="ESSB"/>
    <s v="Stockholm/Bromma"/>
    <s v="Sweden"/>
    <n v="2071"/>
    <n v="17584.220077860999"/>
    <n v="308520"/>
    <n v="2955.8333333333298"/>
    <n v="384"/>
    <n v="444"/>
    <n v="2069"/>
    <n v="3297.5470103601501"/>
    <n v="48880"/>
    <n v="20000"/>
    <n v="1605"/>
    <n v="1821"/>
    <x v="44"/>
  </r>
  <r>
    <x v="3"/>
    <n v="1"/>
    <x v="0"/>
    <s v="EVRA"/>
    <s v="Riga"/>
    <s v="Latvia"/>
    <n v="2468"/>
    <n v="2198.0642918101198"/>
    <n v="21580"/>
    <n v="31000"/>
    <n v="2311"/>
    <n v="2461"/>
    <n v="2112"/>
    <n v="2637.42351021882"/>
    <n v="24680"/>
    <n v="34293.103448275899"/>
    <n v="1845"/>
    <n v="2111"/>
    <x v="45"/>
  </r>
  <r>
    <x v="3"/>
    <n v="1"/>
    <x v="0"/>
    <s v="EYVI"/>
    <s v="Vilnius"/>
    <s v="Lithuania"/>
    <n v="1697"/>
    <n v="5568.7028393111696"/>
    <n v="89540"/>
    <n v="23000"/>
    <n v="870"/>
    <n v="971"/>
    <n v="1684"/>
    <n v="1765.36108015746"/>
    <n v="18000"/>
    <n v="34000"/>
    <n v="1491"/>
    <n v="1677"/>
    <x v="46"/>
  </r>
  <r>
    <x v="3"/>
    <n v="1"/>
    <x v="0"/>
    <s v="GCFV"/>
    <s v="Fuerteventura"/>
    <s v="Spain"/>
    <n v="2070"/>
    <n v="6865.0219878166999"/>
    <n v="117980"/>
    <n v="9000"/>
    <n v="1089"/>
    <n v="1200"/>
    <n v="2060"/>
    <n v="3475.2423648183799"/>
    <n v="32020"/>
    <n v="32000"/>
    <n v="1762"/>
    <n v="1951"/>
    <x v="47"/>
  </r>
  <r>
    <x v="3"/>
    <n v="1"/>
    <x v="0"/>
    <s v="GCLP"/>
    <s v="Gran Canaria"/>
    <s v="Spain"/>
    <n v="5542"/>
    <n v="34214.398459701697"/>
    <n v="596840"/>
    <n v="3316.6666666666702"/>
    <n v="2043"/>
    <n v="2219"/>
    <n v="5548"/>
    <n v="4442.8105806394897"/>
    <n v="47517"/>
    <n v="32000"/>
    <n v="4977"/>
    <n v="4520"/>
    <x v="48"/>
  </r>
  <r>
    <x v="3"/>
    <n v="1"/>
    <x v="0"/>
    <s v="GCRR"/>
    <s v="Las Palmas/Lanzarote"/>
    <s v="Spain"/>
    <n v="2388"/>
    <n v="6079.9745770931404"/>
    <n v="100740"/>
    <n v="11000"/>
    <n v="1466"/>
    <n v="1607"/>
    <n v="2371"/>
    <n v="4180.3618246001497"/>
    <n v="40720"/>
    <n v="32000"/>
    <n v="2042"/>
    <n v="2287"/>
    <x v="49"/>
  </r>
  <r>
    <x v="3"/>
    <n v="1"/>
    <x v="0"/>
    <s v="GCTS"/>
    <s v="Tenerife/Sur"/>
    <s v="Spain"/>
    <n v="3002"/>
    <n v="13296.039197460899"/>
    <n v="205820"/>
    <n v="12005.833333333299"/>
    <n v="1513"/>
    <n v="1697"/>
    <n v="3022"/>
    <n v="2998.8136954690199"/>
    <n v="27840"/>
    <n v="36000"/>
    <n v="2739"/>
    <n v="2931"/>
    <x v="50"/>
  </r>
  <r>
    <x v="3"/>
    <n v="1"/>
    <x v="0"/>
    <s v="GCXO"/>
    <s v="Tenerife/Norte"/>
    <s v="Spain"/>
    <n v="2644"/>
    <n v="9068.0003478512208"/>
    <n v="150600"/>
    <n v="8000"/>
    <n v="1495"/>
    <n v="1763"/>
    <n v="2650"/>
    <n v="2037.3835867779301"/>
    <n v="21800"/>
    <n v="11000"/>
    <n v="2418"/>
    <n v="1851"/>
    <x v="51"/>
  </r>
  <r>
    <x v="3"/>
    <n v="1"/>
    <x v="0"/>
    <s v="LBSF"/>
    <s v="Sofia"/>
    <s v="Bulgaria"/>
    <n v="2198"/>
    <n v="21659.865976583402"/>
    <n v="215560"/>
    <n v="27500"/>
    <n v="931"/>
    <n v="1635"/>
    <n v="2172"/>
    <n v="4166.7220303527001"/>
    <n v="37260"/>
    <n v="35000"/>
    <n v="1822"/>
    <n v="2168"/>
    <x v="52"/>
  </r>
  <r>
    <x v="3"/>
    <n v="1"/>
    <x v="0"/>
    <s v="LCLK"/>
    <s v="Larnaca"/>
    <s v="Cyprus"/>
    <n v="1603"/>
    <n v="7245.6821929695898"/>
    <n v="96800"/>
    <n v="27021.666666666701"/>
    <n v="848"/>
    <n v="1007"/>
    <n v="1598"/>
    <n v="6655.98148652281"/>
    <n v="64240"/>
    <n v="34000"/>
    <n v="1198"/>
    <n v="1554"/>
    <x v="53"/>
  </r>
  <r>
    <x v="3"/>
    <n v="1"/>
    <x v="0"/>
    <s v="LDZA"/>
    <s v="Zagreb"/>
    <s v="Croatia"/>
    <n v="1457"/>
    <n v="13597.511267178301"/>
    <n v="175720"/>
    <n v="6223.3333333333303"/>
    <n v="514"/>
    <n v="721"/>
    <n v="1464"/>
    <n v="2372.6211623343002"/>
    <n v="21900"/>
    <n v="27000"/>
    <n v="1302"/>
    <n v="1448"/>
    <x v="54"/>
  </r>
  <r>
    <x v="3"/>
    <n v="1"/>
    <x v="0"/>
    <s v="LEAL"/>
    <s v="Alicante"/>
    <s v="Spain"/>
    <n v="2669"/>
    <n v="15414.9172478493"/>
    <n v="196100"/>
    <n v="24066.666666666701"/>
    <n v="1205"/>
    <n v="1709"/>
    <n v="2686"/>
    <n v="12769.295987723901"/>
    <n v="114460"/>
    <n v="34000"/>
    <n v="1917"/>
    <n v="2674"/>
    <x v="55"/>
  </r>
  <r>
    <x v="3"/>
    <n v="1"/>
    <x v="0"/>
    <s v="LEBB"/>
    <s v="Bilbao"/>
    <s v="Spain"/>
    <n v="1494"/>
    <n v="11488.992067347999"/>
    <n v="154220"/>
    <n v="5950"/>
    <n v="405"/>
    <n v="597"/>
    <n v="1488"/>
    <n v="3699.86567454531"/>
    <n v="31840"/>
    <n v="32000"/>
    <n v="1178"/>
    <n v="1483"/>
    <x v="56"/>
  </r>
  <r>
    <x v="3"/>
    <n v="1"/>
    <x v="0"/>
    <s v="LEBL"/>
    <s v="Barcelona"/>
    <s v="Spain"/>
    <n v="11166"/>
    <n v="62446.2938470796"/>
    <n v="853060"/>
    <n v="12983.333333333299"/>
    <n v="4372"/>
    <n v="6753"/>
    <n v="11183"/>
    <n v="92287.527549853694"/>
    <n v="761480"/>
    <n v="31000"/>
    <n v="6981"/>
    <n v="11109"/>
    <x v="57"/>
  </r>
  <r>
    <x v="3"/>
    <n v="1"/>
    <x v="0"/>
    <s v="LEMD"/>
    <s v="Madrid/Barajas"/>
    <s v="Spain"/>
    <n v="15616"/>
    <n v="181225.92125051501"/>
    <n v="2230960"/>
    <n v="7435"/>
    <n v="4231"/>
    <n v="7892"/>
    <n v="15667"/>
    <n v="49493.8237686477"/>
    <n v="420464"/>
    <n v="33000"/>
    <n v="12457"/>
    <n v="15645"/>
    <x v="59"/>
  </r>
  <r>
    <x v="3"/>
    <n v="1"/>
    <x v="0"/>
    <s v="LEMG"/>
    <s v="Malaga"/>
    <s v="Spain"/>
    <n v="3705"/>
    <n v="11587.546457243499"/>
    <n v="172120"/>
    <n v="22966.666666666701"/>
    <n v="1919"/>
    <n v="2624"/>
    <n v="3745"/>
    <n v="6750.6046398600402"/>
    <n v="67899"/>
    <n v="36000"/>
    <n v="3182"/>
    <n v="3697"/>
    <x v="60"/>
  </r>
  <r>
    <x v="3"/>
    <n v="1"/>
    <x v="0"/>
    <s v="LEPA"/>
    <s v="Palma de Mallorca"/>
    <s v="Spain"/>
    <n v="3507"/>
    <n v="14688.098705438801"/>
    <n v="201600"/>
    <n v="10000"/>
    <n v="1701"/>
    <n v="2034"/>
    <n v="3521"/>
    <n v="7460.53019150198"/>
    <n v="65981"/>
    <n v="29000"/>
    <n v="3056"/>
    <n v="3400"/>
    <x v="61"/>
  </r>
  <r>
    <x v="3"/>
    <n v="1"/>
    <x v="0"/>
    <s v="LEVC"/>
    <s v="Valencia"/>
    <s v="Spain"/>
    <n v="2280"/>
    <n v="11163.792310373199"/>
    <n v="148460"/>
    <n v="20000"/>
    <n v="1133"/>
    <n v="1437"/>
    <n v="2284"/>
    <n v="7596.3749190175604"/>
    <n v="69388"/>
    <n v="32000"/>
    <n v="1789"/>
    <n v="2277"/>
    <x v="62"/>
  </r>
  <r>
    <x v="3"/>
    <n v="1"/>
    <x v="0"/>
    <s v="LEZL"/>
    <s v="Seville"/>
    <s v="Spain"/>
    <n v="1784"/>
    <n v="9961.6050399337691"/>
    <n v="134100"/>
    <n v="27000"/>
    <n v="865"/>
    <n v="1141"/>
    <n v="1800"/>
    <n v="3337.0141297926998"/>
    <n v="34084"/>
    <n v="34000"/>
    <n v="1529"/>
    <n v="1764"/>
    <x v="103"/>
  </r>
  <r>
    <x v="3"/>
    <n v="1"/>
    <x v="0"/>
    <s v="LFBD"/>
    <s v="Bordeaux"/>
    <s v="France"/>
    <n v="2214"/>
    <n v="24114.2176341142"/>
    <n v="292080"/>
    <n v="3365"/>
    <n v="791"/>
    <n v="1032"/>
    <n v="2216"/>
    <n v="6351.6032442945298"/>
    <n v="55300"/>
    <n v="30000"/>
    <n v="1810"/>
    <n v="2187"/>
    <x v="63"/>
  </r>
  <r>
    <x v="3"/>
    <n v="1"/>
    <x v="0"/>
    <s v="LFBO"/>
    <s v="Toulouse"/>
    <s v="France"/>
    <n v="3732"/>
    <n v="29713.7481835789"/>
    <n v="416220"/>
    <n v="3223.4411663794599"/>
    <n v="1165"/>
    <n v="1574"/>
    <n v="3733"/>
    <n v="12265.871889974"/>
    <n v="107140"/>
    <n v="32000"/>
    <n v="3029"/>
    <n v="3700"/>
    <x v="64"/>
  </r>
  <r>
    <x v="3"/>
    <n v="1"/>
    <x v="0"/>
    <s v="LFLL"/>
    <s v="Lyon"/>
    <s v="France"/>
    <n v="4144"/>
    <n v="50566.525200615899"/>
    <n v="624560"/>
    <n v="4732.1156705322601"/>
    <n v="970"/>
    <n v="1830"/>
    <n v="4142"/>
    <n v="14099.218822795799"/>
    <n v="129606"/>
    <n v="30000"/>
    <n v="3102"/>
    <n v="4083"/>
    <x v="65"/>
  </r>
  <r>
    <x v="3"/>
    <n v="1"/>
    <x v="0"/>
    <s v="LFML"/>
    <s v="Marseille"/>
    <s v="France"/>
    <n v="3546"/>
    <n v="48561.587004923502"/>
    <n v="543860"/>
    <n v="4981.7816091954001"/>
    <n v="917"/>
    <n v="1600"/>
    <n v="3551"/>
    <n v="8875.9823015918591"/>
    <n v="81425"/>
    <n v="33966.071428571398"/>
    <n v="2970"/>
    <n v="3502"/>
    <x v="66"/>
  </r>
  <r>
    <x v="3"/>
    <n v="1"/>
    <x v="0"/>
    <s v="LFMN"/>
    <s v="Nice"/>
    <s v="France"/>
    <n v="4086"/>
    <n v="51621.152090125397"/>
    <n v="731480"/>
    <n v="3175.0695216907702"/>
    <n v="865"/>
    <n v="1354"/>
    <n v="4074"/>
    <n v="8870.0316044249394"/>
    <n v="79771"/>
    <n v="34000"/>
    <n v="3336"/>
    <n v="4050"/>
    <x v="67"/>
  </r>
  <r>
    <x v="3"/>
    <n v="1"/>
    <x v="0"/>
    <s v="LFPB"/>
    <s v="Paris/Le Bourget"/>
    <s v="France"/>
    <n v="2057"/>
    <n v="87662.161183572607"/>
    <n v="1260282"/>
    <n v="4395.8333333333303"/>
    <n v="12"/>
    <n v="224"/>
    <n v="2019"/>
    <n v="10993.435444717001"/>
    <n v="123632"/>
    <n v="26000"/>
    <n v="1189"/>
    <n v="1666"/>
    <x v="68"/>
  </r>
  <r>
    <x v="3"/>
    <n v="1"/>
    <x v="0"/>
    <s v="LFPG"/>
    <s v="Paris/Charles de Gaulle"/>
    <s v="France"/>
    <n v="18434"/>
    <n v="515461.43876004498"/>
    <n v="6354820"/>
    <n v="4300.06720430108"/>
    <n v="560"/>
    <n v="3555"/>
    <n v="18439"/>
    <n v="57235.0004588624"/>
    <n v="503385"/>
    <n v="33000"/>
    <n v="13684"/>
    <n v="17838"/>
    <x v="69"/>
  </r>
  <r>
    <x v="3"/>
    <n v="1"/>
    <x v="0"/>
    <s v="LFPO"/>
    <s v="Paris/Orly"/>
    <s v="France"/>
    <n v="8760"/>
    <n v="315595.50592938199"/>
    <n v="3732380"/>
    <n v="4120.9005376344103"/>
    <n v="258"/>
    <n v="2346"/>
    <n v="8746"/>
    <n v="30163.284129125801"/>
    <n v="325997"/>
    <n v="33000"/>
    <n v="6256"/>
    <n v="8109"/>
    <x v="70"/>
  </r>
  <r>
    <x v="3"/>
    <n v="1"/>
    <x v="0"/>
    <s v="LFRS"/>
    <s v="Nantes"/>
    <s v="France"/>
    <n v="1967"/>
    <n v="18932.857586705599"/>
    <n v="297900"/>
    <n v="3062.5"/>
    <n v="430"/>
    <n v="581"/>
    <n v="1882"/>
    <n v="5988.5978541280101"/>
    <n v="55201"/>
    <n v="31000"/>
    <n v="1505"/>
    <n v="1857"/>
    <x v="71"/>
  </r>
  <r>
    <x v="3"/>
    <n v="1"/>
    <x v="0"/>
    <s v="LFSB"/>
    <s v="Mulhouse"/>
    <s v="France"/>
    <n v="2653"/>
    <n v="44434.8481422806"/>
    <n v="529040"/>
    <n v="4919.1666666666697"/>
    <n v="408"/>
    <n v="1147"/>
    <n v="2585"/>
    <n v="10095.2599135124"/>
    <n v="92491"/>
    <n v="32960.9375"/>
    <n v="1845"/>
    <n v="2505"/>
    <x v="72"/>
  </r>
  <r>
    <x v="3"/>
    <n v="1"/>
    <x v="0"/>
    <s v="LGAV"/>
    <s v="Athens"/>
    <s v="Greece"/>
    <n v="6110"/>
    <n v="20710.8290286273"/>
    <n v="264980"/>
    <n v="21000"/>
    <n v="3754"/>
    <n v="4759"/>
    <n v="6122"/>
    <n v="9067.4819720133091"/>
    <n v="85906"/>
    <n v="32000"/>
    <n v="5355"/>
    <n v="6056"/>
    <x v="73"/>
  </r>
  <r>
    <x v="3"/>
    <n v="1"/>
    <x v="0"/>
    <s v="LHBP"/>
    <s v="Budapest"/>
    <s v="Hungary"/>
    <n v="4062"/>
    <n v="49968.772330269603"/>
    <n v="507260"/>
    <n v="22966.666666666701"/>
    <n v="1234"/>
    <n v="2602"/>
    <n v="4072"/>
    <n v="13351.694986873499"/>
    <n v="121280"/>
    <n v="35000"/>
    <n v="3132"/>
    <n v="4054"/>
    <x v="76"/>
  </r>
  <r>
    <x v="3"/>
    <n v="1"/>
    <x v="0"/>
    <s v="LICC"/>
    <s v="Catania"/>
    <s v="Italy"/>
    <n v="2224"/>
    <n v="5213.9959002218302"/>
    <n v="64547"/>
    <n v="33000"/>
    <n v="1519"/>
    <n v="2045"/>
    <n v="2027"/>
    <n v="1771.6594189826401"/>
    <n v="16020"/>
    <n v="34048"/>
    <n v="1845"/>
    <n v="2025"/>
    <x v="77"/>
  </r>
  <r>
    <x v="3"/>
    <n v="1"/>
    <x v="0"/>
    <s v="LICJ"/>
    <s v="Palermo"/>
    <s v="Italy"/>
    <n v="1582"/>
    <n v="4163.30040017385"/>
    <n v="63240"/>
    <n v="31000"/>
    <n v="979"/>
    <n v="1072"/>
    <n v="1581"/>
    <n v="1399.68714322489"/>
    <n v="17314"/>
    <n v="34000"/>
    <n v="1443"/>
    <n v="1570"/>
    <x v="78"/>
  </r>
  <r>
    <x v="3"/>
    <n v="1"/>
    <x v="0"/>
    <s v="LIMC"/>
    <s v="Milan/Malpensa"/>
    <s v="Italy"/>
    <n v="6670"/>
    <n v="82938.387726307003"/>
    <n v="880620"/>
    <n v="10037.2023809524"/>
    <n v="1694"/>
    <n v="3486"/>
    <n v="6720"/>
    <n v="21836.876372868599"/>
    <n v="189274"/>
    <n v="35000"/>
    <n v="4985"/>
    <n v="6620"/>
    <x v="79"/>
  </r>
  <r>
    <x v="3"/>
    <n v="1"/>
    <x v="0"/>
    <s v="LIME"/>
    <s v="Bergamo"/>
    <s v="Italy"/>
    <n v="3380"/>
    <n v="51161.809032154299"/>
    <n v="504040"/>
    <n v="29967.2043010753"/>
    <n v="1091"/>
    <n v="2706"/>
    <n v="3383"/>
    <n v="9415.3744165635908"/>
    <n v="94100"/>
    <n v="36000"/>
    <n v="2630"/>
    <n v="3349"/>
    <x v="80"/>
  </r>
  <r>
    <x v="3"/>
    <n v="1"/>
    <x v="0"/>
    <s v="LIMF"/>
    <s v="Torino"/>
    <s v="Italy"/>
    <n v="1717"/>
    <n v="14111.8059255021"/>
    <n v="164222"/>
    <n v="6945"/>
    <n v="546"/>
    <n v="857"/>
    <n v="1719"/>
    <n v="4632.7978544985299"/>
    <n v="40840"/>
    <n v="33000"/>
    <n v="1303"/>
    <n v="1718"/>
    <x v="81"/>
  </r>
  <r>
    <x v="3"/>
    <n v="1"/>
    <x v="0"/>
    <s v="LIML"/>
    <s v="Milan/Linate"/>
    <s v="Italy"/>
    <n v="4437"/>
    <n v="42216.863819194201"/>
    <n v="496480"/>
    <n v="5700"/>
    <n v="1277"/>
    <n v="2181"/>
    <n v="4436"/>
    <n v="11989.1227721739"/>
    <n v="107420"/>
    <n v="34000"/>
    <n v="3370"/>
    <n v="4378"/>
    <x v="82"/>
  </r>
  <r>
    <x v="3"/>
    <n v="1"/>
    <x v="0"/>
    <s v="LIPE"/>
    <s v="Bologna"/>
    <s v="Italy"/>
    <n v="2604"/>
    <n v="32926.403257313003"/>
    <n v="341800"/>
    <n v="22000"/>
    <n v="897"/>
    <n v="1786"/>
    <n v="2599"/>
    <n v="7706.3868955889802"/>
    <n v="84580"/>
    <n v="35000"/>
    <n v="2071"/>
    <n v="2572"/>
    <x v="83"/>
  </r>
  <r>
    <x v="3"/>
    <n v="1"/>
    <x v="0"/>
    <s v="LIPZ"/>
    <s v="Venice"/>
    <s v="Italy"/>
    <n v="2666"/>
    <n v="27891.859856568801"/>
    <n v="288200"/>
    <n v="27000"/>
    <n v="1039"/>
    <n v="1653"/>
    <n v="2618"/>
    <n v="7026.0805142713998"/>
    <n v="63260"/>
    <n v="34002.692307692298"/>
    <n v="2029"/>
    <n v="2608"/>
    <x v="84"/>
  </r>
  <r>
    <x v="3"/>
    <n v="1"/>
    <x v="0"/>
    <s v="LIRA"/>
    <s v="Rome/Ciampino"/>
    <s v="Italy"/>
    <n v="1997"/>
    <n v="10717.6754789772"/>
    <n v="134240"/>
    <n v="32950"/>
    <n v="992"/>
    <n v="1472"/>
    <n v="2023"/>
    <n v="3721.8628026818501"/>
    <n v="33340"/>
    <n v="36000"/>
    <n v="1695"/>
    <n v="1948"/>
    <x v="85"/>
  </r>
  <r>
    <x v="3"/>
    <n v="1"/>
    <x v="0"/>
    <s v="LIRF"/>
    <s v="Rome/Fiumicino"/>
    <s v="Italy"/>
    <n v="10768"/>
    <n v="75815.656520126606"/>
    <n v="1018340"/>
    <n v="6006.9155844155803"/>
    <n v="3574"/>
    <n v="5240"/>
    <n v="10813"/>
    <n v="16129.4723018311"/>
    <n v="137393"/>
    <n v="34000"/>
    <n v="9313"/>
    <n v="10725"/>
    <x v="86"/>
  </r>
  <r>
    <x v="3"/>
    <n v="1"/>
    <x v="0"/>
    <s v="LIRN"/>
    <s v="Naples"/>
    <s v="Italy"/>
    <n v="2360"/>
    <n v="10923.5081262528"/>
    <n v="142620"/>
    <n v="12921.183622828799"/>
    <n v="996"/>
    <n v="1621"/>
    <n v="2361"/>
    <n v="4773.5958065059804"/>
    <n v="45000"/>
    <n v="35000"/>
    <n v="2029"/>
    <n v="2360"/>
    <x v="87"/>
  </r>
  <r>
    <x v="3"/>
    <n v="1"/>
    <x v="0"/>
    <s v="LKPR"/>
    <s v="Prague"/>
    <s v="Czech Republic"/>
    <n v="4911"/>
    <n v="63225.838694180697"/>
    <n v="720100"/>
    <n v="7031.25"/>
    <n v="1230"/>
    <n v="2467"/>
    <n v="4906"/>
    <n v="15185.2159482402"/>
    <n v="147691"/>
    <n v="34000"/>
    <n v="3561"/>
    <n v="4859"/>
    <x v="89"/>
  </r>
  <r>
    <x v="3"/>
    <n v="1"/>
    <x v="0"/>
    <s v="LLBG"/>
    <s v="Tel Aviv/Ben Gurion"/>
    <s v="Israel"/>
    <n v="4592"/>
    <n v="33892.046001312599"/>
    <n v="438774"/>
    <n v="5167.0833333333303"/>
    <n v="1744"/>
    <n v="2079"/>
    <n v="4650"/>
    <n v="12778.997289683801"/>
    <n v="163192"/>
    <n v="34000"/>
    <n v="3661"/>
    <n v="4350"/>
    <x v="101"/>
  </r>
  <r>
    <x v="3"/>
    <n v="1"/>
    <x v="0"/>
    <s v="LMML"/>
    <s v="Malta"/>
    <s v="Malta"/>
    <n v="1675"/>
    <n v="6284.1204149492196"/>
    <n v="126020"/>
    <n v="33000"/>
    <n v="1005"/>
    <n v="1083"/>
    <n v="1702"/>
    <n v="5761.7319818849501"/>
    <n v="110902"/>
    <n v="36000"/>
    <n v="1415"/>
    <n v="1649"/>
    <x v="90"/>
  </r>
  <r>
    <x v="3"/>
    <n v="1"/>
    <x v="0"/>
    <s v="LOWS"/>
    <s v="Salzburg"/>
    <s v="Austria"/>
    <n v="1317"/>
    <n v="19029.977640838501"/>
    <n v="239460"/>
    <n v="4282.5"/>
    <n v="200"/>
    <n v="477"/>
    <n v="1332"/>
    <n v="4129.9890485361602"/>
    <n v="43820"/>
    <n v="31997.822580645199"/>
    <n v="970"/>
    <n v="1294"/>
    <x v="106"/>
  </r>
  <r>
    <x v="3"/>
    <n v="1"/>
    <x v="0"/>
    <s v="LOWW"/>
    <s v="Vienna"/>
    <s v="Austria"/>
    <n v="8380"/>
    <n v="71380.944065364194"/>
    <n v="960740"/>
    <n v="5016.1460855528603"/>
    <n v="2406"/>
    <n v="3619"/>
    <n v="8435"/>
    <n v="20257.113162591599"/>
    <n v="179500"/>
    <n v="34000"/>
    <n v="6820"/>
    <n v="8293"/>
    <x v="91"/>
  </r>
  <r>
    <x v="3"/>
    <n v="1"/>
    <x v="0"/>
    <s v="LPPR"/>
    <s v="Porto"/>
    <s v="Portugal"/>
    <n v="3267"/>
    <n v="16915.535174133202"/>
    <n v="211420"/>
    <n v="22000"/>
    <n v="1637"/>
    <n v="2157"/>
    <n v="3284"/>
    <n v="15199.992179567"/>
    <n v="127060"/>
    <n v="33979.5361247947"/>
    <n v="2490"/>
    <n v="3283"/>
    <x v="93"/>
  </r>
  <r>
    <x v="3"/>
    <n v="1"/>
    <x v="0"/>
    <s v="LPPT"/>
    <s v="Lisbon"/>
    <s v="Portugal"/>
    <n v="7985"/>
    <n v="42122.688062882502"/>
    <n v="600000"/>
    <n v="16009.090909090901"/>
    <n v="3791"/>
    <n v="4918"/>
    <n v="8047"/>
    <n v="13119.8488369851"/>
    <n v="120810"/>
    <n v="36000"/>
    <n v="6875"/>
    <n v="8017"/>
    <x v="94"/>
  </r>
  <r>
    <x v="3"/>
    <n v="1"/>
    <x v="0"/>
    <s v="LROP"/>
    <s v="Bucharest"/>
    <s v="Romania"/>
    <n v="4295"/>
    <n v="31948.869540415999"/>
    <n v="376140"/>
    <n v="19000"/>
    <n v="1978"/>
    <n v="2629"/>
    <n v="4325"/>
    <n v="9062.4228275385394"/>
    <n v="87234"/>
    <n v="34000"/>
    <n v="3558"/>
    <n v="4265"/>
    <x v="95"/>
  </r>
  <r>
    <x v="3"/>
    <n v="1"/>
    <x v="0"/>
    <s v="LSGG"/>
    <s v="Geneva"/>
    <s v="Switzerland"/>
    <n v="7627"/>
    <n v="147615.24780411599"/>
    <n v="1603800"/>
    <n v="8258.5365853658495"/>
    <n v="1157"/>
    <n v="5023"/>
    <n v="7686"/>
    <n v="26253.827200040501"/>
    <n v="240164"/>
    <n v="33000"/>
    <n v="5419"/>
    <n v="7621"/>
    <x v="96"/>
  </r>
  <r>
    <x v="3"/>
    <n v="1"/>
    <x v="0"/>
    <s v="LSZH"/>
    <s v="Zurich"/>
    <s v="Switzerland"/>
    <n v="10193"/>
    <n v="157480.890943857"/>
    <n v="1874680"/>
    <n v="7447.0588235294099"/>
    <n v="1481"/>
    <n v="5422"/>
    <n v="10226"/>
    <n v="40769.060104216798"/>
    <n v="359900"/>
    <n v="32186.7204301075"/>
    <n v="6978"/>
    <n v="9807"/>
    <x v="97"/>
  </r>
  <r>
    <x v="3"/>
    <n v="1"/>
    <x v="0"/>
    <s v="LYBE"/>
    <s v="Belgrade"/>
    <s v="Serbia"/>
    <n v="2239"/>
    <n v="19175.486502713298"/>
    <n v="242240"/>
    <n v="3696.6666666666702"/>
    <n v="861"/>
    <n v="1038"/>
    <n v="2240"/>
    <n v="4874.39346621196"/>
    <n v="49480"/>
    <n v="33008.479774535801"/>
    <n v="1809"/>
    <n v="2228"/>
    <x v="98"/>
  </r>
  <r>
    <x v="3"/>
    <n v="2"/>
    <x v="1"/>
    <s v="EBBR"/>
    <s v="Brussels"/>
    <s v="Belgium"/>
    <n v="7971"/>
    <n v="168468.792048831"/>
    <n v="1863360"/>
    <n v="5984.375"/>
    <n v="1282"/>
    <n v="3611"/>
    <n v="7966"/>
    <n v="39094.349377232"/>
    <n v="325414"/>
    <n v="33000"/>
    <n v="5229"/>
    <n v="7502"/>
    <x v="0"/>
  </r>
  <r>
    <x v="3"/>
    <n v="2"/>
    <x v="1"/>
    <s v="EBCI"/>
    <s v="Charleroi"/>
    <s v="Belgium"/>
    <n v="1728"/>
    <n v="35187.6113916467"/>
    <n v="389640"/>
    <n v="8939.0625"/>
    <n v="275"/>
    <n v="900"/>
    <n v="1711"/>
    <n v="16064.280564938599"/>
    <n v="139600"/>
    <n v="35000"/>
    <n v="894"/>
    <n v="1390"/>
    <x v="1"/>
  </r>
  <r>
    <x v="3"/>
    <n v="2"/>
    <x v="1"/>
    <s v="EDDB"/>
    <s v="Berlin/Schonefeld"/>
    <s v="Germany"/>
    <n v="3534"/>
    <n v="28453.5902149834"/>
    <n v="346800"/>
    <n v="9880.8333333333303"/>
    <n v="902"/>
    <n v="1838"/>
    <n v="3433"/>
    <n v="10711.2931349177"/>
    <n v="91320"/>
    <n v="36000"/>
    <n v="2605"/>
    <n v="3414"/>
    <x v="2"/>
  </r>
  <r>
    <x v="3"/>
    <n v="2"/>
    <x v="1"/>
    <s v="EDDF"/>
    <s v="Frankfurt"/>
    <s v="Germany"/>
    <n v="17548"/>
    <n v="486280.53364302701"/>
    <n v="6078079"/>
    <n v="4913.1147540983602"/>
    <n v="803"/>
    <n v="4570"/>
    <n v="17546"/>
    <n v="55493.460310821603"/>
    <n v="464780"/>
    <n v="31196.551724137898"/>
    <n v="12686"/>
    <n v="17064"/>
    <x v="3"/>
  </r>
  <r>
    <x v="3"/>
    <n v="2"/>
    <x v="1"/>
    <s v="EDDH"/>
    <s v="Hamburg"/>
    <s v="Germany"/>
    <n v="4991"/>
    <n v="30454.111342997599"/>
    <n v="481300"/>
    <n v="3150"/>
    <n v="1511"/>
    <n v="1926"/>
    <n v="4992"/>
    <n v="9172.7895385544907"/>
    <n v="80320"/>
    <n v="33000"/>
    <n v="4262"/>
    <n v="4939"/>
    <x v="4"/>
  </r>
  <r>
    <x v="3"/>
    <n v="2"/>
    <x v="1"/>
    <s v="EDDK"/>
    <s v="Cologne-Bonn"/>
    <s v="Germany"/>
    <n v="4485"/>
    <n v="72651.967499138904"/>
    <n v="855560"/>
    <n v="6968.3333333333303"/>
    <n v="910"/>
    <n v="2170"/>
    <n v="4496"/>
    <n v="12978.651077918599"/>
    <n v="113053"/>
    <n v="31963.392857142899"/>
    <n v="3355"/>
    <n v="4440"/>
    <x v="5"/>
  </r>
  <r>
    <x v="3"/>
    <n v="2"/>
    <x v="1"/>
    <s v="EDDL"/>
    <s v="Dusseldorf"/>
    <s v="Germany"/>
    <n v="7248"/>
    <n v="102814.947827396"/>
    <n v="1155660"/>
    <n v="9936.0752688171997"/>
    <n v="1509"/>
    <n v="3937"/>
    <n v="7274"/>
    <n v="21340.1317494918"/>
    <n v="179722"/>
    <n v="31000"/>
    <n v="5701"/>
    <n v="7190"/>
    <x v="6"/>
  </r>
  <r>
    <x v="3"/>
    <n v="2"/>
    <x v="1"/>
    <s v="EDDM"/>
    <s v="Munich"/>
    <s v="Germany"/>
    <n v="14533"/>
    <n v="278212.12016797002"/>
    <n v="3393100"/>
    <n v="4978.6338797814196"/>
    <n v="913"/>
    <n v="3197"/>
    <n v="14493"/>
    <n v="56463.9214678551"/>
    <n v="483149"/>
    <n v="32000"/>
    <n v="10215"/>
    <n v="14039"/>
    <x v="7"/>
  </r>
  <r>
    <x v="3"/>
    <n v="2"/>
    <x v="1"/>
    <s v="EDDN"/>
    <s v="Nurnberg"/>
    <s v="Germany"/>
    <n v="1714"/>
    <n v="22157.344480031199"/>
    <n v="263620"/>
    <n v="5032.9054292261599"/>
    <n v="361"/>
    <n v="748"/>
    <n v="1693"/>
    <n v="5410.3848691241501"/>
    <n v="49820"/>
    <n v="27000"/>
    <n v="1261"/>
    <n v="1653"/>
    <x v="8"/>
  </r>
  <r>
    <x v="3"/>
    <n v="2"/>
    <x v="1"/>
    <s v="EDDP"/>
    <s v="Leipzig"/>
    <s v="Germany"/>
    <n v="2580"/>
    <n v="33500.132834667696"/>
    <n v="435400"/>
    <n v="5056.1885245901603"/>
    <n v="559"/>
    <n v="1074"/>
    <n v="2586"/>
    <n v="4918.0718748045801"/>
    <n v="43300"/>
    <n v="31000"/>
    <n v="2222"/>
    <n v="2562"/>
    <x v="9"/>
  </r>
  <r>
    <x v="3"/>
    <n v="2"/>
    <x v="1"/>
    <s v="EDDS"/>
    <s v="Stuttgart"/>
    <s v="Germany"/>
    <n v="4099"/>
    <n v="83975.312527114904"/>
    <n v="903160"/>
    <n v="5350"/>
    <n v="533"/>
    <n v="1845"/>
    <n v="4142"/>
    <n v="16439.542614248199"/>
    <n v="157500"/>
    <n v="31000"/>
    <n v="2984"/>
    <n v="4055"/>
    <x v="10"/>
  </r>
  <r>
    <x v="3"/>
    <n v="2"/>
    <x v="1"/>
    <s v="EDDT"/>
    <s v="Berlin/Tegel"/>
    <s v="Germany"/>
    <n v="5963"/>
    <n v="41822.946215957301"/>
    <n v="571100"/>
    <n v="3150"/>
    <n v="1363"/>
    <n v="2193"/>
    <n v="5972"/>
    <n v="9901.8536248400796"/>
    <n v="88400"/>
    <n v="32000"/>
    <n v="5032"/>
    <n v="5944"/>
    <x v="11"/>
  </r>
  <r>
    <x v="3"/>
    <n v="2"/>
    <x v="1"/>
    <s v="EDDV"/>
    <s v="Hannover"/>
    <s v="Germany"/>
    <n v="2001"/>
    <n v="14462.2357523308"/>
    <n v="210360"/>
    <n v="3495.0819672131101"/>
    <n v="608"/>
    <n v="844"/>
    <n v="1960"/>
    <n v="4253.7623030608902"/>
    <n v="43000"/>
    <n v="31000"/>
    <n v="1618"/>
    <n v="1915"/>
    <x v="12"/>
  </r>
  <r>
    <x v="3"/>
    <n v="2"/>
    <x v="1"/>
    <s v="EETN"/>
    <s v="Tallinn"/>
    <s v="Estonia"/>
    <n v="1453"/>
    <n v="3122.7451625051699"/>
    <n v="56120"/>
    <n v="21000"/>
    <n v="981"/>
    <n v="1027"/>
    <n v="1457"/>
    <n v="1071.6276588206099"/>
    <n v="10359"/>
    <n v="32000"/>
    <n v="1364"/>
    <n v="1264"/>
    <x v="102"/>
  </r>
  <r>
    <x v="3"/>
    <n v="2"/>
    <x v="1"/>
    <s v="EFHK"/>
    <s v="Helsinki/Vantaa"/>
    <s v="Finland"/>
    <n v="6933"/>
    <n v="16525.194071180598"/>
    <n v="287540"/>
    <n v="24000"/>
    <n v="4395"/>
    <n v="4769"/>
    <n v="6806"/>
    <n v="9276.4771467308292"/>
    <n v="89408"/>
    <n v="34483.501552795002"/>
    <n v="5506"/>
    <n v="6560"/>
    <x v="13"/>
  </r>
  <r>
    <x v="3"/>
    <n v="2"/>
    <x v="1"/>
    <s v="EGAA"/>
    <s v="Belfast"/>
    <s v="United Kingdom"/>
    <n v="1570"/>
    <n v="5287.8769933256799"/>
    <n v="87860"/>
    <n v="16000"/>
    <n v="785"/>
    <n v="882"/>
    <n v="1577"/>
    <n v="1792.06336069484"/>
    <n v="15900"/>
    <n v="28953.333333333299"/>
    <n v="1385"/>
    <n v="1538"/>
    <x v="14"/>
  </r>
  <r>
    <x v="3"/>
    <n v="2"/>
    <x v="1"/>
    <s v="EGBB"/>
    <s v="Birmingham"/>
    <s v="United Kingdom"/>
    <n v="3635"/>
    <n v="54937.3117295146"/>
    <n v="612800"/>
    <n v="9036.6666666666697"/>
    <n v="822"/>
    <n v="2621"/>
    <n v="3648"/>
    <n v="8596.2007778012303"/>
    <n v="83283"/>
    <n v="27045"/>
    <n v="2669"/>
    <n v="3432"/>
    <x v="16"/>
  </r>
  <r>
    <x v="3"/>
    <n v="2"/>
    <x v="1"/>
    <s v="EGCC"/>
    <s v="Manchester"/>
    <s v="United Kingdom"/>
    <n v="6474"/>
    <n v="61605.324938793798"/>
    <n v="819540"/>
    <n v="7003.3968926553698"/>
    <n v="2145"/>
    <n v="3335"/>
    <n v="6480"/>
    <n v="15385.499269981699"/>
    <n v="135492"/>
    <n v="32951.666666666701"/>
    <n v="5045"/>
    <n v="6215"/>
    <x v="17"/>
  </r>
  <r>
    <x v="3"/>
    <n v="2"/>
    <x v="1"/>
    <s v="EGGD"/>
    <s v="Bristol"/>
    <s v="United Kingdom"/>
    <n v="2211"/>
    <n v="43805.487098174897"/>
    <n v="466520"/>
    <n v="15005.714285714301"/>
    <n v="413"/>
    <n v="1480"/>
    <n v="2214"/>
    <n v="7480.32855454129"/>
    <n v="65060"/>
    <n v="31000"/>
    <n v="1523"/>
    <n v="2183"/>
    <x v="18"/>
  </r>
  <r>
    <x v="3"/>
    <n v="2"/>
    <x v="1"/>
    <s v="EGGW"/>
    <s v="London/Luton"/>
    <s v="United Kingdom"/>
    <n v="4562"/>
    <n v="95120.754029804899"/>
    <n v="1227540"/>
    <n v="5000"/>
    <n v="292"/>
    <n v="1174"/>
    <n v="4510"/>
    <n v="25487.573403361701"/>
    <n v="265949"/>
    <n v="28976.072060123799"/>
    <n v="2217"/>
    <n v="3051"/>
    <x v="19"/>
  </r>
  <r>
    <x v="3"/>
    <n v="2"/>
    <x v="1"/>
    <s v="EGHI"/>
    <s v="Southampton"/>
    <s v="United Kingdom"/>
    <n v="1376"/>
    <n v="18667.740200027099"/>
    <n v="270280"/>
    <n v="6908.2523510971796"/>
    <n v="215"/>
    <n v="655"/>
    <n v="1392"/>
    <n v="4483.2826875758101"/>
    <n v="54700"/>
    <n v="15499.166666666701"/>
    <n v="800"/>
    <n v="1167"/>
    <x v="100"/>
  </r>
  <r>
    <x v="3"/>
    <n v="2"/>
    <x v="1"/>
    <s v="EGKK"/>
    <s v="London/Gatwick"/>
    <s v="United Kingdom"/>
    <n v="9548"/>
    <n v="223690.783563715"/>
    <n v="2606340"/>
    <n v="7083.3333333333303"/>
    <n v="1103"/>
    <n v="5307"/>
    <n v="9554"/>
    <n v="41745.877211002597"/>
    <n v="417183"/>
    <n v="31000"/>
    <n v="4971"/>
    <n v="7216"/>
    <x v="20"/>
  </r>
  <r>
    <x v="3"/>
    <n v="2"/>
    <x v="1"/>
    <s v="EGLC"/>
    <s v="London/City"/>
    <s v="United Kingdom"/>
    <n v="3020"/>
    <n v="96054.7624749432"/>
    <n v="1411094"/>
    <n v="2825"/>
    <n v="17"/>
    <n v="24"/>
    <n v="3027"/>
    <n v="21217.242600527599"/>
    <n v="266100"/>
    <n v="7000"/>
    <n v="702"/>
    <n v="921"/>
    <x v="21"/>
  </r>
  <r>
    <x v="3"/>
    <n v="2"/>
    <x v="1"/>
    <s v="EGLL"/>
    <s v="London/Heathrow"/>
    <s v="United Kingdom"/>
    <n v="17636"/>
    <n v="513678.88648389903"/>
    <n v="7205820"/>
    <n v="7017.5"/>
    <n v="1013"/>
    <n v="9665"/>
    <n v="17616"/>
    <n v="101819.483225679"/>
    <n v="1116837"/>
    <n v="18000"/>
    <n v="7102"/>
    <n v="10142"/>
    <x v="22"/>
  </r>
  <r>
    <x v="3"/>
    <n v="2"/>
    <x v="1"/>
    <s v="EGNT"/>
    <s v="Newcastle"/>
    <s v="United Kingdom"/>
    <n v="1347"/>
    <n v="16339.7386232961"/>
    <n v="184080"/>
    <n v="16026.666666666701"/>
    <n v="496"/>
    <n v="832"/>
    <n v="1349"/>
    <n v="2735.7520063330198"/>
    <n v="23560"/>
    <n v="27000"/>
    <n v="1074"/>
    <n v="1342"/>
    <x v="23"/>
  </r>
  <r>
    <x v="3"/>
    <n v="2"/>
    <x v="1"/>
    <s v="EGNX"/>
    <s v="East Midlands"/>
    <s v="United Kingdom"/>
    <n v="2171"/>
    <n v="23894.958345752901"/>
    <n v="271220"/>
    <n v="17000"/>
    <n v="793"/>
    <n v="1623"/>
    <n v="2181"/>
    <n v="2840.15171914233"/>
    <n v="26860"/>
    <n v="27026.666666666701"/>
    <n v="1863"/>
    <n v="2111"/>
    <x v="24"/>
  </r>
  <r>
    <x v="3"/>
    <n v="2"/>
    <x v="1"/>
    <s v="EGPD"/>
    <s v="Aberdeen"/>
    <s v="United Kingdom"/>
    <n v="2298"/>
    <n v="13142.079800064799"/>
    <n v="232300"/>
    <n v="9000"/>
    <n v="989"/>
    <n v="1227"/>
    <n v="2330"/>
    <n v="2161.6681412858402"/>
    <n v="25120"/>
    <n v="23000"/>
    <n v="2122"/>
    <n v="2248"/>
    <x v="25"/>
  </r>
  <r>
    <x v="3"/>
    <n v="2"/>
    <x v="1"/>
    <s v="EGPF"/>
    <s v="Glasgow"/>
    <s v="United Kingdom"/>
    <n v="2910"/>
    <n v="14599.141968932599"/>
    <n v="231120"/>
    <n v="9024.1666666666697"/>
    <n v="1260"/>
    <n v="1548"/>
    <n v="2909"/>
    <n v="3354.0749379744998"/>
    <n v="39724"/>
    <n v="27000"/>
    <n v="2537"/>
    <n v="2722"/>
    <x v="26"/>
  </r>
  <r>
    <x v="3"/>
    <n v="2"/>
    <x v="1"/>
    <s v="EGPH"/>
    <s v="Edinburgh"/>
    <s v="United Kingdom"/>
    <n v="4161"/>
    <n v="17913.829121299601"/>
    <n v="258352"/>
    <n v="20026.666666666701"/>
    <n v="2141"/>
    <n v="2774"/>
    <n v="4179"/>
    <n v="4706.2030717156304"/>
    <n v="43060"/>
    <n v="33000"/>
    <n v="3681"/>
    <n v="4135"/>
    <x v="27"/>
  </r>
  <r>
    <x v="3"/>
    <n v="2"/>
    <x v="1"/>
    <s v="EGSS"/>
    <s v="London/Stansted"/>
    <s v="United Kingdom"/>
    <n v="6472"/>
    <n v="117402.687853952"/>
    <n v="1473960"/>
    <n v="8070.9722222222199"/>
    <n v="745"/>
    <n v="3576"/>
    <n v="6473"/>
    <n v="25818.952556920201"/>
    <n v="252554"/>
    <n v="33000"/>
    <n v="3521"/>
    <n v="4981"/>
    <x v="28"/>
  </r>
  <r>
    <x v="3"/>
    <n v="2"/>
    <x v="1"/>
    <s v="EHAM"/>
    <s v="Amsterdam/Schiphol"/>
    <s v="Netherlands"/>
    <n v="17862"/>
    <n v="183099.74047257699"/>
    <n v="2645040"/>
    <n v="4397.7300242130796"/>
    <n v="4551"/>
    <n v="6977"/>
    <n v="17880"/>
    <n v="47151.220938907798"/>
    <n v="386583"/>
    <n v="33000"/>
    <n v="13748"/>
    <n v="17748"/>
    <x v="29"/>
  </r>
  <r>
    <x v="3"/>
    <n v="2"/>
    <x v="1"/>
    <s v="EHEH"/>
    <m/>
    <s v="Netherlands"/>
    <n v="1315"/>
    <n v="24341.1289927053"/>
    <n v="259940"/>
    <n v="16019.7110904007"/>
    <n v="265"/>
    <n v="845"/>
    <n v="1293"/>
    <n v="6983.6904541737804"/>
    <n v="56060"/>
    <n v="35000"/>
    <n v="855"/>
    <n v="1268"/>
    <x v="104"/>
  </r>
  <r>
    <x v="3"/>
    <n v="2"/>
    <x v="1"/>
    <s v="EIDW"/>
    <s v="Dublin"/>
    <s v="Ireland"/>
    <n v="7433"/>
    <n v="49046.039266761603"/>
    <n v="742880"/>
    <n v="8005.8333333333303"/>
    <n v="2802"/>
    <n v="4386"/>
    <n v="7435"/>
    <n v="12537.000892092299"/>
    <n v="105080"/>
    <n v="33000"/>
    <n v="6350"/>
    <n v="7372"/>
    <x v="30"/>
  </r>
  <r>
    <x v="3"/>
    <n v="2"/>
    <x v="1"/>
    <s v="EKBI"/>
    <s v="Billund"/>
    <s v="Denmark"/>
    <n v="1412"/>
    <n v="5554.6336306151397"/>
    <n v="91780"/>
    <n v="16000"/>
    <n v="716"/>
    <n v="787"/>
    <n v="1404"/>
    <n v="1846.2204679178001"/>
    <n v="16920"/>
    <n v="34000"/>
    <n v="1230"/>
    <n v="1387"/>
    <x v="31"/>
  </r>
  <r>
    <x v="3"/>
    <n v="2"/>
    <x v="1"/>
    <s v="EKCH"/>
    <s v="Copenhagen/Kastrup"/>
    <s v="Denmark"/>
    <n v="9361"/>
    <n v="38077.894340721403"/>
    <n v="595820"/>
    <n v="7263.3333333333303"/>
    <n v="4298"/>
    <n v="4860"/>
    <n v="9360"/>
    <n v="11424.492321682301"/>
    <n v="96320"/>
    <n v="35000"/>
    <n v="8225"/>
    <n v="9309"/>
    <x v="32"/>
  </r>
  <r>
    <x v="3"/>
    <n v="2"/>
    <x v="1"/>
    <s v="ELLX"/>
    <s v="Luxembourg"/>
    <s v="Luxembourg"/>
    <n v="2578"/>
    <n v="38887.975879794802"/>
    <n v="442432"/>
    <n v="14970.424107142901"/>
    <n v="819"/>
    <n v="1528"/>
    <n v="2544"/>
    <n v="6453.6180186470201"/>
    <n v="60815"/>
    <n v="25000"/>
    <n v="2058"/>
    <n v="2464"/>
    <x v="33"/>
  </r>
  <r>
    <x v="3"/>
    <n v="2"/>
    <x v="1"/>
    <s v="ENBO"/>
    <s v="Bodo"/>
    <s v="Norway"/>
    <n v="1434"/>
    <n v="1646.2675434641201"/>
    <n v="24680"/>
    <n v="14000"/>
    <n v="1159"/>
    <n v="1217"/>
    <n v="1419"/>
    <n v="1000.67514189701"/>
    <n v="13020"/>
    <n v="16000"/>
    <n v="1363"/>
    <n v="1218"/>
    <x v="34"/>
  </r>
  <r>
    <x v="3"/>
    <n v="2"/>
    <x v="1"/>
    <s v="ENBR"/>
    <s v="Bergen"/>
    <s v="Norway"/>
    <n v="2796"/>
    <n v="8941.3865049250508"/>
    <n v="186880"/>
    <n v="21012.5"/>
    <n v="2018"/>
    <n v="2029"/>
    <n v="2503"/>
    <n v="1787.2824207892099"/>
    <n v="19879"/>
    <n v="29000"/>
    <n v="2366"/>
    <n v="2470"/>
    <x v="35"/>
  </r>
  <r>
    <x v="3"/>
    <n v="2"/>
    <x v="1"/>
    <s v="ENGM"/>
    <s v="Oslo/Gardermoen"/>
    <s v="Norway"/>
    <n v="9261"/>
    <n v="37100.762195366602"/>
    <n v="579580"/>
    <n v="11015.8064516129"/>
    <n v="4335"/>
    <n v="5901"/>
    <n v="9282"/>
    <n v="7541.3436339957398"/>
    <n v="73134"/>
    <n v="34000"/>
    <n v="8546"/>
    <n v="9185"/>
    <x v="36"/>
  </r>
  <r>
    <x v="3"/>
    <n v="2"/>
    <x v="1"/>
    <s v="ENTC"/>
    <s v="Tromso"/>
    <s v="Norway"/>
    <n v="1659"/>
    <n v="1986.16353376246"/>
    <n v="31880"/>
    <n v="18000"/>
    <n v="1305"/>
    <n v="1408"/>
    <n v="1670"/>
    <n v="859.89578659013"/>
    <n v="8532"/>
    <n v="24000"/>
    <n v="1603"/>
    <n v="1623"/>
    <x v="37"/>
  </r>
  <r>
    <x v="3"/>
    <n v="2"/>
    <x v="1"/>
    <s v="ENVA"/>
    <s v="Trondheim"/>
    <s v="Norway"/>
    <n v="2041"/>
    <n v="3024.9185322487801"/>
    <n v="46640"/>
    <n v="25000"/>
    <n v="1572"/>
    <n v="1719"/>
    <n v="2048"/>
    <n v="1096.5418816593401"/>
    <n v="13573"/>
    <n v="30000"/>
    <n v="1950"/>
    <n v="2020"/>
    <x v="38"/>
  </r>
  <r>
    <x v="3"/>
    <n v="2"/>
    <x v="1"/>
    <s v="ENZV"/>
    <s v="Stavanger"/>
    <s v="Norway"/>
    <n v="2132"/>
    <n v="7091.6932119536204"/>
    <n v="159120"/>
    <n v="17000"/>
    <n v="1557"/>
    <n v="1382"/>
    <n v="1782"/>
    <n v="1097.01605359885"/>
    <n v="14560"/>
    <n v="29000"/>
    <n v="1685"/>
    <n v="1728"/>
    <x v="39"/>
  </r>
  <r>
    <x v="3"/>
    <n v="2"/>
    <x v="1"/>
    <s v="EPGD"/>
    <s v="Gdansk"/>
    <s v="Poland"/>
    <n v="1409"/>
    <n v="7018.5082572846204"/>
    <n v="105440"/>
    <n v="9986.6666666666697"/>
    <n v="615"/>
    <n v="745"/>
    <n v="1408"/>
    <n v="1916.6246121192701"/>
    <n v="16960"/>
    <n v="35000"/>
    <n v="1259"/>
    <n v="1405"/>
    <x v="105"/>
  </r>
  <r>
    <x v="3"/>
    <n v="2"/>
    <x v="1"/>
    <s v="EPKK"/>
    <s v="Krakow"/>
    <s v="Poland"/>
    <n v="1843"/>
    <n v="10011.8745416411"/>
    <n v="130640"/>
    <n v="23000"/>
    <n v="893"/>
    <n v="1175"/>
    <n v="1839"/>
    <n v="3014.5322300683501"/>
    <n v="26360"/>
    <n v="36000"/>
    <n v="1562"/>
    <n v="1830"/>
    <x v="40"/>
  </r>
  <r>
    <x v="3"/>
    <n v="2"/>
    <x v="1"/>
    <s v="EPWA"/>
    <s v="Warszawa/Chopina"/>
    <s v="Poland"/>
    <n v="6331"/>
    <n v="32529.931369849401"/>
    <n v="492700"/>
    <n v="9040"/>
    <n v="2678"/>
    <n v="3486"/>
    <n v="6331"/>
    <n v="5450.1315822215902"/>
    <n v="48980"/>
    <n v="34000"/>
    <n v="5670"/>
    <n v="6247"/>
    <x v="41"/>
  </r>
  <r>
    <x v="3"/>
    <n v="2"/>
    <x v="1"/>
    <s v="ESGG"/>
    <s v="Gothenborg"/>
    <s v="Sweden"/>
    <n v="2682"/>
    <n v="10941.491275332"/>
    <n v="178840"/>
    <n v="9961.6666666666697"/>
    <n v="1237"/>
    <n v="1395"/>
    <n v="2683"/>
    <n v="3917.33609706878"/>
    <n v="45932"/>
    <n v="33000"/>
    <n v="2385"/>
    <n v="2651"/>
    <x v="42"/>
  </r>
  <r>
    <x v="3"/>
    <n v="2"/>
    <x v="1"/>
    <s v="ESSA"/>
    <s v="Stockholm/Arlanda"/>
    <s v="Sweden"/>
    <n v="8869"/>
    <n v="40629.141955149003"/>
    <n v="653140"/>
    <n v="7988.7931034482799"/>
    <n v="3875"/>
    <n v="4647"/>
    <n v="8870"/>
    <n v="7310.0316311572096"/>
    <n v="74600"/>
    <n v="34000"/>
    <n v="8098"/>
    <n v="8667"/>
    <x v="43"/>
  </r>
  <r>
    <x v="3"/>
    <n v="2"/>
    <x v="1"/>
    <s v="ESSB"/>
    <s v="Stockholm/Bromma"/>
    <s v="Sweden"/>
    <n v="2117"/>
    <n v="16913.6298133403"/>
    <n v="299520"/>
    <n v="2564.4067796610202"/>
    <n v="491"/>
    <n v="567"/>
    <n v="2120"/>
    <n v="3461.7357586070898"/>
    <n v="56652"/>
    <n v="20000"/>
    <n v="1714"/>
    <n v="1921"/>
    <x v="44"/>
  </r>
  <r>
    <x v="3"/>
    <n v="2"/>
    <x v="1"/>
    <s v="EVRA"/>
    <s v="Riga"/>
    <s v="Latvia"/>
    <n v="2188"/>
    <n v="1490.10822595692"/>
    <n v="14680"/>
    <n v="28000"/>
    <n v="2051"/>
    <n v="2181"/>
    <n v="1889"/>
    <n v="2483.7220124632499"/>
    <n v="21439"/>
    <n v="34000"/>
    <n v="1659"/>
    <n v="1887"/>
    <x v="45"/>
  </r>
  <r>
    <x v="3"/>
    <n v="2"/>
    <x v="1"/>
    <s v="EYVI"/>
    <s v="Vilnius"/>
    <s v="Lithuania"/>
    <n v="1537"/>
    <n v="5251.1296379797895"/>
    <n v="83760"/>
    <n v="17328.571428571398"/>
    <n v="734"/>
    <n v="805"/>
    <n v="1544"/>
    <n v="1641.0766686796401"/>
    <n v="15000"/>
    <n v="34000"/>
    <n v="1372"/>
    <n v="1537"/>
    <x v="46"/>
  </r>
  <r>
    <x v="3"/>
    <n v="2"/>
    <x v="1"/>
    <s v="GCFV"/>
    <s v="Fuerteventura"/>
    <s v="Spain"/>
    <n v="1905"/>
    <n v="7721.5240033544496"/>
    <n v="132760"/>
    <n v="9000"/>
    <n v="906"/>
    <n v="993"/>
    <n v="1927"/>
    <n v="4312.0186660727004"/>
    <n v="39140"/>
    <n v="32000"/>
    <n v="1625"/>
    <n v="1806"/>
    <x v="47"/>
  </r>
  <r>
    <x v="3"/>
    <n v="2"/>
    <x v="1"/>
    <s v="GCLP"/>
    <s v="Gran Canaria"/>
    <s v="Spain"/>
    <n v="5052"/>
    <n v="36001.141659590197"/>
    <n v="628340"/>
    <n v="3329.5833333333298"/>
    <n v="1803"/>
    <n v="1967"/>
    <n v="5097"/>
    <n v="5346.2241423495698"/>
    <n v="55893"/>
    <n v="32000"/>
    <n v="4444"/>
    <n v="4247"/>
    <x v="48"/>
  </r>
  <r>
    <x v="3"/>
    <n v="2"/>
    <x v="1"/>
    <s v="GCRR"/>
    <s v="Las Palmas/Lanzarote"/>
    <s v="Spain"/>
    <n v="2242"/>
    <n v="10142.07020434"/>
    <n v="178160"/>
    <n v="11000"/>
    <n v="1133"/>
    <n v="1276"/>
    <n v="2215"/>
    <n v="3536.8141581150398"/>
    <n v="35180"/>
    <n v="32696.666666666701"/>
    <n v="1902"/>
    <n v="2118"/>
    <x v="49"/>
  </r>
  <r>
    <x v="3"/>
    <n v="2"/>
    <x v="1"/>
    <s v="GCTS"/>
    <s v="Tenerife/Sur"/>
    <s v="Spain"/>
    <n v="2780"/>
    <n v="14413.903884265301"/>
    <n v="220080"/>
    <n v="11000"/>
    <n v="1347"/>
    <n v="1570"/>
    <n v="2802"/>
    <n v="3543.8252053104502"/>
    <n v="28800"/>
    <n v="36000"/>
    <n v="2462"/>
    <n v="2712"/>
    <x v="50"/>
  </r>
  <r>
    <x v="3"/>
    <n v="2"/>
    <x v="1"/>
    <s v="GCXO"/>
    <s v="Tenerife/Norte"/>
    <s v="Spain"/>
    <n v="2389"/>
    <n v="8671.0169170918598"/>
    <n v="151180"/>
    <n v="8000"/>
    <n v="1247"/>
    <n v="1475"/>
    <n v="2400"/>
    <n v="2551.1787078770699"/>
    <n v="30060"/>
    <n v="11000"/>
    <n v="2080"/>
    <n v="1707"/>
    <x v="51"/>
  </r>
  <r>
    <x v="3"/>
    <n v="2"/>
    <x v="1"/>
    <s v="LBSF"/>
    <s v="Sofia"/>
    <s v="Bulgaria"/>
    <n v="2001"/>
    <n v="19558.242301196002"/>
    <n v="216740"/>
    <n v="19000"/>
    <n v="818"/>
    <n v="1414"/>
    <n v="2009"/>
    <n v="4508.2347119129699"/>
    <n v="45325"/>
    <n v="35000"/>
    <n v="1675"/>
    <n v="2006"/>
    <x v="52"/>
  </r>
  <r>
    <x v="3"/>
    <n v="2"/>
    <x v="1"/>
    <s v="LCLK"/>
    <s v="Larnaca"/>
    <s v="Cyprus"/>
    <n v="1526"/>
    <n v="6775.8908208978301"/>
    <n v="87080"/>
    <n v="27447.5"/>
    <n v="803"/>
    <n v="948"/>
    <n v="1526"/>
    <n v="7376.81050486595"/>
    <n v="70480"/>
    <n v="34000"/>
    <n v="1160"/>
    <n v="1477"/>
    <x v="53"/>
  </r>
  <r>
    <x v="3"/>
    <n v="2"/>
    <x v="1"/>
    <s v="LDZA"/>
    <s v="Zagreb"/>
    <s v="Croatia"/>
    <n v="1316"/>
    <n v="11349.407497739299"/>
    <n v="156280"/>
    <n v="4306.3461538461497"/>
    <n v="441"/>
    <n v="601"/>
    <n v="1313"/>
    <n v="2017.20971140396"/>
    <n v="19820"/>
    <n v="27000"/>
    <n v="1144"/>
    <n v="1297"/>
    <x v="54"/>
  </r>
  <r>
    <x v="3"/>
    <n v="2"/>
    <x v="1"/>
    <s v="LEAL"/>
    <s v="Alicante"/>
    <s v="Spain"/>
    <n v="2580"/>
    <n v="15337.3396652102"/>
    <n v="195440"/>
    <n v="19000"/>
    <n v="1071"/>
    <n v="1566"/>
    <n v="2582"/>
    <n v="14140.479980296001"/>
    <n v="128060"/>
    <n v="34241.666666666701"/>
    <n v="1829"/>
    <n v="2573"/>
    <x v="55"/>
  </r>
  <r>
    <x v="3"/>
    <n v="2"/>
    <x v="1"/>
    <s v="LEBB"/>
    <s v="Bilbao"/>
    <s v="Spain"/>
    <n v="1513"/>
    <n v="11608.0338565324"/>
    <n v="158040"/>
    <n v="6035"/>
    <n v="363"/>
    <n v="556"/>
    <n v="1520"/>
    <n v="3602.2711503067499"/>
    <n v="30980"/>
    <n v="31039.166666666701"/>
    <n v="1209"/>
    <n v="1515"/>
    <x v="56"/>
  </r>
  <r>
    <x v="3"/>
    <n v="2"/>
    <x v="1"/>
    <s v="LEBL"/>
    <s v="Barcelona"/>
    <s v="Spain"/>
    <n v="10656"/>
    <n v="80632.584215809693"/>
    <n v="1166580"/>
    <n v="9000"/>
    <n v="3174"/>
    <n v="5864"/>
    <n v="10653"/>
    <n v="85673.429290843094"/>
    <n v="717279"/>
    <n v="30073.373428102801"/>
    <n v="6435"/>
    <n v="10550"/>
    <x v="57"/>
  </r>
  <r>
    <x v="3"/>
    <n v="2"/>
    <x v="1"/>
    <s v="LEMD"/>
    <s v="Madrid/Barajas"/>
    <s v="Spain"/>
    <n v="14498"/>
    <n v="180046.928029353"/>
    <n v="2322380"/>
    <n v="5900"/>
    <n v="3259"/>
    <n v="6039"/>
    <n v="14501"/>
    <n v="47701.377663749998"/>
    <n v="408260"/>
    <n v="33000"/>
    <n v="11351"/>
    <n v="14488"/>
    <x v="59"/>
  </r>
  <r>
    <x v="3"/>
    <n v="2"/>
    <x v="1"/>
    <s v="LEMG"/>
    <s v="Malaga"/>
    <s v="Spain"/>
    <n v="3615"/>
    <n v="13518.6838300323"/>
    <n v="204120"/>
    <n v="17000"/>
    <n v="1711"/>
    <n v="2343"/>
    <n v="3616"/>
    <n v="6054.4382103140997"/>
    <n v="56360"/>
    <n v="36000"/>
    <n v="3042"/>
    <n v="3604"/>
    <x v="60"/>
  </r>
  <r>
    <x v="3"/>
    <n v="2"/>
    <x v="1"/>
    <s v="LEPA"/>
    <s v="Palma de Mallorca"/>
    <s v="Spain"/>
    <n v="3600"/>
    <n v="15831.3762296857"/>
    <n v="222700"/>
    <n v="10000"/>
    <n v="1743"/>
    <n v="2057"/>
    <n v="3591"/>
    <n v="8624.3180409710494"/>
    <n v="77000"/>
    <n v="30000"/>
    <n v="3039"/>
    <n v="3485"/>
    <x v="61"/>
  </r>
  <r>
    <x v="3"/>
    <n v="2"/>
    <x v="1"/>
    <s v="LEVC"/>
    <s v="Valencia"/>
    <s v="Spain"/>
    <n v="2200"/>
    <n v="11407.8560219872"/>
    <n v="150360"/>
    <n v="18018.333333333299"/>
    <n v="1026"/>
    <n v="1337"/>
    <n v="2204"/>
    <n v="8556.0086580686693"/>
    <n v="79480"/>
    <n v="32000"/>
    <n v="1683"/>
    <n v="2191"/>
    <x v="62"/>
  </r>
  <r>
    <x v="3"/>
    <n v="2"/>
    <x v="1"/>
    <s v="LEZL"/>
    <s v="Seville"/>
    <s v="Spain"/>
    <n v="1707"/>
    <n v="10317.293389797"/>
    <n v="140360"/>
    <n v="23000"/>
    <n v="738"/>
    <n v="1005"/>
    <n v="1714"/>
    <n v="3248.1105867404399"/>
    <n v="32540"/>
    <n v="34000"/>
    <n v="1468"/>
    <n v="1676"/>
    <x v="103"/>
  </r>
  <r>
    <x v="3"/>
    <n v="2"/>
    <x v="1"/>
    <s v="LFBD"/>
    <s v="Bordeaux"/>
    <s v="France"/>
    <n v="2138"/>
    <n v="22634.795695589299"/>
    <n v="272540"/>
    <n v="3197.6084538375999"/>
    <n v="757"/>
    <n v="953"/>
    <n v="2135"/>
    <n v="6382.9482019452498"/>
    <n v="60020"/>
    <n v="30000"/>
    <n v="1741"/>
    <n v="2095"/>
    <x v="63"/>
  </r>
  <r>
    <x v="3"/>
    <n v="2"/>
    <x v="1"/>
    <s v="LFBO"/>
    <s v="Toulouse"/>
    <s v="France"/>
    <n v="3483"/>
    <n v="25960.5837388646"/>
    <n v="367280"/>
    <n v="3200"/>
    <n v="924"/>
    <n v="1339"/>
    <n v="3500"/>
    <n v="12317.515674825299"/>
    <n v="119493"/>
    <n v="32000"/>
    <n v="2756"/>
    <n v="3468"/>
    <x v="64"/>
  </r>
  <r>
    <x v="3"/>
    <n v="2"/>
    <x v="1"/>
    <s v="LFLL"/>
    <s v="Lyon"/>
    <s v="France"/>
    <n v="4084"/>
    <n v="52933.563644799498"/>
    <n v="661273"/>
    <n v="3225.8064516129002"/>
    <n v="755"/>
    <n v="1500"/>
    <n v="4054"/>
    <n v="12994.834479012599"/>
    <n v="117667"/>
    <n v="30000"/>
    <n v="3031"/>
    <n v="4010"/>
    <x v="65"/>
  </r>
  <r>
    <x v="3"/>
    <n v="2"/>
    <x v="1"/>
    <s v="LFML"/>
    <s v="Marseille"/>
    <s v="France"/>
    <n v="3348"/>
    <n v="46697.574994189599"/>
    <n v="515620"/>
    <n v="7956.7672413793098"/>
    <n v="973"/>
    <n v="1728"/>
    <n v="3345"/>
    <n v="7470.79957459042"/>
    <n v="66736"/>
    <n v="33000"/>
    <n v="2771"/>
    <n v="3286"/>
    <x v="66"/>
  </r>
  <r>
    <x v="3"/>
    <n v="2"/>
    <x v="1"/>
    <s v="LFMN"/>
    <s v="Nice"/>
    <s v="France"/>
    <n v="3890"/>
    <n v="48262.091663591302"/>
    <n v="697900"/>
    <n v="3250"/>
    <n v="682"/>
    <n v="1065"/>
    <n v="3886"/>
    <n v="9071.1565387249993"/>
    <n v="80179"/>
    <n v="34000"/>
    <n v="3131"/>
    <n v="3863"/>
    <x v="67"/>
  </r>
  <r>
    <x v="3"/>
    <n v="2"/>
    <x v="1"/>
    <s v="LFPB"/>
    <s v="Paris/Le Bourget"/>
    <s v="France"/>
    <n v="1815"/>
    <n v="78240.327185450806"/>
    <n v="1110000"/>
    <n v="3026.6666666666702"/>
    <n v="33"/>
    <n v="167"/>
    <n v="1811"/>
    <n v="11468.5388063721"/>
    <n v="138345"/>
    <n v="24000"/>
    <n v="905"/>
    <n v="1365"/>
    <x v="68"/>
  </r>
  <r>
    <x v="3"/>
    <n v="2"/>
    <x v="1"/>
    <s v="LFPG"/>
    <s v="Paris/Charles de Gaulle"/>
    <s v="France"/>
    <n v="16739"/>
    <n v="489382.41356093902"/>
    <n v="5868480"/>
    <n v="4717.63440860215"/>
    <n v="656"/>
    <n v="3851"/>
    <n v="16663"/>
    <n v="51703.010885875497"/>
    <n v="454860"/>
    <n v="33000"/>
    <n v="12034"/>
    <n v="15953"/>
    <x v="69"/>
  </r>
  <r>
    <x v="3"/>
    <n v="2"/>
    <x v="1"/>
    <s v="LFPO"/>
    <s v="Paris/Orly"/>
    <s v="France"/>
    <n v="7726"/>
    <n v="244730.964195804"/>
    <n v="2951220"/>
    <n v="4617.8494623655897"/>
    <n v="380"/>
    <n v="2134"/>
    <n v="7730"/>
    <n v="28540.7830673641"/>
    <n v="302680"/>
    <n v="33000"/>
    <n v="5286"/>
    <n v="7086"/>
    <x v="70"/>
  </r>
  <r>
    <x v="3"/>
    <n v="2"/>
    <x v="1"/>
    <s v="LFRS"/>
    <s v="Nantes"/>
    <s v="France"/>
    <n v="1915"/>
    <n v="15975.7600682922"/>
    <n v="240080"/>
    <n v="3013.3333333333298"/>
    <n v="434"/>
    <n v="581"/>
    <n v="1844"/>
    <n v="5715.8400566591999"/>
    <n v="51600"/>
    <n v="31000"/>
    <n v="1444"/>
    <n v="1820"/>
    <x v="71"/>
  </r>
  <r>
    <x v="3"/>
    <n v="2"/>
    <x v="1"/>
    <s v="LFSB"/>
    <s v="Mulhouse"/>
    <s v="France"/>
    <n v="2607"/>
    <n v="42830.690732397197"/>
    <n v="502140"/>
    <n v="6870.57471264368"/>
    <n v="396"/>
    <n v="1097"/>
    <n v="2598"/>
    <n v="8675.7578049865406"/>
    <n v="76304"/>
    <n v="33000"/>
    <n v="1916"/>
    <n v="2542"/>
    <x v="72"/>
  </r>
  <r>
    <x v="3"/>
    <n v="2"/>
    <x v="1"/>
    <s v="LGAV"/>
    <s v="Athens"/>
    <s v="Greece"/>
    <n v="5435"/>
    <n v="20619.989790217602"/>
    <n v="275600"/>
    <n v="18000"/>
    <n v="3103"/>
    <n v="4089"/>
    <n v="5477"/>
    <n v="9805.0369651555593"/>
    <n v="96959"/>
    <n v="32000"/>
    <n v="4708"/>
    <n v="5418"/>
    <x v="73"/>
  </r>
  <r>
    <x v="3"/>
    <n v="2"/>
    <x v="1"/>
    <s v="LHBP"/>
    <s v="Budapest"/>
    <s v="Hungary"/>
    <n v="3729"/>
    <n v="43570.016843486897"/>
    <n v="442220"/>
    <n v="18000"/>
    <n v="1189"/>
    <n v="2287"/>
    <n v="3745"/>
    <n v="13094.8997032999"/>
    <n v="115300"/>
    <n v="35000"/>
    <n v="2823"/>
    <n v="3719"/>
    <x v="76"/>
  </r>
  <r>
    <x v="3"/>
    <n v="2"/>
    <x v="1"/>
    <s v="LICC"/>
    <s v="Catania"/>
    <s v="Italy"/>
    <n v="1961"/>
    <n v="3941.5395230111399"/>
    <n v="50420"/>
    <n v="33000"/>
    <n v="1364"/>
    <n v="1808"/>
    <n v="1793"/>
    <n v="1970.5200228031899"/>
    <n v="17800"/>
    <n v="35000"/>
    <n v="1615"/>
    <n v="1793"/>
    <x v="77"/>
  </r>
  <r>
    <x v="3"/>
    <n v="2"/>
    <x v="1"/>
    <s v="LICJ"/>
    <s v="Palermo"/>
    <s v="Italy"/>
    <n v="1377"/>
    <n v="4716.656841858"/>
    <n v="76560"/>
    <n v="31000"/>
    <n v="821"/>
    <n v="904"/>
    <n v="1381"/>
    <n v="1563.5464905676199"/>
    <n v="14440"/>
    <n v="34000"/>
    <n v="1264"/>
    <n v="1377"/>
    <x v="78"/>
  </r>
  <r>
    <x v="3"/>
    <n v="2"/>
    <x v="1"/>
    <s v="LIMC"/>
    <s v="Milan/Malpensa"/>
    <s v="Italy"/>
    <n v="6248"/>
    <n v="75865.041072152104"/>
    <n v="815080"/>
    <n v="9046.2727272727298"/>
    <n v="1605"/>
    <n v="3225"/>
    <n v="6262"/>
    <n v="19432.103682043002"/>
    <n v="167597"/>
    <n v="35000"/>
    <n v="4629"/>
    <n v="6127"/>
    <x v="79"/>
  </r>
  <r>
    <x v="3"/>
    <n v="2"/>
    <x v="1"/>
    <s v="LIME"/>
    <s v="Bergamo"/>
    <s v="Italy"/>
    <n v="3004"/>
    <n v="40593.958991454099"/>
    <n v="396240"/>
    <n v="31919.884615384599"/>
    <n v="1109"/>
    <n v="2506"/>
    <n v="3010"/>
    <n v="8304.1177513709008"/>
    <n v="68960"/>
    <n v="36000"/>
    <n v="2371"/>
    <n v="2988"/>
    <x v="80"/>
  </r>
  <r>
    <x v="3"/>
    <n v="2"/>
    <x v="1"/>
    <s v="LIMF"/>
    <s v="Torino"/>
    <s v="Italy"/>
    <n v="1636"/>
    <n v="13633.049043941401"/>
    <n v="166060"/>
    <n v="5556.7694805194797"/>
    <n v="497"/>
    <n v="798"/>
    <n v="1639"/>
    <n v="4740.7410366232598"/>
    <n v="44460"/>
    <n v="33000"/>
    <n v="1249"/>
    <n v="1630"/>
    <x v="81"/>
  </r>
  <r>
    <x v="3"/>
    <n v="2"/>
    <x v="1"/>
    <s v="LIML"/>
    <s v="Milan/Linate"/>
    <s v="Italy"/>
    <n v="4113"/>
    <n v="36446.805702621401"/>
    <n v="417620"/>
    <n v="3635.7142857142899"/>
    <n v="1160"/>
    <n v="1896"/>
    <n v="4113"/>
    <n v="10592.019800713701"/>
    <n v="93620"/>
    <n v="34000"/>
    <n v="3126"/>
    <n v="4050"/>
    <x v="82"/>
  </r>
  <r>
    <x v="3"/>
    <n v="2"/>
    <x v="1"/>
    <s v="LIPE"/>
    <s v="Bologna"/>
    <s v="Italy"/>
    <n v="2385"/>
    <n v="28006.4696699345"/>
    <n v="298020"/>
    <n v="19000"/>
    <n v="831"/>
    <n v="1554"/>
    <n v="2371"/>
    <n v="7010.9689885166799"/>
    <n v="66780"/>
    <n v="35000"/>
    <n v="1857"/>
    <n v="2359"/>
    <x v="83"/>
  </r>
  <r>
    <x v="3"/>
    <n v="2"/>
    <x v="1"/>
    <s v="LIPZ"/>
    <s v="Venice"/>
    <s v="Italy"/>
    <n v="2681"/>
    <n v="28192.763238576099"/>
    <n v="300365"/>
    <n v="25000"/>
    <n v="931"/>
    <n v="1523"/>
    <n v="2598"/>
    <n v="6505.6514161661698"/>
    <n v="56800"/>
    <n v="35000"/>
    <n v="2031"/>
    <n v="2582"/>
    <x v="84"/>
  </r>
  <r>
    <x v="3"/>
    <n v="2"/>
    <x v="1"/>
    <s v="LIRA"/>
    <s v="Rome/Ciampino"/>
    <s v="Italy"/>
    <n v="1848"/>
    <n v="11771.7581897786"/>
    <n v="151700"/>
    <n v="30000"/>
    <n v="853"/>
    <n v="1295"/>
    <n v="1845"/>
    <n v="4561.7526365592203"/>
    <n v="43670"/>
    <n v="36000"/>
    <n v="1392"/>
    <n v="1678"/>
    <x v="85"/>
  </r>
  <r>
    <x v="3"/>
    <n v="2"/>
    <x v="1"/>
    <s v="LIRF"/>
    <s v="Rome/Fiumicino"/>
    <s v="Italy"/>
    <n v="9842"/>
    <n v="82784.873477528905"/>
    <n v="1116430"/>
    <n v="4858.34415584416"/>
    <n v="2765"/>
    <n v="4323"/>
    <n v="9892"/>
    <n v="15979.5645907412"/>
    <n v="135860"/>
    <n v="34000"/>
    <n v="8268"/>
    <n v="9771"/>
    <x v="86"/>
  </r>
  <r>
    <x v="3"/>
    <n v="2"/>
    <x v="1"/>
    <s v="LIRN"/>
    <s v="Naples"/>
    <s v="Italy"/>
    <n v="2194"/>
    <n v="10679.720358927099"/>
    <n v="148320"/>
    <n v="13006.910669975199"/>
    <n v="991"/>
    <n v="1549"/>
    <n v="2193"/>
    <n v="4450.1641329682698"/>
    <n v="39620"/>
    <n v="35000"/>
    <n v="1843"/>
    <n v="2189"/>
    <x v="87"/>
  </r>
  <r>
    <x v="3"/>
    <n v="2"/>
    <x v="1"/>
    <s v="LKPR"/>
    <s v="Prague"/>
    <s v="Czech Republic"/>
    <n v="4576"/>
    <n v="52264.552333284402"/>
    <n v="594680"/>
    <n v="9973.3333333333303"/>
    <n v="1213"/>
    <n v="2448"/>
    <n v="4588"/>
    <n v="14245.0163462784"/>
    <n v="135600"/>
    <n v="34000"/>
    <n v="3450"/>
    <n v="4533"/>
    <x v="89"/>
  </r>
  <r>
    <x v="3"/>
    <n v="2"/>
    <x v="1"/>
    <s v="LLBG"/>
    <s v="Tel Aviv/Ben Gurion"/>
    <s v="Israel"/>
    <n v="4280"/>
    <n v="26154.8246225724"/>
    <n v="334180"/>
    <n v="5145.3813559321998"/>
    <n v="1594"/>
    <n v="1866"/>
    <n v="4337"/>
    <n v="13312.5655086848"/>
    <n v="166280"/>
    <n v="34000"/>
    <n v="3443"/>
    <n v="4130"/>
    <x v="101"/>
  </r>
  <r>
    <x v="3"/>
    <n v="2"/>
    <x v="1"/>
    <s v="LMML"/>
    <s v="Malta"/>
    <s v="Malta"/>
    <n v="1540"/>
    <n v="6468.7450771271097"/>
    <n v="117500"/>
    <n v="17526.666666666701"/>
    <n v="790"/>
    <n v="864"/>
    <n v="1561"/>
    <n v="3278.5165786985799"/>
    <n v="51910"/>
    <n v="36000"/>
    <n v="1320"/>
    <n v="1537"/>
    <x v="90"/>
  </r>
  <r>
    <x v="3"/>
    <n v="2"/>
    <x v="1"/>
    <s v="LOWS"/>
    <s v="Salzburg"/>
    <s v="Austria"/>
    <n v="1330"/>
    <n v="20092.707579693299"/>
    <n v="252680"/>
    <n v="4148.3333333333303"/>
    <n v="159"/>
    <n v="415"/>
    <n v="1328"/>
    <n v="4361.0131784493997"/>
    <n v="48460"/>
    <n v="31010.053763440901"/>
    <n v="936"/>
    <n v="1282"/>
    <x v="106"/>
  </r>
  <r>
    <x v="3"/>
    <n v="2"/>
    <x v="1"/>
    <s v="LOWW"/>
    <s v="Vienna"/>
    <s v="Austria"/>
    <n v="7983"/>
    <n v="73364.597341908302"/>
    <n v="1007240"/>
    <n v="4031.6977854971801"/>
    <n v="2032"/>
    <n v="3120"/>
    <n v="7978"/>
    <n v="18707.075531070699"/>
    <n v="167120"/>
    <n v="34000"/>
    <n v="6519"/>
    <n v="7827"/>
    <x v="91"/>
  </r>
  <r>
    <x v="3"/>
    <n v="2"/>
    <x v="1"/>
    <s v="LPPR"/>
    <s v="Porto"/>
    <s v="Portugal"/>
    <n v="2954"/>
    <n v="15416.878455952199"/>
    <n v="185500"/>
    <n v="24000"/>
    <n v="1532"/>
    <n v="1995"/>
    <n v="2986"/>
    <n v="15834.6194621754"/>
    <n v="133152"/>
    <n v="33963.333333333299"/>
    <n v="2173"/>
    <n v="2984"/>
    <x v="93"/>
  </r>
  <r>
    <x v="3"/>
    <n v="2"/>
    <x v="1"/>
    <s v="LPPT"/>
    <s v="Lisbon"/>
    <s v="Portugal"/>
    <n v="7310"/>
    <n v="38074.079881200298"/>
    <n v="542780"/>
    <n v="15032.907595741301"/>
    <n v="3357"/>
    <n v="4378"/>
    <n v="7321"/>
    <n v="13796.392848602"/>
    <n v="124919"/>
    <n v="36000"/>
    <n v="6062"/>
    <n v="7300"/>
    <x v="94"/>
  </r>
  <r>
    <x v="3"/>
    <n v="2"/>
    <x v="1"/>
    <s v="LROP"/>
    <s v="Bucharest"/>
    <s v="Romania"/>
    <n v="3964"/>
    <n v="29777.794869404399"/>
    <n v="387820"/>
    <n v="9630.1995798319294"/>
    <n v="1544"/>
    <n v="2033"/>
    <n v="3970"/>
    <n v="9259.0526779949796"/>
    <n v="90540"/>
    <n v="34000"/>
    <n v="3268"/>
    <n v="3939"/>
    <x v="95"/>
  </r>
  <r>
    <x v="3"/>
    <n v="2"/>
    <x v="1"/>
    <s v="LSGG"/>
    <s v="Geneva"/>
    <s v="Switzerland"/>
    <n v="7194"/>
    <n v="148552.747015712"/>
    <n v="1606160"/>
    <n v="7981.5340909090901"/>
    <n v="953"/>
    <n v="4400"/>
    <n v="7211"/>
    <n v="23367.519242625101"/>
    <n v="203783"/>
    <n v="34000"/>
    <n v="5137"/>
    <n v="7160"/>
    <x v="96"/>
  </r>
  <r>
    <x v="3"/>
    <n v="2"/>
    <x v="1"/>
    <s v="LSZH"/>
    <s v="Zurich"/>
    <s v="Switzerland"/>
    <n v="9178"/>
    <n v="129326.26937962"/>
    <n v="1504340"/>
    <n v="9906.3686525698395"/>
    <n v="1543"/>
    <n v="5060"/>
    <n v="9225"/>
    <n v="36173.279181446"/>
    <n v="312658"/>
    <n v="32000"/>
    <n v="6445"/>
    <n v="8996"/>
    <x v="97"/>
  </r>
  <r>
    <x v="3"/>
    <n v="2"/>
    <x v="1"/>
    <s v="LYBE"/>
    <s v="Belgrade"/>
    <s v="Serbia"/>
    <n v="1943"/>
    <n v="18552.284260582601"/>
    <n v="248840"/>
    <n v="3285.73770491803"/>
    <n v="617"/>
    <n v="736"/>
    <n v="1946"/>
    <n v="4102.2612807771602"/>
    <n v="40360"/>
    <n v="34000"/>
    <n v="1573"/>
    <n v="1941"/>
    <x v="98"/>
  </r>
  <r>
    <x v="3"/>
    <n v="3"/>
    <x v="2"/>
    <s v="EBBR"/>
    <s v="Brussels"/>
    <s v="Belgium"/>
    <n v="9141"/>
    <n v="201810.631523043"/>
    <n v="2206000"/>
    <n v="4252.1739130434798"/>
    <n v="1261"/>
    <n v="3933"/>
    <n v="9112"/>
    <n v="52208.878153482197"/>
    <n v="442080"/>
    <n v="33000"/>
    <n v="5741"/>
    <n v="8618"/>
    <x v="0"/>
  </r>
  <r>
    <x v="3"/>
    <n v="3"/>
    <x v="2"/>
    <s v="EBCI"/>
    <s v="Charleroi"/>
    <s v="Belgium"/>
    <n v="1983"/>
    <n v="41286.519414030103"/>
    <n v="442980"/>
    <n v="15986.607142857099"/>
    <n v="333"/>
    <n v="1117"/>
    <n v="1982"/>
    <n v="23973.520746156999"/>
    <n v="215680"/>
    <n v="33030.3689064559"/>
    <n v="923"/>
    <n v="1579"/>
    <x v="1"/>
  </r>
  <r>
    <x v="3"/>
    <n v="3"/>
    <x v="2"/>
    <s v="EDDB"/>
    <s v="Berlin/Schonefeld"/>
    <s v="Germany"/>
    <n v="4054"/>
    <n v="33355.721731578997"/>
    <n v="419860"/>
    <n v="9965.3494623655897"/>
    <n v="1138"/>
    <n v="2181"/>
    <n v="4001"/>
    <n v="14559.2100448036"/>
    <n v="133520"/>
    <n v="35364.285714285703"/>
    <n v="2929"/>
    <n v="3970"/>
    <x v="2"/>
  </r>
  <r>
    <x v="3"/>
    <n v="3"/>
    <x v="2"/>
    <s v="EDDF"/>
    <s v="Frankfurt"/>
    <s v="Germany"/>
    <n v="20475"/>
    <n v="534901.97261135001"/>
    <n v="6611640"/>
    <n v="4896.6666666666697"/>
    <n v="945"/>
    <n v="5416"/>
    <n v="20433"/>
    <n v="70397.736897062801"/>
    <n v="590209"/>
    <n v="31438.7096774194"/>
    <n v="14446"/>
    <n v="19914"/>
    <x v="3"/>
  </r>
  <r>
    <x v="3"/>
    <n v="3"/>
    <x v="2"/>
    <s v="EDDH"/>
    <s v="Hamburg"/>
    <s v="Germany"/>
    <n v="5860"/>
    <n v="36269.555717622898"/>
    <n v="564560"/>
    <n v="3146.27049180328"/>
    <n v="1841"/>
    <n v="2335"/>
    <n v="5881"/>
    <n v="13818.793963673301"/>
    <n v="126977"/>
    <n v="33000"/>
    <n v="4947"/>
    <n v="5815"/>
    <x v="4"/>
  </r>
  <r>
    <x v="3"/>
    <n v="3"/>
    <x v="2"/>
    <s v="EDDK"/>
    <s v="Cologne-Bonn"/>
    <s v="Germany"/>
    <n v="5261"/>
    <n v="91772.519884010399"/>
    <n v="1092520"/>
    <n v="4081.25"/>
    <n v="857"/>
    <n v="2197"/>
    <n v="5255"/>
    <n v="18763.8797744316"/>
    <n v="165272"/>
    <n v="32000"/>
    <n v="3736"/>
    <n v="5143"/>
    <x v="5"/>
  </r>
  <r>
    <x v="3"/>
    <n v="3"/>
    <x v="2"/>
    <s v="EDDL"/>
    <s v="Dusseldorf"/>
    <s v="Germany"/>
    <n v="8267"/>
    <n v="117920.540873807"/>
    <n v="1282380"/>
    <n v="9958.6206896551703"/>
    <n v="1729"/>
    <n v="4510"/>
    <n v="8277"/>
    <n v="29198.612649164901"/>
    <n v="246340"/>
    <n v="31951.724137931"/>
    <n v="6117"/>
    <n v="8176"/>
    <x v="6"/>
  </r>
  <r>
    <x v="3"/>
    <n v="3"/>
    <x v="2"/>
    <s v="EDDM"/>
    <s v="Munich"/>
    <s v="Germany"/>
    <n v="16400"/>
    <n v="314572.70066970401"/>
    <n v="3714400"/>
    <n v="4980.3278688524597"/>
    <n v="1032"/>
    <n v="4383"/>
    <n v="16378"/>
    <n v="66063.257346178405"/>
    <n v="562433"/>
    <n v="32000"/>
    <n v="11258"/>
    <n v="15847"/>
    <x v="7"/>
  </r>
  <r>
    <x v="3"/>
    <n v="3"/>
    <x v="2"/>
    <s v="EDDN"/>
    <s v="Nurnberg"/>
    <s v="Germany"/>
    <n v="1931"/>
    <n v="29531.588644969499"/>
    <n v="346000"/>
    <n v="5000"/>
    <n v="346"/>
    <n v="817"/>
    <n v="1977"/>
    <n v="6353.0894048010096"/>
    <n v="62067"/>
    <n v="27972.727272727301"/>
    <n v="1460"/>
    <n v="1923"/>
    <x v="8"/>
  </r>
  <r>
    <x v="3"/>
    <n v="3"/>
    <x v="2"/>
    <s v="EDDP"/>
    <s v="Leipzig"/>
    <s v="Germany"/>
    <n v="2867"/>
    <n v="54973.253197048703"/>
    <n v="725260"/>
    <n v="5045"/>
    <n v="560"/>
    <n v="1248"/>
    <n v="2864"/>
    <n v="7376.3594626746299"/>
    <n v="69966"/>
    <n v="31000"/>
    <n v="2362"/>
    <n v="2834"/>
    <x v="9"/>
  </r>
  <r>
    <x v="3"/>
    <n v="3"/>
    <x v="2"/>
    <s v="EDDS"/>
    <s v="Stuttgart"/>
    <s v="Germany"/>
    <n v="4795"/>
    <n v="97581.812816823396"/>
    <n v="1031227"/>
    <n v="7970"/>
    <n v="681"/>
    <n v="2481"/>
    <n v="4835"/>
    <n v="21530.324344697099"/>
    <n v="207319"/>
    <n v="30998.4015345269"/>
    <n v="3407"/>
    <n v="4737"/>
    <x v="10"/>
  </r>
  <r>
    <x v="3"/>
    <n v="3"/>
    <x v="2"/>
    <s v="EDDT"/>
    <s v="Berlin/Tegel"/>
    <s v="Germany"/>
    <n v="6871"/>
    <n v="51279.863147857897"/>
    <n v="700760"/>
    <n v="3122.9508196721299"/>
    <n v="1494"/>
    <n v="2407"/>
    <n v="6864"/>
    <n v="14082.246138727"/>
    <n v="123740"/>
    <n v="32000"/>
    <n v="5624"/>
    <n v="6832"/>
    <x v="11"/>
  </r>
  <r>
    <x v="3"/>
    <n v="3"/>
    <x v="2"/>
    <s v="EDDV"/>
    <s v="Hannover"/>
    <s v="Germany"/>
    <n v="2359"/>
    <n v="19202.982946202799"/>
    <n v="269761"/>
    <n v="3930.5555555555602"/>
    <n v="730"/>
    <n v="1065"/>
    <n v="2321"/>
    <n v="6216.3848029041001"/>
    <n v="54320"/>
    <n v="31000"/>
    <n v="1887"/>
    <n v="2278"/>
    <x v="12"/>
  </r>
  <r>
    <x v="3"/>
    <n v="3"/>
    <x v="2"/>
    <s v="EETN"/>
    <s v="Tallinn"/>
    <s v="Estonia"/>
    <n v="1703"/>
    <n v="4362.2959013065802"/>
    <n v="76620"/>
    <n v="13000"/>
    <n v="1052"/>
    <n v="1093"/>
    <n v="1703"/>
    <n v="1726.9647616166901"/>
    <n v="17061"/>
    <n v="32000"/>
    <n v="1559"/>
    <n v="1496"/>
    <x v="102"/>
  </r>
  <r>
    <x v="3"/>
    <n v="3"/>
    <x v="2"/>
    <s v="EFHK"/>
    <s v="Helsinki/Vantaa"/>
    <s v="Finland"/>
    <n v="7835"/>
    <n v="24087.661523359198"/>
    <n v="407000"/>
    <n v="20000"/>
    <n v="4462"/>
    <n v="4818"/>
    <n v="7736"/>
    <n v="12823.3326403016"/>
    <n v="178055"/>
    <n v="34474.888392857101"/>
    <n v="6060"/>
    <n v="7469"/>
    <x v="13"/>
  </r>
  <r>
    <x v="3"/>
    <n v="3"/>
    <x v="2"/>
    <s v="EGAA"/>
    <s v="Belfast"/>
    <s v="United Kingdom"/>
    <n v="1875"/>
    <n v="7997.2434897802696"/>
    <n v="129260"/>
    <n v="6636.6666666666697"/>
    <n v="798"/>
    <n v="920"/>
    <n v="1885"/>
    <n v="3387.39906930903"/>
    <n v="31980"/>
    <n v="29000"/>
    <n v="1576"/>
    <n v="1831"/>
    <x v="14"/>
  </r>
  <r>
    <x v="3"/>
    <n v="3"/>
    <x v="2"/>
    <s v="EGBB"/>
    <s v="Birmingham"/>
    <s v="United Kingdom"/>
    <n v="4101"/>
    <n v="67153.175372512502"/>
    <n v="762940"/>
    <n v="9000"/>
    <n v="852"/>
    <n v="2776"/>
    <n v="4164"/>
    <n v="10409.356611618099"/>
    <n v="105053"/>
    <n v="26000"/>
    <n v="2999"/>
    <n v="3835"/>
    <x v="16"/>
  </r>
  <r>
    <x v="3"/>
    <n v="3"/>
    <x v="2"/>
    <s v="EGCC"/>
    <s v="Manchester"/>
    <s v="United Kingdom"/>
    <n v="7430"/>
    <n v="80545.270908630802"/>
    <n v="1084280"/>
    <n v="6986.6666666666697"/>
    <n v="2058"/>
    <n v="3618"/>
    <n v="7504"/>
    <n v="21520.968090175898"/>
    <n v="194420"/>
    <n v="32000"/>
    <n v="5570"/>
    <n v="7080"/>
    <x v="17"/>
  </r>
  <r>
    <x v="3"/>
    <n v="3"/>
    <x v="2"/>
    <s v="EGGD"/>
    <s v="Bristol"/>
    <s v="United Kingdom"/>
    <n v="2389"/>
    <n v="50656.963789397101"/>
    <n v="551620"/>
    <n v="9000"/>
    <n v="383"/>
    <n v="1397"/>
    <n v="2403"/>
    <n v="9576.1187419993603"/>
    <n v="83180"/>
    <n v="31000"/>
    <n v="1630"/>
    <n v="2349"/>
    <x v="18"/>
  </r>
  <r>
    <x v="3"/>
    <n v="3"/>
    <x v="2"/>
    <s v="EGGW"/>
    <s v="London/Luton"/>
    <s v="United Kingdom"/>
    <n v="5316"/>
    <n v="129197.53628120301"/>
    <n v="1690040"/>
    <n v="5563.9015151515196"/>
    <n v="320"/>
    <n v="1190"/>
    <n v="5317"/>
    <n v="30472.963302077002"/>
    <n v="325743"/>
    <n v="28992.727272727301"/>
    <n v="2580"/>
    <n v="3601"/>
    <x v="19"/>
  </r>
  <r>
    <x v="3"/>
    <n v="3"/>
    <x v="2"/>
    <s v="EGHI"/>
    <s v="Southampton"/>
    <s v="United Kingdom"/>
    <n v="1520"/>
    <n v="20962.625795802"/>
    <n v="306420"/>
    <n v="7003.3333333333303"/>
    <n v="219"/>
    <n v="793"/>
    <n v="1516"/>
    <n v="5622.7140442515702"/>
    <n v="66200"/>
    <n v="14035"/>
    <n v="855"/>
    <n v="1261"/>
    <x v="100"/>
  </r>
  <r>
    <x v="3"/>
    <n v="3"/>
    <x v="2"/>
    <s v="EGKK"/>
    <s v="London/Gatwick"/>
    <s v="United Kingdom"/>
    <n v="11007"/>
    <n v="264632.97417225299"/>
    <n v="3144360"/>
    <n v="8016.6666666666697"/>
    <n v="1266"/>
    <n v="6855"/>
    <n v="11033"/>
    <n v="49554.467314201"/>
    <n v="498456"/>
    <n v="31000"/>
    <n v="5600"/>
    <n v="8258"/>
    <x v="20"/>
  </r>
  <r>
    <x v="3"/>
    <n v="3"/>
    <x v="2"/>
    <s v="EGLC"/>
    <s v="London/City"/>
    <s v="United Kingdom"/>
    <n v="3359"/>
    <n v="115174.929625545"/>
    <n v="1734600"/>
    <n v="2790"/>
    <n v="14"/>
    <n v="24"/>
    <n v="3356"/>
    <n v="27910.043697515601"/>
    <n v="351038"/>
    <n v="5502.5"/>
    <n v="542"/>
    <n v="725"/>
    <x v="21"/>
  </r>
  <r>
    <x v="3"/>
    <n v="3"/>
    <x v="2"/>
    <s v="EGLL"/>
    <s v="London/Heathrow"/>
    <s v="United Kingdom"/>
    <n v="19583"/>
    <n v="538606.372055543"/>
    <n v="7445360"/>
    <n v="7991.6666666666697"/>
    <n v="1008"/>
    <n v="12579"/>
    <n v="19620"/>
    <n v="111569.65833243199"/>
    <n v="1180479"/>
    <n v="18000"/>
    <n v="7800"/>
    <n v="11413"/>
    <x v="22"/>
  </r>
  <r>
    <x v="3"/>
    <n v="3"/>
    <x v="2"/>
    <s v="EGNT"/>
    <s v="Newcastle"/>
    <s v="United Kingdom"/>
    <n v="1543"/>
    <n v="21264.2566748387"/>
    <n v="233600"/>
    <n v="13000"/>
    <n v="470"/>
    <n v="816"/>
    <n v="1568"/>
    <n v="3457.3489771179102"/>
    <n v="30848"/>
    <n v="28023.333333333299"/>
    <n v="1214"/>
    <n v="1556"/>
    <x v="23"/>
  </r>
  <r>
    <x v="3"/>
    <n v="3"/>
    <x v="2"/>
    <s v="EGNX"/>
    <s v="East Midlands"/>
    <s v="United Kingdom"/>
    <n v="2460"/>
    <n v="31072.3556112939"/>
    <n v="353309"/>
    <n v="17000"/>
    <n v="789"/>
    <n v="1732"/>
    <n v="2457"/>
    <n v="4862.3895574470398"/>
    <n v="47120"/>
    <n v="28000"/>
    <n v="1983"/>
    <n v="2352"/>
    <x v="24"/>
  </r>
  <r>
    <x v="3"/>
    <n v="3"/>
    <x v="2"/>
    <s v="EGPD"/>
    <s v="Aberdeen"/>
    <s v="United Kingdom"/>
    <n v="2460"/>
    <n v="12787.4085116346"/>
    <n v="224840"/>
    <n v="5095"/>
    <n v="958"/>
    <n v="1177"/>
    <n v="2493"/>
    <n v="2734.0301505226998"/>
    <n v="28620"/>
    <n v="25000"/>
    <n v="2258"/>
    <n v="2416"/>
    <x v="25"/>
  </r>
  <r>
    <x v="3"/>
    <n v="3"/>
    <x v="2"/>
    <s v="EGPF"/>
    <s v="Glasgow"/>
    <s v="United Kingdom"/>
    <n v="3284"/>
    <n v="16125.2100853294"/>
    <n v="259662"/>
    <n v="6690"/>
    <n v="1298"/>
    <n v="1624"/>
    <n v="3288"/>
    <n v="3477.7278824801701"/>
    <n v="34885"/>
    <n v="29000"/>
    <n v="2873"/>
    <n v="3069"/>
    <x v="26"/>
  </r>
  <r>
    <x v="3"/>
    <n v="3"/>
    <x v="2"/>
    <s v="EGPH"/>
    <s v="Edinburgh"/>
    <s v="United Kingdom"/>
    <n v="4637"/>
    <n v="19955.012603194999"/>
    <n v="276833"/>
    <n v="20000"/>
    <n v="2321"/>
    <n v="3071"/>
    <n v="4654"/>
    <n v="5772.3730419581298"/>
    <n v="53280"/>
    <n v="33000"/>
    <n v="3948"/>
    <n v="4598"/>
    <x v="27"/>
  </r>
  <r>
    <x v="3"/>
    <n v="3"/>
    <x v="2"/>
    <s v="EGSS"/>
    <s v="London/Stansted"/>
    <s v="United Kingdom"/>
    <n v="7465"/>
    <n v="141686.32143615201"/>
    <n v="1739060"/>
    <n v="9000"/>
    <n v="963"/>
    <n v="4353"/>
    <n v="7501"/>
    <n v="30525.837867128801"/>
    <n v="300788"/>
    <n v="33000"/>
    <n v="4121"/>
    <n v="5839"/>
    <x v="28"/>
  </r>
  <r>
    <x v="3"/>
    <n v="3"/>
    <x v="2"/>
    <s v="EHAM"/>
    <s v="Amsterdam/Schiphol"/>
    <s v="Netherlands"/>
    <n v="20490"/>
    <n v="256842.50783795599"/>
    <n v="3795260"/>
    <n v="3270.3389830508499"/>
    <n v="3615"/>
    <n v="5759"/>
    <n v="20499"/>
    <n v="59658.170463148803"/>
    <n v="500839"/>
    <n v="33000"/>
    <n v="15410"/>
    <n v="20217"/>
    <x v="29"/>
  </r>
  <r>
    <x v="3"/>
    <n v="3"/>
    <x v="2"/>
    <s v="EHEH"/>
    <m/>
    <s v="Netherlands"/>
    <n v="1496"/>
    <n v="26881.199074322099"/>
    <n v="293280"/>
    <n v="7401.5341119762697"/>
    <n v="269"/>
    <n v="794"/>
    <n v="1486"/>
    <n v="8416.2415141684596"/>
    <n v="71860"/>
    <n v="35000"/>
    <n v="938"/>
    <n v="1445"/>
    <x v="104"/>
  </r>
  <r>
    <x v="3"/>
    <n v="3"/>
    <x v="2"/>
    <s v="EIDW"/>
    <s v="Dublin"/>
    <s v="Ireland"/>
    <n v="8505"/>
    <n v="91102.137855410503"/>
    <n v="1407547"/>
    <n v="6986.6666666666697"/>
    <n v="2403"/>
    <n v="4227"/>
    <n v="8514"/>
    <n v="17295.971497939801"/>
    <n v="146568"/>
    <n v="33000"/>
    <n v="6928"/>
    <n v="8418"/>
    <x v="30"/>
  </r>
  <r>
    <x v="3"/>
    <n v="3"/>
    <x v="2"/>
    <s v="EKBI"/>
    <s v="Billund"/>
    <s v="Denmark"/>
    <n v="1594"/>
    <n v="6619.3697574825701"/>
    <n v="112260"/>
    <n v="6964.3229166666697"/>
    <n v="721"/>
    <n v="795"/>
    <n v="1601"/>
    <n v="2457.5847984836"/>
    <n v="24260"/>
    <n v="34000"/>
    <n v="1386"/>
    <n v="1588"/>
    <x v="31"/>
  </r>
  <r>
    <x v="3"/>
    <n v="3"/>
    <x v="2"/>
    <s v="EKCH"/>
    <s v="Copenhagen/Kastrup"/>
    <s v="Denmark"/>
    <n v="10714"/>
    <n v="57741.4219274098"/>
    <n v="908960"/>
    <n v="4315.6818181818198"/>
    <n v="4101"/>
    <n v="4715"/>
    <n v="10715"/>
    <n v="13907.932102730099"/>
    <n v="118838"/>
    <n v="35000"/>
    <n v="9289"/>
    <n v="10658"/>
    <x v="32"/>
  </r>
  <r>
    <x v="3"/>
    <n v="3"/>
    <x v="2"/>
    <s v="ELLX"/>
    <s v="Luxembourg"/>
    <s v="Luxembourg"/>
    <n v="2971"/>
    <n v="50964.347703072199"/>
    <n v="588360"/>
    <n v="7953.125"/>
    <n v="760"/>
    <n v="1541"/>
    <n v="2944"/>
    <n v="8983.5161063719697"/>
    <n v="82940"/>
    <n v="25000"/>
    <n v="2331"/>
    <n v="2873"/>
    <x v="33"/>
  </r>
  <r>
    <x v="3"/>
    <n v="3"/>
    <x v="2"/>
    <s v="ENBO"/>
    <s v="Bodo"/>
    <s v="Norway"/>
    <n v="1527"/>
    <n v="2605.4642446491298"/>
    <n v="52080"/>
    <n v="13000"/>
    <n v="1253"/>
    <n v="1307"/>
    <n v="1529"/>
    <n v="1292.56669656034"/>
    <n v="20095"/>
    <n v="16000"/>
    <n v="1476"/>
    <n v="1300"/>
    <x v="34"/>
  </r>
  <r>
    <x v="3"/>
    <n v="3"/>
    <x v="2"/>
    <s v="ENBR"/>
    <s v="Bergen"/>
    <s v="Norway"/>
    <n v="3104"/>
    <n v="9976.1090697149903"/>
    <n v="232320"/>
    <n v="20000"/>
    <n v="2192"/>
    <n v="2187"/>
    <n v="2698"/>
    <n v="1122.0219943230099"/>
    <n v="10280"/>
    <n v="29000"/>
    <n v="2599"/>
    <n v="2659"/>
    <x v="35"/>
  </r>
  <r>
    <x v="3"/>
    <n v="3"/>
    <x v="2"/>
    <s v="ENGM"/>
    <s v="Oslo/Gardermoen"/>
    <s v="Norway"/>
    <n v="10276"/>
    <n v="33975.069299019902"/>
    <n v="519660"/>
    <n v="21000"/>
    <n v="5334"/>
    <n v="7017"/>
    <n v="10285"/>
    <n v="7596.2563246387699"/>
    <n v="73280"/>
    <n v="34000"/>
    <n v="9445"/>
    <n v="10162"/>
    <x v="36"/>
  </r>
  <r>
    <x v="3"/>
    <n v="3"/>
    <x v="2"/>
    <s v="ENTC"/>
    <s v="Tromso"/>
    <s v="Norway"/>
    <n v="1747"/>
    <n v="3637.0462763647101"/>
    <n v="62060"/>
    <n v="18000"/>
    <n v="1294"/>
    <n v="1442"/>
    <n v="1764"/>
    <n v="857.965430561331"/>
    <n v="11385"/>
    <n v="24000"/>
    <n v="1695"/>
    <n v="1728"/>
    <x v="37"/>
  </r>
  <r>
    <x v="3"/>
    <n v="3"/>
    <x v="2"/>
    <s v="ENVA"/>
    <s v="Trondheim"/>
    <s v="Norway"/>
    <n v="2147"/>
    <n v="3277.8313342941201"/>
    <n v="52660"/>
    <n v="25000"/>
    <n v="1564"/>
    <n v="1776"/>
    <n v="2155"/>
    <n v="978.433220980903"/>
    <n v="12604"/>
    <n v="30000"/>
    <n v="2074"/>
    <n v="2127"/>
    <x v="38"/>
  </r>
  <r>
    <x v="3"/>
    <n v="3"/>
    <x v="2"/>
    <s v="ENZV"/>
    <s v="Stavanger"/>
    <s v="Norway"/>
    <n v="2356"/>
    <n v="8277.5613610111504"/>
    <n v="194400"/>
    <n v="15000"/>
    <n v="1582"/>
    <n v="1458"/>
    <n v="1929"/>
    <n v="1538.8610485207"/>
    <n v="20280"/>
    <n v="30000"/>
    <n v="1809"/>
    <n v="1868"/>
    <x v="39"/>
  </r>
  <r>
    <x v="3"/>
    <n v="3"/>
    <x v="2"/>
    <s v="EPGD"/>
    <s v="Gdansk"/>
    <s v="Poland"/>
    <n v="1628"/>
    <n v="7030.27261665486"/>
    <n v="111480"/>
    <n v="15733.870967741899"/>
    <n v="754"/>
    <n v="866"/>
    <n v="1627"/>
    <n v="2403.48631417466"/>
    <n v="21931"/>
    <n v="35985"/>
    <n v="1421"/>
    <n v="1619"/>
    <x v="105"/>
  </r>
  <r>
    <x v="3"/>
    <n v="3"/>
    <x v="2"/>
    <s v="EPKK"/>
    <s v="Krakow"/>
    <s v="Poland"/>
    <n v="2123"/>
    <n v="11907.5771907121"/>
    <n v="141760"/>
    <n v="25000"/>
    <n v="1089"/>
    <n v="1401"/>
    <n v="2127"/>
    <n v="4917.2986007220597"/>
    <n v="45880"/>
    <n v="36000"/>
    <n v="1756"/>
    <n v="2118"/>
    <x v="40"/>
  </r>
  <r>
    <x v="3"/>
    <n v="3"/>
    <x v="2"/>
    <s v="EPWA"/>
    <s v="Warszawa/Chopina"/>
    <s v="Poland"/>
    <n v="7156"/>
    <n v="38281.223665658501"/>
    <n v="567140"/>
    <n v="10007.8125"/>
    <n v="3114"/>
    <n v="3971"/>
    <n v="7160"/>
    <n v="7745.03811744832"/>
    <n v="71180"/>
    <n v="34000"/>
    <n v="6307"/>
    <n v="7066"/>
    <x v="41"/>
  </r>
  <r>
    <x v="3"/>
    <n v="3"/>
    <x v="2"/>
    <s v="ESGG"/>
    <s v="Gothenborg"/>
    <s v="Sweden"/>
    <n v="3098"/>
    <n v="12176.170400103199"/>
    <n v="191360"/>
    <n v="14000"/>
    <n v="1492"/>
    <n v="1711"/>
    <n v="3101"/>
    <n v="4101.76356075493"/>
    <n v="38060"/>
    <n v="33985.706340378201"/>
    <n v="2699"/>
    <n v="3076"/>
    <x v="42"/>
  </r>
  <r>
    <x v="3"/>
    <n v="3"/>
    <x v="2"/>
    <s v="ESSA"/>
    <s v="Stockholm/Arlanda"/>
    <s v="Sweden"/>
    <n v="10444"/>
    <n v="45225.087417815703"/>
    <n v="716020"/>
    <n v="7034.4204169101904"/>
    <n v="4465"/>
    <n v="5330"/>
    <n v="10444"/>
    <n v="10008.8536339086"/>
    <n v="94300"/>
    <n v="35000"/>
    <n v="9406"/>
    <n v="10196"/>
    <x v="43"/>
  </r>
  <r>
    <x v="3"/>
    <n v="3"/>
    <x v="2"/>
    <s v="ESSB"/>
    <s v="Stockholm/Bromma"/>
    <s v="Sweden"/>
    <n v="2374"/>
    <n v="19692.743404655001"/>
    <n v="349340"/>
    <n v="2754.9193548387102"/>
    <n v="419"/>
    <n v="498"/>
    <n v="2365"/>
    <n v="4104.5621396531797"/>
    <n v="58782"/>
    <n v="20000"/>
    <n v="1782"/>
    <n v="2003"/>
    <x v="44"/>
  </r>
  <r>
    <x v="3"/>
    <n v="3"/>
    <x v="2"/>
    <s v="EVRA"/>
    <s v="Riga"/>
    <s v="Latvia"/>
    <n v="2614"/>
    <n v="1599.79759472713"/>
    <n v="16340"/>
    <n v="28000"/>
    <n v="2449"/>
    <n v="2600"/>
    <n v="2226"/>
    <n v="3314.84041041822"/>
    <n v="30673"/>
    <n v="34051.666666666701"/>
    <n v="1924"/>
    <n v="2225"/>
    <x v="45"/>
  </r>
  <r>
    <x v="3"/>
    <n v="3"/>
    <x v="2"/>
    <s v="EYVI"/>
    <s v="Vilnius"/>
    <s v="Lithuania"/>
    <n v="1778"/>
    <n v="7034.2132104005505"/>
    <n v="116060"/>
    <n v="21000"/>
    <n v="860"/>
    <n v="959"/>
    <n v="1797"/>
    <n v="1920.7222212812101"/>
    <n v="20180"/>
    <n v="34000"/>
    <n v="1601"/>
    <n v="1782"/>
    <x v="46"/>
  </r>
  <r>
    <x v="3"/>
    <n v="3"/>
    <x v="2"/>
    <s v="GCFV"/>
    <s v="Fuerteventura"/>
    <s v="Spain"/>
    <n v="2216"/>
    <n v="7802.3873141793301"/>
    <n v="138000"/>
    <n v="9000"/>
    <n v="1131"/>
    <n v="1220"/>
    <n v="2204"/>
    <n v="4346.8881820023798"/>
    <n v="36933"/>
    <n v="32085.833333333299"/>
    <n v="1888"/>
    <n v="2046"/>
    <x v="47"/>
  </r>
  <r>
    <x v="3"/>
    <n v="3"/>
    <x v="2"/>
    <s v="GCLP"/>
    <s v="Gran Canaria"/>
    <s v="Spain"/>
    <n v="5774"/>
    <n v="35954.553913367403"/>
    <n v="615820"/>
    <n v="3412.5"/>
    <n v="2133"/>
    <n v="2313"/>
    <n v="5786"/>
    <n v="4492.0810404589101"/>
    <n v="45484"/>
    <n v="32000"/>
    <n v="5232"/>
    <n v="4601"/>
    <x v="48"/>
  </r>
  <r>
    <x v="3"/>
    <n v="3"/>
    <x v="2"/>
    <s v="GCRR"/>
    <s v="Las Palmas/Lanzarote"/>
    <s v="Spain"/>
    <n v="2599"/>
    <n v="11587.591581778401"/>
    <n v="197900"/>
    <n v="11000"/>
    <n v="1242"/>
    <n v="1379"/>
    <n v="2587"/>
    <n v="4259.6086993999197"/>
    <n v="37972"/>
    <n v="32000"/>
    <n v="2224"/>
    <n v="2463"/>
    <x v="49"/>
  </r>
  <r>
    <x v="3"/>
    <n v="3"/>
    <x v="2"/>
    <s v="GCTS"/>
    <s v="Tenerife/Sur"/>
    <s v="Spain"/>
    <n v="3164"/>
    <n v="13058.3298797972"/>
    <n v="195720"/>
    <n v="17395.833333333299"/>
    <n v="1595"/>
    <n v="1832"/>
    <n v="3151"/>
    <n v="3522.8861864545902"/>
    <n v="26693"/>
    <n v="36000"/>
    <n v="2815"/>
    <n v="3044"/>
    <x v="50"/>
  </r>
  <r>
    <x v="3"/>
    <n v="3"/>
    <x v="2"/>
    <s v="GCXO"/>
    <s v="Tenerife/Norte"/>
    <s v="Spain"/>
    <n v="2804"/>
    <n v="10646.3767358594"/>
    <n v="176840"/>
    <n v="8000"/>
    <n v="1442"/>
    <n v="1776"/>
    <n v="2807"/>
    <n v="2486.8404591817698"/>
    <n v="29568"/>
    <n v="11000"/>
    <n v="2538"/>
    <n v="1812"/>
    <x v="51"/>
  </r>
  <r>
    <x v="3"/>
    <n v="3"/>
    <x v="2"/>
    <s v="LBSF"/>
    <s v="Sofia"/>
    <s v="Bulgaria"/>
    <n v="2331"/>
    <n v="21259.439900388599"/>
    <n v="217280"/>
    <n v="19000"/>
    <n v="953"/>
    <n v="1704"/>
    <n v="2332"/>
    <n v="5638.4243650251501"/>
    <n v="49700"/>
    <n v="34484.490740740701"/>
    <n v="1883"/>
    <n v="2322"/>
    <x v="52"/>
  </r>
  <r>
    <x v="3"/>
    <n v="3"/>
    <x v="2"/>
    <s v="LCLK"/>
    <s v="Larnaca"/>
    <s v="Cyprus"/>
    <n v="1989"/>
    <n v="9586.5713809752906"/>
    <n v="121820"/>
    <n v="26000"/>
    <n v="990"/>
    <n v="1222"/>
    <n v="1988"/>
    <n v="10380.646458270399"/>
    <n v="99058"/>
    <n v="34000"/>
    <n v="1464"/>
    <n v="1922"/>
    <x v="53"/>
  </r>
  <r>
    <x v="3"/>
    <n v="3"/>
    <x v="2"/>
    <s v="LDZA"/>
    <s v="Zagreb"/>
    <s v="Croatia"/>
    <n v="1552"/>
    <n v="13944.248656386801"/>
    <n v="172500"/>
    <n v="6229.1666666666697"/>
    <n v="527"/>
    <n v="765"/>
    <n v="1559"/>
    <n v="2911.2984394903001"/>
    <n v="25620"/>
    <n v="29000"/>
    <n v="1326"/>
    <n v="1556"/>
    <x v="54"/>
  </r>
  <r>
    <x v="3"/>
    <n v="3"/>
    <x v="2"/>
    <s v="LEAL"/>
    <s v="Alicante"/>
    <s v="Spain"/>
    <n v="3319"/>
    <n v="22152.429908800899"/>
    <n v="299500"/>
    <n v="9966.6666666666697"/>
    <n v="1228"/>
    <n v="1868"/>
    <n v="3329"/>
    <n v="18501.066678060401"/>
    <n v="163912"/>
    <n v="34000"/>
    <n v="2234"/>
    <n v="3313"/>
    <x v="55"/>
  </r>
  <r>
    <x v="3"/>
    <n v="3"/>
    <x v="2"/>
    <s v="LEBB"/>
    <s v="Bilbao"/>
    <s v="Spain"/>
    <n v="1832"/>
    <n v="16537.555201126099"/>
    <n v="224218"/>
    <n v="6331.1290322580599"/>
    <n v="442"/>
    <n v="664"/>
    <n v="1834"/>
    <n v="5470.4163164004704"/>
    <n v="47860"/>
    <n v="32000"/>
    <n v="1386"/>
    <n v="1825"/>
    <x v="56"/>
  </r>
  <r>
    <x v="3"/>
    <n v="3"/>
    <x v="2"/>
    <s v="LEBL"/>
    <s v="Barcelona"/>
    <s v="Spain"/>
    <n v="12842"/>
    <n v="86436.282273827499"/>
    <n v="1245400"/>
    <n v="8950"/>
    <n v="4175"/>
    <n v="6702"/>
    <n v="12854"/>
    <n v="124875.535202639"/>
    <n v="1018591"/>
    <n v="30040"/>
    <n v="7252"/>
    <n v="12743"/>
    <x v="57"/>
  </r>
  <r>
    <x v="3"/>
    <n v="3"/>
    <x v="2"/>
    <s v="LEMD"/>
    <s v="Madrid/Barajas"/>
    <s v="Spain"/>
    <n v="16380"/>
    <n v="247091.98577311999"/>
    <n v="3166600"/>
    <n v="9241.6666666666697"/>
    <n v="2973"/>
    <n v="11179"/>
    <n v="16392"/>
    <n v="63414.068086470303"/>
    <n v="540323"/>
    <n v="33000"/>
    <n v="12298"/>
    <n v="16353"/>
    <x v="59"/>
  </r>
  <r>
    <x v="3"/>
    <n v="3"/>
    <x v="2"/>
    <s v="LEMG"/>
    <s v="Malaga"/>
    <s v="Spain"/>
    <n v="4736"/>
    <n v="25273.099009756901"/>
    <n v="404160"/>
    <n v="9055"/>
    <n v="1865"/>
    <n v="2594"/>
    <n v="4717"/>
    <n v="9021.2940504670005"/>
    <n v="85498"/>
    <n v="36000"/>
    <n v="3857"/>
    <n v="4700"/>
    <x v="60"/>
  </r>
  <r>
    <x v="3"/>
    <n v="3"/>
    <x v="2"/>
    <s v="LEPA"/>
    <s v="Palma de Mallorca"/>
    <s v="Spain"/>
    <n v="5504"/>
    <n v="28848.328784765701"/>
    <n v="390660"/>
    <n v="10000"/>
    <n v="2375"/>
    <n v="3029"/>
    <n v="5462"/>
    <n v="18230.2198347956"/>
    <n v="157622"/>
    <n v="31000"/>
    <n v="4393"/>
    <n v="5212"/>
    <x v="61"/>
  </r>
  <r>
    <x v="3"/>
    <n v="3"/>
    <x v="2"/>
    <s v="LEVC"/>
    <s v="Valencia"/>
    <s v="Spain"/>
    <n v="2613"/>
    <n v="14533.7335692011"/>
    <n v="212240"/>
    <n v="14983.333333333299"/>
    <n v="1085"/>
    <n v="1426"/>
    <n v="2613"/>
    <n v="9484.6016846981693"/>
    <n v="88089"/>
    <n v="32000"/>
    <n v="2015"/>
    <n v="2603"/>
    <x v="62"/>
  </r>
  <r>
    <x v="3"/>
    <n v="3"/>
    <x v="2"/>
    <s v="LEZL"/>
    <s v="Seville"/>
    <s v="Spain"/>
    <n v="2022"/>
    <n v="13827.3515536346"/>
    <n v="196458"/>
    <n v="10341.129032258101"/>
    <n v="741"/>
    <n v="1058"/>
    <n v="2023"/>
    <n v="5275.0168707850098"/>
    <n v="44800"/>
    <n v="34000"/>
    <n v="1663"/>
    <n v="1996"/>
    <x v="103"/>
  </r>
  <r>
    <x v="3"/>
    <n v="3"/>
    <x v="2"/>
    <s v="LFBD"/>
    <s v="Bordeaux"/>
    <s v="France"/>
    <n v="2510"/>
    <n v="31902.821636544599"/>
    <n v="385700"/>
    <n v="3500"/>
    <n v="731"/>
    <n v="1021"/>
    <n v="2481"/>
    <n v="8932.9440166944096"/>
    <n v="81500"/>
    <n v="30000"/>
    <n v="1939"/>
    <n v="2453"/>
    <x v="63"/>
  </r>
  <r>
    <x v="3"/>
    <n v="3"/>
    <x v="2"/>
    <s v="LFBO"/>
    <s v="Toulouse"/>
    <s v="France"/>
    <n v="3950"/>
    <n v="33001.506502134202"/>
    <n v="454478"/>
    <n v="3558.3333333333298"/>
    <n v="1046"/>
    <n v="1497"/>
    <n v="3958"/>
    <n v="16131.7260458865"/>
    <n v="141440"/>
    <n v="32000"/>
    <n v="2971"/>
    <n v="3924"/>
    <x v="64"/>
  </r>
  <r>
    <x v="3"/>
    <n v="3"/>
    <x v="2"/>
    <s v="LFLL"/>
    <s v="Lyon"/>
    <s v="France"/>
    <n v="4609"/>
    <n v="65699.764925342301"/>
    <n v="800640"/>
    <n v="3635"/>
    <n v="769"/>
    <n v="1644"/>
    <n v="4613"/>
    <n v="17874.739283945801"/>
    <n v="160993"/>
    <n v="30000"/>
    <n v="3229"/>
    <n v="4523"/>
    <x v="65"/>
  </r>
  <r>
    <x v="3"/>
    <n v="3"/>
    <x v="2"/>
    <s v="LFML"/>
    <s v="Marseille"/>
    <s v="France"/>
    <n v="3819"/>
    <n v="62187.867147082303"/>
    <n v="689900"/>
    <n v="5638.2795698924701"/>
    <n v="900"/>
    <n v="1842"/>
    <n v="3798"/>
    <n v="11477.489300011601"/>
    <n v="108806"/>
    <n v="33000"/>
    <n v="2992"/>
    <n v="3727"/>
    <x v="66"/>
  </r>
  <r>
    <x v="3"/>
    <n v="3"/>
    <x v="2"/>
    <s v="LFMN"/>
    <s v="Nice"/>
    <s v="France"/>
    <n v="4899"/>
    <n v="78673.675305870202"/>
    <n v="1144648"/>
    <n v="3473.3064516129002"/>
    <n v="736"/>
    <n v="1183"/>
    <n v="4894"/>
    <n v="15023.282213013401"/>
    <n v="131353"/>
    <n v="34000"/>
    <n v="3752"/>
    <n v="4856"/>
    <x v="67"/>
  </r>
  <r>
    <x v="3"/>
    <n v="3"/>
    <x v="2"/>
    <s v="LFPB"/>
    <s v="Paris/Le Bourget"/>
    <s v="France"/>
    <n v="2258"/>
    <n v="95486.414038467905"/>
    <n v="1345080"/>
    <n v="3651.2096774193601"/>
    <n v="34"/>
    <n v="232"/>
    <n v="2242"/>
    <n v="15912.155388245101"/>
    <n v="193700"/>
    <n v="24000"/>
    <n v="1092"/>
    <n v="1609"/>
    <x v="68"/>
  </r>
  <r>
    <x v="3"/>
    <n v="3"/>
    <x v="2"/>
    <s v="LFPG"/>
    <s v="Paris/Charles de Gaulle"/>
    <s v="France"/>
    <n v="19178"/>
    <n v="547869.88050671003"/>
    <n v="6468980"/>
    <n v="4782.1926158133101"/>
    <n v="764"/>
    <n v="4442"/>
    <n v="19046"/>
    <n v="67229.009760845103"/>
    <n v="585310"/>
    <n v="33000"/>
    <n v="13371"/>
    <n v="18295"/>
    <x v="69"/>
  </r>
  <r>
    <x v="3"/>
    <n v="3"/>
    <x v="2"/>
    <s v="LFPO"/>
    <s v="Paris/Orly"/>
    <s v="France"/>
    <n v="9129"/>
    <n v="298885.773378996"/>
    <n v="3420560"/>
    <n v="4550"/>
    <n v="349"/>
    <n v="2733"/>
    <n v="9111"/>
    <n v="38250.538177912698"/>
    <n v="403380"/>
    <n v="33000"/>
    <n v="6051"/>
    <n v="8345"/>
    <x v="70"/>
  </r>
  <r>
    <x v="3"/>
    <n v="3"/>
    <x v="2"/>
    <s v="LFRS"/>
    <s v="Nantes"/>
    <s v="France"/>
    <n v="2227"/>
    <n v="19483.195032722499"/>
    <n v="290760"/>
    <n v="3560"/>
    <n v="484"/>
    <n v="669"/>
    <n v="2154"/>
    <n v="6981.82808517799"/>
    <n v="59536"/>
    <n v="31564.1379310345"/>
    <n v="1675"/>
    <n v="2133"/>
    <x v="71"/>
  </r>
  <r>
    <x v="3"/>
    <n v="3"/>
    <x v="2"/>
    <s v="LFSB"/>
    <s v="Mulhouse"/>
    <s v="France"/>
    <n v="3113"/>
    <n v="53519.2998875048"/>
    <n v="607931"/>
    <n v="6780"/>
    <n v="504"/>
    <n v="1438"/>
    <n v="3115"/>
    <n v="13042.7465974682"/>
    <n v="117828"/>
    <n v="32972.5"/>
    <n v="2162"/>
    <n v="3038"/>
    <x v="72"/>
  </r>
  <r>
    <x v="3"/>
    <n v="3"/>
    <x v="2"/>
    <s v="LGAV"/>
    <s v="Athens"/>
    <s v="Greece"/>
    <n v="6706"/>
    <n v="32126.2326771312"/>
    <n v="442000"/>
    <n v="14000"/>
    <n v="3072"/>
    <n v="4467"/>
    <n v="6706"/>
    <n v="12801.0605976926"/>
    <n v="122080"/>
    <n v="32744.166666666701"/>
    <n v="5698"/>
    <n v="6650"/>
    <x v="73"/>
  </r>
  <r>
    <x v="3"/>
    <n v="3"/>
    <x v="2"/>
    <s v="LGTS"/>
    <s v="Thessaloniki"/>
    <s v="Greece"/>
    <n v="1460"/>
    <n v="2760.3973360525902"/>
    <n v="36160"/>
    <n v="26000"/>
    <n v="1077"/>
    <n v="1237"/>
    <n v="1594"/>
    <n v="2648.5267783694298"/>
    <n v="24240"/>
    <n v="31000"/>
    <n v="1384"/>
    <n v="1590"/>
    <x v="75"/>
  </r>
  <r>
    <x v="3"/>
    <n v="3"/>
    <x v="2"/>
    <s v="LHBP"/>
    <s v="Budapest"/>
    <s v="Hungary"/>
    <n v="4327"/>
    <n v="54788.312875709998"/>
    <n v="572480"/>
    <n v="10300"/>
    <n v="1203"/>
    <n v="2561"/>
    <n v="4337"/>
    <n v="17273.997984895199"/>
    <n v="153320"/>
    <n v="35000"/>
    <n v="3192"/>
    <n v="4311"/>
    <x v="76"/>
  </r>
  <r>
    <x v="3"/>
    <n v="3"/>
    <x v="2"/>
    <s v="LICC"/>
    <s v="Catania"/>
    <s v="Italy"/>
    <n v="2424"/>
    <n v="6710.1922402927303"/>
    <n v="80960"/>
    <n v="33000"/>
    <n v="1586"/>
    <n v="2183"/>
    <n v="2137"/>
    <n v="2963.1364447767101"/>
    <n v="27000"/>
    <n v="34044.242424242402"/>
    <n v="1889"/>
    <n v="2134"/>
    <x v="77"/>
  </r>
  <r>
    <x v="3"/>
    <n v="3"/>
    <x v="2"/>
    <s v="LICJ"/>
    <s v="Palermo"/>
    <s v="Italy"/>
    <n v="1677"/>
    <n v="5028.7785653037799"/>
    <n v="76860"/>
    <n v="29000"/>
    <n v="968"/>
    <n v="1058"/>
    <n v="1675"/>
    <n v="2137.8363318214201"/>
    <n v="19400"/>
    <n v="34000"/>
    <n v="1487"/>
    <n v="1670"/>
    <x v="78"/>
  </r>
  <r>
    <x v="3"/>
    <n v="3"/>
    <x v="2"/>
    <s v="LIMC"/>
    <s v="Milan/Malpensa"/>
    <s v="Italy"/>
    <n v="7362"/>
    <n v="103891.964020463"/>
    <n v="1127660"/>
    <n v="4803.4356725146199"/>
    <n v="1601"/>
    <n v="3348"/>
    <n v="7409"/>
    <n v="27268.1468551871"/>
    <n v="242740"/>
    <n v="34000"/>
    <n v="5199"/>
    <n v="7242"/>
    <x v="79"/>
  </r>
  <r>
    <x v="3"/>
    <n v="3"/>
    <x v="2"/>
    <s v="LIME"/>
    <s v="Bergamo"/>
    <s v="Italy"/>
    <n v="3411"/>
    <n v="50113.445269326898"/>
    <n v="492860"/>
    <n v="30000"/>
    <n v="1097"/>
    <n v="2755"/>
    <n v="3413"/>
    <n v="10576.4001245584"/>
    <n v="90300"/>
    <n v="35725.476190476198"/>
    <n v="2623"/>
    <n v="3378"/>
    <x v="80"/>
  </r>
  <r>
    <x v="3"/>
    <n v="3"/>
    <x v="2"/>
    <s v="LIMF"/>
    <s v="Torino"/>
    <s v="Italy"/>
    <n v="1819"/>
    <n v="15387.0266331041"/>
    <n v="179920"/>
    <n v="5165.51020408163"/>
    <n v="536"/>
    <n v="854"/>
    <n v="1833"/>
    <n v="5919.6836522062304"/>
    <n v="51020"/>
    <n v="33000"/>
    <n v="1357"/>
    <n v="1818"/>
    <x v="81"/>
  </r>
  <r>
    <x v="3"/>
    <n v="3"/>
    <x v="2"/>
    <s v="LIML"/>
    <s v="Milan/Linate"/>
    <s v="Italy"/>
    <n v="4520"/>
    <n v="43198.271300066503"/>
    <n v="490920"/>
    <n v="4800.0968992248099"/>
    <n v="1176"/>
    <n v="2115"/>
    <n v="4551"/>
    <n v="13840.0179939958"/>
    <n v="119980"/>
    <n v="34000"/>
    <n v="3410"/>
    <n v="4479"/>
    <x v="82"/>
  </r>
  <r>
    <x v="3"/>
    <n v="3"/>
    <x v="2"/>
    <s v="LIPE"/>
    <s v="Bologna"/>
    <s v="Italy"/>
    <n v="2806"/>
    <n v="37032.426341792903"/>
    <n v="398840"/>
    <n v="16175.2953241626"/>
    <n v="922"/>
    <n v="1844"/>
    <n v="2787"/>
    <n v="8357.1781495907198"/>
    <n v="77960"/>
    <n v="35000"/>
    <n v="2172"/>
    <n v="2758"/>
    <x v="83"/>
  </r>
  <r>
    <x v="3"/>
    <n v="3"/>
    <x v="2"/>
    <s v="LIPZ"/>
    <s v="Venice"/>
    <s v="Italy"/>
    <n v="3232"/>
    <n v="40159.364414069103"/>
    <n v="424640"/>
    <n v="23044.761904761901"/>
    <n v="1044"/>
    <n v="1858"/>
    <n v="3154"/>
    <n v="9996.7519919659608"/>
    <n v="87420"/>
    <n v="34005"/>
    <n v="2342"/>
    <n v="3131"/>
    <x v="84"/>
  </r>
  <r>
    <x v="3"/>
    <n v="3"/>
    <x v="2"/>
    <s v="LIRA"/>
    <s v="Rome/Ciampino"/>
    <s v="Italy"/>
    <n v="2093"/>
    <n v="13557.4535456392"/>
    <n v="171140"/>
    <n v="32000"/>
    <n v="961"/>
    <n v="1483"/>
    <n v="2092"/>
    <n v="5647.5034070891397"/>
    <n v="51640"/>
    <n v="36000"/>
    <n v="1612"/>
    <n v="1944"/>
    <x v="85"/>
  </r>
  <r>
    <x v="3"/>
    <n v="3"/>
    <x v="2"/>
    <s v="LIRF"/>
    <s v="Rome/Fiumicino"/>
    <s v="Italy"/>
    <n v="11660"/>
    <n v="100578.014846404"/>
    <n v="1313500"/>
    <n v="6305.2272727272702"/>
    <n v="3364"/>
    <n v="5635"/>
    <n v="11684"/>
    <n v="24753.0239001187"/>
    <n v="207640"/>
    <n v="34000"/>
    <n v="9437"/>
    <n v="11515"/>
    <x v="86"/>
  </r>
  <r>
    <x v="3"/>
    <n v="3"/>
    <x v="2"/>
    <s v="LIRN"/>
    <s v="Naples"/>
    <s v="Italy"/>
    <n v="2755"/>
    <n v="13837.928228131799"/>
    <n v="188560"/>
    <n v="11964.516129032299"/>
    <n v="1105"/>
    <n v="2126"/>
    <n v="2770"/>
    <n v="6869.9495865052304"/>
    <n v="60220"/>
    <n v="35000"/>
    <n v="2243"/>
    <n v="2765"/>
    <x v="87"/>
  </r>
  <r>
    <x v="3"/>
    <n v="3"/>
    <x v="2"/>
    <s v="LKPR"/>
    <s v="Prague"/>
    <s v="Czech Republic"/>
    <n v="5574"/>
    <n v="70184.795550589493"/>
    <n v="800040"/>
    <n v="8943.3333333333303"/>
    <n v="1415"/>
    <n v="2896"/>
    <n v="5567"/>
    <n v="18290.1393622879"/>
    <n v="172534"/>
    <n v="34000"/>
    <n v="4041"/>
    <n v="5492"/>
    <x v="89"/>
  </r>
  <r>
    <x v="3"/>
    <n v="3"/>
    <x v="2"/>
    <s v="LLBG"/>
    <s v="Tel Aviv/Ben Gurion"/>
    <s v="Israel"/>
    <n v="5480"/>
    <n v="32974.916215573103"/>
    <n v="432960"/>
    <n v="5156.6666666666697"/>
    <n v="2046"/>
    <n v="2380"/>
    <n v="5495"/>
    <n v="12407.741863400001"/>
    <n v="159900"/>
    <n v="34000"/>
    <n v="4489"/>
    <n v="5216"/>
    <x v="101"/>
  </r>
  <r>
    <x v="3"/>
    <n v="3"/>
    <x v="2"/>
    <s v="LMML"/>
    <s v="Malta"/>
    <s v="Malta"/>
    <n v="2012"/>
    <n v="8826.0252545616095"/>
    <n v="164940"/>
    <n v="20000"/>
    <n v="1047"/>
    <n v="1141"/>
    <n v="2035"/>
    <n v="5331.7299445213703"/>
    <n v="85002"/>
    <n v="36000"/>
    <n v="1678"/>
    <n v="1996"/>
    <x v="90"/>
  </r>
  <r>
    <x v="3"/>
    <n v="3"/>
    <x v="2"/>
    <s v="LOWW"/>
    <s v="Vienna"/>
    <s v="Austria"/>
    <n v="9554"/>
    <n v="96240.291402280098"/>
    <n v="1282720"/>
    <n v="5393.3333333333303"/>
    <n v="2484"/>
    <n v="4161"/>
    <n v="9541"/>
    <n v="26103.774453080001"/>
    <n v="230460"/>
    <n v="34000"/>
    <n v="7576"/>
    <n v="9374"/>
    <x v="91"/>
  </r>
  <r>
    <x v="3"/>
    <n v="3"/>
    <x v="2"/>
    <s v="LPPR"/>
    <s v="Porto"/>
    <s v="Portugal"/>
    <n v="3476"/>
    <n v="22619.701209279399"/>
    <n v="295740"/>
    <n v="20117.156862745102"/>
    <n v="1645"/>
    <n v="2169"/>
    <n v="3487"/>
    <n v="19485.333314261501"/>
    <n v="153800"/>
    <n v="33968.333333333299"/>
    <n v="2439"/>
    <n v="3479"/>
    <x v="93"/>
  </r>
  <r>
    <x v="3"/>
    <n v="3"/>
    <x v="2"/>
    <s v="LPPT"/>
    <s v="Lisbon"/>
    <s v="Portugal"/>
    <n v="8417"/>
    <n v="57728.263555495301"/>
    <n v="855200"/>
    <n v="13000"/>
    <n v="3416"/>
    <n v="4863"/>
    <n v="8475"/>
    <n v="21139.0293797206"/>
    <n v="189585"/>
    <n v="35000"/>
    <n v="6717"/>
    <n v="8443"/>
    <x v="94"/>
  </r>
  <r>
    <x v="3"/>
    <n v="3"/>
    <x v="2"/>
    <s v="LROP"/>
    <s v="Bucharest"/>
    <s v="Romania"/>
    <n v="4614"/>
    <n v="37688.559265837597"/>
    <n v="482236"/>
    <n v="6886.7511520737298"/>
    <n v="1763"/>
    <n v="2287"/>
    <n v="4640"/>
    <n v="14687.664802454399"/>
    <n v="140916"/>
    <n v="34000"/>
    <n v="3669"/>
    <n v="4566"/>
    <x v="95"/>
  </r>
  <r>
    <x v="3"/>
    <n v="3"/>
    <x v="2"/>
    <s v="LSGG"/>
    <s v="Geneva"/>
    <s v="Switzerland"/>
    <n v="8043"/>
    <n v="178251.33990742499"/>
    <n v="1952340"/>
    <n v="7977.5"/>
    <n v="991"/>
    <n v="5094"/>
    <n v="8067"/>
    <n v="29940.7877419125"/>
    <n v="261658"/>
    <n v="33000"/>
    <n v="5564"/>
    <n v="7996"/>
    <x v="96"/>
  </r>
  <r>
    <x v="3"/>
    <n v="3"/>
    <x v="2"/>
    <s v="LSZH"/>
    <s v="Zurich"/>
    <s v="Switzerland"/>
    <n v="10650"/>
    <n v="158770.03124343799"/>
    <n v="1811540"/>
    <n v="7018.8465852442696"/>
    <n v="1509"/>
    <n v="5378"/>
    <n v="10704"/>
    <n v="49408.374844997597"/>
    <n v="438221"/>
    <n v="32000"/>
    <n v="7169"/>
    <n v="10277"/>
    <x v="97"/>
  </r>
  <r>
    <x v="3"/>
    <n v="3"/>
    <x v="2"/>
    <s v="LYBE"/>
    <s v="Belgrade"/>
    <s v="Serbia"/>
    <n v="2328"/>
    <n v="22084.005345634701"/>
    <n v="275700"/>
    <n v="3786.9057377049198"/>
    <n v="840"/>
    <n v="1051"/>
    <n v="2331"/>
    <n v="6561.9718338267803"/>
    <n v="64680"/>
    <n v="34000"/>
    <n v="1787"/>
    <n v="2316"/>
    <x v="98"/>
  </r>
  <r>
    <x v="3"/>
    <n v="4"/>
    <x v="3"/>
    <s v="EBBR"/>
    <s v="Brussels"/>
    <s v="Belgium"/>
    <n v="9517"/>
    <n v="196778.004564128"/>
    <n v="1975660"/>
    <n v="8023.4375"/>
    <n v="1595"/>
    <n v="5090"/>
    <n v="9500"/>
    <n v="63517.572044265697"/>
    <n v="539007"/>
    <n v="33000"/>
    <n v="6155"/>
    <n v="9150"/>
    <x v="0"/>
  </r>
  <r>
    <x v="3"/>
    <n v="4"/>
    <x v="3"/>
    <s v="EBCI"/>
    <s v="Charleroi"/>
    <s v="Belgium"/>
    <n v="2270"/>
    <n v="47501.844312438698"/>
    <n v="489560"/>
    <n v="20023.166282642102"/>
    <n v="400"/>
    <n v="1336"/>
    <n v="2260"/>
    <n v="41709.142572016397"/>
    <n v="368460"/>
    <n v="33000"/>
    <n v="990"/>
    <n v="1953"/>
    <x v="1"/>
  </r>
  <r>
    <x v="3"/>
    <n v="4"/>
    <x v="3"/>
    <s v="EDDB"/>
    <s v="Berlin/Schonefeld"/>
    <s v="Germany"/>
    <n v="4231"/>
    <n v="38751.590545917199"/>
    <n v="446860"/>
    <n v="9948.3870967741896"/>
    <n v="1075"/>
    <n v="2358"/>
    <n v="4174"/>
    <n v="15655.2891480609"/>
    <n v="139540"/>
    <n v="35702.1577380952"/>
    <n v="2968"/>
    <n v="4127"/>
    <x v="2"/>
  </r>
  <r>
    <x v="3"/>
    <n v="4"/>
    <x v="3"/>
    <s v="EDDF"/>
    <s v="Frankfurt"/>
    <s v="Germany"/>
    <n v="20830"/>
    <n v="562392.19128142204"/>
    <n v="6676500"/>
    <n v="4907.3770491803298"/>
    <n v="882"/>
    <n v="6073"/>
    <n v="20924"/>
    <n v="83295.62143282"/>
    <n v="688557"/>
    <n v="31938.582251082302"/>
    <n v="14605"/>
    <n v="20465"/>
    <x v="3"/>
  </r>
  <r>
    <x v="3"/>
    <n v="4"/>
    <x v="3"/>
    <s v="EDDH"/>
    <s v="Hamburg"/>
    <s v="Germany"/>
    <n v="5977"/>
    <n v="40115.1064110105"/>
    <n v="577120"/>
    <n v="3950"/>
    <n v="1912"/>
    <n v="2612"/>
    <n v="5974"/>
    <n v="17526.741711661602"/>
    <n v="158422"/>
    <n v="34000"/>
    <n v="4873"/>
    <n v="5894"/>
    <x v="4"/>
  </r>
  <r>
    <x v="3"/>
    <n v="4"/>
    <x v="3"/>
    <s v="EDDK"/>
    <s v="Cologne-Bonn"/>
    <s v="Germany"/>
    <n v="5576"/>
    <n v="101272.484264693"/>
    <n v="1116440"/>
    <n v="8067.6366120218599"/>
    <n v="1103"/>
    <n v="3021"/>
    <n v="5485"/>
    <n v="22024.0850577034"/>
    <n v="191767"/>
    <n v="32952.716823406503"/>
    <n v="3844"/>
    <n v="5417"/>
    <x v="5"/>
  </r>
  <r>
    <x v="3"/>
    <n v="4"/>
    <x v="3"/>
    <s v="EDDL"/>
    <s v="Dusseldorf"/>
    <s v="Germany"/>
    <n v="8254"/>
    <n v="131291.59731566699"/>
    <n v="1364640"/>
    <n v="10959.8387096774"/>
    <n v="1829"/>
    <n v="4934"/>
    <n v="8227"/>
    <n v="37088.182945668101"/>
    <n v="315700"/>
    <n v="32000"/>
    <n v="5869"/>
    <n v="8121"/>
    <x v="6"/>
  </r>
  <r>
    <x v="3"/>
    <n v="4"/>
    <x v="3"/>
    <s v="EDDM"/>
    <s v="Munich"/>
    <s v="Germany"/>
    <n v="16293"/>
    <n v="314215.19731422601"/>
    <n v="3568720"/>
    <n v="5000"/>
    <n v="1157"/>
    <n v="4782"/>
    <n v="16325"/>
    <n v="72327.000613858705"/>
    <n v="607237"/>
    <n v="32901.666666666701"/>
    <n v="11118"/>
    <n v="15845"/>
    <x v="7"/>
  </r>
  <r>
    <x v="3"/>
    <n v="4"/>
    <x v="3"/>
    <s v="EDDN"/>
    <s v="Nurnberg"/>
    <s v="Germany"/>
    <n v="2002"/>
    <n v="29030.853038144101"/>
    <n v="329180"/>
    <n v="7055.6451612903202"/>
    <n v="414"/>
    <n v="1010"/>
    <n v="2004"/>
    <n v="7664.0475546494099"/>
    <n v="77200"/>
    <n v="28001.6129032258"/>
    <n v="1444"/>
    <n v="1945"/>
    <x v="8"/>
  </r>
  <r>
    <x v="3"/>
    <n v="4"/>
    <x v="3"/>
    <s v="EDDP"/>
    <s v="Leipzig"/>
    <s v="Germany"/>
    <n v="2793"/>
    <n v="44977.5225287024"/>
    <n v="566260"/>
    <n v="5936.6666666666697"/>
    <n v="561"/>
    <n v="1325"/>
    <n v="2705"/>
    <n v="6271.3219959572498"/>
    <n v="57300"/>
    <n v="31000"/>
    <n v="2251"/>
    <n v="2670"/>
    <x v="9"/>
  </r>
  <r>
    <x v="3"/>
    <n v="4"/>
    <x v="3"/>
    <s v="EDDS"/>
    <s v="Stuttgart"/>
    <s v="Germany"/>
    <n v="5040"/>
    <n v="109874.32172847301"/>
    <n v="1135846"/>
    <n v="9971.5053763440901"/>
    <n v="702"/>
    <n v="2941"/>
    <n v="5104"/>
    <n v="24814.054001368801"/>
    <n v="228295"/>
    <n v="31000"/>
    <n v="3532"/>
    <n v="4978"/>
    <x v="10"/>
  </r>
  <r>
    <x v="3"/>
    <n v="4"/>
    <x v="3"/>
    <s v="EDDT"/>
    <s v="Berlin/Tegel"/>
    <s v="Germany"/>
    <n v="6982"/>
    <n v="58621.578309838696"/>
    <n v="743480"/>
    <n v="3639.7522522522499"/>
    <n v="1679"/>
    <n v="2873"/>
    <n v="6969"/>
    <n v="15892.0324657644"/>
    <n v="141004"/>
    <n v="32000"/>
    <n v="5601"/>
    <n v="6902"/>
    <x v="11"/>
  </r>
  <r>
    <x v="3"/>
    <n v="4"/>
    <x v="3"/>
    <s v="EDDV"/>
    <s v="Hannover"/>
    <s v="Germany"/>
    <n v="2527"/>
    <n v="20127.041010511599"/>
    <n v="259580"/>
    <n v="9929.0322580645206"/>
    <n v="802"/>
    <n v="1298"/>
    <n v="2521"/>
    <n v="7645.4410230304902"/>
    <n v="70772"/>
    <n v="31000"/>
    <n v="1934"/>
    <n v="2455"/>
    <x v="12"/>
  </r>
  <r>
    <x v="3"/>
    <n v="4"/>
    <x v="3"/>
    <s v="EETN"/>
    <s v="Tallinn"/>
    <s v="Estonia"/>
    <n v="1725"/>
    <n v="5097.1916796023597"/>
    <n v="81420"/>
    <n v="22000"/>
    <n v="1136"/>
    <n v="1189"/>
    <n v="1721"/>
    <n v="1601.21394516699"/>
    <n v="17620"/>
    <n v="33000"/>
    <n v="1574"/>
    <n v="1500"/>
    <x v="102"/>
  </r>
  <r>
    <x v="3"/>
    <n v="4"/>
    <x v="3"/>
    <s v="EFHK"/>
    <s v="Helsinki/Vantaa"/>
    <s v="Finland"/>
    <n v="7597"/>
    <n v="21375.111201499501"/>
    <n v="342960"/>
    <n v="22000"/>
    <n v="4573"/>
    <n v="5082"/>
    <n v="7580"/>
    <n v="14914.0144535486"/>
    <n v="151476"/>
    <n v="35000"/>
    <n v="5859"/>
    <n v="7285"/>
    <x v="13"/>
  </r>
  <r>
    <x v="3"/>
    <n v="4"/>
    <x v="3"/>
    <s v="EGAA"/>
    <s v="Belfast"/>
    <s v="United Kingdom"/>
    <n v="1987"/>
    <n v="6777.3615866031596"/>
    <n v="107380"/>
    <n v="8000"/>
    <n v="865"/>
    <n v="1015"/>
    <n v="1988"/>
    <n v="3195.36706702829"/>
    <n v="28380"/>
    <n v="31000"/>
    <n v="1666"/>
    <n v="1937"/>
    <x v="14"/>
  </r>
  <r>
    <x v="3"/>
    <n v="4"/>
    <x v="3"/>
    <s v="EGBB"/>
    <s v="Birmingham"/>
    <s v="United Kingdom"/>
    <n v="4291"/>
    <n v="69367.450094270302"/>
    <n v="750340"/>
    <n v="9016.6666666666697"/>
    <n v="886"/>
    <n v="3086"/>
    <n v="4319"/>
    <n v="12001.920801968399"/>
    <n v="118655"/>
    <n v="25000"/>
    <n v="3055"/>
    <n v="4002"/>
    <x v="16"/>
  </r>
  <r>
    <x v="3"/>
    <n v="4"/>
    <x v="3"/>
    <s v="EGCC"/>
    <s v="Manchester"/>
    <s v="United Kingdom"/>
    <n v="7860"/>
    <n v="75509.353944529794"/>
    <n v="957526"/>
    <n v="7050"/>
    <n v="2523"/>
    <n v="4589"/>
    <n v="7866"/>
    <n v="24640.239915382099"/>
    <n v="223804"/>
    <n v="33000"/>
    <n v="5813"/>
    <n v="7496"/>
    <x v="17"/>
  </r>
  <r>
    <x v="3"/>
    <n v="4"/>
    <x v="3"/>
    <s v="EGGD"/>
    <s v="Bristol"/>
    <s v="United Kingdom"/>
    <n v="2743"/>
    <n v="58226.061846295503"/>
    <n v="622720"/>
    <n v="10000"/>
    <n v="471"/>
    <n v="1678"/>
    <n v="2740"/>
    <n v="14556.257899877601"/>
    <n v="128288"/>
    <n v="31453.5"/>
    <n v="1717"/>
    <n v="2694"/>
    <x v="18"/>
  </r>
  <r>
    <x v="3"/>
    <n v="4"/>
    <x v="3"/>
    <s v="EGGW"/>
    <s v="London/Luton"/>
    <s v="United Kingdom"/>
    <n v="5552"/>
    <n v="132924.839034009"/>
    <n v="1712240"/>
    <n v="5200"/>
    <n v="336"/>
    <n v="1295"/>
    <n v="5480"/>
    <n v="35720.924208132303"/>
    <n v="374224"/>
    <n v="24045.330459770099"/>
    <n v="2455"/>
    <n v="3559"/>
    <x v="19"/>
  </r>
  <r>
    <x v="3"/>
    <n v="4"/>
    <x v="3"/>
    <s v="EGHI"/>
    <s v="Southampton"/>
    <s v="United Kingdom"/>
    <n v="1566"/>
    <n v="19280.660716951599"/>
    <n v="276540"/>
    <n v="7037.5174037673996"/>
    <n v="240"/>
    <n v="895"/>
    <n v="1562"/>
    <n v="6004.28377720361"/>
    <n v="69200"/>
    <n v="14033.333333333299"/>
    <n v="862"/>
    <n v="1308"/>
    <x v="100"/>
  </r>
  <r>
    <x v="3"/>
    <n v="4"/>
    <x v="3"/>
    <s v="EGKK"/>
    <s v="London/Gatwick"/>
    <s v="United Kingdom"/>
    <n v="11439"/>
    <n v="258435.935512091"/>
    <n v="2966820"/>
    <n v="8050"/>
    <n v="1455"/>
    <n v="7775"/>
    <n v="11461"/>
    <n v="54275.345606579198"/>
    <n v="538880"/>
    <n v="31958.620689655199"/>
    <n v="5651"/>
    <n v="8683"/>
    <x v="20"/>
  </r>
  <r>
    <x v="3"/>
    <n v="4"/>
    <x v="3"/>
    <s v="EGLC"/>
    <s v="London/City"/>
    <s v="United Kingdom"/>
    <n v="3226"/>
    <n v="105931.143186095"/>
    <n v="1595280"/>
    <n v="2910"/>
    <n v="12"/>
    <n v="17"/>
    <n v="3228"/>
    <n v="25996.836594185199"/>
    <n v="314700"/>
    <n v="6963.3333333333303"/>
    <n v="613"/>
    <n v="841"/>
    <x v="21"/>
  </r>
  <r>
    <x v="3"/>
    <n v="4"/>
    <x v="3"/>
    <s v="EGLL"/>
    <s v="London/Heathrow"/>
    <s v="United Kingdom"/>
    <n v="19509"/>
    <n v="534365.01664618601"/>
    <n v="7362580"/>
    <n v="7991.6666666666697"/>
    <n v="1039"/>
    <n v="13229"/>
    <n v="19515"/>
    <n v="125990.11211376901"/>
    <n v="1320991"/>
    <n v="14973.333333333299"/>
    <n v="7137"/>
    <n v="10632"/>
    <x v="22"/>
  </r>
  <r>
    <x v="3"/>
    <n v="4"/>
    <x v="3"/>
    <s v="EGNT"/>
    <s v="Newcastle"/>
    <s v="United Kingdom"/>
    <n v="1729"/>
    <n v="27098.710744222401"/>
    <n v="280400"/>
    <n v="15000"/>
    <n v="509"/>
    <n v="1010"/>
    <n v="1728"/>
    <n v="5153.1652305901498"/>
    <n v="48140"/>
    <n v="28960"/>
    <n v="1305"/>
    <n v="1719"/>
    <x v="23"/>
  </r>
  <r>
    <x v="3"/>
    <n v="4"/>
    <x v="3"/>
    <s v="EGNX"/>
    <s v="East Midlands"/>
    <s v="United Kingdom"/>
    <n v="2738"/>
    <n v="40767.1585357648"/>
    <n v="433660"/>
    <n v="17000"/>
    <n v="817"/>
    <n v="2049"/>
    <n v="2724"/>
    <n v="5824.6551202925302"/>
    <n v="54220"/>
    <n v="28000"/>
    <n v="2136"/>
    <n v="2622"/>
    <x v="24"/>
  </r>
  <r>
    <x v="3"/>
    <n v="4"/>
    <x v="3"/>
    <s v="EGPD"/>
    <s v="Aberdeen"/>
    <s v="United Kingdom"/>
    <n v="2337"/>
    <n v="12035.526810842999"/>
    <n v="202920"/>
    <n v="6126.8181818181802"/>
    <n v="898"/>
    <n v="1160"/>
    <n v="2386"/>
    <n v="2109.7606274279101"/>
    <n v="22820"/>
    <n v="23000"/>
    <n v="2149"/>
    <n v="2324"/>
    <x v="25"/>
  </r>
  <r>
    <x v="3"/>
    <n v="4"/>
    <x v="3"/>
    <s v="EGPF"/>
    <s v="Glasgow"/>
    <s v="United Kingdom"/>
    <n v="3704"/>
    <n v="19776.821205374999"/>
    <n v="307425"/>
    <n v="7005"/>
    <n v="1421"/>
    <n v="1865"/>
    <n v="3716"/>
    <n v="5169.5674529702001"/>
    <n v="57780"/>
    <n v="30965"/>
    <n v="3139"/>
    <n v="3463"/>
    <x v="26"/>
  </r>
  <r>
    <x v="3"/>
    <n v="4"/>
    <x v="3"/>
    <s v="EGPH"/>
    <s v="Edinburgh"/>
    <s v="United Kingdom"/>
    <n v="5394"/>
    <n v="27087.244508505599"/>
    <n v="360500"/>
    <n v="18938.333333333299"/>
    <n v="2545"/>
    <n v="3585"/>
    <n v="5404"/>
    <n v="7798.3582198631002"/>
    <n v="74294"/>
    <n v="33000"/>
    <n v="4548"/>
    <n v="5317"/>
    <x v="27"/>
  </r>
  <r>
    <x v="3"/>
    <n v="4"/>
    <x v="3"/>
    <s v="EGSS"/>
    <s v="London/Stansted"/>
    <s v="United Kingdom"/>
    <n v="8165"/>
    <n v="168533.55172766399"/>
    <n v="1996680"/>
    <n v="9026.6666666666697"/>
    <n v="941"/>
    <n v="5326"/>
    <n v="8155"/>
    <n v="37403.011767654403"/>
    <n v="367424"/>
    <n v="32036.666666666701"/>
    <n v="4179"/>
    <n v="6178"/>
    <x v="28"/>
  </r>
  <r>
    <x v="3"/>
    <n v="4"/>
    <x v="3"/>
    <s v="EHAM"/>
    <s v="Amsterdam/Schiphol"/>
    <s v="Netherlands"/>
    <n v="20862"/>
    <n v="246304.85970683201"/>
    <n v="3467480"/>
    <n v="3530.0781358715299"/>
    <n v="4813"/>
    <n v="7714"/>
    <n v="20888"/>
    <n v="61135.242661053402"/>
    <n v="516487"/>
    <n v="33018.989335546103"/>
    <n v="15676"/>
    <n v="20622"/>
    <x v="29"/>
  </r>
  <r>
    <x v="3"/>
    <n v="4"/>
    <x v="3"/>
    <s v="EIDW"/>
    <s v="Dublin"/>
    <s v="Ireland"/>
    <n v="9554"/>
    <n v="110021.87636005601"/>
    <n v="1683185"/>
    <n v="7016.2451209992196"/>
    <n v="2542"/>
    <n v="4909"/>
    <n v="9565"/>
    <n v="22631.582473629202"/>
    <n v="190233"/>
    <n v="33000"/>
    <n v="7685"/>
    <n v="9447"/>
    <x v="30"/>
  </r>
  <r>
    <x v="3"/>
    <n v="4"/>
    <x v="3"/>
    <s v="EKBI"/>
    <s v="Billund"/>
    <s v="Denmark"/>
    <n v="1675"/>
    <n v="5939.6275596505502"/>
    <n v="98720"/>
    <n v="16000"/>
    <n v="873"/>
    <n v="967"/>
    <n v="1649"/>
    <n v="2662.28479014304"/>
    <n v="25320"/>
    <n v="34000"/>
    <n v="1398"/>
    <n v="1627"/>
    <x v="31"/>
  </r>
  <r>
    <x v="3"/>
    <n v="4"/>
    <x v="3"/>
    <s v="EKCH"/>
    <s v="Copenhagen/Kastrup"/>
    <s v="Denmark"/>
    <n v="10938"/>
    <n v="52295.283321036302"/>
    <n v="790560"/>
    <n v="6979.2857142857101"/>
    <n v="4635"/>
    <n v="5433"/>
    <n v="10929"/>
    <n v="17073.736456571802"/>
    <n v="150280"/>
    <n v="35000"/>
    <n v="9273"/>
    <n v="10867"/>
    <x v="32"/>
  </r>
  <r>
    <x v="3"/>
    <n v="4"/>
    <x v="3"/>
    <s v="ELLX"/>
    <s v="Luxembourg"/>
    <s v="Luxembourg"/>
    <n v="3137"/>
    <n v="55006.590302301702"/>
    <n v="574020"/>
    <n v="15891.304347826101"/>
    <n v="986"/>
    <n v="2031"/>
    <n v="3098"/>
    <n v="10088.115497513199"/>
    <n v="91660"/>
    <n v="25000"/>
    <n v="2444"/>
    <n v="3003"/>
    <x v="33"/>
  </r>
  <r>
    <x v="3"/>
    <n v="4"/>
    <x v="3"/>
    <s v="ENBO"/>
    <s v="Bodo"/>
    <s v="Norway"/>
    <n v="1568"/>
    <n v="2546.2599104370402"/>
    <n v="45880"/>
    <n v="13000"/>
    <n v="1232"/>
    <n v="1300"/>
    <n v="1574"/>
    <n v="540.61419202807099"/>
    <n v="6381"/>
    <n v="16000"/>
    <n v="1523"/>
    <n v="1315"/>
    <x v="34"/>
  </r>
  <r>
    <x v="3"/>
    <n v="4"/>
    <x v="3"/>
    <s v="ENBR"/>
    <s v="Bergen"/>
    <s v="Norway"/>
    <n v="3330"/>
    <n v="10476.446942709499"/>
    <n v="209100"/>
    <n v="20000"/>
    <n v="2509"/>
    <n v="2437"/>
    <n v="2932"/>
    <n v="1422.62420242141"/>
    <n v="14140"/>
    <n v="29000"/>
    <n v="2796"/>
    <n v="2903"/>
    <x v="35"/>
  </r>
  <r>
    <x v="3"/>
    <n v="4"/>
    <x v="3"/>
    <s v="ENGM"/>
    <s v="Oslo/Gardermoen"/>
    <s v="Norway"/>
    <n v="10829"/>
    <n v="39748.520367174497"/>
    <n v="588040"/>
    <n v="20000"/>
    <n v="5534"/>
    <n v="7858"/>
    <n v="10905"/>
    <n v="9344.0010975434998"/>
    <n v="92820"/>
    <n v="34956.666666666701"/>
    <n v="9871"/>
    <n v="10776"/>
    <x v="36"/>
  </r>
  <r>
    <x v="3"/>
    <n v="4"/>
    <x v="3"/>
    <s v="ENTC"/>
    <s v="Tromso"/>
    <s v="Norway"/>
    <n v="1718"/>
    <n v="3210.89032879864"/>
    <n v="56920"/>
    <n v="18000"/>
    <n v="1288"/>
    <n v="1420"/>
    <n v="1731"/>
    <n v="643.12224231429298"/>
    <n v="7060"/>
    <n v="23000"/>
    <n v="1672"/>
    <n v="1696"/>
    <x v="37"/>
  </r>
  <r>
    <x v="3"/>
    <n v="4"/>
    <x v="3"/>
    <s v="ENVA"/>
    <s v="Trondheim"/>
    <s v="Norway"/>
    <n v="2210"/>
    <n v="4091.65682845524"/>
    <n v="61640"/>
    <n v="25000"/>
    <n v="1565"/>
    <n v="1825"/>
    <n v="2217"/>
    <n v="1456.9796031749399"/>
    <n v="18460"/>
    <n v="30000"/>
    <n v="2104"/>
    <n v="2190"/>
    <x v="38"/>
  </r>
  <r>
    <x v="3"/>
    <n v="4"/>
    <x v="3"/>
    <s v="ENZV"/>
    <s v="Stavanger"/>
    <s v="Norway"/>
    <n v="2482"/>
    <n v="7225.37966760167"/>
    <n v="152140"/>
    <n v="15000"/>
    <n v="1745"/>
    <n v="1494"/>
    <n v="2018"/>
    <n v="1985.4115626314001"/>
    <n v="26582"/>
    <n v="29000"/>
    <n v="1884"/>
    <n v="1978"/>
    <x v="39"/>
  </r>
  <r>
    <x v="3"/>
    <n v="4"/>
    <x v="3"/>
    <s v="EPGD"/>
    <s v="Gdansk"/>
    <s v="Poland"/>
    <n v="1747"/>
    <n v="7718.2171886366596"/>
    <n v="112880"/>
    <n v="20000"/>
    <n v="832"/>
    <n v="1004"/>
    <n v="1753"/>
    <n v="3056.6181964101502"/>
    <n v="31177"/>
    <n v="35000"/>
    <n v="1489"/>
    <n v="1745"/>
    <x v="105"/>
  </r>
  <r>
    <x v="3"/>
    <n v="4"/>
    <x v="3"/>
    <s v="EPKK"/>
    <s v="Krakow"/>
    <s v="Poland"/>
    <n v="2297"/>
    <n v="13663.2878590461"/>
    <n v="161280"/>
    <n v="28000"/>
    <n v="1215"/>
    <n v="1605"/>
    <n v="2291"/>
    <n v="5466.48366984932"/>
    <n v="49520"/>
    <n v="36000"/>
    <n v="1860"/>
    <n v="2269"/>
    <x v="40"/>
  </r>
  <r>
    <x v="3"/>
    <n v="4"/>
    <x v="3"/>
    <s v="EPWA"/>
    <s v="Warszawa/Chopina"/>
    <s v="Poland"/>
    <n v="7128"/>
    <n v="45651.044517738301"/>
    <n v="652900"/>
    <n v="9074.5833333333303"/>
    <n v="2911"/>
    <n v="3965"/>
    <n v="7147"/>
    <n v="9968.6361284584891"/>
    <n v="91300"/>
    <n v="34850"/>
    <n v="6131"/>
    <n v="6975"/>
    <x v="41"/>
  </r>
  <r>
    <x v="3"/>
    <n v="4"/>
    <x v="3"/>
    <s v="ESGG"/>
    <s v="Gothenborg"/>
    <s v="Sweden"/>
    <n v="3083"/>
    <n v="9754.5300957685104"/>
    <n v="147620"/>
    <n v="20000"/>
    <n v="1683"/>
    <n v="1856"/>
    <n v="3070"/>
    <n v="4352.0957150230397"/>
    <n v="45840"/>
    <n v="34000"/>
    <n v="2687"/>
    <n v="3036"/>
    <x v="42"/>
  </r>
  <r>
    <x v="3"/>
    <n v="4"/>
    <x v="3"/>
    <s v="ESSA"/>
    <s v="Stockholm/Arlanda"/>
    <s v="Sweden"/>
    <n v="10501"/>
    <n v="45799.384035784598"/>
    <n v="699720"/>
    <n v="8041.9354838709696"/>
    <n v="4620"/>
    <n v="5627"/>
    <n v="10516"/>
    <n v="11844.714458231299"/>
    <n v="177080"/>
    <n v="35000"/>
    <n v="9235"/>
    <n v="10236"/>
    <x v="43"/>
  </r>
  <r>
    <x v="3"/>
    <n v="4"/>
    <x v="3"/>
    <s v="ESSB"/>
    <s v="Stockholm/Bromma"/>
    <s v="Sweden"/>
    <n v="2305"/>
    <n v="18701.8855357762"/>
    <n v="326000"/>
    <n v="2665.7923497267798"/>
    <n v="407"/>
    <n v="478"/>
    <n v="2306"/>
    <n v="4799.2991623614998"/>
    <n v="68089"/>
    <n v="19550"/>
    <n v="1693"/>
    <n v="1980"/>
    <x v="44"/>
  </r>
  <r>
    <x v="3"/>
    <n v="4"/>
    <x v="3"/>
    <s v="EVRA"/>
    <s v="Riga"/>
    <s v="Latvia"/>
    <n v="2899"/>
    <n v="4318.0434515690204"/>
    <n v="56940"/>
    <n v="26000"/>
    <n v="2460"/>
    <n v="2667"/>
    <n v="2667"/>
    <n v="4033.7544629736599"/>
    <n v="37682"/>
    <n v="34000"/>
    <n v="2318"/>
    <n v="2659"/>
    <x v="45"/>
  </r>
  <r>
    <x v="3"/>
    <n v="4"/>
    <x v="3"/>
    <s v="EYVI"/>
    <s v="Vilnius"/>
    <s v="Lithuania"/>
    <n v="1861"/>
    <n v="7260.2822140213502"/>
    <n v="103440"/>
    <n v="25000"/>
    <n v="1006"/>
    <n v="1188"/>
    <n v="1868"/>
    <n v="2917.3444297433898"/>
    <n v="28963"/>
    <n v="34000"/>
    <n v="1590"/>
    <n v="1844"/>
    <x v="46"/>
  </r>
  <r>
    <x v="3"/>
    <n v="4"/>
    <x v="3"/>
    <s v="GCFV"/>
    <s v="Fuerteventura"/>
    <s v="Spain"/>
    <n v="2052"/>
    <n v="6779.6486983817704"/>
    <n v="124760"/>
    <n v="9000"/>
    <n v="1152"/>
    <n v="1220"/>
    <n v="2064"/>
    <n v="3447.4941021514701"/>
    <n v="31420"/>
    <n v="32015.833333333299"/>
    <n v="1791"/>
    <n v="1932"/>
    <x v="47"/>
  </r>
  <r>
    <x v="3"/>
    <n v="4"/>
    <x v="3"/>
    <s v="GCLP"/>
    <s v="Gran Canaria"/>
    <s v="Spain"/>
    <n v="5126"/>
    <n v="29106.465744884201"/>
    <n v="500000"/>
    <n v="3850"/>
    <n v="2064"/>
    <n v="2218"/>
    <n v="5155"/>
    <n v="3098.9223504353899"/>
    <n v="33315"/>
    <n v="26956.666666666701"/>
    <n v="4731"/>
    <n v="4059"/>
    <x v="48"/>
  </r>
  <r>
    <x v="3"/>
    <n v="4"/>
    <x v="3"/>
    <s v="GCRR"/>
    <s v="Las Palmas/Lanzarote"/>
    <s v="Spain"/>
    <n v="2346"/>
    <n v="5975.0371254022002"/>
    <n v="103680"/>
    <n v="11000"/>
    <n v="1394"/>
    <n v="1541"/>
    <n v="2349"/>
    <n v="3309.2086728296399"/>
    <n v="29520"/>
    <n v="32000"/>
    <n v="2088"/>
    <n v="2261"/>
    <x v="49"/>
  </r>
  <r>
    <x v="3"/>
    <n v="4"/>
    <x v="3"/>
    <s v="GCTS"/>
    <s v="Tenerife/Sur"/>
    <s v="Spain"/>
    <n v="2627"/>
    <n v="11504.3296687007"/>
    <n v="172440"/>
    <n v="10233.333333333299"/>
    <n v="1271"/>
    <n v="1468"/>
    <n v="2686"/>
    <n v="2839.21406945731"/>
    <n v="22631"/>
    <n v="36000"/>
    <n v="2419"/>
    <n v="2582"/>
    <x v="50"/>
  </r>
  <r>
    <x v="3"/>
    <n v="4"/>
    <x v="3"/>
    <s v="GCXO"/>
    <s v="Tenerife/Norte"/>
    <s v="Spain"/>
    <n v="2878"/>
    <n v="10161.5811389064"/>
    <n v="173680"/>
    <n v="8000"/>
    <n v="1503"/>
    <n v="1774"/>
    <n v="2879"/>
    <n v="1772.8370282425701"/>
    <n v="19120"/>
    <n v="11000"/>
    <n v="2639"/>
    <n v="1953"/>
    <x v="51"/>
  </r>
  <r>
    <x v="3"/>
    <n v="4"/>
    <x v="3"/>
    <s v="LBSF"/>
    <s v="Sofia"/>
    <s v="Bulgaria"/>
    <n v="2497"/>
    <n v="25206.7169447333"/>
    <n v="245060"/>
    <n v="31008.484848484899"/>
    <n v="1138"/>
    <n v="1885"/>
    <n v="2475"/>
    <n v="6295.0858368235004"/>
    <n v="69843"/>
    <n v="35000"/>
    <n v="2054"/>
    <n v="2469"/>
    <x v="52"/>
  </r>
  <r>
    <x v="3"/>
    <n v="4"/>
    <x v="3"/>
    <s v="LCLK"/>
    <s v="Larnaca"/>
    <s v="Cyprus"/>
    <n v="2494"/>
    <n v="11955.1021186667"/>
    <n v="153677"/>
    <n v="26000"/>
    <n v="1222"/>
    <n v="1524"/>
    <n v="2495"/>
    <n v="13351.955747497201"/>
    <n v="126320"/>
    <n v="34000"/>
    <n v="1815"/>
    <n v="2421"/>
    <x v="53"/>
  </r>
  <r>
    <x v="3"/>
    <n v="4"/>
    <x v="3"/>
    <s v="LDZA"/>
    <s v="Zagreb"/>
    <s v="Croatia"/>
    <n v="1623"/>
    <n v="14774.283657195299"/>
    <n v="172220"/>
    <n v="9098.3333333333303"/>
    <n v="595"/>
    <n v="850"/>
    <n v="1628"/>
    <n v="4192.6782868969003"/>
    <n v="37460"/>
    <n v="30000"/>
    <n v="1359"/>
    <n v="1619"/>
    <x v="54"/>
  </r>
  <r>
    <x v="3"/>
    <n v="4"/>
    <x v="3"/>
    <s v="LEAL"/>
    <s v="Alicante"/>
    <s v="Spain"/>
    <n v="4114"/>
    <n v="30608.559997471199"/>
    <n v="391300"/>
    <n v="14717.5"/>
    <n v="1519"/>
    <n v="2402"/>
    <n v="4082"/>
    <n v="24490.011288131001"/>
    <n v="211260"/>
    <n v="34545"/>
    <n v="2808"/>
    <n v="4060"/>
    <x v="55"/>
  </r>
  <r>
    <x v="3"/>
    <n v="4"/>
    <x v="3"/>
    <s v="LEBB"/>
    <s v="Bilbao"/>
    <s v="Spain"/>
    <n v="2066"/>
    <n v="16615.182278156499"/>
    <n v="216763"/>
    <n v="6231.33356790992"/>
    <n v="572"/>
    <n v="866"/>
    <n v="2070"/>
    <n v="6881.0567249466703"/>
    <n v="58570"/>
    <n v="32000"/>
    <n v="1579"/>
    <n v="2060"/>
    <x v="56"/>
  </r>
  <r>
    <x v="3"/>
    <n v="4"/>
    <x v="3"/>
    <s v="LEBL"/>
    <s v="Barcelona"/>
    <s v="Spain"/>
    <n v="13948"/>
    <n v="110632.31033520401"/>
    <n v="1566960"/>
    <n v="8033.3333333333303"/>
    <n v="4285"/>
    <n v="7224"/>
    <n v="13927"/>
    <n v="147164.37588522499"/>
    <n v="1189954"/>
    <n v="30020"/>
    <n v="7590"/>
    <n v="13810"/>
    <x v="57"/>
  </r>
  <r>
    <x v="3"/>
    <n v="4"/>
    <x v="3"/>
    <s v="LEMD"/>
    <s v="Madrid/Barajas"/>
    <s v="Spain"/>
    <n v="16513"/>
    <n v="254284.941127328"/>
    <n v="3153060"/>
    <n v="8216.6666666666697"/>
    <n v="2891"/>
    <n v="9901"/>
    <n v="16482"/>
    <n v="63399.862547810299"/>
    <n v="529459"/>
    <n v="33000"/>
    <n v="12607"/>
    <n v="16438"/>
    <x v="59"/>
  </r>
  <r>
    <x v="3"/>
    <n v="4"/>
    <x v="3"/>
    <s v="LEMG"/>
    <s v="Malaga"/>
    <s v="Spain"/>
    <n v="5847"/>
    <n v="29874.207875651002"/>
    <n v="467560"/>
    <n v="11446.666666666701"/>
    <n v="2472"/>
    <n v="3245"/>
    <n v="5834"/>
    <n v="12734.2947429099"/>
    <n v="106570"/>
    <n v="36000"/>
    <n v="4845"/>
    <n v="5811"/>
    <x v="60"/>
  </r>
  <r>
    <x v="3"/>
    <n v="4"/>
    <x v="3"/>
    <s v="LEPA"/>
    <s v="Palma de Mallorca"/>
    <s v="Spain"/>
    <n v="8384"/>
    <n v="61061.265914916301"/>
    <n v="779240"/>
    <n v="10000"/>
    <n v="3281"/>
    <n v="4649"/>
    <n v="8403"/>
    <n v="39367.0007360862"/>
    <n v="328864"/>
    <n v="34000"/>
    <n v="6111"/>
    <n v="8020"/>
    <x v="61"/>
  </r>
  <r>
    <x v="3"/>
    <n v="4"/>
    <x v="3"/>
    <s v="LEVC"/>
    <s v="Valencia"/>
    <s v="Spain"/>
    <n v="2850"/>
    <n v="13680.9729088733"/>
    <n v="176940"/>
    <n v="18000"/>
    <n v="1331"/>
    <n v="1758"/>
    <n v="2861"/>
    <n v="13855.280114249499"/>
    <n v="121463"/>
    <n v="32025"/>
    <n v="2106"/>
    <n v="2847"/>
    <x v="62"/>
  </r>
  <r>
    <x v="3"/>
    <n v="4"/>
    <x v="3"/>
    <s v="LEZL"/>
    <s v="Seville"/>
    <s v="Spain"/>
    <n v="2133"/>
    <n v="14314.767559113599"/>
    <n v="196060"/>
    <n v="21000"/>
    <n v="863"/>
    <n v="1224"/>
    <n v="2140"/>
    <n v="5514.2062342965901"/>
    <n v="50018"/>
    <n v="34000"/>
    <n v="1758"/>
    <n v="2107"/>
    <x v="103"/>
  </r>
  <r>
    <x v="3"/>
    <n v="4"/>
    <x v="3"/>
    <s v="LFBD"/>
    <s v="Bordeaux"/>
    <s v="France"/>
    <n v="2839"/>
    <n v="39096.486786488698"/>
    <n v="441820"/>
    <n v="3505"/>
    <n v="848"/>
    <n v="1280"/>
    <n v="2846"/>
    <n v="14310.9191431133"/>
    <n v="127756"/>
    <n v="31942.039170506901"/>
    <n v="2094"/>
    <n v="2800"/>
    <x v="63"/>
  </r>
  <r>
    <x v="3"/>
    <n v="4"/>
    <x v="3"/>
    <s v="LFBO"/>
    <s v="Toulouse"/>
    <s v="France"/>
    <n v="3982"/>
    <n v="32990.852061054196"/>
    <n v="440260"/>
    <n v="3478.7068965517201"/>
    <n v="1138"/>
    <n v="1711"/>
    <n v="3997"/>
    <n v="17256.453630962002"/>
    <n v="152633"/>
    <n v="32000"/>
    <n v="3017"/>
    <n v="3966"/>
    <x v="64"/>
  </r>
  <r>
    <x v="3"/>
    <n v="4"/>
    <x v="3"/>
    <s v="LFLL"/>
    <s v="Lyon"/>
    <s v="France"/>
    <n v="4606"/>
    <n v="60709.839880646199"/>
    <n v="704120"/>
    <n v="5957.7389910357897"/>
    <n v="1015"/>
    <n v="2160"/>
    <n v="4570"/>
    <n v="24230.793033182199"/>
    <n v="216420"/>
    <n v="30496.690115440098"/>
    <n v="3222"/>
    <n v="4493"/>
    <x v="65"/>
  </r>
  <r>
    <x v="3"/>
    <n v="4"/>
    <x v="3"/>
    <s v="LFML"/>
    <s v="Marseille"/>
    <s v="France"/>
    <n v="3856"/>
    <n v="71657.804105689502"/>
    <n v="768485"/>
    <n v="7945.0806451612898"/>
    <n v="828"/>
    <n v="1990"/>
    <n v="3841"/>
    <n v="15863.091283603"/>
    <n v="142400"/>
    <n v="33000"/>
    <n v="2975"/>
    <n v="3771"/>
    <x v="66"/>
  </r>
  <r>
    <x v="3"/>
    <n v="4"/>
    <x v="3"/>
    <s v="LFMN"/>
    <s v="Nice"/>
    <s v="France"/>
    <n v="5625"/>
    <n v="87506.224479915196"/>
    <n v="1126120"/>
    <n v="3125"/>
    <n v="901"/>
    <n v="1732"/>
    <n v="5590"/>
    <n v="21128.6122876884"/>
    <n v="182949"/>
    <n v="34000"/>
    <n v="4100"/>
    <n v="5499"/>
    <x v="67"/>
  </r>
  <r>
    <x v="3"/>
    <n v="4"/>
    <x v="3"/>
    <s v="LFPB"/>
    <s v="Paris/Le Bourget"/>
    <s v="France"/>
    <n v="2391"/>
    <n v="102133.738275143"/>
    <n v="1403940"/>
    <n v="3531.25"/>
    <n v="9"/>
    <n v="280"/>
    <n v="2382"/>
    <n v="16751.644515962202"/>
    <n v="198762"/>
    <n v="25000"/>
    <n v="1183"/>
    <n v="1773"/>
    <x v="68"/>
  </r>
  <r>
    <x v="3"/>
    <n v="4"/>
    <x v="3"/>
    <s v="LFPG"/>
    <s v="Paris/Charles de Gaulle"/>
    <s v="France"/>
    <n v="18768"/>
    <n v="541768.86430520599"/>
    <n v="6262380"/>
    <n v="4400"/>
    <n v="473"/>
    <n v="4328"/>
    <n v="18791"/>
    <n v="68827.618594791304"/>
    <n v="586687"/>
    <n v="33000"/>
    <n v="13135"/>
    <n v="18106"/>
    <x v="69"/>
  </r>
  <r>
    <x v="3"/>
    <n v="4"/>
    <x v="3"/>
    <s v="LFPO"/>
    <s v="Paris/Orly"/>
    <s v="France"/>
    <n v="9586"/>
    <n v="328042.30030478101"/>
    <n v="3587660"/>
    <n v="4385.8333333333303"/>
    <n v="335"/>
    <n v="3569"/>
    <n v="9596"/>
    <n v="39968.972673296499"/>
    <n v="414524"/>
    <n v="33000"/>
    <n v="6303"/>
    <n v="8839"/>
    <x v="70"/>
  </r>
  <r>
    <x v="3"/>
    <n v="4"/>
    <x v="3"/>
    <s v="LFRS"/>
    <s v="Nantes"/>
    <s v="France"/>
    <n v="2452"/>
    <n v="22969.314289770798"/>
    <n v="309440"/>
    <n v="3334.9242424242402"/>
    <n v="560"/>
    <n v="889"/>
    <n v="2393"/>
    <n v="10956.681125225199"/>
    <n v="95520"/>
    <n v="31000"/>
    <n v="1661"/>
    <n v="2361"/>
    <x v="71"/>
  </r>
  <r>
    <x v="3"/>
    <n v="4"/>
    <x v="3"/>
    <s v="LFSB"/>
    <s v="Mulhouse"/>
    <s v="France"/>
    <n v="3283"/>
    <n v="62041.732231919203"/>
    <n v="672248"/>
    <n v="7300"/>
    <n v="483"/>
    <n v="1788"/>
    <n v="3266"/>
    <n v="18211.660710971799"/>
    <n v="160060"/>
    <n v="32993.216048866198"/>
    <n v="2155"/>
    <n v="3188"/>
    <x v="72"/>
  </r>
  <r>
    <x v="3"/>
    <n v="4"/>
    <x v="3"/>
    <s v="LGAV"/>
    <s v="Athens"/>
    <s v="Greece"/>
    <n v="7607"/>
    <n v="27721.5052331445"/>
    <n v="365360"/>
    <n v="17950"/>
    <n v="4227"/>
    <n v="5439"/>
    <n v="7616"/>
    <n v="12819.4379577696"/>
    <n v="115150"/>
    <n v="32000"/>
    <n v="6622"/>
    <n v="7505"/>
    <x v="73"/>
  </r>
  <r>
    <x v="3"/>
    <n v="4"/>
    <x v="3"/>
    <s v="LGTS"/>
    <s v="Thessaloniki"/>
    <s v="Greece"/>
    <n v="1712"/>
    <n v="3275.2223632176001"/>
    <n v="37960"/>
    <n v="31000"/>
    <n v="1291"/>
    <n v="1506"/>
    <n v="2026"/>
    <n v="3959.2626313913702"/>
    <n v="42800"/>
    <n v="34000"/>
    <n v="1742"/>
    <n v="2021"/>
    <x v="75"/>
  </r>
  <r>
    <x v="3"/>
    <n v="4"/>
    <x v="3"/>
    <s v="LHBP"/>
    <s v="Budapest"/>
    <s v="Hungary"/>
    <n v="4596"/>
    <n v="62866.798119262901"/>
    <n v="635240"/>
    <n v="17000"/>
    <n v="1287"/>
    <n v="2867"/>
    <n v="4577"/>
    <n v="19211.8611645538"/>
    <n v="163500"/>
    <n v="35000"/>
    <n v="3422"/>
    <n v="4553"/>
    <x v="76"/>
  </r>
  <r>
    <x v="3"/>
    <n v="4"/>
    <x v="3"/>
    <s v="LICC"/>
    <s v="Catania"/>
    <s v="Italy"/>
    <n v="3002"/>
    <n v="7858.5965429364796"/>
    <n v="100040"/>
    <n v="33000"/>
    <n v="1936"/>
    <n v="2564"/>
    <n v="2771"/>
    <n v="3778.3990917114102"/>
    <n v="32160"/>
    <n v="36000"/>
    <n v="2491"/>
    <n v="2770"/>
    <x v="77"/>
  </r>
  <r>
    <x v="3"/>
    <n v="4"/>
    <x v="3"/>
    <s v="LICJ"/>
    <s v="Palermo"/>
    <s v="Italy"/>
    <n v="2007"/>
    <n v="5727.2775941311702"/>
    <n v="88640"/>
    <n v="33000"/>
    <n v="1230"/>
    <n v="1369"/>
    <n v="2017"/>
    <n v="3836.5614066752601"/>
    <n v="40870"/>
    <n v="34000"/>
    <n v="1782"/>
    <n v="2009"/>
    <x v="78"/>
  </r>
  <r>
    <x v="3"/>
    <n v="4"/>
    <x v="3"/>
    <s v="LIMC"/>
    <s v="Milan/Malpensa"/>
    <s v="Italy"/>
    <n v="7685"/>
    <n v="123285.81471197"/>
    <n v="1256220"/>
    <n v="13025.5813953488"/>
    <n v="1794"/>
    <n v="4240"/>
    <n v="7657"/>
    <n v="33238.935710772603"/>
    <n v="278228"/>
    <n v="34000"/>
    <n v="5220"/>
    <n v="7462"/>
    <x v="79"/>
  </r>
  <r>
    <x v="3"/>
    <n v="4"/>
    <x v="3"/>
    <s v="LIME"/>
    <s v="Bergamo"/>
    <s v="Italy"/>
    <n v="3614"/>
    <n v="55089.2836760481"/>
    <n v="529720"/>
    <n v="30000"/>
    <n v="1204"/>
    <n v="3101"/>
    <n v="3626"/>
    <n v="14162.181684712799"/>
    <n v="120008"/>
    <n v="35023.385416666701"/>
    <n v="2681"/>
    <n v="3580"/>
    <x v="80"/>
  </r>
  <r>
    <x v="3"/>
    <n v="4"/>
    <x v="3"/>
    <s v="LIMF"/>
    <s v="Torino"/>
    <s v="Italy"/>
    <n v="1688"/>
    <n v="17465.177110114299"/>
    <n v="181460"/>
    <n v="18960.825892857101"/>
    <n v="507"/>
    <n v="947"/>
    <n v="1712"/>
    <n v="5677.1813799357096"/>
    <n v="49363"/>
    <n v="33000"/>
    <n v="1292"/>
    <n v="1706"/>
    <x v="81"/>
  </r>
  <r>
    <x v="3"/>
    <n v="4"/>
    <x v="3"/>
    <s v="LIML"/>
    <s v="Milan/Linate"/>
    <s v="Italy"/>
    <n v="4494"/>
    <n v="46941.603240491902"/>
    <n v="518100"/>
    <n v="8985.6785714285706"/>
    <n v="1273"/>
    <n v="2309"/>
    <n v="4494"/>
    <n v="15993.6707366878"/>
    <n v="138660"/>
    <n v="33011.321044546901"/>
    <n v="3279"/>
    <n v="4433"/>
    <x v="82"/>
  </r>
  <r>
    <x v="3"/>
    <n v="4"/>
    <x v="3"/>
    <s v="LIPE"/>
    <s v="Bologna"/>
    <s v="Italy"/>
    <n v="2885"/>
    <n v="38323.036154738496"/>
    <n v="394532"/>
    <n v="25044.275862069"/>
    <n v="967"/>
    <n v="2098"/>
    <n v="2864"/>
    <n v="10956.5759917957"/>
    <n v="103040"/>
    <n v="35000"/>
    <n v="2081"/>
    <n v="2822"/>
    <x v="83"/>
  </r>
  <r>
    <x v="3"/>
    <n v="4"/>
    <x v="3"/>
    <s v="LIPZ"/>
    <s v="Venice"/>
    <s v="Italy"/>
    <n v="3818"/>
    <n v="54214.164254834301"/>
    <n v="534220"/>
    <n v="27000"/>
    <n v="1212"/>
    <n v="2396"/>
    <n v="3734"/>
    <n v="13217.3815767703"/>
    <n v="111500"/>
    <n v="34000"/>
    <n v="2737"/>
    <n v="3712"/>
    <x v="84"/>
  </r>
  <r>
    <x v="3"/>
    <n v="4"/>
    <x v="3"/>
    <s v="LIRA"/>
    <s v="Rome/Ciampino"/>
    <s v="Italy"/>
    <n v="2029"/>
    <n v="13813.2117786745"/>
    <n v="168952"/>
    <n v="32898.908045976998"/>
    <n v="931"/>
    <n v="1512"/>
    <n v="2037"/>
    <n v="6250.4763241684504"/>
    <n v="55330"/>
    <n v="36000"/>
    <n v="1571"/>
    <n v="1938"/>
    <x v="85"/>
  </r>
  <r>
    <x v="3"/>
    <n v="4"/>
    <x v="3"/>
    <s v="LIRF"/>
    <s v="Rome/Fiumicino"/>
    <s v="Italy"/>
    <n v="12524"/>
    <n v="107711.144584851"/>
    <n v="1341980"/>
    <n v="8957.4350649350708"/>
    <n v="4095"/>
    <n v="6738"/>
    <n v="12540"/>
    <n v="27679.185190494802"/>
    <n v="227303"/>
    <n v="34000"/>
    <n v="10422"/>
    <n v="12402"/>
    <x v="86"/>
  </r>
  <r>
    <x v="3"/>
    <n v="4"/>
    <x v="3"/>
    <s v="LIRN"/>
    <s v="Naples"/>
    <s v="Italy"/>
    <n v="3143"/>
    <n v="16069.7807983687"/>
    <n v="204880"/>
    <n v="13993.180592991899"/>
    <n v="1366"/>
    <n v="2289"/>
    <n v="3139"/>
    <n v="7613.0295150872498"/>
    <n v="64187"/>
    <n v="36000"/>
    <n v="2614"/>
    <n v="3133"/>
    <x v="87"/>
  </r>
  <r>
    <x v="3"/>
    <n v="4"/>
    <x v="3"/>
    <s v="LKPR"/>
    <s v="Prague"/>
    <s v="Czech Republic"/>
    <n v="5874"/>
    <n v="76652.749102685193"/>
    <n v="815480"/>
    <n v="12024.810606060601"/>
    <n v="1495"/>
    <n v="3594"/>
    <n v="5854"/>
    <n v="22065.9888334553"/>
    <n v="206624"/>
    <n v="34000"/>
    <n v="4148"/>
    <n v="5758"/>
    <x v="89"/>
  </r>
  <r>
    <x v="3"/>
    <n v="4"/>
    <x v="3"/>
    <s v="LLBG"/>
    <s v="Tel Aviv/Ben Gurion"/>
    <s v="Israel"/>
    <n v="5989"/>
    <n v="42036.810767930903"/>
    <n v="565060"/>
    <n v="5079.5621468926602"/>
    <n v="1895"/>
    <n v="2266"/>
    <n v="6079"/>
    <n v="15774.0372490927"/>
    <n v="210087"/>
    <n v="34000"/>
    <n v="4935"/>
    <n v="5777"/>
    <x v="101"/>
  </r>
  <r>
    <x v="3"/>
    <n v="4"/>
    <x v="3"/>
    <s v="LMML"/>
    <s v="Malta"/>
    <s v="Malta"/>
    <n v="2399"/>
    <n v="11754.762496954399"/>
    <n v="210040"/>
    <n v="23000"/>
    <n v="1226"/>
    <n v="1385"/>
    <n v="2431"/>
    <n v="5903.56899337915"/>
    <n v="92932"/>
    <n v="36000"/>
    <n v="2101"/>
    <n v="2385"/>
    <x v="90"/>
  </r>
  <r>
    <x v="3"/>
    <n v="4"/>
    <x v="3"/>
    <s v="LOWW"/>
    <s v="Vienna"/>
    <s v="Austria"/>
    <n v="10162"/>
    <n v="99846.078554114094"/>
    <n v="1246820"/>
    <n v="5966.2295081967204"/>
    <n v="2832"/>
    <n v="4780"/>
    <n v="10197"/>
    <n v="32078.209298129299"/>
    <n v="276245"/>
    <n v="34000"/>
    <n v="7916"/>
    <n v="9981"/>
    <x v="91"/>
  </r>
  <r>
    <x v="3"/>
    <n v="4"/>
    <x v="3"/>
    <s v="LPFR"/>
    <s v="Faro"/>
    <s v="Portugal"/>
    <n v="2643"/>
    <n v="10388.3784351748"/>
    <n v="132520"/>
    <n v="35000"/>
    <n v="1494"/>
    <n v="1766"/>
    <n v="2666"/>
    <n v="6257.2736287347198"/>
    <n v="50820"/>
    <n v="36000"/>
    <n v="2192"/>
    <n v="2661"/>
    <x v="92"/>
  </r>
  <r>
    <x v="3"/>
    <n v="4"/>
    <x v="3"/>
    <s v="LPPR"/>
    <s v="Porto"/>
    <s v="Portugal"/>
    <n v="3845"/>
    <n v="22668.8575495802"/>
    <n v="284360"/>
    <n v="22000"/>
    <n v="1801"/>
    <n v="2441"/>
    <n v="3870"/>
    <n v="23026.5366689523"/>
    <n v="183440"/>
    <n v="33986.436781609198"/>
    <n v="2728"/>
    <n v="3857"/>
    <x v="93"/>
  </r>
  <r>
    <x v="3"/>
    <n v="4"/>
    <x v="3"/>
    <s v="LPPT"/>
    <s v="Lisbon"/>
    <s v="Portugal"/>
    <n v="8663"/>
    <n v="58735.8541208647"/>
    <n v="810880"/>
    <n v="15028.2131661442"/>
    <n v="3774"/>
    <n v="5350"/>
    <n v="8748"/>
    <n v="21403.3186985549"/>
    <n v="188575"/>
    <n v="35000"/>
    <n v="7083"/>
    <n v="8710"/>
    <x v="94"/>
  </r>
  <r>
    <x v="3"/>
    <n v="4"/>
    <x v="3"/>
    <s v="LROP"/>
    <s v="Bucharest"/>
    <s v="Romania"/>
    <n v="4843"/>
    <n v="35341.363760621003"/>
    <n v="423600"/>
    <n v="16000"/>
    <n v="2021"/>
    <n v="2753"/>
    <n v="4841"/>
    <n v="16827.083493960701"/>
    <n v="147260"/>
    <n v="34000"/>
    <n v="3794"/>
    <n v="4775"/>
    <x v="95"/>
  </r>
  <r>
    <x v="3"/>
    <n v="4"/>
    <x v="3"/>
    <s v="LSGG"/>
    <s v="Geneva"/>
    <s v="Switzerland"/>
    <n v="7343"/>
    <n v="150050.75387527101"/>
    <n v="1504160"/>
    <n v="14925"/>
    <n v="1040"/>
    <n v="5285"/>
    <n v="7331"/>
    <n v="32384.916824284399"/>
    <n v="277829"/>
    <n v="33000"/>
    <n v="4972"/>
    <n v="7286"/>
    <x v="96"/>
  </r>
  <r>
    <x v="3"/>
    <n v="4"/>
    <x v="3"/>
    <s v="LSZH"/>
    <s v="Zurich"/>
    <s v="Switzerland"/>
    <n v="11051"/>
    <n v="202881.440654012"/>
    <n v="2217780"/>
    <n v="9980"/>
    <n v="1463"/>
    <n v="6813"/>
    <n v="11042"/>
    <n v="63147.427798548699"/>
    <n v="543315"/>
    <n v="32000"/>
    <n v="7120"/>
    <n v="10670"/>
    <x v="97"/>
  </r>
  <r>
    <x v="3"/>
    <n v="4"/>
    <x v="3"/>
    <s v="LYBE"/>
    <s v="Belgrade"/>
    <s v="Serbia"/>
    <n v="2536"/>
    <n v="21591.8737676571"/>
    <n v="260540"/>
    <n v="7978.125"/>
    <n v="1020"/>
    <n v="1276"/>
    <n v="2534"/>
    <n v="7693.5979105839097"/>
    <n v="79902"/>
    <n v="34000"/>
    <n v="1906"/>
    <n v="2515"/>
    <x v="98"/>
  </r>
  <r>
    <x v="3"/>
    <n v="5"/>
    <x v="4"/>
    <s v="EBBR"/>
    <s v="Brussels"/>
    <s v="Belgium"/>
    <n v="10115"/>
    <n v="229412.65163811299"/>
    <n v="2282000"/>
    <n v="9011.6071428571395"/>
    <n v="1656"/>
    <n v="5856"/>
    <n v="10127"/>
    <n v="75315.3372385806"/>
    <n v="633523"/>
    <n v="33000"/>
    <n v="6199"/>
    <n v="9676"/>
    <x v="0"/>
  </r>
  <r>
    <x v="3"/>
    <n v="5"/>
    <x v="4"/>
    <s v="EBCI"/>
    <s v="Charleroi"/>
    <s v="Belgium"/>
    <n v="2337"/>
    <n v="49265.125116669798"/>
    <n v="504420"/>
    <n v="18032.2580645161"/>
    <n v="433"/>
    <n v="1431"/>
    <n v="2353"/>
    <n v="46183.663397022799"/>
    <n v="392160"/>
    <n v="33000.536585365902"/>
    <n v="1071"/>
    <n v="2147"/>
    <x v="1"/>
  </r>
  <r>
    <x v="3"/>
    <n v="5"/>
    <x v="4"/>
    <s v="EDDB"/>
    <s v="Berlin/Schonefeld"/>
    <s v="Germany"/>
    <n v="4395"/>
    <n v="40252.461532150199"/>
    <n v="442220"/>
    <n v="10000"/>
    <n v="1145"/>
    <n v="2655"/>
    <n v="4305"/>
    <n v="19793.788767354399"/>
    <n v="167880"/>
    <n v="35000"/>
    <n v="2985"/>
    <n v="4263"/>
    <x v="2"/>
  </r>
  <r>
    <x v="3"/>
    <n v="5"/>
    <x v="4"/>
    <s v="EDDF"/>
    <s v="Frankfurt"/>
    <s v="Germany"/>
    <n v="22742"/>
    <n v="712993.314390101"/>
    <n v="8069300"/>
    <n v="4952.4590163934399"/>
    <n v="987"/>
    <n v="7936"/>
    <n v="22612"/>
    <n v="133222.50593102499"/>
    <n v="1096288"/>
    <n v="31000"/>
    <n v="14722"/>
    <n v="21936"/>
    <x v="3"/>
  </r>
  <r>
    <x v="3"/>
    <n v="5"/>
    <x v="4"/>
    <s v="EDDH"/>
    <s v="Hamburg"/>
    <s v="Germany"/>
    <n v="6592"/>
    <n v="45011.229112209599"/>
    <n v="640880"/>
    <n v="4828.3333333333303"/>
    <n v="2022"/>
    <n v="2866"/>
    <n v="6626"/>
    <n v="21349.012642833299"/>
    <n v="190887"/>
    <n v="34000"/>
    <n v="5342"/>
    <n v="6535"/>
    <x v="4"/>
  </r>
  <r>
    <x v="3"/>
    <n v="5"/>
    <x v="4"/>
    <s v="EDDK"/>
    <s v="Cologne-Bonn"/>
    <s v="Germany"/>
    <n v="6136"/>
    <n v="126870.11536816"/>
    <n v="1323020"/>
    <n v="9963.3333333333303"/>
    <n v="1127"/>
    <n v="3582"/>
    <n v="6192"/>
    <n v="28398.1146492265"/>
    <n v="246794"/>
    <n v="32000"/>
    <n v="4204"/>
    <n v="6080"/>
    <x v="5"/>
  </r>
  <r>
    <x v="3"/>
    <n v="5"/>
    <x v="4"/>
    <s v="EDDL"/>
    <s v="Dusseldorf"/>
    <s v="Germany"/>
    <n v="9368"/>
    <n v="179018.600367671"/>
    <n v="1818760"/>
    <n v="10975"/>
    <n v="1655"/>
    <n v="5924"/>
    <n v="9392"/>
    <n v="49384.487293447499"/>
    <n v="416310"/>
    <n v="32000"/>
    <n v="6485"/>
    <n v="9296"/>
    <x v="6"/>
  </r>
  <r>
    <x v="3"/>
    <n v="5"/>
    <x v="4"/>
    <s v="EDDM"/>
    <s v="Munich"/>
    <s v="Germany"/>
    <n v="17771"/>
    <n v="382895.89541777602"/>
    <n v="4346160"/>
    <n v="5000"/>
    <n v="1146"/>
    <n v="5322"/>
    <n v="17730"/>
    <n v="97982.102868318703"/>
    <n v="813920"/>
    <n v="31085.483870967699"/>
    <n v="11273"/>
    <n v="17090"/>
    <x v="7"/>
  </r>
  <r>
    <x v="3"/>
    <n v="5"/>
    <x v="4"/>
    <s v="EDDN"/>
    <s v="Nurnberg"/>
    <s v="Germany"/>
    <n v="2351"/>
    <n v="38140.6150706279"/>
    <n v="414836"/>
    <n v="7967.7419354838703"/>
    <n v="451"/>
    <n v="1209"/>
    <n v="2409"/>
    <n v="14172.5893033097"/>
    <n v="133920"/>
    <n v="29000"/>
    <n v="1609"/>
    <n v="2346"/>
    <x v="8"/>
  </r>
  <r>
    <x v="3"/>
    <n v="5"/>
    <x v="4"/>
    <s v="EDDP"/>
    <s v="Leipzig"/>
    <s v="Germany"/>
    <n v="3247"/>
    <n v="46729.0985083423"/>
    <n v="558500"/>
    <n v="8934.0322580645206"/>
    <n v="721"/>
    <n v="1708"/>
    <n v="3250"/>
    <n v="9313.8567118952597"/>
    <n v="79520"/>
    <n v="31000"/>
    <n v="2587"/>
    <n v="3210"/>
    <x v="9"/>
  </r>
  <r>
    <x v="3"/>
    <n v="5"/>
    <x v="4"/>
    <s v="EDDS"/>
    <s v="Stuttgart"/>
    <s v="Germany"/>
    <n v="5500"/>
    <n v="132400.71952776599"/>
    <n v="1343300"/>
    <n v="8044.4556451612898"/>
    <n v="629"/>
    <n v="3019"/>
    <n v="5584"/>
    <n v="43432.431001065299"/>
    <n v="386305"/>
    <n v="29972.380952381001"/>
    <n v="3500"/>
    <n v="5456"/>
    <x v="10"/>
  </r>
  <r>
    <x v="3"/>
    <n v="5"/>
    <x v="4"/>
    <s v="EDDT"/>
    <s v="Berlin/Tegel"/>
    <s v="Germany"/>
    <n v="7701"/>
    <n v="64567.875049678703"/>
    <n v="785280"/>
    <n v="5951.6129032258104"/>
    <n v="2028"/>
    <n v="3717"/>
    <n v="7714"/>
    <n v="23399.827943448901"/>
    <n v="196400"/>
    <n v="31000"/>
    <n v="5986"/>
    <n v="7672"/>
    <x v="11"/>
  </r>
  <r>
    <x v="3"/>
    <n v="5"/>
    <x v="4"/>
    <s v="EDDV"/>
    <s v="Hannover"/>
    <s v="Germany"/>
    <n v="2775"/>
    <n v="21885.177763200401"/>
    <n v="266424"/>
    <n v="10035.483870967701"/>
    <n v="950"/>
    <n v="1520"/>
    <n v="2799"/>
    <n v="10629.028247164901"/>
    <n v="91880"/>
    <n v="32000"/>
    <n v="2118"/>
    <n v="2747"/>
    <x v="12"/>
  </r>
  <r>
    <x v="3"/>
    <n v="5"/>
    <x v="4"/>
    <s v="EETN"/>
    <s v="Tallinn"/>
    <s v="Estonia"/>
    <n v="2048"/>
    <n v="4622.9729418299903"/>
    <n v="63780"/>
    <n v="23000"/>
    <n v="1493"/>
    <n v="1620"/>
    <n v="2053"/>
    <n v="2660.8367334793002"/>
    <n v="25567"/>
    <n v="33000"/>
    <n v="1864"/>
    <n v="1747"/>
    <x v="102"/>
  </r>
  <r>
    <x v="3"/>
    <n v="5"/>
    <x v="4"/>
    <s v="EFHK"/>
    <s v="Helsinki/Vantaa"/>
    <s v="Finland"/>
    <n v="8359"/>
    <n v="17965.335220521301"/>
    <n v="260780"/>
    <n v="31000"/>
    <n v="5920"/>
    <n v="6665"/>
    <n v="8326"/>
    <n v="15434.0408046716"/>
    <n v="155755"/>
    <n v="35117.150537634399"/>
    <n v="6654"/>
    <n v="7979"/>
    <x v="13"/>
  </r>
  <r>
    <x v="3"/>
    <n v="5"/>
    <x v="4"/>
    <s v="EGAA"/>
    <s v="Belfast"/>
    <s v="United Kingdom"/>
    <n v="2247"/>
    <n v="7996.05289313495"/>
    <n v="117780"/>
    <n v="16000"/>
    <n v="1060"/>
    <n v="1284"/>
    <n v="2251"/>
    <n v="5181.5076874892402"/>
    <n v="44760"/>
    <n v="31000"/>
    <n v="1858"/>
    <n v="2206"/>
    <x v="14"/>
  </r>
  <r>
    <x v="3"/>
    <n v="5"/>
    <x v="4"/>
    <s v="EGBB"/>
    <s v="Birmingham"/>
    <s v="United Kingdom"/>
    <n v="4928"/>
    <n v="87856.931823987907"/>
    <n v="916160"/>
    <n v="9050"/>
    <n v="1008"/>
    <n v="3777"/>
    <n v="5003"/>
    <n v="14212.5092277493"/>
    <n v="140731"/>
    <n v="28000"/>
    <n v="3563"/>
    <n v="4620"/>
    <x v="16"/>
  </r>
  <r>
    <x v="3"/>
    <n v="5"/>
    <x v="4"/>
    <s v="EGCC"/>
    <s v="Manchester"/>
    <s v="United Kingdom"/>
    <n v="8988"/>
    <n v="80331.731943206294"/>
    <n v="970080"/>
    <n v="10012.5"/>
    <n v="3292"/>
    <n v="5285"/>
    <n v="9140"/>
    <n v="28285.941218826902"/>
    <n v="251150"/>
    <n v="33000"/>
    <n v="6644"/>
    <n v="8594"/>
    <x v="17"/>
  </r>
  <r>
    <x v="3"/>
    <n v="5"/>
    <x v="4"/>
    <s v="EGGD"/>
    <s v="Bristol"/>
    <s v="United Kingdom"/>
    <n v="3157"/>
    <n v="69526.617165047894"/>
    <n v="677380"/>
    <n v="15898.3548766157"/>
    <n v="568"/>
    <n v="2283"/>
    <n v="3220"/>
    <n v="16709.946757354799"/>
    <n v="142800"/>
    <n v="32000"/>
    <n v="1987"/>
    <n v="3155"/>
    <x v="18"/>
  </r>
  <r>
    <x v="3"/>
    <n v="5"/>
    <x v="4"/>
    <s v="EGGW"/>
    <s v="London/Luton"/>
    <s v="United Kingdom"/>
    <n v="6160"/>
    <n v="162756.236927177"/>
    <n v="2054620"/>
    <n v="4960"/>
    <n v="372"/>
    <n v="1297"/>
    <n v="6166"/>
    <n v="44704.735478625997"/>
    <n v="467480"/>
    <n v="23000"/>
    <n v="2566"/>
    <n v="3800"/>
    <x v="19"/>
  </r>
  <r>
    <x v="3"/>
    <n v="5"/>
    <x v="4"/>
    <s v="EGKK"/>
    <s v="London/Gatwick"/>
    <s v="United Kingdom"/>
    <n v="12576"/>
    <n v="318481.913168233"/>
    <n v="3717580"/>
    <n v="7066.6666666666697"/>
    <n v="1440"/>
    <n v="7441"/>
    <n v="12675"/>
    <n v="68906.748744967699"/>
    <n v="681020"/>
    <n v="29000"/>
    <n v="5766"/>
    <n v="8952"/>
    <x v="20"/>
  </r>
  <r>
    <x v="3"/>
    <n v="5"/>
    <x v="4"/>
    <s v="EGLC"/>
    <s v="London/City"/>
    <s v="United Kingdom"/>
    <n v="3610"/>
    <n v="112822.678924254"/>
    <n v="1660220"/>
    <n v="2741.6666666666702"/>
    <n v="23"/>
    <n v="38"/>
    <n v="3590"/>
    <n v="30841.956254511701"/>
    <n v="365980"/>
    <n v="6997.9697712418301"/>
    <n v="691"/>
    <n v="969"/>
    <x v="21"/>
  </r>
  <r>
    <x v="3"/>
    <n v="5"/>
    <x v="4"/>
    <s v="EGLL"/>
    <s v="London/Heathrow"/>
    <s v="United Kingdom"/>
    <n v="20598"/>
    <n v="520418.022396827"/>
    <n v="6950180"/>
    <n v="7023.3333333333303"/>
    <n v="1396"/>
    <n v="12002"/>
    <n v="20385"/>
    <n v="132264.766302142"/>
    <n v="1379014"/>
    <n v="14036.666666666701"/>
    <n v="7384"/>
    <n v="11076"/>
    <x v="22"/>
  </r>
  <r>
    <x v="3"/>
    <n v="5"/>
    <x v="4"/>
    <s v="EGNT"/>
    <s v="Newcastle"/>
    <s v="United Kingdom"/>
    <n v="2161"/>
    <n v="31998.1106298546"/>
    <n v="313820"/>
    <n v="17000"/>
    <n v="776"/>
    <n v="1532"/>
    <n v="2211"/>
    <n v="6909.6081704637099"/>
    <n v="58320"/>
    <n v="30986.666666666701"/>
    <n v="1658"/>
    <n v="2194"/>
    <x v="23"/>
  </r>
  <r>
    <x v="3"/>
    <n v="5"/>
    <x v="4"/>
    <s v="EGNX"/>
    <s v="East Midlands"/>
    <s v="United Kingdom"/>
    <n v="3170"/>
    <n v="51081.631590840901"/>
    <n v="513120"/>
    <n v="17228.333333333299"/>
    <n v="898"/>
    <n v="2456"/>
    <n v="3237"/>
    <n v="8026.0530029944402"/>
    <n v="75020"/>
    <n v="29000"/>
    <n v="2428"/>
    <n v="3092"/>
    <x v="24"/>
  </r>
  <r>
    <x v="3"/>
    <n v="5"/>
    <x v="4"/>
    <s v="EGPD"/>
    <s v="Aberdeen"/>
    <s v="United Kingdom"/>
    <n v="2537"/>
    <n v="13098.676100229901"/>
    <n v="218920"/>
    <n v="10940"/>
    <n v="1091"/>
    <n v="1387"/>
    <n v="2577"/>
    <n v="2820.7606854607602"/>
    <n v="32820"/>
    <n v="23000"/>
    <n v="2323"/>
    <n v="2497"/>
    <x v="25"/>
  </r>
  <r>
    <x v="3"/>
    <n v="5"/>
    <x v="4"/>
    <s v="EGPF"/>
    <s v="Glasgow"/>
    <s v="United Kingdom"/>
    <n v="4191"/>
    <n v="21009.044548472099"/>
    <n v="321800"/>
    <n v="9000"/>
    <n v="1772"/>
    <n v="2217"/>
    <n v="4252"/>
    <n v="5545.4734934385997"/>
    <n v="53303"/>
    <n v="31215"/>
    <n v="3626"/>
    <n v="3968"/>
    <x v="26"/>
  </r>
  <r>
    <x v="3"/>
    <n v="5"/>
    <x v="4"/>
    <s v="EGPH"/>
    <s v="Edinburgh"/>
    <s v="United Kingdom"/>
    <n v="5854"/>
    <n v="27549.603372357498"/>
    <n v="359820"/>
    <n v="20967.5"/>
    <n v="2989"/>
    <n v="4081"/>
    <n v="5878"/>
    <n v="8743.0779163830703"/>
    <n v="82720"/>
    <n v="34000"/>
    <n v="5002"/>
    <n v="5805"/>
    <x v="27"/>
  </r>
  <r>
    <x v="3"/>
    <n v="5"/>
    <x v="4"/>
    <s v="EGSS"/>
    <s v="London/Stansted"/>
    <s v="United Kingdom"/>
    <n v="8774"/>
    <n v="198838.521067036"/>
    <n v="2421460"/>
    <n v="4000"/>
    <n v="742"/>
    <n v="3723"/>
    <n v="8854"/>
    <n v="42715.946978932603"/>
    <n v="420100"/>
    <n v="30977.560851926999"/>
    <n v="4232"/>
    <n v="6231"/>
    <x v="28"/>
  </r>
  <r>
    <x v="3"/>
    <n v="5"/>
    <x v="4"/>
    <s v="EHAM"/>
    <s v="Amsterdam/Schiphol"/>
    <s v="Netherlands"/>
    <n v="22746"/>
    <n v="234294.273602125"/>
    <n v="3162840"/>
    <n v="4708.28125"/>
    <n v="6024"/>
    <n v="10010"/>
    <n v="22719"/>
    <n v="72735.637702341701"/>
    <n v="600186"/>
    <n v="34000"/>
    <n v="17402"/>
    <n v="22506"/>
    <x v="29"/>
  </r>
  <r>
    <x v="3"/>
    <n v="5"/>
    <x v="4"/>
    <s v="EIDW"/>
    <s v="Dublin"/>
    <s v="Ireland"/>
    <n v="10586"/>
    <n v="124942.246298194"/>
    <n v="1843172"/>
    <n v="7966.6666666666697"/>
    <n v="3000"/>
    <n v="6168"/>
    <n v="10648"/>
    <n v="27272.589467915201"/>
    <n v="229360"/>
    <n v="33000"/>
    <n v="8527"/>
    <n v="10535"/>
    <x v="30"/>
  </r>
  <r>
    <x v="3"/>
    <n v="5"/>
    <x v="4"/>
    <s v="EKBI"/>
    <s v="Billund"/>
    <s v="Denmark"/>
    <n v="1912"/>
    <n v="5468.2215372339697"/>
    <n v="84020"/>
    <n v="24000"/>
    <n v="1128"/>
    <n v="1273"/>
    <n v="1891"/>
    <n v="3254.7302325410301"/>
    <n v="32813"/>
    <n v="34991.711229946501"/>
    <n v="1610"/>
    <n v="1851"/>
    <x v="31"/>
  </r>
  <r>
    <x v="3"/>
    <n v="5"/>
    <x v="4"/>
    <s v="EKCH"/>
    <s v="Copenhagen/Kastrup"/>
    <s v="Denmark"/>
    <n v="12015"/>
    <n v="56640.589740597097"/>
    <n v="812560"/>
    <n v="10000"/>
    <n v="5539"/>
    <n v="6566"/>
    <n v="12027"/>
    <n v="18919.674130331499"/>
    <n v="158145"/>
    <n v="35000"/>
    <n v="10379"/>
    <n v="11954"/>
    <x v="32"/>
  </r>
  <r>
    <x v="3"/>
    <n v="5"/>
    <x v="4"/>
    <s v="ELLX"/>
    <s v="Luxembourg"/>
    <s v="Luxembourg"/>
    <n v="3350"/>
    <n v="67663.111262995299"/>
    <n v="692540"/>
    <n v="15285.615808823501"/>
    <n v="958"/>
    <n v="2204"/>
    <n v="3311"/>
    <n v="15397.6325437137"/>
    <n v="137740"/>
    <n v="25000"/>
    <n v="2439"/>
    <n v="3195"/>
    <x v="33"/>
  </r>
  <r>
    <x v="3"/>
    <n v="5"/>
    <x v="4"/>
    <s v="ENBO"/>
    <s v="Bodo"/>
    <s v="Norway"/>
    <n v="1535"/>
    <n v="2032.19553502396"/>
    <n v="31820"/>
    <n v="13000"/>
    <n v="1226"/>
    <n v="1277"/>
    <n v="1533"/>
    <n v="442.06608037810003"/>
    <n v="7204"/>
    <n v="16000"/>
    <n v="1472"/>
    <n v="1227"/>
    <x v="34"/>
  </r>
  <r>
    <x v="3"/>
    <n v="5"/>
    <x v="4"/>
    <s v="ENBR"/>
    <s v="Bergen"/>
    <s v="Norway"/>
    <n v="3552"/>
    <n v="8225.8885456816697"/>
    <n v="177020"/>
    <n v="20000"/>
    <n v="2692"/>
    <n v="2533"/>
    <n v="3089"/>
    <n v="1617.56564166469"/>
    <n v="22060"/>
    <n v="29000"/>
    <n v="2946"/>
    <n v="3023"/>
    <x v="35"/>
  </r>
  <r>
    <x v="3"/>
    <n v="5"/>
    <x v="4"/>
    <s v="ENGM"/>
    <s v="Oslo/Gardermoen"/>
    <s v="Norway"/>
    <n v="11235"/>
    <n v="32976.112098327401"/>
    <n v="486180"/>
    <n v="24000"/>
    <n v="6351"/>
    <n v="8272"/>
    <n v="11237"/>
    <n v="8545.9235264434701"/>
    <n v="92819"/>
    <n v="35000"/>
    <n v="10399"/>
    <n v="11092"/>
    <x v="36"/>
  </r>
  <r>
    <x v="3"/>
    <n v="5"/>
    <x v="4"/>
    <s v="ENTC"/>
    <s v="Tromso"/>
    <s v="Norway"/>
    <n v="1597"/>
    <n v="2513.04982038763"/>
    <n v="42680"/>
    <n v="17000"/>
    <n v="1226"/>
    <n v="1315"/>
    <n v="1683"/>
    <n v="1293.8329401953499"/>
    <n v="15445"/>
    <n v="23000"/>
    <n v="1586"/>
    <n v="1628"/>
    <x v="37"/>
  </r>
  <r>
    <x v="3"/>
    <n v="5"/>
    <x v="4"/>
    <s v="ENVA"/>
    <s v="Trondheim"/>
    <s v="Norway"/>
    <n v="2287"/>
    <n v="4572.0630196861202"/>
    <n v="76580"/>
    <n v="25000"/>
    <n v="1736"/>
    <n v="1940"/>
    <n v="2310"/>
    <n v="796.376501422091"/>
    <n v="10073"/>
    <n v="30000"/>
    <n v="2211"/>
    <n v="2283"/>
    <x v="38"/>
  </r>
  <r>
    <x v="3"/>
    <n v="5"/>
    <x v="4"/>
    <s v="ENZV"/>
    <s v="Stavanger"/>
    <s v="Norway"/>
    <n v="2682"/>
    <n v="6477.6081198766096"/>
    <n v="144009"/>
    <n v="16012.3824451411"/>
    <n v="2021"/>
    <n v="1711"/>
    <n v="2110"/>
    <n v="1481.31133808043"/>
    <n v="17294"/>
    <n v="29000"/>
    <n v="1987"/>
    <n v="2046"/>
    <x v="39"/>
  </r>
  <r>
    <x v="3"/>
    <n v="5"/>
    <x v="4"/>
    <s v="EPGD"/>
    <s v="Gdansk"/>
    <s v="Poland"/>
    <n v="1932"/>
    <n v="10957.480185811401"/>
    <n v="149000"/>
    <n v="19963.28125"/>
    <n v="908"/>
    <n v="1180"/>
    <n v="1926"/>
    <n v="5004.6119131604901"/>
    <n v="45364"/>
    <n v="35000"/>
    <n v="1623"/>
    <n v="1909"/>
    <x v="105"/>
  </r>
  <r>
    <x v="3"/>
    <n v="5"/>
    <x v="4"/>
    <s v="EPKK"/>
    <s v="Krakow"/>
    <s v="Poland"/>
    <n v="2421"/>
    <n v="14348.891098414901"/>
    <n v="168680"/>
    <n v="24000"/>
    <n v="1222"/>
    <n v="1630"/>
    <n v="2419"/>
    <n v="7200.0259976944499"/>
    <n v="62960"/>
    <n v="36000"/>
    <n v="1905"/>
    <n v="2404"/>
    <x v="40"/>
  </r>
  <r>
    <x v="3"/>
    <n v="5"/>
    <x v="4"/>
    <s v="EPWA"/>
    <s v="Warszawa/Chopina"/>
    <s v="Poland"/>
    <n v="7932"/>
    <n v="43897.540835936801"/>
    <n v="586120"/>
    <n v="19000"/>
    <n v="3704"/>
    <n v="4984"/>
    <n v="7888"/>
    <n v="12816.0830214543"/>
    <n v="118080"/>
    <n v="34693.75"/>
    <n v="6776"/>
    <n v="7749"/>
    <x v="41"/>
  </r>
  <r>
    <x v="3"/>
    <n v="5"/>
    <x v="4"/>
    <s v="ESGG"/>
    <s v="Gothenborg"/>
    <s v="Sweden"/>
    <n v="3183"/>
    <n v="9840.5746208642795"/>
    <n v="141400"/>
    <n v="22000"/>
    <n v="1816"/>
    <n v="2111"/>
    <n v="3194"/>
    <n v="4632.97110121065"/>
    <n v="41649"/>
    <n v="35000"/>
    <n v="2786"/>
    <n v="3168"/>
    <x v="42"/>
  </r>
  <r>
    <x v="3"/>
    <n v="5"/>
    <x v="4"/>
    <s v="ESSA"/>
    <s v="Stockholm/Arlanda"/>
    <s v="Sweden"/>
    <n v="11046"/>
    <n v="36581.442042341303"/>
    <n v="527380"/>
    <n v="16000"/>
    <n v="5509"/>
    <n v="6719"/>
    <n v="11069"/>
    <n v="10809.3258638471"/>
    <n v="96812"/>
    <n v="35000"/>
    <n v="10004"/>
    <n v="10811"/>
    <x v="43"/>
  </r>
  <r>
    <x v="3"/>
    <n v="5"/>
    <x v="4"/>
    <s v="ESSB"/>
    <s v="Stockholm/Bromma"/>
    <s v="Sweden"/>
    <n v="2523"/>
    <n v="18817.9846156081"/>
    <n v="323560"/>
    <n v="2388.76404494382"/>
    <n v="481"/>
    <n v="572"/>
    <n v="2515"/>
    <n v="4231.5962339804901"/>
    <n v="64172"/>
    <n v="19000"/>
    <n v="1963"/>
    <n v="2315"/>
    <x v="44"/>
  </r>
  <r>
    <x v="3"/>
    <n v="5"/>
    <x v="4"/>
    <s v="EVRA"/>
    <s v="Riga"/>
    <s v="Latvia"/>
    <n v="3748"/>
    <n v="9564.6028822415792"/>
    <n v="151940"/>
    <n v="24000"/>
    <n v="2504"/>
    <n v="2722"/>
    <n v="3725"/>
    <n v="5695.8335866299103"/>
    <n v="51620"/>
    <n v="33000"/>
    <n v="3239"/>
    <n v="3705"/>
    <x v="45"/>
  </r>
  <r>
    <x v="3"/>
    <n v="5"/>
    <x v="4"/>
    <s v="EYVI"/>
    <s v="Vilnius"/>
    <s v="Lithuania"/>
    <n v="2133"/>
    <n v="8475.8224994988996"/>
    <n v="114600"/>
    <n v="25000"/>
    <n v="1173"/>
    <n v="1441"/>
    <n v="2129"/>
    <n v="4630.0550845620201"/>
    <n v="47090"/>
    <n v="35000"/>
    <n v="1789"/>
    <n v="2106"/>
    <x v="46"/>
  </r>
  <r>
    <x v="3"/>
    <n v="5"/>
    <x v="4"/>
    <s v="GCFV"/>
    <s v="Fuerteventura"/>
    <s v="Spain"/>
    <n v="1977"/>
    <n v="5893.7109522109004"/>
    <n v="109360"/>
    <n v="9000"/>
    <n v="1116"/>
    <n v="1166"/>
    <n v="1944"/>
    <n v="2442.8318481931701"/>
    <n v="20000"/>
    <n v="32000"/>
    <n v="1758"/>
    <n v="1804"/>
    <x v="47"/>
  </r>
  <r>
    <x v="3"/>
    <n v="5"/>
    <x v="4"/>
    <s v="GCLP"/>
    <s v="Gran Canaria"/>
    <s v="Spain"/>
    <n v="4811"/>
    <n v="22344.710416777201"/>
    <n v="389520"/>
    <n v="4950"/>
    <n v="2105"/>
    <n v="2249"/>
    <n v="4797"/>
    <n v="2479.8864982627101"/>
    <n v="27255"/>
    <n v="15000"/>
    <n v="4474"/>
    <n v="3600"/>
    <x v="48"/>
  </r>
  <r>
    <x v="3"/>
    <n v="5"/>
    <x v="4"/>
    <s v="GCRR"/>
    <s v="Las Palmas/Lanzarote"/>
    <s v="Spain"/>
    <n v="2321"/>
    <n v="5220.5858547909802"/>
    <n v="93360"/>
    <n v="11000"/>
    <n v="1395"/>
    <n v="1518"/>
    <n v="2276"/>
    <n v="2616.6052110785199"/>
    <n v="23137"/>
    <n v="32000"/>
    <n v="2050"/>
    <n v="2198"/>
    <x v="49"/>
  </r>
  <r>
    <x v="3"/>
    <n v="5"/>
    <x v="4"/>
    <s v="GCTS"/>
    <s v="Tenerife/Sur"/>
    <s v="Spain"/>
    <n v="2290"/>
    <n v="7424.1450498569602"/>
    <n v="117780"/>
    <n v="33000"/>
    <n v="1231"/>
    <n v="1337"/>
    <n v="2258"/>
    <n v="1295.7690323962299"/>
    <n v="10240"/>
    <n v="36000"/>
    <n v="2121"/>
    <n v="2161"/>
    <x v="50"/>
  </r>
  <r>
    <x v="3"/>
    <n v="5"/>
    <x v="4"/>
    <s v="GCXO"/>
    <s v="Tenerife/Norte"/>
    <s v="Spain"/>
    <n v="3052"/>
    <n v="11297.6805791366"/>
    <n v="193320"/>
    <n v="8000"/>
    <n v="1558"/>
    <n v="1856"/>
    <n v="3051"/>
    <n v="1780.69149112837"/>
    <n v="19640"/>
    <n v="10000"/>
    <n v="2824"/>
    <n v="1952"/>
    <x v="51"/>
  </r>
  <r>
    <x v="3"/>
    <n v="5"/>
    <x v="4"/>
    <s v="LBSF"/>
    <s v="Sofia"/>
    <s v="Bulgaria"/>
    <n v="2645"/>
    <n v="34826.856770418002"/>
    <n v="335700"/>
    <n v="29033.823529411799"/>
    <n v="1054"/>
    <n v="1966"/>
    <n v="2666"/>
    <n v="10099.8781192187"/>
    <n v="87364"/>
    <n v="35000"/>
    <n v="2044"/>
    <n v="2651"/>
    <x v="52"/>
  </r>
  <r>
    <x v="3"/>
    <n v="5"/>
    <x v="4"/>
    <s v="LCLK"/>
    <s v="Larnaca"/>
    <s v="Cyprus"/>
    <n v="3115"/>
    <n v="16056.0710396087"/>
    <n v="201561"/>
    <n v="25033.333333333299"/>
    <n v="1431"/>
    <n v="1914"/>
    <n v="3109"/>
    <n v="20806.092291485798"/>
    <n v="197800"/>
    <n v="34000"/>
    <n v="2088"/>
    <n v="2967"/>
    <x v="53"/>
  </r>
  <r>
    <x v="3"/>
    <n v="5"/>
    <x v="4"/>
    <s v="LDZA"/>
    <s v="Zagreb"/>
    <s v="Croatia"/>
    <n v="1951"/>
    <n v="22658.230324808301"/>
    <n v="256800"/>
    <n v="8925.7142857142899"/>
    <n v="622"/>
    <n v="1022"/>
    <n v="1952"/>
    <n v="6641.7059897029203"/>
    <n v="56500"/>
    <n v="30000"/>
    <n v="1512"/>
    <n v="1940"/>
    <x v="54"/>
  </r>
  <r>
    <x v="3"/>
    <n v="5"/>
    <x v="4"/>
    <s v="LEAL"/>
    <s v="Alicante"/>
    <s v="Spain"/>
    <n v="4430"/>
    <n v="30779.646166610099"/>
    <n v="382525"/>
    <n v="15000"/>
    <n v="1648"/>
    <n v="2548"/>
    <n v="4409"/>
    <n v="23973.454383049499"/>
    <n v="206880"/>
    <n v="36000"/>
    <n v="3200"/>
    <n v="4387"/>
    <x v="55"/>
  </r>
  <r>
    <x v="3"/>
    <n v="5"/>
    <x v="4"/>
    <s v="LEBB"/>
    <s v="Bilbao"/>
    <s v="Spain"/>
    <n v="2202"/>
    <n v="16943.513038421999"/>
    <n v="215780"/>
    <n v="6066.6666666666697"/>
    <n v="626"/>
    <n v="974"/>
    <n v="2221"/>
    <n v="6974.5190387473604"/>
    <n v="63090"/>
    <n v="33000"/>
    <n v="1737"/>
    <n v="2209"/>
    <x v="56"/>
  </r>
  <r>
    <x v="3"/>
    <n v="5"/>
    <x v="4"/>
    <s v="LEBL"/>
    <s v="Barcelona"/>
    <s v="Spain"/>
    <n v="15226"/>
    <n v="133312.82158238199"/>
    <n v="1837180"/>
    <n v="8056.6666666666697"/>
    <n v="4403"/>
    <n v="7976"/>
    <n v="15233"/>
    <n v="174702.633062101"/>
    <n v="1425354"/>
    <n v="30016.666666666701"/>
    <n v="8054"/>
    <n v="15065"/>
    <x v="57"/>
  </r>
  <r>
    <x v="3"/>
    <n v="5"/>
    <x v="4"/>
    <s v="LEIB"/>
    <s v="Ibiza"/>
    <s v="Spain"/>
    <n v="3813"/>
    <n v="62214.009314841001"/>
    <n v="689820"/>
    <n v="10000"/>
    <n v="1115"/>
    <n v="2200"/>
    <n v="3780"/>
    <n v="13305.8829309996"/>
    <n v="115670"/>
    <n v="31000"/>
    <n v="2855"/>
    <n v="3617"/>
    <x v="58"/>
  </r>
  <r>
    <x v="3"/>
    <n v="5"/>
    <x v="4"/>
    <s v="LEMD"/>
    <s v="Madrid/Barajas"/>
    <s v="Spain"/>
    <n v="17710"/>
    <n v="250849.94074161601"/>
    <n v="3084140"/>
    <n v="5958.3333333333303"/>
    <n v="3400"/>
    <n v="7617"/>
    <n v="17608"/>
    <n v="72834.413964865103"/>
    <n v="616619"/>
    <n v="33000"/>
    <n v="13014"/>
    <n v="17568"/>
    <x v="59"/>
  </r>
  <r>
    <x v="3"/>
    <n v="5"/>
    <x v="4"/>
    <s v="LEMG"/>
    <s v="Malaga"/>
    <s v="Spain"/>
    <n v="6418"/>
    <n v="26328.294804620899"/>
    <n v="394100"/>
    <n v="16128.5162601626"/>
    <n v="3006"/>
    <n v="3785"/>
    <n v="6326"/>
    <n v="13463.3655918031"/>
    <n v="114302"/>
    <n v="36000"/>
    <n v="5234"/>
    <n v="6302"/>
    <x v="60"/>
  </r>
  <r>
    <x v="3"/>
    <n v="5"/>
    <x v="4"/>
    <s v="LEPA"/>
    <s v="Palma de Mallorca"/>
    <s v="Spain"/>
    <n v="11378"/>
    <n v="106116.60143722"/>
    <n v="1294200"/>
    <n v="10000"/>
    <n v="4107"/>
    <n v="6408"/>
    <n v="11376"/>
    <n v="63015.219249437003"/>
    <n v="530111"/>
    <n v="34000"/>
    <n v="7845"/>
    <n v="10612"/>
    <x v="61"/>
  </r>
  <r>
    <x v="3"/>
    <n v="5"/>
    <x v="4"/>
    <s v="LEVC"/>
    <s v="Valencia"/>
    <s v="Spain"/>
    <n v="3007"/>
    <n v="15592.1022216073"/>
    <n v="197100"/>
    <n v="19033.333333333299"/>
    <n v="1451"/>
    <n v="1945"/>
    <n v="3012"/>
    <n v="14458.924056411401"/>
    <n v="129148"/>
    <n v="32000"/>
    <n v="2154"/>
    <n v="2999"/>
    <x v="62"/>
  </r>
  <r>
    <x v="3"/>
    <n v="5"/>
    <x v="4"/>
    <s v="LEZL"/>
    <s v="Seville"/>
    <s v="Spain"/>
    <n v="2198"/>
    <n v="14324.9158483311"/>
    <n v="201600"/>
    <n v="21000"/>
    <n v="892"/>
    <n v="1278"/>
    <n v="2184"/>
    <n v="5665.7342333787401"/>
    <n v="54498"/>
    <n v="34000"/>
    <n v="1782"/>
    <n v="2147"/>
    <x v="103"/>
  </r>
  <r>
    <x v="3"/>
    <n v="5"/>
    <x v="4"/>
    <s v="LFBD"/>
    <s v="Bordeaux"/>
    <s v="France"/>
    <n v="3082"/>
    <n v="40791.195309539296"/>
    <n v="453960"/>
    <n v="3384.3817204301099"/>
    <n v="960"/>
    <n v="1399"/>
    <n v="3083"/>
    <n v="15244.238538634299"/>
    <n v="132500"/>
    <n v="31971.739130434798"/>
    <n v="2254"/>
    <n v="3041"/>
    <x v="63"/>
  </r>
  <r>
    <x v="3"/>
    <n v="5"/>
    <x v="4"/>
    <s v="LFBO"/>
    <s v="Toulouse"/>
    <s v="France"/>
    <n v="4187"/>
    <n v="35166.654430019298"/>
    <n v="461640"/>
    <n v="3585"/>
    <n v="1226"/>
    <n v="1847"/>
    <n v="4202"/>
    <n v="21040.350283372802"/>
    <n v="183310"/>
    <n v="32000"/>
    <n v="3051"/>
    <n v="4156"/>
    <x v="64"/>
  </r>
  <r>
    <x v="3"/>
    <n v="5"/>
    <x v="4"/>
    <s v="LFLL"/>
    <s v="Lyon"/>
    <s v="France"/>
    <n v="4697"/>
    <n v="65333.867488815398"/>
    <n v="741680"/>
    <n v="4759.375"/>
    <n v="915"/>
    <n v="2123"/>
    <n v="4693"/>
    <n v="33587.276210329801"/>
    <n v="302962"/>
    <n v="30000"/>
    <n v="3056"/>
    <n v="4628"/>
    <x v="65"/>
  </r>
  <r>
    <x v="3"/>
    <n v="5"/>
    <x v="4"/>
    <s v="LFML"/>
    <s v="Marseille"/>
    <s v="France"/>
    <n v="4112"/>
    <n v="82910.766976858402"/>
    <n v="868360"/>
    <n v="7883.6021505376302"/>
    <n v="830"/>
    <n v="2114"/>
    <n v="4099"/>
    <n v="24468.481146001701"/>
    <n v="224786"/>
    <n v="33000"/>
    <n v="2972"/>
    <n v="4039"/>
    <x v="66"/>
  </r>
  <r>
    <x v="3"/>
    <n v="5"/>
    <x v="4"/>
    <s v="LFMN"/>
    <s v="Nice"/>
    <s v="France"/>
    <n v="7087"/>
    <n v="138278.73300547199"/>
    <n v="1759167"/>
    <n v="3065"/>
    <n v="870"/>
    <n v="1803"/>
    <n v="7006"/>
    <n v="38551.527871028004"/>
    <n v="334450"/>
    <n v="33916.4247311828"/>
    <n v="4597"/>
    <n v="6825"/>
    <x v="67"/>
  </r>
  <r>
    <x v="3"/>
    <n v="5"/>
    <x v="4"/>
    <s v="LFPB"/>
    <s v="Paris/Le Bourget"/>
    <s v="France"/>
    <n v="2557"/>
    <n v="112950.612674808"/>
    <n v="1529380"/>
    <n v="3026.6666666666702"/>
    <n v="11"/>
    <n v="229"/>
    <n v="2575"/>
    <n v="21423.174493756898"/>
    <n v="244180"/>
    <n v="24000"/>
    <n v="1152"/>
    <n v="1901"/>
    <x v="68"/>
  </r>
  <r>
    <x v="3"/>
    <n v="5"/>
    <x v="4"/>
    <s v="LFPG"/>
    <s v="Paris/Charles de Gaulle"/>
    <s v="France"/>
    <n v="20762"/>
    <n v="620992.753856697"/>
    <n v="7009720"/>
    <n v="4745.5501483129401"/>
    <n v="549"/>
    <n v="5899"/>
    <n v="20723"/>
    <n v="95073.594476498794"/>
    <n v="816078"/>
    <n v="33000"/>
    <n v="13644"/>
    <n v="19769"/>
    <x v="69"/>
  </r>
  <r>
    <x v="3"/>
    <n v="5"/>
    <x v="4"/>
    <s v="LFPO"/>
    <s v="Paris/Orly"/>
    <s v="France"/>
    <n v="10203"/>
    <n v="311191.92649566702"/>
    <n v="3518480"/>
    <n v="4756.8965517241404"/>
    <n v="410"/>
    <n v="3514"/>
    <n v="10202"/>
    <n v="52834.659110451299"/>
    <n v="523800"/>
    <n v="33000"/>
    <n v="6553"/>
    <n v="9342"/>
    <x v="70"/>
  </r>
  <r>
    <x v="3"/>
    <n v="5"/>
    <x v="4"/>
    <s v="LFRS"/>
    <s v="Nantes"/>
    <s v="France"/>
    <n v="2809"/>
    <n v="25529.958910268699"/>
    <n v="327820"/>
    <n v="3190"/>
    <n v="720"/>
    <n v="1177"/>
    <n v="2767"/>
    <n v="14869.546871926201"/>
    <n v="128911"/>
    <n v="31990.683229813701"/>
    <n v="1854"/>
    <n v="2722"/>
    <x v="71"/>
  </r>
  <r>
    <x v="3"/>
    <n v="5"/>
    <x v="4"/>
    <s v="LFSB"/>
    <s v="Mulhouse"/>
    <s v="France"/>
    <n v="3536"/>
    <n v="74610.299698770104"/>
    <n v="790400"/>
    <n v="7050"/>
    <n v="475"/>
    <n v="1829"/>
    <n v="3528"/>
    <n v="24624.5614310819"/>
    <n v="216780"/>
    <n v="32900"/>
    <n v="2177"/>
    <n v="3435"/>
    <x v="72"/>
  </r>
  <r>
    <x v="3"/>
    <n v="5"/>
    <x v="4"/>
    <s v="LGAV"/>
    <s v="Athens"/>
    <s v="Greece"/>
    <n v="9200"/>
    <n v="56145.045664834397"/>
    <n v="786240"/>
    <n v="6330.8333333333303"/>
    <n v="3168"/>
    <n v="4481"/>
    <n v="9167"/>
    <n v="19408.175644279501"/>
    <n v="175040"/>
    <n v="31000"/>
    <n v="7710"/>
    <n v="8991"/>
    <x v="73"/>
  </r>
  <r>
    <x v="3"/>
    <n v="5"/>
    <x v="4"/>
    <s v="LGTS"/>
    <s v="Thessaloniki"/>
    <s v="Greece"/>
    <n v="2128"/>
    <n v="4615.1718155695098"/>
    <n v="52820"/>
    <n v="32011.206896551699"/>
    <n v="1566"/>
    <n v="1864"/>
    <n v="2473"/>
    <n v="7033.0277550792698"/>
    <n v="62709"/>
    <n v="34000"/>
    <n v="1984"/>
    <n v="2464"/>
    <x v="75"/>
  </r>
  <r>
    <x v="3"/>
    <n v="5"/>
    <x v="4"/>
    <s v="LHBP"/>
    <s v="Budapest"/>
    <s v="Hungary"/>
    <n v="4961"/>
    <n v="74838.888450338301"/>
    <n v="740960"/>
    <n v="12000"/>
    <n v="1231"/>
    <n v="3011"/>
    <n v="4965"/>
    <n v="29170.082125279401"/>
    <n v="246560"/>
    <n v="35000"/>
    <n v="3312"/>
    <n v="4940"/>
    <x v="76"/>
  </r>
  <r>
    <x v="3"/>
    <n v="5"/>
    <x v="4"/>
    <s v="LICC"/>
    <s v="Catania"/>
    <s v="Italy"/>
    <n v="3244"/>
    <n v="10070.4425234031"/>
    <n v="123720"/>
    <n v="34935.574229691898"/>
    <n v="2131"/>
    <n v="2851"/>
    <n v="2953"/>
    <n v="5392.3009432502704"/>
    <n v="45920"/>
    <n v="36000"/>
    <n v="2641"/>
    <n v="2952"/>
    <x v="77"/>
  </r>
  <r>
    <x v="3"/>
    <n v="5"/>
    <x v="4"/>
    <s v="LICJ"/>
    <s v="Palermo"/>
    <s v="Italy"/>
    <n v="2278"/>
    <n v="7997.9977404135998"/>
    <n v="118140"/>
    <n v="33000"/>
    <n v="1401"/>
    <n v="1543"/>
    <n v="2281"/>
    <n v="4384.7868392853798"/>
    <n v="37122"/>
    <n v="34000"/>
    <n v="2031"/>
    <n v="2274"/>
    <x v="78"/>
  </r>
  <r>
    <x v="3"/>
    <n v="5"/>
    <x v="4"/>
    <s v="LIMC"/>
    <s v="Milan/Malpensa"/>
    <s v="Italy"/>
    <n v="8345"/>
    <n v="144580.96959644099"/>
    <n v="1463220"/>
    <n v="15000"/>
    <n v="1946"/>
    <n v="4822"/>
    <n v="8340"/>
    <n v="44156.608115862698"/>
    <n v="366607"/>
    <n v="34000"/>
    <n v="5383"/>
    <n v="8163"/>
    <x v="79"/>
  </r>
  <r>
    <x v="3"/>
    <n v="5"/>
    <x v="4"/>
    <s v="LIME"/>
    <s v="Bergamo"/>
    <s v="Italy"/>
    <n v="3850"/>
    <n v="62410.322936712197"/>
    <n v="615380"/>
    <n v="29861.394230769201"/>
    <n v="1246"/>
    <n v="3222"/>
    <n v="3859"/>
    <n v="19747.522356556899"/>
    <n v="165660"/>
    <n v="35000"/>
    <n v="2639"/>
    <n v="3815"/>
    <x v="80"/>
  </r>
  <r>
    <x v="3"/>
    <n v="5"/>
    <x v="4"/>
    <s v="LIMF"/>
    <s v="Torino"/>
    <s v="Italy"/>
    <n v="1682"/>
    <n v="16579.987195365698"/>
    <n v="177600"/>
    <n v="19988.169642857101"/>
    <n v="543"/>
    <n v="956"/>
    <n v="1687"/>
    <n v="7219.5021844992298"/>
    <n v="61920"/>
    <n v="33000"/>
    <n v="1162"/>
    <n v="1684"/>
    <x v="81"/>
  </r>
  <r>
    <x v="3"/>
    <n v="5"/>
    <x v="4"/>
    <s v="LIML"/>
    <s v="Milan/Linate"/>
    <s v="Italy"/>
    <n v="4884"/>
    <n v="57370.522300631397"/>
    <n v="625920"/>
    <n v="9000"/>
    <n v="1313"/>
    <n v="2562"/>
    <n v="4883"/>
    <n v="23493.2291253269"/>
    <n v="201780"/>
    <n v="33000"/>
    <n v="3264"/>
    <n v="4783"/>
    <x v="82"/>
  </r>
  <r>
    <x v="3"/>
    <n v="5"/>
    <x v="4"/>
    <s v="LIPE"/>
    <s v="Bologna"/>
    <s v="Italy"/>
    <n v="3038"/>
    <n v="41749.440437108999"/>
    <n v="430220"/>
    <n v="20034.166666666701"/>
    <n v="947"/>
    <n v="2116"/>
    <n v="3023"/>
    <n v="16711.0308352262"/>
    <n v="147040"/>
    <n v="35000"/>
    <n v="2029"/>
    <n v="2976"/>
    <x v="83"/>
  </r>
  <r>
    <x v="3"/>
    <n v="5"/>
    <x v="4"/>
    <s v="LIPZ"/>
    <s v="Venice"/>
    <s v="Italy"/>
    <n v="4373"/>
    <n v="64334.145264132298"/>
    <n v="635720"/>
    <n v="24966.071428571398"/>
    <n v="1312"/>
    <n v="2660"/>
    <n v="4270"/>
    <n v="20952.7326626912"/>
    <n v="175740"/>
    <n v="33928.461538461503"/>
    <n v="2887"/>
    <n v="4232"/>
    <x v="84"/>
  </r>
  <r>
    <x v="3"/>
    <n v="5"/>
    <x v="4"/>
    <s v="LIRA"/>
    <s v="Rome/Ciampino"/>
    <s v="Italy"/>
    <n v="2307"/>
    <n v="17262.953121109102"/>
    <n v="203960"/>
    <n v="31000"/>
    <n v="1010"/>
    <n v="1701"/>
    <n v="2307"/>
    <n v="7709.6081259398397"/>
    <n v="71960"/>
    <n v="36000"/>
    <n v="1762"/>
    <n v="2173"/>
    <x v="85"/>
  </r>
  <r>
    <x v="3"/>
    <n v="5"/>
    <x v="4"/>
    <s v="LIRF"/>
    <s v="Rome/Fiumicino"/>
    <s v="Italy"/>
    <n v="13506"/>
    <n v="128509.41991902801"/>
    <n v="1561380"/>
    <n v="9056.3636363636397"/>
    <n v="4256"/>
    <n v="7586"/>
    <n v="13463"/>
    <n v="39441.398983443301"/>
    <n v="322030"/>
    <n v="34000"/>
    <n v="10754"/>
    <n v="13317"/>
    <x v="86"/>
  </r>
  <r>
    <x v="3"/>
    <n v="5"/>
    <x v="4"/>
    <s v="LIRN"/>
    <s v="Naples"/>
    <s v="Italy"/>
    <n v="3685"/>
    <n v="22200.226841805099"/>
    <n v="277840"/>
    <n v="13993.174366617"/>
    <n v="1581"/>
    <n v="2749"/>
    <n v="3691"/>
    <n v="12723.910983535499"/>
    <n v="105980"/>
    <n v="35000"/>
    <n v="2937"/>
    <n v="3680"/>
    <x v="87"/>
  </r>
  <r>
    <x v="3"/>
    <n v="5"/>
    <x v="4"/>
    <s v="LKPR"/>
    <s v="Prague"/>
    <s v="Czech Republic"/>
    <n v="6440"/>
    <n v="87173.183743226604"/>
    <n v="926880"/>
    <n v="10207.2311827957"/>
    <n v="1651"/>
    <n v="4024"/>
    <n v="6435"/>
    <n v="30322.556914960998"/>
    <n v="277960"/>
    <n v="33037.5"/>
    <n v="4403"/>
    <n v="6329"/>
    <x v="89"/>
  </r>
  <r>
    <x v="3"/>
    <n v="5"/>
    <x v="4"/>
    <s v="LLBG"/>
    <s v="Tel Aviv/Ben Gurion"/>
    <s v="Israel"/>
    <n v="6087"/>
    <n v="51794.696353186002"/>
    <n v="699140"/>
    <n v="5183.3333333333303"/>
    <n v="1814"/>
    <n v="2480"/>
    <n v="6149"/>
    <n v="15375.2651772395"/>
    <n v="209220"/>
    <n v="34000"/>
    <n v="4948"/>
    <n v="5821"/>
    <x v="101"/>
  </r>
  <r>
    <x v="3"/>
    <n v="5"/>
    <x v="4"/>
    <s v="LMML"/>
    <s v="Malta"/>
    <s v="Malta"/>
    <n v="2657"/>
    <n v="11367.848578049699"/>
    <n v="190960"/>
    <n v="22000"/>
    <n v="1350"/>
    <n v="1529"/>
    <n v="2678"/>
    <n v="6573.7120568673399"/>
    <n v="92740"/>
    <n v="36000"/>
    <n v="2274"/>
    <n v="2627"/>
    <x v="90"/>
  </r>
  <r>
    <x v="3"/>
    <n v="5"/>
    <x v="4"/>
    <s v="LOWW"/>
    <s v="Vienna"/>
    <s v="Austria"/>
    <n v="11182"/>
    <n v="117990.569250481"/>
    <n v="1407774"/>
    <n v="6206.6666666666697"/>
    <n v="3011"/>
    <n v="5437"/>
    <n v="11163"/>
    <n v="42435.203316917199"/>
    <n v="363128"/>
    <n v="33982.758620689703"/>
    <n v="8300"/>
    <n v="10884"/>
    <x v="91"/>
  </r>
  <r>
    <x v="3"/>
    <n v="5"/>
    <x v="4"/>
    <s v="LPFR"/>
    <s v="Faro"/>
    <s v="Portugal"/>
    <n v="3201"/>
    <n v="11028.1477339796"/>
    <n v="139740"/>
    <n v="35000"/>
    <n v="1837"/>
    <n v="2172"/>
    <n v="3184"/>
    <n v="7918.9436442890401"/>
    <n v="67311"/>
    <n v="36000"/>
    <n v="2599"/>
    <n v="3179"/>
    <x v="92"/>
  </r>
  <r>
    <x v="3"/>
    <n v="5"/>
    <x v="4"/>
    <s v="LPPR"/>
    <s v="Porto"/>
    <s v="Portugal"/>
    <n v="4099"/>
    <n v="20669.986902832199"/>
    <n v="246380"/>
    <n v="24966.666666666701"/>
    <n v="2044"/>
    <n v="2745"/>
    <n v="4157"/>
    <n v="26332.151532567499"/>
    <n v="222404"/>
    <n v="33983.333333333299"/>
    <n v="2898"/>
    <n v="4152"/>
    <x v="93"/>
  </r>
  <r>
    <x v="3"/>
    <n v="5"/>
    <x v="4"/>
    <s v="LPPT"/>
    <s v="Lisbon"/>
    <s v="Portugal"/>
    <n v="9338"/>
    <n v="57120.698100173002"/>
    <n v="789200"/>
    <n v="15971.5476190476"/>
    <n v="4108"/>
    <n v="5673"/>
    <n v="9282"/>
    <n v="21107.290400416001"/>
    <n v="191923"/>
    <n v="35144.022988505698"/>
    <n v="7619"/>
    <n v="9245"/>
    <x v="94"/>
  </r>
  <r>
    <x v="3"/>
    <n v="5"/>
    <x v="4"/>
    <s v="LROP"/>
    <s v="Bucharest"/>
    <s v="Romania"/>
    <n v="5167"/>
    <n v="44029.314041993399"/>
    <n v="514900"/>
    <n v="14260.714285714301"/>
    <n v="2064"/>
    <n v="2838"/>
    <n v="5213"/>
    <n v="22459.4242241379"/>
    <n v="199697"/>
    <n v="34000"/>
    <n v="3910"/>
    <n v="5176"/>
    <x v="95"/>
  </r>
  <r>
    <x v="3"/>
    <n v="5"/>
    <x v="4"/>
    <s v="LSGG"/>
    <s v="Geneva"/>
    <s v="Switzerland"/>
    <n v="7619"/>
    <n v="167617.16001263299"/>
    <n v="1699780"/>
    <n v="13950"/>
    <n v="1021"/>
    <n v="5478"/>
    <n v="7556"/>
    <n v="44642.654837619702"/>
    <n v="389018"/>
    <n v="31045.0487012987"/>
    <n v="4777"/>
    <n v="7499"/>
    <x v="96"/>
  </r>
  <r>
    <x v="3"/>
    <n v="5"/>
    <x v="4"/>
    <s v="LSZH"/>
    <s v="Zurich"/>
    <s v="Switzerland"/>
    <n v="11785"/>
    <n v="230110.02464768701"/>
    <n v="2437480"/>
    <n v="11850"/>
    <n v="1744"/>
    <n v="8112"/>
    <n v="11789"/>
    <n v="95143.981341885403"/>
    <n v="803470"/>
    <n v="31000"/>
    <n v="7091"/>
    <n v="11420"/>
    <x v="97"/>
  </r>
  <r>
    <x v="3"/>
    <n v="5"/>
    <x v="4"/>
    <s v="LYBE"/>
    <s v="Belgrade"/>
    <s v="Serbia"/>
    <n v="2772"/>
    <n v="27824.495278499598"/>
    <n v="331320"/>
    <n v="3926.8269230769201"/>
    <n v="986"/>
    <n v="1283"/>
    <n v="2785"/>
    <n v="11916.3018923245"/>
    <n v="117612"/>
    <n v="34000"/>
    <n v="1988"/>
    <n v="2751"/>
    <x v="98"/>
  </r>
  <r>
    <x v="3"/>
    <n v="6"/>
    <x v="5"/>
    <s v="EBBR"/>
    <s v="Brussels"/>
    <s v="Belgium"/>
    <n v="10182"/>
    <n v="239255.44021095501"/>
    <n v="2397640"/>
    <n v="8030.7765151515196"/>
    <n v="1569"/>
    <n v="5464"/>
    <n v="10196"/>
    <n v="83712.703457320007"/>
    <n v="689400"/>
    <n v="33000"/>
    <n v="6248"/>
    <n v="9640"/>
    <x v="0"/>
  </r>
  <r>
    <x v="3"/>
    <n v="6"/>
    <x v="5"/>
    <s v="EBCI"/>
    <s v="Charleroi"/>
    <s v="Belgium"/>
    <n v="2316"/>
    <n v="49943.983521510898"/>
    <n v="511000"/>
    <n v="12000"/>
    <n v="371"/>
    <n v="1289"/>
    <n v="2321"/>
    <n v="46538.885960382897"/>
    <n v="387491"/>
    <n v="32994.827586206899"/>
    <n v="1016"/>
    <n v="2088"/>
    <x v="1"/>
  </r>
  <r>
    <x v="3"/>
    <n v="6"/>
    <x v="5"/>
    <s v="EDDB"/>
    <s v="Berlin/Schonefeld"/>
    <s v="Germany"/>
    <n v="4320"/>
    <n v="44299.619082543897"/>
    <n v="502300"/>
    <n v="9971.77419354839"/>
    <n v="1047"/>
    <n v="2472"/>
    <n v="4299"/>
    <n v="18489.3612736912"/>
    <n v="153820"/>
    <n v="35000"/>
    <n v="3039"/>
    <n v="4250"/>
    <x v="2"/>
  </r>
  <r>
    <x v="3"/>
    <n v="6"/>
    <x v="5"/>
    <s v="EDDF"/>
    <s v="Frankfurt"/>
    <s v="Germany"/>
    <n v="22372"/>
    <n v="631183.71938417503"/>
    <n v="7136519"/>
    <n v="4950"/>
    <n v="1089"/>
    <n v="7520"/>
    <n v="22362"/>
    <n v="175454.26979019199"/>
    <n v="1417640"/>
    <n v="30966.129032258101"/>
    <n v="13797"/>
    <n v="21791"/>
    <x v="3"/>
  </r>
  <r>
    <x v="3"/>
    <n v="6"/>
    <x v="5"/>
    <s v="EDDH"/>
    <s v="Hamburg"/>
    <s v="Germany"/>
    <n v="6421"/>
    <n v="40863.766248120002"/>
    <n v="600312"/>
    <n v="4270"/>
    <n v="2092"/>
    <n v="2854"/>
    <n v="6445"/>
    <n v="18239.417831713199"/>
    <n v="162660"/>
    <n v="33000"/>
    <n v="5328"/>
    <n v="6354"/>
    <x v="4"/>
  </r>
  <r>
    <x v="3"/>
    <n v="6"/>
    <x v="5"/>
    <s v="EDDK"/>
    <s v="Cologne-Bonn"/>
    <s v="Germany"/>
    <n v="6052"/>
    <n v="128718.688733282"/>
    <n v="1336200"/>
    <n v="9988.5215053763404"/>
    <n v="1111"/>
    <n v="3637"/>
    <n v="6096"/>
    <n v="26820.593483105298"/>
    <n v="235323"/>
    <n v="31997.8609625668"/>
    <n v="4257"/>
    <n v="5966"/>
    <x v="5"/>
  </r>
  <r>
    <x v="3"/>
    <n v="6"/>
    <x v="5"/>
    <s v="EDDL"/>
    <s v="Dusseldorf"/>
    <s v="Germany"/>
    <n v="9520"/>
    <n v="183554.708342058"/>
    <n v="1820260"/>
    <n v="10983.333333333299"/>
    <n v="1754"/>
    <n v="6080"/>
    <n v="9518"/>
    <n v="47430.013424553603"/>
    <n v="388734"/>
    <n v="31974.0186131271"/>
    <n v="6722"/>
    <n v="9425"/>
    <x v="6"/>
  </r>
  <r>
    <x v="3"/>
    <n v="6"/>
    <x v="5"/>
    <s v="EDDM"/>
    <s v="Munich"/>
    <s v="Germany"/>
    <n v="17884"/>
    <n v="349205.990245822"/>
    <n v="3911740"/>
    <n v="5000"/>
    <n v="1376"/>
    <n v="5512"/>
    <n v="17912"/>
    <n v="95922.585771684899"/>
    <n v="796740"/>
    <n v="30990.6081989247"/>
    <n v="11743"/>
    <n v="17353"/>
    <x v="7"/>
  </r>
  <r>
    <x v="3"/>
    <n v="6"/>
    <x v="5"/>
    <s v="EDDN"/>
    <s v="Nurnberg"/>
    <s v="Germany"/>
    <n v="2390"/>
    <n v="40415.252087335401"/>
    <n v="449680"/>
    <n v="5960"/>
    <n v="395"/>
    <n v="1060"/>
    <n v="2435"/>
    <n v="19590.4188479687"/>
    <n v="171579"/>
    <n v="27000"/>
    <n v="1573"/>
    <n v="2359"/>
    <x v="8"/>
  </r>
  <r>
    <x v="3"/>
    <n v="6"/>
    <x v="5"/>
    <s v="EDDP"/>
    <s v="Leipzig"/>
    <s v="Germany"/>
    <n v="3174"/>
    <n v="46625.308832557603"/>
    <n v="555320"/>
    <n v="7981.6544477028301"/>
    <n v="647"/>
    <n v="1616"/>
    <n v="3176"/>
    <n v="10892.664419463001"/>
    <n v="95300"/>
    <n v="31000"/>
    <n v="2497"/>
    <n v="3128"/>
    <x v="9"/>
  </r>
  <r>
    <x v="3"/>
    <n v="6"/>
    <x v="5"/>
    <s v="EDDS"/>
    <s v="Stuttgart"/>
    <s v="Germany"/>
    <n v="5806"/>
    <n v="140259.62456604899"/>
    <n v="1409240"/>
    <n v="9939.53125"/>
    <n v="724"/>
    <n v="3329"/>
    <n v="5860"/>
    <n v="71453.733479083603"/>
    <n v="609405"/>
    <n v="28000"/>
    <n v="3393"/>
    <n v="5700"/>
    <x v="10"/>
  </r>
  <r>
    <x v="3"/>
    <n v="6"/>
    <x v="5"/>
    <s v="EDDT"/>
    <s v="Berlin/Tegel"/>
    <s v="Germany"/>
    <n v="7886"/>
    <n v="70779.618868020407"/>
    <n v="870360"/>
    <n v="3970.3688524590202"/>
    <n v="1818"/>
    <n v="3362"/>
    <n v="7913"/>
    <n v="23958.132228706701"/>
    <n v="197238"/>
    <n v="30000"/>
    <n v="6196"/>
    <n v="7872"/>
    <x v="11"/>
  </r>
  <r>
    <x v="3"/>
    <n v="6"/>
    <x v="5"/>
    <s v="EDDV"/>
    <s v="Hannover"/>
    <s v="Germany"/>
    <n v="3009"/>
    <n v="23792.499738542199"/>
    <n v="288680"/>
    <n v="9995.9523809523798"/>
    <n v="961"/>
    <n v="1635"/>
    <n v="3076"/>
    <n v="13983.306277997101"/>
    <n v="115140"/>
    <n v="31019.270833333299"/>
    <n v="2281"/>
    <n v="3017"/>
    <x v="12"/>
  </r>
  <r>
    <x v="3"/>
    <n v="6"/>
    <x v="5"/>
    <s v="EETN"/>
    <s v="Tallinn"/>
    <s v="Estonia"/>
    <n v="2017"/>
    <n v="6220.3835777336299"/>
    <n v="94900"/>
    <n v="15000"/>
    <n v="1266"/>
    <n v="1359"/>
    <n v="2012"/>
    <n v="2904.5813527536502"/>
    <n v="28640"/>
    <n v="33000"/>
    <n v="1774"/>
    <n v="1751"/>
    <x v="102"/>
  </r>
  <r>
    <x v="3"/>
    <n v="6"/>
    <x v="5"/>
    <s v="EFHK"/>
    <s v="Helsinki/Vantaa"/>
    <s v="Finland"/>
    <n v="8056"/>
    <n v="26443.055997146701"/>
    <n v="406380"/>
    <n v="20000"/>
    <n v="4620"/>
    <n v="5300"/>
    <n v="7818"/>
    <n v="15495.232110845"/>
    <n v="156733"/>
    <n v="34529.216507177"/>
    <n v="6064"/>
    <n v="7526"/>
    <x v="13"/>
  </r>
  <r>
    <x v="3"/>
    <n v="6"/>
    <x v="5"/>
    <s v="EGAA"/>
    <s v="Belfast"/>
    <s v="United Kingdom"/>
    <n v="2345"/>
    <n v="9028.6456714395899"/>
    <n v="130620"/>
    <n v="18000"/>
    <n v="1145"/>
    <n v="1382"/>
    <n v="2350"/>
    <n v="5749.90447549085"/>
    <n v="50700"/>
    <n v="31000"/>
    <n v="1904"/>
    <n v="2302"/>
    <x v="14"/>
  </r>
  <r>
    <x v="3"/>
    <n v="6"/>
    <x v="5"/>
    <s v="EGBB"/>
    <s v="Birmingham"/>
    <s v="United Kingdom"/>
    <n v="5159"/>
    <n v="92403.934880135799"/>
    <n v="960960"/>
    <n v="9050"/>
    <n v="1007"/>
    <n v="4029"/>
    <n v="5217"/>
    <n v="14936.1116597358"/>
    <n v="145567"/>
    <n v="28000"/>
    <n v="3722"/>
    <n v="4788"/>
    <x v="16"/>
  </r>
  <r>
    <x v="3"/>
    <n v="6"/>
    <x v="5"/>
    <s v="EGCC"/>
    <s v="Manchester"/>
    <s v="United Kingdom"/>
    <n v="9394"/>
    <n v="83390.433504278306"/>
    <n v="996040"/>
    <n v="9036.6666666666697"/>
    <n v="3475"/>
    <n v="5339"/>
    <n v="9509"/>
    <n v="32948.299878147103"/>
    <n v="281710"/>
    <n v="33000"/>
    <n v="6857"/>
    <n v="8980"/>
    <x v="17"/>
  </r>
  <r>
    <x v="3"/>
    <n v="6"/>
    <x v="5"/>
    <s v="EGGD"/>
    <s v="Bristol"/>
    <s v="United Kingdom"/>
    <n v="3311"/>
    <n v="74108.009399451505"/>
    <n v="726760"/>
    <n v="15083.333333333299"/>
    <n v="578"/>
    <n v="2346"/>
    <n v="3349"/>
    <n v="18211.266480213599"/>
    <n v="153040"/>
    <n v="31097.560975609798"/>
    <n v="2085"/>
    <n v="3304"/>
    <x v="18"/>
  </r>
  <r>
    <x v="3"/>
    <n v="6"/>
    <x v="5"/>
    <s v="EGGW"/>
    <s v="London/Luton"/>
    <s v="United Kingdom"/>
    <n v="6122"/>
    <n v="150292.76402401499"/>
    <n v="1884920"/>
    <n v="4930"/>
    <n v="378"/>
    <n v="1444"/>
    <n v="6102"/>
    <n v="41870.374109377997"/>
    <n v="432595"/>
    <n v="23000"/>
    <n v="2708"/>
    <n v="3846"/>
    <x v="19"/>
  </r>
  <r>
    <x v="3"/>
    <n v="6"/>
    <x v="5"/>
    <s v="EGKK"/>
    <s v="London/Gatwick"/>
    <s v="United Kingdom"/>
    <n v="13132"/>
    <n v="341190.80297389301"/>
    <n v="3950200"/>
    <n v="7036.6666666666697"/>
    <n v="1417"/>
    <n v="7596"/>
    <n v="13233"/>
    <n v="70159.447120338606"/>
    <n v="677060"/>
    <n v="31000"/>
    <n v="6426"/>
    <n v="9536"/>
    <x v="20"/>
  </r>
  <r>
    <x v="3"/>
    <n v="6"/>
    <x v="5"/>
    <s v="EGLC"/>
    <s v="London/City"/>
    <s v="United Kingdom"/>
    <n v="3560"/>
    <n v="108792.022875889"/>
    <n v="1580000"/>
    <n v="2703.3333333333298"/>
    <n v="12"/>
    <n v="30"/>
    <n v="3564"/>
    <n v="28351.804297553601"/>
    <n v="320620"/>
    <n v="7000"/>
    <n v="798"/>
    <n v="1085"/>
    <x v="21"/>
  </r>
  <r>
    <x v="3"/>
    <n v="6"/>
    <x v="5"/>
    <s v="EGLL"/>
    <s v="London/Heathrow"/>
    <s v="United Kingdom"/>
    <n v="20208"/>
    <n v="456267.23337637098"/>
    <n v="6027616"/>
    <n v="7023.3333333333303"/>
    <n v="1595"/>
    <n v="11863"/>
    <n v="20101"/>
    <n v="124446.732272604"/>
    <n v="1290600"/>
    <n v="16958"/>
    <n v="7846"/>
    <n v="11461"/>
    <x v="22"/>
  </r>
  <r>
    <x v="3"/>
    <n v="6"/>
    <x v="5"/>
    <s v="EGNT"/>
    <s v="Newcastle"/>
    <s v="United Kingdom"/>
    <n v="2278"/>
    <n v="37098.115004863801"/>
    <n v="376766"/>
    <n v="19000"/>
    <n v="825"/>
    <n v="1632"/>
    <n v="2294"/>
    <n v="7413.3781872501504"/>
    <n v="62580"/>
    <n v="31000"/>
    <n v="1691"/>
    <n v="2275"/>
    <x v="23"/>
  </r>
  <r>
    <x v="3"/>
    <n v="6"/>
    <x v="5"/>
    <s v="EGNX"/>
    <s v="East Midlands"/>
    <s v="United Kingdom"/>
    <n v="3193"/>
    <n v="53487.293020349804"/>
    <n v="529500"/>
    <n v="19953.333333333299"/>
    <n v="938"/>
    <n v="2591"/>
    <n v="3294"/>
    <n v="8350.7390482779101"/>
    <n v="79372"/>
    <n v="29000"/>
    <n v="2525"/>
    <n v="3135"/>
    <x v="24"/>
  </r>
  <r>
    <x v="3"/>
    <n v="6"/>
    <x v="5"/>
    <s v="EGPD"/>
    <s v="Aberdeen"/>
    <s v="United Kingdom"/>
    <n v="2318"/>
    <n v="11571.380951217399"/>
    <n v="189840"/>
    <n v="11035"/>
    <n v="962"/>
    <n v="1282"/>
    <n v="2366"/>
    <n v="2195.2312775671699"/>
    <n v="25220"/>
    <n v="23000"/>
    <n v="2162"/>
    <n v="2277"/>
    <x v="25"/>
  </r>
  <r>
    <x v="3"/>
    <n v="6"/>
    <x v="5"/>
    <s v="EGPF"/>
    <s v="Glasgow"/>
    <s v="United Kingdom"/>
    <n v="4255"/>
    <n v="23739.921144845401"/>
    <n v="359720"/>
    <n v="8000"/>
    <n v="1702"/>
    <n v="2197"/>
    <n v="4267"/>
    <n v="6768.7149666472496"/>
    <n v="70172"/>
    <n v="32000"/>
    <n v="3595"/>
    <n v="3952"/>
    <x v="26"/>
  </r>
  <r>
    <x v="3"/>
    <n v="6"/>
    <x v="5"/>
    <s v="EGPH"/>
    <s v="Edinburgh"/>
    <s v="United Kingdom"/>
    <n v="5891"/>
    <n v="30604.695432031898"/>
    <n v="395800"/>
    <n v="20373.333333333299"/>
    <n v="2984"/>
    <n v="4175"/>
    <n v="5909"/>
    <n v="10136.163684473"/>
    <n v="92700"/>
    <n v="33000"/>
    <n v="4947"/>
    <n v="5781"/>
    <x v="27"/>
  </r>
  <r>
    <x v="3"/>
    <n v="6"/>
    <x v="5"/>
    <s v="EGSS"/>
    <s v="London/Stansted"/>
    <s v="United Kingdom"/>
    <n v="8991"/>
    <n v="192794.058596396"/>
    <n v="2310005"/>
    <n v="5869.4444444444398"/>
    <n v="819"/>
    <n v="4170"/>
    <n v="9051"/>
    <n v="44562.032552024"/>
    <n v="430900"/>
    <n v="31000"/>
    <n v="4331"/>
    <n v="6364"/>
    <x v="28"/>
  </r>
  <r>
    <x v="3"/>
    <n v="6"/>
    <x v="5"/>
    <s v="EHAM"/>
    <s v="Amsterdam/Schiphol"/>
    <s v="Netherlands"/>
    <n v="22175"/>
    <n v="265263.24300493702"/>
    <n v="3625200"/>
    <n v="3991.3793103448302"/>
    <n v="4692"/>
    <n v="8469"/>
    <n v="22205"/>
    <n v="71536.463371544407"/>
    <n v="588241"/>
    <n v="33000"/>
    <n v="17347"/>
    <n v="21934"/>
    <x v="29"/>
  </r>
  <r>
    <x v="3"/>
    <n v="6"/>
    <x v="5"/>
    <s v="EIDW"/>
    <s v="Dublin"/>
    <s v="Ireland"/>
    <n v="10743"/>
    <n v="126045.002150935"/>
    <n v="1831860"/>
    <n v="7975"/>
    <n v="3092"/>
    <n v="6361"/>
    <n v="10805"/>
    <n v="30415.141813825099"/>
    <n v="250220"/>
    <n v="33000"/>
    <n v="8587"/>
    <n v="10675"/>
    <x v="30"/>
  </r>
  <r>
    <x v="3"/>
    <n v="6"/>
    <x v="5"/>
    <s v="EKBI"/>
    <s v="Billund"/>
    <s v="Denmark"/>
    <n v="1943"/>
    <n v="6384.2763641034499"/>
    <n v="101960"/>
    <n v="24000"/>
    <n v="1101"/>
    <n v="1226"/>
    <n v="1942"/>
    <n v="3559.0725022390802"/>
    <n v="35600"/>
    <n v="35000"/>
    <n v="1672"/>
    <n v="1914"/>
    <x v="31"/>
  </r>
  <r>
    <x v="3"/>
    <n v="6"/>
    <x v="5"/>
    <s v="EKCH"/>
    <s v="Copenhagen/Kastrup"/>
    <s v="Denmark"/>
    <n v="12072"/>
    <n v="57837.565325807598"/>
    <n v="825460"/>
    <n v="7043.5010822510803"/>
    <n v="5291"/>
    <n v="6231"/>
    <n v="12090"/>
    <n v="17415.695301095599"/>
    <n v="148720"/>
    <n v="35000"/>
    <n v="10599"/>
    <n v="12022"/>
    <x v="32"/>
  </r>
  <r>
    <x v="3"/>
    <n v="6"/>
    <x v="5"/>
    <s v="ELLX"/>
    <s v="Luxembourg"/>
    <s v="Luxembourg"/>
    <n v="3355"/>
    <n v="63813.841140328499"/>
    <n v="651140"/>
    <n v="15951.9230769231"/>
    <n v="1027"/>
    <n v="2270"/>
    <n v="3340"/>
    <n v="14826.0133906546"/>
    <n v="135740"/>
    <n v="25000"/>
    <n v="2529"/>
    <n v="3229"/>
    <x v="33"/>
  </r>
  <r>
    <x v="3"/>
    <n v="6"/>
    <x v="5"/>
    <s v="ENBR"/>
    <s v="Bergen"/>
    <s v="Norway"/>
    <n v="3653"/>
    <n v="9939.9521121143207"/>
    <n v="207000"/>
    <n v="20000"/>
    <n v="2606"/>
    <n v="2554"/>
    <n v="3210"/>
    <n v="2690.8823142882502"/>
    <n v="33360"/>
    <n v="29000"/>
    <n v="3037"/>
    <n v="3143"/>
    <x v="35"/>
  </r>
  <r>
    <x v="3"/>
    <n v="6"/>
    <x v="5"/>
    <s v="ENGM"/>
    <s v="Oslo/Gardermoen"/>
    <s v="Norway"/>
    <n v="11258"/>
    <n v="39868.274723593197"/>
    <n v="594425"/>
    <n v="21000"/>
    <n v="5964"/>
    <n v="8032"/>
    <n v="11238"/>
    <n v="10507.834516287699"/>
    <n v="112612"/>
    <n v="35000"/>
    <n v="10142"/>
    <n v="11074"/>
    <x v="36"/>
  </r>
  <r>
    <x v="3"/>
    <n v="6"/>
    <x v="5"/>
    <s v="ENTC"/>
    <s v="Tromso"/>
    <s v="Norway"/>
    <n v="1761"/>
    <n v="3283.9109136370098"/>
    <n v="54480"/>
    <n v="18000"/>
    <n v="1317"/>
    <n v="1439"/>
    <n v="1776"/>
    <n v="1102.8280348201899"/>
    <n v="13489"/>
    <n v="23000"/>
    <n v="1653"/>
    <n v="1753"/>
    <x v="37"/>
  </r>
  <r>
    <x v="3"/>
    <n v="6"/>
    <x v="5"/>
    <s v="ENVA"/>
    <s v="Trondheim"/>
    <s v="Norway"/>
    <n v="2361"/>
    <n v="3330.4876570189599"/>
    <n v="52820"/>
    <n v="25000"/>
    <n v="1752"/>
    <n v="1902"/>
    <n v="2373"/>
    <n v="1668.9424125263699"/>
    <n v="24233"/>
    <n v="30000"/>
    <n v="2238"/>
    <n v="2324"/>
    <x v="38"/>
  </r>
  <r>
    <x v="3"/>
    <n v="6"/>
    <x v="5"/>
    <s v="ENZV"/>
    <s v="Stavanger"/>
    <s v="Norway"/>
    <n v="2703"/>
    <n v="10827.4908470602"/>
    <n v="240580"/>
    <n v="15000"/>
    <n v="1860"/>
    <n v="1555"/>
    <n v="2115"/>
    <n v="1727.2333364963599"/>
    <n v="21223"/>
    <n v="29000"/>
    <n v="1981"/>
    <n v="2017"/>
    <x v="39"/>
  </r>
  <r>
    <x v="3"/>
    <n v="6"/>
    <x v="5"/>
    <s v="EPGD"/>
    <s v="Gdansk"/>
    <s v="Poland"/>
    <n v="2049"/>
    <n v="10662.1647919356"/>
    <n v="143440"/>
    <n v="18000"/>
    <n v="905"/>
    <n v="1183"/>
    <n v="2061"/>
    <n v="4315.6231246183997"/>
    <n v="42540"/>
    <n v="35000"/>
    <n v="1751"/>
    <n v="2039"/>
    <x v="105"/>
  </r>
  <r>
    <x v="3"/>
    <n v="6"/>
    <x v="5"/>
    <s v="EPKK"/>
    <s v="Krakow"/>
    <s v="Poland"/>
    <n v="2349"/>
    <n v="17852.220707558499"/>
    <n v="207320"/>
    <n v="24000"/>
    <n v="1146"/>
    <n v="1606"/>
    <n v="2328"/>
    <n v="8645.2682995819396"/>
    <n v="73220"/>
    <n v="34956.25"/>
    <n v="1800"/>
    <n v="2312"/>
    <x v="40"/>
  </r>
  <r>
    <x v="3"/>
    <n v="6"/>
    <x v="5"/>
    <s v="EPWA"/>
    <s v="Warszawa/Chopina"/>
    <s v="Poland"/>
    <n v="8449"/>
    <n v="54175.313638851199"/>
    <n v="716584"/>
    <n v="15004.464285714301"/>
    <n v="3732"/>
    <n v="5062"/>
    <n v="8385"/>
    <n v="14856.470441224999"/>
    <n v="134823"/>
    <n v="34627.199074074102"/>
    <n v="7144"/>
    <n v="8240"/>
    <x v="41"/>
  </r>
  <r>
    <x v="3"/>
    <n v="6"/>
    <x v="5"/>
    <s v="ESGG"/>
    <s v="Gothenborg"/>
    <s v="Sweden"/>
    <n v="3130"/>
    <n v="10654.392817526401"/>
    <n v="154480"/>
    <n v="21000"/>
    <n v="1676"/>
    <n v="1913"/>
    <n v="3139"/>
    <n v="5529.7266442721602"/>
    <n v="51960"/>
    <n v="34976.666666666701"/>
    <n v="2704"/>
    <n v="3119"/>
    <x v="42"/>
  </r>
  <r>
    <x v="3"/>
    <n v="6"/>
    <x v="5"/>
    <s v="ESSA"/>
    <s v="Stockholm/Arlanda"/>
    <s v="Sweden"/>
    <n v="10291"/>
    <n v="48262.211771922703"/>
    <n v="731020"/>
    <n v="6950"/>
    <n v="4399"/>
    <n v="5111"/>
    <n v="10294"/>
    <n v="12231.9953092496"/>
    <n v="109060"/>
    <n v="35000"/>
    <n v="9097"/>
    <n v="10120"/>
    <x v="43"/>
  </r>
  <r>
    <x v="3"/>
    <n v="6"/>
    <x v="5"/>
    <s v="ESSB"/>
    <s v="Stockholm/Bromma"/>
    <s v="Sweden"/>
    <n v="2143"/>
    <n v="17866.492739431102"/>
    <n v="291440"/>
    <n v="2682.2033898305099"/>
    <n v="486"/>
    <n v="574"/>
    <n v="2143"/>
    <n v="5049.1582852186602"/>
    <n v="74370"/>
    <n v="18000"/>
    <n v="1461"/>
    <n v="1767"/>
    <x v="44"/>
  </r>
  <r>
    <x v="3"/>
    <n v="6"/>
    <x v="5"/>
    <s v="EVRA"/>
    <s v="Riga"/>
    <s v="Latvia"/>
    <n v="3723"/>
    <n v="12083.792731355599"/>
    <n v="190300"/>
    <n v="24000"/>
    <n v="2287"/>
    <n v="2520"/>
    <n v="3732"/>
    <n v="7357.7356250086004"/>
    <n v="66011"/>
    <n v="33000"/>
    <n v="3229"/>
    <n v="3718"/>
    <x v="45"/>
  </r>
  <r>
    <x v="3"/>
    <n v="6"/>
    <x v="5"/>
    <s v="EYVI"/>
    <s v="Vilnius"/>
    <s v="Lithuania"/>
    <n v="2078"/>
    <n v="8051.8116134878601"/>
    <n v="113060"/>
    <n v="21000"/>
    <n v="1058"/>
    <n v="1282"/>
    <n v="2055"/>
    <n v="4387.20012386695"/>
    <n v="44360"/>
    <n v="34000"/>
    <n v="1710"/>
    <n v="2030"/>
    <x v="46"/>
  </r>
  <r>
    <x v="3"/>
    <n v="6"/>
    <x v="5"/>
    <s v="GCFV"/>
    <s v="Fuerteventura"/>
    <s v="Spain"/>
    <n v="2027"/>
    <n v="5205.6247070034897"/>
    <n v="93300"/>
    <n v="9000"/>
    <n v="1172"/>
    <n v="1243"/>
    <n v="1999"/>
    <n v="2120.67842705049"/>
    <n v="18010"/>
    <n v="34000"/>
    <n v="1828"/>
    <n v="1821"/>
    <x v="47"/>
  </r>
  <r>
    <x v="3"/>
    <n v="6"/>
    <x v="5"/>
    <s v="GCLP"/>
    <s v="Gran Canaria"/>
    <s v="Spain"/>
    <n v="4839"/>
    <n v="23106.732074066"/>
    <n v="401660"/>
    <n v="4834.0909090909099"/>
    <n v="2112"/>
    <n v="2248"/>
    <n v="4841"/>
    <n v="2342.1971751555898"/>
    <n v="25920"/>
    <n v="15976.666666666701"/>
    <n v="4563"/>
    <n v="3614"/>
    <x v="48"/>
  </r>
  <r>
    <x v="3"/>
    <n v="6"/>
    <x v="5"/>
    <s v="GCRR"/>
    <s v="Las Palmas/Lanzarote"/>
    <s v="Spain"/>
    <n v="2407"/>
    <n v="5466.3575832813003"/>
    <n v="96080"/>
    <n v="11000"/>
    <n v="1460"/>
    <n v="1581"/>
    <n v="2381"/>
    <n v="2757.6203070934498"/>
    <n v="25000"/>
    <n v="32000"/>
    <n v="2156"/>
    <n v="2281"/>
    <x v="49"/>
  </r>
  <r>
    <x v="3"/>
    <n v="6"/>
    <x v="5"/>
    <s v="GCTS"/>
    <s v="Tenerife/Sur"/>
    <s v="Spain"/>
    <n v="2384"/>
    <n v="8586.6638931862908"/>
    <n v="136460"/>
    <n v="10949.166666666701"/>
    <n v="1175"/>
    <n v="1328"/>
    <n v="2389"/>
    <n v="1022.26439755225"/>
    <n v="8039"/>
    <n v="36000"/>
    <n v="2258"/>
    <n v="2275"/>
    <x v="50"/>
  </r>
  <r>
    <x v="3"/>
    <n v="6"/>
    <x v="5"/>
    <s v="GCXO"/>
    <s v="Tenerife/Norte"/>
    <s v="Spain"/>
    <n v="2943"/>
    <n v="11364.0814462981"/>
    <n v="187380"/>
    <n v="8000"/>
    <n v="1507"/>
    <n v="1789"/>
    <n v="2938"/>
    <n v="1506.20392438256"/>
    <n v="17060"/>
    <n v="10000"/>
    <n v="2732"/>
    <n v="1715"/>
    <x v="51"/>
  </r>
  <r>
    <x v="3"/>
    <n v="6"/>
    <x v="5"/>
    <s v="LBSF"/>
    <s v="Sofia"/>
    <s v="Bulgaria"/>
    <n v="2607"/>
    <n v="37072.562252870601"/>
    <n v="358000"/>
    <n v="25018.2555780933"/>
    <n v="968"/>
    <n v="1882"/>
    <n v="2614"/>
    <n v="11895.2069838797"/>
    <n v="100702"/>
    <n v="34000"/>
    <n v="1925"/>
    <n v="2600"/>
    <x v="52"/>
  </r>
  <r>
    <x v="3"/>
    <n v="6"/>
    <x v="5"/>
    <s v="LCLK"/>
    <s v="Larnaca"/>
    <s v="Cyprus"/>
    <n v="3398"/>
    <n v="15861.191623364701"/>
    <n v="187460"/>
    <n v="29000"/>
    <n v="1719"/>
    <n v="2313"/>
    <n v="3389"/>
    <n v="21015.5075173679"/>
    <n v="219794"/>
    <n v="34000"/>
    <n v="2276"/>
    <n v="3222"/>
    <x v="53"/>
  </r>
  <r>
    <x v="3"/>
    <n v="6"/>
    <x v="5"/>
    <s v="LEAL"/>
    <s v="Alicante"/>
    <s v="Spain"/>
    <n v="4708"/>
    <n v="32072.0964706224"/>
    <n v="391900"/>
    <n v="19997.5"/>
    <n v="1857"/>
    <n v="2924"/>
    <n v="4681"/>
    <n v="23983.192269177202"/>
    <n v="204280"/>
    <n v="36000"/>
    <n v="3359"/>
    <n v="4668"/>
    <x v="55"/>
  </r>
  <r>
    <x v="3"/>
    <n v="6"/>
    <x v="5"/>
    <s v="LEBB"/>
    <s v="Bilbao"/>
    <s v="Spain"/>
    <n v="2153"/>
    <n v="16973.881319655698"/>
    <n v="206460"/>
    <n v="6175"/>
    <n v="582"/>
    <n v="992"/>
    <n v="2174"/>
    <n v="6449.7749375026096"/>
    <n v="57588"/>
    <n v="33000"/>
    <n v="1715"/>
    <n v="2167"/>
    <x v="56"/>
  </r>
  <r>
    <x v="3"/>
    <n v="6"/>
    <x v="5"/>
    <s v="LEBL"/>
    <s v="Barcelona"/>
    <s v="Spain"/>
    <n v="15530"/>
    <n v="157968.98006429401"/>
    <n v="2115420"/>
    <n v="8025"/>
    <n v="4121"/>
    <n v="8106"/>
    <n v="15571"/>
    <n v="157074.313056174"/>
    <n v="1281160"/>
    <n v="30028.333333333299"/>
    <n v="8700"/>
    <n v="15359"/>
    <x v="57"/>
  </r>
  <r>
    <x v="3"/>
    <n v="6"/>
    <x v="5"/>
    <s v="LEIB"/>
    <s v="Ibiza"/>
    <s v="Spain"/>
    <n v="5011"/>
    <n v="94537.4924762515"/>
    <n v="994400"/>
    <n v="9100"/>
    <n v="1306"/>
    <n v="2850"/>
    <n v="5006"/>
    <n v="16612.015429777199"/>
    <n v="146700"/>
    <n v="32000"/>
    <n v="3708"/>
    <n v="4690"/>
    <x v="58"/>
  </r>
  <r>
    <x v="3"/>
    <n v="6"/>
    <x v="5"/>
    <s v="LEMD"/>
    <s v="Madrid/Barajas"/>
    <s v="Spain"/>
    <n v="17677"/>
    <n v="257793.51215892201"/>
    <n v="3129120"/>
    <n v="6125"/>
    <n v="3363"/>
    <n v="8517"/>
    <n v="17653"/>
    <n v="70034.529848337595"/>
    <n v="582771"/>
    <n v="33000"/>
    <n v="13175"/>
    <n v="17563"/>
    <x v="59"/>
  </r>
  <r>
    <x v="3"/>
    <n v="6"/>
    <x v="5"/>
    <s v="LEMG"/>
    <s v="Malaga"/>
    <s v="Spain"/>
    <n v="6755"/>
    <n v="30201.432522519899"/>
    <n v="465300"/>
    <n v="14000"/>
    <n v="3181"/>
    <n v="3822"/>
    <n v="6647"/>
    <n v="13194.669194506399"/>
    <n v="109877"/>
    <n v="36000"/>
    <n v="5741"/>
    <n v="6617"/>
    <x v="60"/>
  </r>
  <r>
    <x v="3"/>
    <n v="6"/>
    <x v="5"/>
    <s v="LEPA"/>
    <s v="Palma de Mallorca"/>
    <s v="Spain"/>
    <n v="13429"/>
    <n v="139858.76194733701"/>
    <n v="1605800"/>
    <n v="10000"/>
    <n v="4458"/>
    <n v="7943"/>
    <n v="13414"/>
    <n v="75393.225050848705"/>
    <n v="637775"/>
    <n v="34000"/>
    <n v="9271"/>
    <n v="12411"/>
    <x v="61"/>
  </r>
  <r>
    <x v="3"/>
    <n v="6"/>
    <x v="5"/>
    <s v="LEVC"/>
    <s v="Valencia"/>
    <s v="Spain"/>
    <n v="3037"/>
    <n v="15429.226829589599"/>
    <n v="192720"/>
    <n v="18000"/>
    <n v="1448"/>
    <n v="1925"/>
    <n v="3041"/>
    <n v="15439.755720782199"/>
    <n v="143340"/>
    <n v="32000"/>
    <n v="2192"/>
    <n v="3031"/>
    <x v="62"/>
  </r>
  <r>
    <x v="3"/>
    <n v="6"/>
    <x v="5"/>
    <s v="LEZL"/>
    <s v="Seville"/>
    <s v="Spain"/>
    <n v="2091"/>
    <n v="12412.9783869207"/>
    <n v="165400"/>
    <n v="23000"/>
    <n v="903"/>
    <n v="1261"/>
    <n v="2083"/>
    <n v="4447.3917058577899"/>
    <n v="41802"/>
    <n v="34000"/>
    <n v="1788"/>
    <n v="2044"/>
    <x v="103"/>
  </r>
  <r>
    <x v="3"/>
    <n v="6"/>
    <x v="5"/>
    <s v="LFBD"/>
    <s v="Bordeaux"/>
    <s v="France"/>
    <n v="3320"/>
    <n v="41356.014356328596"/>
    <n v="465920"/>
    <n v="4710.3942652329797"/>
    <n v="1014"/>
    <n v="1498"/>
    <n v="3335"/>
    <n v="14638.608833857201"/>
    <n v="128580"/>
    <n v="31000"/>
    <n v="2502"/>
    <n v="3295"/>
    <x v="63"/>
  </r>
  <r>
    <x v="3"/>
    <n v="6"/>
    <x v="5"/>
    <s v="LFBO"/>
    <s v="Toulouse"/>
    <s v="France"/>
    <n v="4299"/>
    <n v="34824.748403289101"/>
    <n v="456360"/>
    <n v="3627.8494623655902"/>
    <n v="1208"/>
    <n v="1903"/>
    <n v="4326"/>
    <n v="18686.9175220992"/>
    <n v="161898"/>
    <n v="32000"/>
    <n v="3206"/>
    <n v="4283"/>
    <x v="64"/>
  </r>
  <r>
    <x v="3"/>
    <n v="6"/>
    <x v="5"/>
    <s v="LFLL"/>
    <s v="Lyon"/>
    <s v="France"/>
    <n v="4958"/>
    <n v="66485.836119141793"/>
    <n v="758040"/>
    <n v="4976.6666666666697"/>
    <n v="955"/>
    <n v="2271"/>
    <n v="4977"/>
    <n v="31523.182695012802"/>
    <n v="281118"/>
    <n v="29043.103448275899"/>
    <n v="3409"/>
    <n v="4925"/>
    <x v="65"/>
  </r>
  <r>
    <x v="3"/>
    <n v="6"/>
    <x v="5"/>
    <s v="LFML"/>
    <s v="Marseille"/>
    <s v="France"/>
    <n v="4306"/>
    <n v="83216.549267389506"/>
    <n v="846760"/>
    <n v="10945.5769230769"/>
    <n v="982"/>
    <n v="2482"/>
    <n v="4295"/>
    <n v="24939.6992469916"/>
    <n v="227086"/>
    <n v="32986.653895274598"/>
    <n v="3083"/>
    <n v="4200"/>
    <x v="66"/>
  </r>
  <r>
    <x v="3"/>
    <n v="6"/>
    <x v="5"/>
    <s v="LFMN"/>
    <s v="Nice"/>
    <s v="France"/>
    <n v="7129"/>
    <n v="129847.315642908"/>
    <n v="1604631"/>
    <n v="3076.6666666666702"/>
    <n v="972"/>
    <n v="2007"/>
    <n v="7040"/>
    <n v="35323.037492707401"/>
    <n v="306329"/>
    <n v="34000"/>
    <n v="4836"/>
    <n v="6904"/>
    <x v="67"/>
  </r>
  <r>
    <x v="3"/>
    <n v="6"/>
    <x v="5"/>
    <s v="LFPB"/>
    <s v="Paris/Le Bourget"/>
    <s v="France"/>
    <n v="2937"/>
    <n v="128282.345111819"/>
    <n v="1741500"/>
    <n v="3011.6666666666702"/>
    <n v="16"/>
    <n v="269"/>
    <n v="2943"/>
    <n v="22112.0423668476"/>
    <n v="255094"/>
    <n v="24000"/>
    <n v="1426"/>
    <n v="2164"/>
    <x v="68"/>
  </r>
  <r>
    <x v="3"/>
    <n v="6"/>
    <x v="5"/>
    <s v="LFPG"/>
    <s v="Paris/Charles de Gaulle"/>
    <s v="France"/>
    <n v="21127"/>
    <n v="643110.34535809595"/>
    <n v="7215160"/>
    <n v="4672.5"/>
    <n v="455"/>
    <n v="5872"/>
    <n v="21200"/>
    <n v="88453.4408781901"/>
    <n v="755465"/>
    <n v="33000"/>
    <n v="14755"/>
    <n v="20254"/>
    <x v="69"/>
  </r>
  <r>
    <x v="3"/>
    <n v="6"/>
    <x v="5"/>
    <s v="LFPO"/>
    <s v="Paris/Orly"/>
    <s v="France"/>
    <n v="10157"/>
    <n v="313275.717698197"/>
    <n v="3517960"/>
    <n v="4677.4193548387102"/>
    <n v="363"/>
    <n v="3180"/>
    <n v="10126"/>
    <n v="48434.736685940399"/>
    <n v="479367"/>
    <n v="33000"/>
    <n v="6779"/>
    <n v="9297"/>
    <x v="70"/>
  </r>
  <r>
    <x v="3"/>
    <n v="6"/>
    <x v="5"/>
    <s v="LFRS"/>
    <s v="Nantes"/>
    <s v="France"/>
    <n v="2937"/>
    <n v="28779.322525633099"/>
    <n v="366540"/>
    <n v="3896.6666666666702"/>
    <n v="820"/>
    <n v="1336"/>
    <n v="2873"/>
    <n v="14308.355186291101"/>
    <n v="125985"/>
    <n v="31008.620689655199"/>
    <n v="1999"/>
    <n v="2829"/>
    <x v="71"/>
  </r>
  <r>
    <x v="3"/>
    <n v="6"/>
    <x v="5"/>
    <s v="LFSB"/>
    <s v="Mulhouse"/>
    <s v="France"/>
    <n v="3847"/>
    <n v="85413.893543763596"/>
    <n v="920376"/>
    <n v="7000"/>
    <n v="477"/>
    <n v="1927"/>
    <n v="3821"/>
    <n v="26939.935942928401"/>
    <n v="231764"/>
    <n v="31050"/>
    <n v="2398"/>
    <n v="3680"/>
    <x v="72"/>
  </r>
  <r>
    <x v="3"/>
    <n v="6"/>
    <x v="5"/>
    <s v="LGAV"/>
    <s v="Athens"/>
    <s v="Greece"/>
    <n v="10554"/>
    <n v="69455.461961543901"/>
    <n v="934016"/>
    <n v="7200"/>
    <n v="3448"/>
    <n v="5479"/>
    <n v="10533"/>
    <n v="23997.846569753299"/>
    <n v="213651"/>
    <n v="29525"/>
    <n v="8727"/>
    <n v="10206"/>
    <x v="73"/>
  </r>
  <r>
    <x v="3"/>
    <n v="6"/>
    <x v="5"/>
    <s v="LGIR"/>
    <s v="Heraklion"/>
    <s v="Greece"/>
    <n v="4140"/>
    <n v="8849.6286043830896"/>
    <n v="102783"/>
    <n v="35000"/>
    <n v="2926"/>
    <n v="3441"/>
    <n v="4107"/>
    <n v="11725.968724050301"/>
    <n v="98374"/>
    <n v="35965.287356321802"/>
    <n v="3318"/>
    <n v="4093"/>
    <x v="74"/>
  </r>
  <r>
    <x v="3"/>
    <n v="6"/>
    <x v="5"/>
    <s v="LGTS"/>
    <s v="Thessaloniki"/>
    <s v="Greece"/>
    <n v="2572"/>
    <n v="7997.9728345839903"/>
    <n v="85920"/>
    <n v="32974.665178571398"/>
    <n v="1809"/>
    <n v="2289"/>
    <n v="2881"/>
    <n v="11722.5107315761"/>
    <n v="104288"/>
    <n v="33985.5625"/>
    <n v="2115"/>
    <n v="2865"/>
    <x v="75"/>
  </r>
  <r>
    <x v="3"/>
    <n v="6"/>
    <x v="5"/>
    <s v="LHBP"/>
    <s v="Budapest"/>
    <s v="Hungary"/>
    <n v="5068"/>
    <n v="79332.269074440905"/>
    <n v="815760"/>
    <n v="10238.443840579699"/>
    <n v="1249"/>
    <n v="2938"/>
    <n v="5036"/>
    <n v="34351.460312405397"/>
    <n v="284660"/>
    <n v="34000"/>
    <n v="3195"/>
    <n v="4991"/>
    <x v="76"/>
  </r>
  <r>
    <x v="3"/>
    <n v="6"/>
    <x v="5"/>
    <s v="LICC"/>
    <s v="Catania"/>
    <s v="Italy"/>
    <n v="3520"/>
    <n v="12035.4482606495"/>
    <n v="143860"/>
    <n v="33000"/>
    <n v="2314"/>
    <n v="3128"/>
    <n v="3149"/>
    <n v="6395.7990194553604"/>
    <n v="55580"/>
    <n v="36000"/>
    <n v="2810"/>
    <n v="3149"/>
    <x v="77"/>
  </r>
  <r>
    <x v="3"/>
    <n v="6"/>
    <x v="5"/>
    <s v="LICJ"/>
    <s v="Palermo"/>
    <s v="Italy"/>
    <n v="2432"/>
    <n v="7565.6241020940997"/>
    <n v="110960"/>
    <n v="33000"/>
    <n v="1616"/>
    <n v="1778"/>
    <n v="2428"/>
    <n v="4375.2446902301699"/>
    <n v="37940"/>
    <n v="34000"/>
    <n v="2154"/>
    <n v="2419"/>
    <x v="78"/>
  </r>
  <r>
    <x v="3"/>
    <n v="6"/>
    <x v="5"/>
    <s v="LIMC"/>
    <s v="Milan/Malpensa"/>
    <s v="Italy"/>
    <n v="8631"/>
    <n v="150205.72452888201"/>
    <n v="1485840"/>
    <n v="13976.797385620899"/>
    <n v="2046"/>
    <n v="4862"/>
    <n v="8650"/>
    <n v="44134.010086527996"/>
    <n v="364515"/>
    <n v="34000"/>
    <n v="5804"/>
    <n v="8498"/>
    <x v="79"/>
  </r>
  <r>
    <x v="3"/>
    <n v="6"/>
    <x v="5"/>
    <s v="LIME"/>
    <s v="Bergamo"/>
    <s v="Italy"/>
    <n v="4024"/>
    <n v="61003.2163797424"/>
    <n v="597100"/>
    <n v="29961.909090909099"/>
    <n v="1354"/>
    <n v="3362"/>
    <n v="4014"/>
    <n v="25230.797314232299"/>
    <n v="207660"/>
    <n v="35000"/>
    <n v="2581"/>
    <n v="3954"/>
    <x v="80"/>
  </r>
  <r>
    <x v="3"/>
    <n v="6"/>
    <x v="5"/>
    <s v="LIMF"/>
    <s v="Torino"/>
    <s v="Italy"/>
    <n v="1806"/>
    <n v="21272.322508972899"/>
    <n v="223720"/>
    <n v="19976.227678571398"/>
    <n v="565"/>
    <n v="1019"/>
    <n v="1811"/>
    <n v="8827.6480351189202"/>
    <n v="77622"/>
    <n v="33000"/>
    <n v="1251"/>
    <n v="1809"/>
    <x v="81"/>
  </r>
  <r>
    <x v="3"/>
    <n v="6"/>
    <x v="5"/>
    <s v="LIML"/>
    <s v="Milan/Linate"/>
    <s v="Italy"/>
    <n v="5052"/>
    <n v="55057.578187013103"/>
    <n v="582320"/>
    <n v="9000"/>
    <n v="1407"/>
    <n v="2627"/>
    <n v="5080"/>
    <n v="24892.167582196402"/>
    <n v="211247"/>
    <n v="33000"/>
    <n v="3514"/>
    <n v="5001"/>
    <x v="82"/>
  </r>
  <r>
    <x v="3"/>
    <n v="6"/>
    <x v="5"/>
    <s v="LIPE"/>
    <s v="Bologna"/>
    <s v="Italy"/>
    <n v="3251"/>
    <n v="41859.432938175101"/>
    <n v="422860"/>
    <n v="24000"/>
    <n v="1042"/>
    <n v="2371"/>
    <n v="3245"/>
    <n v="19209.280891091301"/>
    <n v="173060"/>
    <n v="34000"/>
    <n v="2154"/>
    <n v="3185"/>
    <x v="83"/>
  </r>
  <r>
    <x v="3"/>
    <n v="6"/>
    <x v="5"/>
    <s v="LIPZ"/>
    <s v="Venice"/>
    <s v="Italy"/>
    <n v="4579"/>
    <n v="58292.734545513697"/>
    <n v="575120"/>
    <n v="26000"/>
    <n v="1576"/>
    <n v="2873"/>
    <n v="4478"/>
    <n v="22181.703056131799"/>
    <n v="187111"/>
    <n v="33000"/>
    <n v="2956"/>
    <n v="4443"/>
    <x v="84"/>
  </r>
  <r>
    <x v="3"/>
    <n v="6"/>
    <x v="5"/>
    <s v="LIRA"/>
    <s v="Rome/Ciampino"/>
    <s v="Italy"/>
    <n v="2334"/>
    <n v="19647.2628207788"/>
    <n v="229640"/>
    <n v="30000"/>
    <n v="1014"/>
    <n v="1738"/>
    <n v="2352"/>
    <n v="9209.9721663937307"/>
    <n v="83820"/>
    <n v="35963.25"/>
    <n v="1740"/>
    <n v="2198"/>
    <x v="85"/>
  </r>
  <r>
    <x v="3"/>
    <n v="6"/>
    <x v="5"/>
    <s v="LIRF"/>
    <s v="Rome/Fiumicino"/>
    <s v="Italy"/>
    <n v="13785"/>
    <n v="126181.88549700299"/>
    <n v="1481180"/>
    <n v="12942.532467532499"/>
    <n v="4879"/>
    <n v="8319"/>
    <n v="13744"/>
    <n v="40533.534312440599"/>
    <n v="334418"/>
    <n v="34000"/>
    <n v="11057"/>
    <n v="13600"/>
    <x v="86"/>
  </r>
  <r>
    <x v="3"/>
    <n v="6"/>
    <x v="5"/>
    <s v="LIRN"/>
    <s v="Naples"/>
    <s v="Italy"/>
    <n v="3734"/>
    <n v="21921.869567681399"/>
    <n v="278860"/>
    <n v="18953.305647840501"/>
    <n v="1675"/>
    <n v="2739"/>
    <n v="3727"/>
    <n v="12261.203512587401"/>
    <n v="103160"/>
    <n v="35000"/>
    <n v="2977"/>
    <n v="3714"/>
    <x v="87"/>
  </r>
  <r>
    <x v="3"/>
    <n v="6"/>
    <x v="5"/>
    <s v="LIRP"/>
    <s v="Pisa"/>
    <s v="Italy"/>
    <n v="2315"/>
    <n v="24171.754561599999"/>
    <n v="273560"/>
    <n v="19000"/>
    <n v="852"/>
    <n v="1551"/>
    <n v="2165"/>
    <n v="10414.912684270599"/>
    <n v="88360"/>
    <n v="35000"/>
    <n v="1494"/>
    <n v="2157"/>
    <x v="88"/>
  </r>
  <r>
    <x v="3"/>
    <n v="6"/>
    <x v="5"/>
    <s v="LKPR"/>
    <s v="Prague"/>
    <s v="Czech Republic"/>
    <n v="7324"/>
    <n v="118162.801077697"/>
    <n v="1270760"/>
    <n v="10029.914772727299"/>
    <n v="1630"/>
    <n v="4353"/>
    <n v="7350"/>
    <n v="38824.400245807898"/>
    <n v="342055"/>
    <n v="33000"/>
    <n v="5018"/>
    <n v="7254"/>
    <x v="89"/>
  </r>
  <r>
    <x v="3"/>
    <n v="6"/>
    <x v="5"/>
    <s v="LLBG"/>
    <s v="Tel Aviv/Ben Gurion"/>
    <s v="Israel"/>
    <n v="6401"/>
    <n v="45900.7026457385"/>
    <n v="616540"/>
    <n v="5191.6666666666697"/>
    <n v="2024"/>
    <n v="2734"/>
    <n v="6450"/>
    <n v="16736.7159139207"/>
    <n v="277827"/>
    <n v="34000"/>
    <n v="5159"/>
    <n v="6111"/>
    <x v="101"/>
  </r>
  <r>
    <x v="3"/>
    <n v="6"/>
    <x v="5"/>
    <s v="LMML"/>
    <s v="Malta"/>
    <s v="Malta"/>
    <n v="2657"/>
    <n v="11546.324815719099"/>
    <n v="199812"/>
    <n v="23000"/>
    <n v="1358"/>
    <n v="1520"/>
    <n v="2669"/>
    <n v="7340.4283552432798"/>
    <n v="99889"/>
    <n v="36000"/>
    <n v="2257"/>
    <n v="2621"/>
    <x v="90"/>
  </r>
  <r>
    <x v="3"/>
    <n v="6"/>
    <x v="5"/>
    <s v="LOWW"/>
    <s v="Vienna"/>
    <s v="Austria"/>
    <n v="11595"/>
    <n v="153770.57860396299"/>
    <n v="1830820"/>
    <n v="5853.125"/>
    <n v="2479"/>
    <n v="5144"/>
    <n v="11592"/>
    <n v="47941.973613417198"/>
    <n v="409480"/>
    <n v="33040"/>
    <n v="8315"/>
    <n v="11258"/>
    <x v="91"/>
  </r>
  <r>
    <x v="3"/>
    <n v="6"/>
    <x v="5"/>
    <s v="LPFR"/>
    <s v="Faro"/>
    <s v="Portugal"/>
    <n v="3402"/>
    <n v="10573.0091612985"/>
    <n v="136700"/>
    <n v="35000"/>
    <n v="2036"/>
    <n v="2337"/>
    <n v="3400"/>
    <n v="7317.5991464045901"/>
    <n v="58520"/>
    <n v="36000"/>
    <n v="2878"/>
    <n v="3390"/>
    <x v="92"/>
  </r>
  <r>
    <x v="3"/>
    <n v="6"/>
    <x v="5"/>
    <s v="LPPR"/>
    <s v="Porto"/>
    <s v="Portugal"/>
    <n v="4104"/>
    <n v="27785.147624584599"/>
    <n v="337040"/>
    <n v="17000"/>
    <n v="1873"/>
    <n v="2620"/>
    <n v="4144"/>
    <n v="25830.099578593101"/>
    <n v="212338"/>
    <n v="33986.206896551703"/>
    <n v="2872"/>
    <n v="4140"/>
    <x v="93"/>
  </r>
  <r>
    <x v="3"/>
    <n v="6"/>
    <x v="5"/>
    <s v="LPPT"/>
    <s v="Lisbon"/>
    <s v="Portugal"/>
    <n v="9534"/>
    <n v="57496.361826815999"/>
    <n v="799560"/>
    <n v="15000"/>
    <n v="4168"/>
    <n v="5730"/>
    <n v="9569"/>
    <n v="22111.005717274202"/>
    <n v="196851"/>
    <n v="35226.666666666701"/>
    <n v="7867"/>
    <n v="9520"/>
    <x v="94"/>
  </r>
  <r>
    <x v="3"/>
    <n v="6"/>
    <x v="5"/>
    <s v="LROP"/>
    <s v="Bucharest"/>
    <s v="Romania"/>
    <n v="5372"/>
    <n v="55684.4793283709"/>
    <n v="626951"/>
    <n v="11995.381773399"/>
    <n v="1979"/>
    <n v="2989"/>
    <n v="5400"/>
    <n v="33421.536369089801"/>
    <n v="293160"/>
    <n v="34000"/>
    <n v="3706"/>
    <n v="5300"/>
    <x v="95"/>
  </r>
  <r>
    <x v="3"/>
    <n v="6"/>
    <x v="5"/>
    <s v="LSGG"/>
    <s v="Geneva"/>
    <s v="Switzerland"/>
    <n v="7535"/>
    <n v="157164.17731194201"/>
    <n v="1564460"/>
    <n v="14086.3839285714"/>
    <n v="1089"/>
    <n v="5439"/>
    <n v="7600"/>
    <n v="40416.160953735904"/>
    <n v="342145"/>
    <n v="32000"/>
    <n v="5012"/>
    <n v="7539"/>
    <x v="96"/>
  </r>
  <r>
    <x v="3"/>
    <n v="6"/>
    <x v="5"/>
    <s v="LSZH"/>
    <s v="Zurich"/>
    <s v="Switzerland"/>
    <n v="11907"/>
    <n v="247152.03240798801"/>
    <n v="2638240"/>
    <n v="10983.634868421101"/>
    <n v="1614"/>
    <n v="8108"/>
    <n v="11911"/>
    <n v="116918.347087499"/>
    <n v="972980"/>
    <n v="30998.4375"/>
    <n v="7018"/>
    <n v="11501"/>
    <x v="97"/>
  </r>
  <r>
    <x v="3"/>
    <n v="6"/>
    <x v="5"/>
    <s v="LYBE"/>
    <s v="Belgrade"/>
    <s v="Serbia"/>
    <n v="3072"/>
    <n v="35897.707491117602"/>
    <n v="418420"/>
    <n v="3847.0833333333298"/>
    <n v="997"/>
    <n v="1383"/>
    <n v="3046"/>
    <n v="15015.3141849193"/>
    <n v="148369"/>
    <n v="33000"/>
    <n v="2037"/>
    <n v="3020"/>
    <x v="98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4">
  <location ref="B5:D51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pageFields count="1">
    <pageField fld="18" item="68" hier="-1"/>
  </pageFields>
  <dataFields count="2">
    <dataField name="Descent" fld="19" baseField="2" baseItem="3"/>
    <dataField name="Climb" fld="20" baseField="2" baseItem="3"/>
  </dataFields>
  <formats count="1">
    <format dxfId="11">
      <pivotArea outline="0" collapsedLevelsAreSubtotals="1" fieldPosition="0"/>
    </format>
  </format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51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pageFields count="1">
    <pageField fld="18" item="68" hier="-1"/>
  </pageFields>
  <dataFields count="2">
    <dataField name="Continuous descent operations (CDO)" fld="9" baseField="0" baseItem="0"/>
    <dataField name="Continuous climb operations (CCO)" fld="15" baseField="0" baseItem="0"/>
  </dataFields>
  <formats count="7">
    <format dxfId="10">
      <pivotArea outline="0" collapsedLevelsAreSubtotals="1" fieldPosition="0"/>
    </format>
    <format dxfId="9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">
      <pivotArea collapsedLevelsAreSubtotals="1" fieldPosition="0">
        <references count="2">
          <reference field="0" count="1" selected="0">
            <x v="2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">
      <pivotArea collapsedLevelsAreSubtotals="1" fieldPosition="0">
        <references count="1">
          <reference field="0" count="1">
            <x v="3"/>
          </reference>
        </references>
      </pivotArea>
    </format>
    <format dxfId="6">
      <pivotArea collapsedLevelsAreSubtotals="1" fieldPosition="0">
        <references count="2">
          <reference field="0" count="1" selected="0">
            <x v="3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5">
      <pivotArea collapsedLevelsAreSubtotals="1" fieldPosition="0">
        <references count="1">
          <reference field="0" count="1">
            <x v="4"/>
          </reference>
        </references>
      </pivotArea>
    </format>
    <format dxfId="4">
      <pivotArea collapsedLevelsAreSubtotals="1" fieldPosition="0">
        <references count="2">
          <reference field="0" count="1" selected="0">
            <x v="4"/>
          </reference>
          <reference field="2" count="6">
            <x v="0"/>
            <x v="1"/>
            <x v="2"/>
            <x v="3"/>
            <x v="4"/>
            <x v="5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51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pageFields count="1">
    <pageField fld="18" item="68" hier="-1"/>
  </pageFields>
  <dataFields count="2">
    <dataField name="Continuous descent operations (CDO)" fld="21" baseField="2" baseItem="4"/>
    <dataField name="Continuous climb operations (CCO)" fld="22" baseField="2" baseItem="3"/>
  </dataFields>
  <formats count="1">
    <format dxfId="3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51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pageFields count="1">
    <pageField fld="18" item="68" hier="-1"/>
  </pageFields>
  <dataFields count="2">
    <dataField name="Continuous descent operations (CDO) below 7000 feet" fld="23" baseField="0" baseItem="0"/>
    <dataField name="Continuous climb operations (CCO) below 10000 feet" fld="24" baseField="0" baseItem="0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4" sqref="C4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43293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43281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S104656"/>
  <sheetViews>
    <sheetView topLeftCell="C1" workbookViewId="0">
      <pane ySplit="1" topLeftCell="A4156" activePane="bottomLeft" state="frozen"/>
      <selection pane="bottomLeft" activeCell="S2" sqref="S2:S4189"/>
    </sheetView>
  </sheetViews>
  <sheetFormatPr defaultRowHeight="12.75" x14ac:dyDescent="0.2"/>
  <cols>
    <col min="1" max="1" width="5" style="25" bestFit="1" customWidth="1"/>
    <col min="2" max="2" width="9.28515625" style="25" bestFit="1" customWidth="1"/>
    <col min="3" max="3" width="9.42578125" style="25" bestFit="1" customWidth="1"/>
    <col min="4" max="4" width="7.140625" style="25" bestFit="1" customWidth="1"/>
    <col min="5" max="5" width="20.28515625" style="26" bestFit="1" customWidth="1"/>
    <col min="6" max="6" width="13.85546875" style="26" bestFit="1" customWidth="1"/>
    <col min="7" max="7" width="14.85546875" style="26" bestFit="1" customWidth="1"/>
    <col min="8" max="8" width="19.7109375" style="26" bestFit="1" customWidth="1"/>
    <col min="9" max="9" width="23.5703125" style="26" bestFit="1" customWidth="1"/>
    <col min="10" max="10" width="12" style="26" bestFit="1" customWidth="1"/>
    <col min="11" max="11" width="12.140625" style="26" bestFit="1" customWidth="1"/>
    <col min="12" max="12" width="22.7109375" style="25" bestFit="1" customWidth="1"/>
    <col min="13" max="13" width="13.28515625" style="25" bestFit="1" customWidth="1"/>
    <col min="14" max="14" width="18.140625" style="25" bestFit="1" customWidth="1"/>
    <col min="15" max="15" width="14.7109375" style="25" bestFit="1" customWidth="1"/>
    <col min="16" max="16" width="12" style="25" bestFit="1" customWidth="1"/>
    <col min="17" max="17" width="12" style="37" bestFit="1" customWidth="1"/>
    <col min="18" max="18" width="23.28515625" bestFit="1" customWidth="1"/>
  </cols>
  <sheetData>
    <row r="1" spans="1:19" ht="22.5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148</v>
      </c>
      <c r="I1" s="34" t="s">
        <v>149</v>
      </c>
      <c r="J1" s="34" t="s">
        <v>85</v>
      </c>
      <c r="K1" s="34" t="s">
        <v>150</v>
      </c>
      <c r="L1" s="34" t="s">
        <v>322</v>
      </c>
      <c r="M1" s="35" t="s">
        <v>98</v>
      </c>
      <c r="N1" s="32" t="s">
        <v>151</v>
      </c>
      <c r="O1" s="32" t="s">
        <v>152</v>
      </c>
      <c r="P1" s="32" t="s">
        <v>92</v>
      </c>
      <c r="Q1" s="32" t="s">
        <v>153</v>
      </c>
      <c r="R1" s="32" t="s">
        <v>323</v>
      </c>
      <c r="S1" s="40" t="s">
        <v>142</v>
      </c>
    </row>
    <row r="2" spans="1:19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4220</v>
      </c>
      <c r="M2">
        <v>8220</v>
      </c>
      <c r="N2">
        <v>30402.684644448102</v>
      </c>
      <c r="O2">
        <v>254281</v>
      </c>
      <c r="P2">
        <v>34000</v>
      </c>
      <c r="Q2">
        <v>6213</v>
      </c>
      <c r="R2">
        <v>8070</v>
      </c>
      <c r="S2" s="36" t="str">
        <f t="shared" ref="S2:S65" si="0">E2&amp;" ("&amp;D2&amp;")"</f>
        <v>Brussels (EBBR)</v>
      </c>
    </row>
    <row r="3" spans="1:19" x14ac:dyDescent="0.2">
      <c r="A3">
        <v>2015</v>
      </c>
      <c r="B3">
        <v>1</v>
      </c>
      <c r="C3" t="s">
        <v>5</v>
      </c>
      <c r="D3" t="s">
        <v>179</v>
      </c>
      <c r="E3" t="s">
        <v>180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930</v>
      </c>
      <c r="M3">
        <v>1675</v>
      </c>
      <c r="N3">
        <v>10355.749479992401</v>
      </c>
      <c r="O3">
        <v>91653</v>
      </c>
      <c r="P3">
        <v>37000</v>
      </c>
      <c r="Q3">
        <v>1093</v>
      </c>
      <c r="R3">
        <v>1542</v>
      </c>
      <c r="S3" s="36" t="str">
        <f t="shared" si="0"/>
        <v>Charleroi (EBCI)</v>
      </c>
    </row>
    <row r="4" spans="1:19" x14ac:dyDescent="0.2">
      <c r="A4">
        <v>2015</v>
      </c>
      <c r="B4">
        <v>1</v>
      </c>
      <c r="C4" t="s">
        <v>5</v>
      </c>
      <c r="D4" t="s">
        <v>181</v>
      </c>
      <c r="E4" t="s">
        <v>182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1812</v>
      </c>
      <c r="M4">
        <v>2050</v>
      </c>
      <c r="N4">
        <v>5078.9354864447196</v>
      </c>
      <c r="O4">
        <v>46364</v>
      </c>
      <c r="P4">
        <v>36961.556261343001</v>
      </c>
      <c r="Q4">
        <v>1731</v>
      </c>
      <c r="R4">
        <v>2037</v>
      </c>
      <c r="S4" s="36" t="str">
        <f t="shared" si="0"/>
        <v>Berlin/Schonefeld (EDDB)</v>
      </c>
    </row>
    <row r="5" spans="1:19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11208</v>
      </c>
      <c r="M5">
        <v>16184</v>
      </c>
      <c r="N5">
        <v>40841.521355270801</v>
      </c>
      <c r="O5">
        <v>345169</v>
      </c>
      <c r="P5">
        <v>33000</v>
      </c>
      <c r="Q5">
        <v>13413</v>
      </c>
      <c r="R5">
        <v>16005</v>
      </c>
      <c r="S5" s="36" t="str">
        <f t="shared" si="0"/>
        <v>Frankfurt (EDDF)</v>
      </c>
    </row>
    <row r="6" spans="1:19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4153</v>
      </c>
      <c r="M6">
        <v>5067</v>
      </c>
      <c r="N6">
        <v>7408.7335828301202</v>
      </c>
      <c r="O6">
        <v>68511</v>
      </c>
      <c r="P6">
        <v>34000</v>
      </c>
      <c r="Q6">
        <v>4571</v>
      </c>
      <c r="R6">
        <v>5048</v>
      </c>
      <c r="S6" s="36" t="str">
        <f t="shared" si="0"/>
        <v>Hamburg (EDDH)</v>
      </c>
    </row>
    <row r="7" spans="1:19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3281</v>
      </c>
      <c r="M7">
        <v>3963</v>
      </c>
      <c r="N7">
        <v>7960.0273425037203</v>
      </c>
      <c r="O7">
        <v>71995</v>
      </c>
      <c r="P7">
        <v>32017.142857142899</v>
      </c>
      <c r="Q7">
        <v>3445</v>
      </c>
      <c r="R7">
        <v>3948</v>
      </c>
      <c r="S7" s="36" t="str">
        <f t="shared" si="0"/>
        <v>Cologne-Bonn (EDDK)</v>
      </c>
    </row>
    <row r="8" spans="1:19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6262</v>
      </c>
      <c r="M8">
        <v>6765</v>
      </c>
      <c r="N8">
        <v>14063.1363070072</v>
      </c>
      <c r="O8">
        <v>117325</v>
      </c>
      <c r="P8">
        <v>33000</v>
      </c>
      <c r="Q8">
        <v>5914</v>
      </c>
      <c r="R8">
        <v>6747</v>
      </c>
      <c r="S8" s="36" t="str">
        <f t="shared" si="0"/>
        <v>Dusseldorf (EDDL)</v>
      </c>
    </row>
    <row r="9" spans="1:19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8367</v>
      </c>
      <c r="M9">
        <v>13091</v>
      </c>
      <c r="N9">
        <v>39027.895362548901</v>
      </c>
      <c r="O9">
        <v>332505</v>
      </c>
      <c r="P9">
        <v>34000</v>
      </c>
      <c r="Q9">
        <v>10689</v>
      </c>
      <c r="R9">
        <v>13064</v>
      </c>
      <c r="S9" s="36" t="str">
        <f t="shared" si="0"/>
        <v>Munich (EDDM)</v>
      </c>
    </row>
    <row r="10" spans="1:19" x14ac:dyDescent="0.2">
      <c r="A10">
        <v>2015</v>
      </c>
      <c r="B10">
        <v>1</v>
      </c>
      <c r="C10" t="s">
        <v>5</v>
      </c>
      <c r="D10" t="s">
        <v>183</v>
      </c>
      <c r="E10" t="s">
        <v>184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1329</v>
      </c>
      <c r="M10">
        <v>1289</v>
      </c>
      <c r="N10">
        <v>2910.0589084225899</v>
      </c>
      <c r="O10">
        <v>38623</v>
      </c>
      <c r="P10">
        <v>30000</v>
      </c>
      <c r="Q10">
        <v>1104</v>
      </c>
      <c r="R10">
        <v>1280</v>
      </c>
      <c r="S10" s="36" t="str">
        <f t="shared" si="0"/>
        <v>Nurnberg (EDDN)</v>
      </c>
    </row>
    <row r="11" spans="1:19" x14ac:dyDescent="0.2">
      <c r="A11">
        <v>2015</v>
      </c>
      <c r="B11">
        <v>1</v>
      </c>
      <c r="C11" t="s">
        <v>5</v>
      </c>
      <c r="D11" t="s">
        <v>185</v>
      </c>
      <c r="E11" t="s">
        <v>186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1950</v>
      </c>
      <c r="M11">
        <v>1899</v>
      </c>
      <c r="N11">
        <v>2901.06792777702</v>
      </c>
      <c r="O11">
        <v>29448</v>
      </c>
      <c r="P11">
        <v>32000</v>
      </c>
      <c r="Q11">
        <v>1736</v>
      </c>
      <c r="R11">
        <v>1885</v>
      </c>
      <c r="S11" s="36" t="str">
        <f t="shared" si="0"/>
        <v>Leipzig (EDDP)</v>
      </c>
    </row>
    <row r="12" spans="1:19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3175</v>
      </c>
      <c r="M12">
        <v>3215</v>
      </c>
      <c r="N12">
        <v>9333.7512908712506</v>
      </c>
      <c r="O12">
        <v>92783</v>
      </c>
      <c r="P12">
        <v>32959.302325581397</v>
      </c>
      <c r="Q12">
        <v>2657</v>
      </c>
      <c r="R12">
        <v>3168</v>
      </c>
      <c r="S12" s="36" t="str">
        <f t="shared" si="0"/>
        <v>Stuttgart (EDDS)</v>
      </c>
    </row>
    <row r="13" spans="1:19" x14ac:dyDescent="0.2">
      <c r="A13">
        <v>2015</v>
      </c>
      <c r="B13">
        <v>1</v>
      </c>
      <c r="C13" t="s">
        <v>5</v>
      </c>
      <c r="D13" t="s">
        <v>2</v>
      </c>
      <c r="E13" t="s">
        <v>154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5007</v>
      </c>
      <c r="M13">
        <v>5606</v>
      </c>
      <c r="N13">
        <v>7077.2381857384098</v>
      </c>
      <c r="O13">
        <v>62011</v>
      </c>
      <c r="P13">
        <v>33000</v>
      </c>
      <c r="Q13">
        <v>5112</v>
      </c>
      <c r="R13">
        <v>5604</v>
      </c>
      <c r="S13" s="36" t="str">
        <f t="shared" si="0"/>
        <v>Berlin/Tegel (EDDT)</v>
      </c>
    </row>
    <row r="14" spans="1:19" x14ac:dyDescent="0.2">
      <c r="A14">
        <v>2015</v>
      </c>
      <c r="B14">
        <v>1</v>
      </c>
      <c r="C14" t="s">
        <v>5</v>
      </c>
      <c r="D14" t="s">
        <v>187</v>
      </c>
      <c r="E14" t="s">
        <v>188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1720</v>
      </c>
      <c r="M14">
        <v>1688</v>
      </c>
      <c r="N14">
        <v>3324.7505122140401</v>
      </c>
      <c r="O14">
        <v>30099</v>
      </c>
      <c r="P14">
        <v>33000</v>
      </c>
      <c r="Q14">
        <v>1455</v>
      </c>
      <c r="R14">
        <v>1676</v>
      </c>
      <c r="S14" s="36" t="str">
        <f t="shared" si="0"/>
        <v>Hannover (EDDV)</v>
      </c>
    </row>
    <row r="15" spans="1:19" x14ac:dyDescent="0.2">
      <c r="A15">
        <v>2015</v>
      </c>
      <c r="B15">
        <v>1</v>
      </c>
      <c r="C15" t="s">
        <v>5</v>
      </c>
      <c r="D15" t="s">
        <v>30</v>
      </c>
      <c r="E15" t="s">
        <v>155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5984</v>
      </c>
      <c r="M15">
        <v>6102</v>
      </c>
      <c r="N15">
        <v>7974.5361448133999</v>
      </c>
      <c r="O15">
        <v>85801</v>
      </c>
      <c r="P15">
        <v>35217.457627118602</v>
      </c>
      <c r="Q15">
        <v>5313</v>
      </c>
      <c r="R15">
        <v>6027</v>
      </c>
      <c r="S15" s="36" t="str">
        <f t="shared" si="0"/>
        <v>Helsinki/Vantaa (EFHK)</v>
      </c>
    </row>
    <row r="16" spans="1:19" x14ac:dyDescent="0.2">
      <c r="A16">
        <v>2015</v>
      </c>
      <c r="B16">
        <v>1</v>
      </c>
      <c r="C16" t="s">
        <v>5</v>
      </c>
      <c r="D16" t="s">
        <v>189</v>
      </c>
      <c r="E16" t="s">
        <v>190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666</v>
      </c>
      <c r="M16">
        <v>1321</v>
      </c>
      <c r="N16">
        <v>1176.89247137354</v>
      </c>
      <c r="O16">
        <v>10900</v>
      </c>
      <c r="P16">
        <v>25000</v>
      </c>
      <c r="Q16">
        <v>1223</v>
      </c>
      <c r="R16">
        <v>1290</v>
      </c>
      <c r="S16" s="36" t="str">
        <f t="shared" si="0"/>
        <v>Belfast (EGAA)</v>
      </c>
    </row>
    <row r="17" spans="1:19" x14ac:dyDescent="0.2">
      <c r="A17">
        <v>2015</v>
      </c>
      <c r="B17">
        <v>1</v>
      </c>
      <c r="C17" t="s">
        <v>5</v>
      </c>
      <c r="D17" t="s">
        <v>297</v>
      </c>
      <c r="E17" t="s">
        <v>298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968</v>
      </c>
      <c r="M17">
        <v>1440</v>
      </c>
      <c r="N17">
        <v>515.84563876601101</v>
      </c>
      <c r="O17">
        <v>5440</v>
      </c>
      <c r="P17">
        <v>23000</v>
      </c>
      <c r="Q17">
        <v>1368</v>
      </c>
      <c r="R17">
        <v>1325</v>
      </c>
      <c r="S17" s="36" t="str">
        <f t="shared" si="0"/>
        <v>Belfast City (EGAC)</v>
      </c>
    </row>
    <row r="18" spans="1:19" x14ac:dyDescent="0.2">
      <c r="A18">
        <v>2015</v>
      </c>
      <c r="B18">
        <v>1</v>
      </c>
      <c r="C18" t="s">
        <v>5</v>
      </c>
      <c r="D18" t="s">
        <v>175</v>
      </c>
      <c r="E18" t="s">
        <v>176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2511</v>
      </c>
      <c r="M18">
        <v>3370</v>
      </c>
      <c r="N18">
        <v>6530.5718133088903</v>
      </c>
      <c r="O18">
        <v>65800</v>
      </c>
      <c r="P18">
        <v>29000</v>
      </c>
      <c r="Q18">
        <v>2796</v>
      </c>
      <c r="R18">
        <v>3272</v>
      </c>
      <c r="S18" s="36" t="str">
        <f t="shared" si="0"/>
        <v>Birmingham (EGBB)</v>
      </c>
    </row>
    <row r="19" spans="1:19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2440</v>
      </c>
      <c r="M19">
        <v>5630</v>
      </c>
      <c r="N19">
        <v>10629.0027626673</v>
      </c>
      <c r="O19">
        <v>94484</v>
      </c>
      <c r="P19">
        <v>32000</v>
      </c>
      <c r="Q19">
        <v>4832</v>
      </c>
      <c r="R19">
        <v>5542</v>
      </c>
      <c r="S19" s="36" t="str">
        <f t="shared" si="0"/>
        <v>Manchester (EGCC)</v>
      </c>
    </row>
    <row r="20" spans="1:19" x14ac:dyDescent="0.2">
      <c r="A20">
        <v>2015</v>
      </c>
      <c r="B20">
        <v>1</v>
      </c>
      <c r="C20" t="s">
        <v>5</v>
      </c>
      <c r="D20" t="s">
        <v>191</v>
      </c>
      <c r="E20" t="s">
        <v>192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1236</v>
      </c>
      <c r="M20">
        <v>1748</v>
      </c>
      <c r="N20">
        <v>3725.5969889000698</v>
      </c>
      <c r="O20">
        <v>33943</v>
      </c>
      <c r="P20">
        <v>32000</v>
      </c>
      <c r="Q20">
        <v>1453</v>
      </c>
      <c r="R20">
        <v>1731</v>
      </c>
      <c r="S20" s="36" t="str">
        <f t="shared" si="0"/>
        <v>Bristol (EGGD)</v>
      </c>
    </row>
    <row r="21" spans="1:19" x14ac:dyDescent="0.2">
      <c r="A21">
        <v>2015</v>
      </c>
      <c r="B21">
        <v>1</v>
      </c>
      <c r="C21" t="s">
        <v>5</v>
      </c>
      <c r="D21" t="s">
        <v>69</v>
      </c>
      <c r="E21" t="s">
        <v>156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1165</v>
      </c>
      <c r="M21">
        <v>3501</v>
      </c>
      <c r="N21">
        <v>18669.911606911701</v>
      </c>
      <c r="O21">
        <v>204800</v>
      </c>
      <c r="P21">
        <v>33000</v>
      </c>
      <c r="Q21">
        <v>2157</v>
      </c>
      <c r="R21">
        <v>2552</v>
      </c>
      <c r="S21" s="36" t="str">
        <f t="shared" si="0"/>
        <v>London/Luton (EGGW)</v>
      </c>
    </row>
    <row r="22" spans="1:19" x14ac:dyDescent="0.2">
      <c r="A22">
        <v>2015</v>
      </c>
      <c r="B22">
        <v>1</v>
      </c>
      <c r="C22" t="s">
        <v>5</v>
      </c>
      <c r="D22" t="s">
        <v>29</v>
      </c>
      <c r="E22" t="s">
        <v>157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4799</v>
      </c>
      <c r="M22">
        <v>8829</v>
      </c>
      <c r="N22">
        <v>25508.6043291399</v>
      </c>
      <c r="O22">
        <v>252473</v>
      </c>
      <c r="P22">
        <v>34945</v>
      </c>
      <c r="Q22">
        <v>6243</v>
      </c>
      <c r="R22">
        <v>7653</v>
      </c>
      <c r="S22" s="36" t="str">
        <f t="shared" si="0"/>
        <v>London/Gatwick (EGKK)</v>
      </c>
    </row>
    <row r="23" spans="1:19" x14ac:dyDescent="0.2">
      <c r="A23">
        <v>2015</v>
      </c>
      <c r="B23">
        <v>1</v>
      </c>
      <c r="C23" t="s">
        <v>5</v>
      </c>
      <c r="D23" t="s">
        <v>195</v>
      </c>
      <c r="E23" t="s">
        <v>196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25</v>
      </c>
      <c r="M23">
        <v>3376</v>
      </c>
      <c r="N23">
        <v>23699.249800109701</v>
      </c>
      <c r="O23">
        <v>312409</v>
      </c>
      <c r="P23">
        <v>5600</v>
      </c>
      <c r="Q23">
        <v>1076</v>
      </c>
      <c r="R23">
        <v>1268</v>
      </c>
      <c r="S23" s="36" t="str">
        <f t="shared" si="0"/>
        <v>London/City (EGLC)</v>
      </c>
    </row>
    <row r="24" spans="1:19" x14ac:dyDescent="0.2">
      <c r="A24">
        <v>2015</v>
      </c>
      <c r="B24">
        <v>1</v>
      </c>
      <c r="C24" t="s">
        <v>5</v>
      </c>
      <c r="D24" t="s">
        <v>1</v>
      </c>
      <c r="E24" t="s">
        <v>158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10582</v>
      </c>
      <c r="M24">
        <v>18668</v>
      </c>
      <c r="N24">
        <v>88781.956176941603</v>
      </c>
      <c r="O24">
        <v>962924</v>
      </c>
      <c r="P24">
        <v>31000</v>
      </c>
      <c r="Q24">
        <v>10405</v>
      </c>
      <c r="R24">
        <v>12506</v>
      </c>
      <c r="S24" s="36" t="str">
        <f t="shared" si="0"/>
        <v>London/Heathrow (EGLL)</v>
      </c>
    </row>
    <row r="25" spans="1:19" x14ac:dyDescent="0.2">
      <c r="A25">
        <v>2015</v>
      </c>
      <c r="B25">
        <v>1</v>
      </c>
      <c r="C25" t="s">
        <v>5</v>
      </c>
      <c r="D25" t="s">
        <v>197</v>
      </c>
      <c r="E25" t="s">
        <v>198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872</v>
      </c>
      <c r="M25">
        <v>1328</v>
      </c>
      <c r="N25">
        <v>1689.4458724409201</v>
      </c>
      <c r="O25">
        <v>16540</v>
      </c>
      <c r="P25">
        <v>27000</v>
      </c>
      <c r="Q25">
        <v>1182</v>
      </c>
      <c r="R25">
        <v>1323</v>
      </c>
      <c r="S25" s="36" t="str">
        <f t="shared" si="0"/>
        <v>Newcastle (EGNT)</v>
      </c>
    </row>
    <row r="26" spans="1:19" x14ac:dyDescent="0.2">
      <c r="A26">
        <v>2015</v>
      </c>
      <c r="B26">
        <v>1</v>
      </c>
      <c r="C26" t="s">
        <v>5</v>
      </c>
      <c r="D26" t="s">
        <v>199</v>
      </c>
      <c r="E26" t="s">
        <v>200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1460</v>
      </c>
      <c r="M26">
        <v>2094</v>
      </c>
      <c r="N26">
        <v>3162.6327491367001</v>
      </c>
      <c r="O26">
        <v>35740</v>
      </c>
      <c r="P26">
        <v>26987.5</v>
      </c>
      <c r="Q26">
        <v>1871</v>
      </c>
      <c r="R26">
        <v>2042</v>
      </c>
      <c r="S26" s="36" t="str">
        <f t="shared" si="0"/>
        <v>East Midlands (EGNX)</v>
      </c>
    </row>
    <row r="27" spans="1:19" x14ac:dyDescent="0.2">
      <c r="A27">
        <v>2015</v>
      </c>
      <c r="B27">
        <v>1</v>
      </c>
      <c r="C27" t="s">
        <v>5</v>
      </c>
      <c r="D27" t="s">
        <v>201</v>
      </c>
      <c r="E27" t="s">
        <v>202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1165</v>
      </c>
      <c r="M27">
        <v>2709</v>
      </c>
      <c r="N27">
        <v>3768.8680330499601</v>
      </c>
      <c r="O27">
        <v>44206</v>
      </c>
      <c r="P27">
        <v>25000</v>
      </c>
      <c r="Q27">
        <v>2423</v>
      </c>
      <c r="R27">
        <v>2583</v>
      </c>
      <c r="S27" s="36" t="str">
        <f t="shared" si="0"/>
        <v>Aberdeen (EGPD)</v>
      </c>
    </row>
    <row r="28" spans="1:19" x14ac:dyDescent="0.2">
      <c r="A28">
        <v>2015</v>
      </c>
      <c r="B28">
        <v>1</v>
      </c>
      <c r="C28" t="s">
        <v>5</v>
      </c>
      <c r="D28" t="s">
        <v>203</v>
      </c>
      <c r="E28" t="s">
        <v>204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1273</v>
      </c>
      <c r="M28">
        <v>2766</v>
      </c>
      <c r="N28">
        <v>3916.4510586627798</v>
      </c>
      <c r="O28">
        <v>48650</v>
      </c>
      <c r="P28">
        <v>31000</v>
      </c>
      <c r="Q28">
        <v>2478</v>
      </c>
      <c r="R28">
        <v>2614</v>
      </c>
      <c r="S28" s="36" t="str">
        <f t="shared" si="0"/>
        <v>Glasgow (EGPF)</v>
      </c>
    </row>
    <row r="29" spans="1:19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2036</v>
      </c>
      <c r="M29">
        <v>3828</v>
      </c>
      <c r="N29">
        <v>4588.2119865859404</v>
      </c>
      <c r="O29">
        <v>48200</v>
      </c>
      <c r="P29">
        <v>33000</v>
      </c>
      <c r="Q29">
        <v>3463</v>
      </c>
      <c r="R29">
        <v>3780</v>
      </c>
      <c r="S29" s="36" t="str">
        <f t="shared" si="0"/>
        <v>Edinburgh (EGPH)</v>
      </c>
    </row>
    <row r="30" spans="1:19" x14ac:dyDescent="0.2">
      <c r="A30">
        <v>2015</v>
      </c>
      <c r="B30">
        <v>1</v>
      </c>
      <c r="C30" t="s">
        <v>5</v>
      </c>
      <c r="D30" t="s">
        <v>23</v>
      </c>
      <c r="E30" t="s">
        <v>159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4816</v>
      </c>
      <c r="M30">
        <v>6151</v>
      </c>
      <c r="N30">
        <v>26149.108823558501</v>
      </c>
      <c r="O30">
        <v>282260</v>
      </c>
      <c r="P30">
        <v>32000</v>
      </c>
      <c r="Q30">
        <v>3548</v>
      </c>
      <c r="R30">
        <v>4112</v>
      </c>
      <c r="S30" s="36" t="str">
        <f t="shared" si="0"/>
        <v>London/Stansted (EGSS)</v>
      </c>
    </row>
    <row r="31" spans="1:19" x14ac:dyDescent="0.2">
      <c r="A31">
        <v>2015</v>
      </c>
      <c r="B31">
        <v>1</v>
      </c>
      <c r="C31" t="s">
        <v>5</v>
      </c>
      <c r="D31" t="s">
        <v>49</v>
      </c>
      <c r="E31" t="s">
        <v>160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5505</v>
      </c>
      <c r="M31">
        <v>16359</v>
      </c>
      <c r="N31">
        <v>36393.401543184402</v>
      </c>
      <c r="O31">
        <v>305670</v>
      </c>
      <c r="P31">
        <v>34000</v>
      </c>
      <c r="Q31">
        <v>13615</v>
      </c>
      <c r="R31">
        <v>16195</v>
      </c>
      <c r="S31" s="36" t="str">
        <f t="shared" si="0"/>
        <v>Amsterdam/Schiphol (EHAM)</v>
      </c>
    </row>
    <row r="32" spans="1:19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3691</v>
      </c>
      <c r="M32">
        <v>6705</v>
      </c>
      <c r="N32">
        <v>11003.536888114801</v>
      </c>
      <c r="O32">
        <v>91707</v>
      </c>
      <c r="P32">
        <v>33000</v>
      </c>
      <c r="Q32">
        <v>5966</v>
      </c>
      <c r="R32">
        <v>6676</v>
      </c>
      <c r="S32" s="36" t="str">
        <f t="shared" si="0"/>
        <v>Dublin (EIDW)</v>
      </c>
    </row>
    <row r="33" spans="1:19" x14ac:dyDescent="0.2">
      <c r="A33">
        <v>2015</v>
      </c>
      <c r="B33">
        <v>1</v>
      </c>
      <c r="C33" t="s">
        <v>5</v>
      </c>
      <c r="D33" t="s">
        <v>205</v>
      </c>
      <c r="E33" t="s">
        <v>206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626</v>
      </c>
      <c r="M33">
        <v>1260</v>
      </c>
      <c r="N33">
        <v>2730.5524340571501</v>
      </c>
      <c r="O33">
        <v>36047</v>
      </c>
      <c r="P33">
        <v>31000</v>
      </c>
      <c r="Q33">
        <v>1133</v>
      </c>
      <c r="R33">
        <v>1254</v>
      </c>
      <c r="S33" s="36" t="str">
        <f t="shared" si="0"/>
        <v>Billund (EKBI)</v>
      </c>
    </row>
    <row r="34" spans="1:19" x14ac:dyDescent="0.2">
      <c r="A34">
        <v>2015</v>
      </c>
      <c r="B34">
        <v>1</v>
      </c>
      <c r="C34" t="s">
        <v>5</v>
      </c>
      <c r="D34" t="s">
        <v>36</v>
      </c>
      <c r="E34" t="s">
        <v>161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3699</v>
      </c>
      <c r="M34">
        <v>8867</v>
      </c>
      <c r="N34">
        <v>11023.5116840098</v>
      </c>
      <c r="O34">
        <v>102256</v>
      </c>
      <c r="P34">
        <v>35000</v>
      </c>
      <c r="Q34">
        <v>7943</v>
      </c>
      <c r="R34">
        <v>8838</v>
      </c>
      <c r="S34" s="36" t="str">
        <f t="shared" si="0"/>
        <v>Copenhagen/Kastrup (EKCH)</v>
      </c>
    </row>
    <row r="35" spans="1:19" x14ac:dyDescent="0.2">
      <c r="A35">
        <v>2015</v>
      </c>
      <c r="B35">
        <v>1</v>
      </c>
      <c r="C35" t="s">
        <v>5</v>
      </c>
      <c r="D35" t="s">
        <v>207</v>
      </c>
      <c r="E35" t="s">
        <v>208</v>
      </c>
      <c r="F35" t="s">
        <v>208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1497</v>
      </c>
      <c r="M35">
        <v>1779</v>
      </c>
      <c r="N35">
        <v>3957.62215237591</v>
      </c>
      <c r="O35">
        <v>38563</v>
      </c>
      <c r="P35">
        <v>29000</v>
      </c>
      <c r="Q35">
        <v>1557</v>
      </c>
      <c r="R35">
        <v>1763</v>
      </c>
      <c r="S35" s="36" t="str">
        <f t="shared" si="0"/>
        <v>Luxembourg (ELLX)</v>
      </c>
    </row>
    <row r="36" spans="1:19" x14ac:dyDescent="0.2">
      <c r="A36">
        <v>2015</v>
      </c>
      <c r="B36">
        <v>1</v>
      </c>
      <c r="C36" t="s">
        <v>5</v>
      </c>
      <c r="D36" t="s">
        <v>209</v>
      </c>
      <c r="E36" t="s">
        <v>210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1307</v>
      </c>
      <c r="M36">
        <v>1508</v>
      </c>
      <c r="N36">
        <v>734.72487341602005</v>
      </c>
      <c r="O36">
        <v>9762</v>
      </c>
      <c r="P36">
        <v>16000</v>
      </c>
      <c r="Q36">
        <v>1454</v>
      </c>
      <c r="R36">
        <v>1397</v>
      </c>
      <c r="S36" s="36" t="str">
        <f t="shared" si="0"/>
        <v>Bodo (ENBO)</v>
      </c>
    </row>
    <row r="37" spans="1:19" x14ac:dyDescent="0.2">
      <c r="A37">
        <v>2015</v>
      </c>
      <c r="B37">
        <v>1</v>
      </c>
      <c r="C37" t="s">
        <v>5</v>
      </c>
      <c r="D37" t="s">
        <v>211</v>
      </c>
      <c r="E37" t="s">
        <v>212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2198</v>
      </c>
      <c r="M37">
        <v>2885</v>
      </c>
      <c r="N37">
        <v>2490.0168664437301</v>
      </c>
      <c r="O37">
        <v>35976</v>
      </c>
      <c r="P37">
        <v>25000</v>
      </c>
      <c r="Q37">
        <v>2717</v>
      </c>
      <c r="R37">
        <v>2829</v>
      </c>
      <c r="S37" s="36" t="str">
        <f t="shared" si="0"/>
        <v>Bergen (ENBR)</v>
      </c>
    </row>
    <row r="38" spans="1:19" x14ac:dyDescent="0.2">
      <c r="A38">
        <v>2015</v>
      </c>
      <c r="B38">
        <v>1</v>
      </c>
      <c r="C38" t="s">
        <v>5</v>
      </c>
      <c r="D38" t="s">
        <v>39</v>
      </c>
      <c r="E38" t="s">
        <v>162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5331</v>
      </c>
      <c r="M38">
        <v>8779</v>
      </c>
      <c r="N38">
        <v>8031.2478677434401</v>
      </c>
      <c r="O38">
        <v>89751</v>
      </c>
      <c r="P38">
        <v>34000</v>
      </c>
      <c r="Q38">
        <v>8143</v>
      </c>
      <c r="R38">
        <v>8661</v>
      </c>
      <c r="S38" s="36" t="str">
        <f t="shared" si="0"/>
        <v>Oslo/Gardermoen (ENGM)</v>
      </c>
    </row>
    <row r="39" spans="1:19" x14ac:dyDescent="0.2">
      <c r="A39">
        <v>2015</v>
      </c>
      <c r="B39">
        <v>1</v>
      </c>
      <c r="C39" t="s">
        <v>5</v>
      </c>
      <c r="D39" t="s">
        <v>213</v>
      </c>
      <c r="E39" t="s">
        <v>214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1305</v>
      </c>
      <c r="M39">
        <v>1600</v>
      </c>
      <c r="N39">
        <v>627.36845214756295</v>
      </c>
      <c r="O39">
        <v>6149</v>
      </c>
      <c r="P39">
        <v>23000</v>
      </c>
      <c r="Q39">
        <v>1555</v>
      </c>
      <c r="R39">
        <v>1587</v>
      </c>
      <c r="S39" s="36" t="str">
        <f t="shared" si="0"/>
        <v>Tromso (ENTC)</v>
      </c>
    </row>
    <row r="40" spans="1:19" x14ac:dyDescent="0.2">
      <c r="A40">
        <v>2015</v>
      </c>
      <c r="B40">
        <v>1</v>
      </c>
      <c r="C40" t="s">
        <v>5</v>
      </c>
      <c r="D40" t="s">
        <v>215</v>
      </c>
      <c r="E40" t="s">
        <v>216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1813</v>
      </c>
      <c r="M40">
        <v>2153</v>
      </c>
      <c r="N40">
        <v>1469.54715768137</v>
      </c>
      <c r="O40">
        <v>18460</v>
      </c>
      <c r="P40">
        <v>30000</v>
      </c>
      <c r="Q40">
        <v>2033</v>
      </c>
      <c r="R40">
        <v>2140</v>
      </c>
      <c r="S40" s="36" t="str">
        <f t="shared" si="0"/>
        <v>Trondheim (ENVA)</v>
      </c>
    </row>
    <row r="41" spans="1:19" x14ac:dyDescent="0.2">
      <c r="A41">
        <v>2015</v>
      </c>
      <c r="B41">
        <v>1</v>
      </c>
      <c r="C41" t="s">
        <v>5</v>
      </c>
      <c r="D41" t="s">
        <v>217</v>
      </c>
      <c r="E41" t="s">
        <v>218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1705</v>
      </c>
      <c r="M41">
        <v>2314</v>
      </c>
      <c r="N41">
        <v>2489.1012827845502</v>
      </c>
      <c r="O41">
        <v>40282</v>
      </c>
      <c r="P41">
        <v>31000</v>
      </c>
      <c r="Q41">
        <v>2149</v>
      </c>
      <c r="R41">
        <v>2251</v>
      </c>
      <c r="S41" s="36" t="str">
        <f t="shared" si="0"/>
        <v>Stavanger (ENZV)</v>
      </c>
    </row>
    <row r="42" spans="1:19" x14ac:dyDescent="0.2">
      <c r="A42">
        <v>2015</v>
      </c>
      <c r="B42">
        <v>1</v>
      </c>
      <c r="C42" t="s">
        <v>5</v>
      </c>
      <c r="D42" t="s">
        <v>219</v>
      </c>
      <c r="E42" t="s">
        <v>220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498</v>
      </c>
      <c r="M42">
        <v>537</v>
      </c>
      <c r="N42">
        <v>1059.10430302741</v>
      </c>
      <c r="O42">
        <v>11060</v>
      </c>
      <c r="P42">
        <v>36000</v>
      </c>
      <c r="Q42">
        <v>475</v>
      </c>
      <c r="R42">
        <v>537</v>
      </c>
      <c r="S42" s="36" t="str">
        <f t="shared" si="0"/>
        <v>Krakow (EPKK)</v>
      </c>
    </row>
    <row r="43" spans="1:19" x14ac:dyDescent="0.2">
      <c r="A43">
        <v>2015</v>
      </c>
      <c r="B43">
        <v>1</v>
      </c>
      <c r="C43" t="s">
        <v>5</v>
      </c>
      <c r="D43" t="s">
        <v>40</v>
      </c>
      <c r="E43" t="s">
        <v>163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741</v>
      </c>
      <c r="M43">
        <v>1123</v>
      </c>
      <c r="N43">
        <v>1219.9946294766</v>
      </c>
      <c r="O43">
        <v>10560</v>
      </c>
      <c r="P43">
        <v>36000</v>
      </c>
      <c r="Q43">
        <v>1030</v>
      </c>
      <c r="R43">
        <v>1123</v>
      </c>
      <c r="S43" s="36" t="str">
        <f t="shared" si="0"/>
        <v>Warszawa/Chopina (EPWA)</v>
      </c>
    </row>
    <row r="44" spans="1:19" x14ac:dyDescent="0.2">
      <c r="A44">
        <v>2015</v>
      </c>
      <c r="B44">
        <v>1</v>
      </c>
      <c r="C44" t="s">
        <v>5</v>
      </c>
      <c r="D44" t="s">
        <v>221</v>
      </c>
      <c r="E44" t="s">
        <v>222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1421</v>
      </c>
      <c r="M44">
        <v>2468</v>
      </c>
      <c r="N44">
        <v>2633.04013782533</v>
      </c>
      <c r="O44">
        <v>25785</v>
      </c>
      <c r="P44">
        <v>34000</v>
      </c>
      <c r="Q44">
        <v>2236</v>
      </c>
      <c r="R44">
        <v>2454</v>
      </c>
      <c r="S44" s="36" t="str">
        <f t="shared" si="0"/>
        <v>Gothenborg (ESGG)</v>
      </c>
    </row>
    <row r="45" spans="1:19" x14ac:dyDescent="0.2">
      <c r="A45">
        <v>2015</v>
      </c>
      <c r="B45">
        <v>1</v>
      </c>
      <c r="C45" t="s">
        <v>5</v>
      </c>
      <c r="D45" t="s">
        <v>32</v>
      </c>
      <c r="E45" t="s">
        <v>164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4156</v>
      </c>
      <c r="M45">
        <v>7922</v>
      </c>
      <c r="N45">
        <v>7908.9554603624501</v>
      </c>
      <c r="O45">
        <v>80424</v>
      </c>
      <c r="P45">
        <v>35000</v>
      </c>
      <c r="Q45">
        <v>7234</v>
      </c>
      <c r="R45">
        <v>7805</v>
      </c>
      <c r="S45" s="36" t="str">
        <f t="shared" si="0"/>
        <v>Stockholm/Arlanda (ESSA)</v>
      </c>
    </row>
    <row r="46" spans="1:19" x14ac:dyDescent="0.2">
      <c r="A46">
        <v>2015</v>
      </c>
      <c r="B46">
        <v>1</v>
      </c>
      <c r="C46" t="s">
        <v>5</v>
      </c>
      <c r="D46" t="s">
        <v>223</v>
      </c>
      <c r="E46" t="s">
        <v>224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456</v>
      </c>
      <c r="M46">
        <v>1807</v>
      </c>
      <c r="N46">
        <v>3224.1901864710399</v>
      </c>
      <c r="O46">
        <v>43548</v>
      </c>
      <c r="P46">
        <v>26052.838983050799</v>
      </c>
      <c r="Q46">
        <v>1500</v>
      </c>
      <c r="R46">
        <v>1668</v>
      </c>
      <c r="S46" s="36" t="str">
        <f t="shared" si="0"/>
        <v>Stockholm/Bromma (ESSB)</v>
      </c>
    </row>
    <row r="47" spans="1:19" x14ac:dyDescent="0.2">
      <c r="A47">
        <v>2015</v>
      </c>
      <c r="B47">
        <v>1</v>
      </c>
      <c r="C47" t="s">
        <v>5</v>
      </c>
      <c r="D47" t="s">
        <v>225</v>
      </c>
      <c r="E47" t="s">
        <v>226</v>
      </c>
      <c r="F47" t="s">
        <v>227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1595</v>
      </c>
      <c r="M47">
        <v>1482</v>
      </c>
      <c r="N47">
        <v>1711.81539934076</v>
      </c>
      <c r="O47">
        <v>16941</v>
      </c>
      <c r="P47">
        <v>36000</v>
      </c>
      <c r="Q47">
        <v>1381</v>
      </c>
      <c r="R47">
        <v>1482</v>
      </c>
      <c r="S47" s="36" t="str">
        <f t="shared" si="0"/>
        <v>Riga (EVRA)</v>
      </c>
    </row>
    <row r="48" spans="1:19" x14ac:dyDescent="0.2">
      <c r="A48">
        <v>2015</v>
      </c>
      <c r="B48">
        <v>1</v>
      </c>
      <c r="C48" t="s">
        <v>5</v>
      </c>
      <c r="D48" t="s">
        <v>228</v>
      </c>
      <c r="E48" t="s">
        <v>229</v>
      </c>
      <c r="F48" t="s">
        <v>230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618</v>
      </c>
      <c r="M48">
        <v>1258</v>
      </c>
      <c r="N48">
        <v>820.54379815900495</v>
      </c>
      <c r="O48">
        <v>8326</v>
      </c>
      <c r="P48">
        <v>33000</v>
      </c>
      <c r="Q48">
        <v>1191</v>
      </c>
      <c r="R48">
        <v>1254</v>
      </c>
      <c r="S48" s="36" t="str">
        <f t="shared" si="0"/>
        <v>Vilnius (EYVI)</v>
      </c>
    </row>
    <row r="49" spans="1:19" x14ac:dyDescent="0.2">
      <c r="A49">
        <v>2015</v>
      </c>
      <c r="B49">
        <v>1</v>
      </c>
      <c r="C49" t="s">
        <v>5</v>
      </c>
      <c r="D49" t="s">
        <v>231</v>
      </c>
      <c r="E49" t="s">
        <v>232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814</v>
      </c>
      <c r="M49">
        <v>1555</v>
      </c>
      <c r="N49">
        <v>2157.7120683492199</v>
      </c>
      <c r="O49">
        <v>19762</v>
      </c>
      <c r="P49">
        <v>34000</v>
      </c>
      <c r="Q49">
        <v>1419</v>
      </c>
      <c r="R49">
        <v>1449</v>
      </c>
      <c r="S49" s="36" t="str">
        <f t="shared" si="0"/>
        <v>Fuerteventura (GCFV)</v>
      </c>
    </row>
    <row r="50" spans="1:19" x14ac:dyDescent="0.2">
      <c r="A50">
        <v>2015</v>
      </c>
      <c r="B50">
        <v>1</v>
      </c>
      <c r="C50" t="s">
        <v>5</v>
      </c>
      <c r="D50" t="s">
        <v>177</v>
      </c>
      <c r="E50" t="s">
        <v>178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1915</v>
      </c>
      <c r="M50">
        <v>4494</v>
      </c>
      <c r="N50">
        <v>2254.8195303293301</v>
      </c>
      <c r="O50">
        <v>24875</v>
      </c>
      <c r="P50">
        <v>34000</v>
      </c>
      <c r="Q50">
        <v>4267</v>
      </c>
      <c r="R50">
        <v>3621</v>
      </c>
      <c r="S50" s="36" t="str">
        <f t="shared" si="0"/>
        <v>Gran Canaria (GCLP)</v>
      </c>
    </row>
    <row r="51" spans="1:19" x14ac:dyDescent="0.2">
      <c r="A51">
        <v>2015</v>
      </c>
      <c r="B51">
        <v>1</v>
      </c>
      <c r="C51" t="s">
        <v>5</v>
      </c>
      <c r="D51" t="s">
        <v>233</v>
      </c>
      <c r="E51" t="s">
        <v>234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1313</v>
      </c>
      <c r="M51">
        <v>1923</v>
      </c>
      <c r="N51">
        <v>2623.1852290977599</v>
      </c>
      <c r="O51">
        <v>24786</v>
      </c>
      <c r="P51">
        <v>34000</v>
      </c>
      <c r="Q51">
        <v>1750</v>
      </c>
      <c r="R51">
        <v>1842</v>
      </c>
      <c r="S51" s="36" t="str">
        <f t="shared" si="0"/>
        <v>Las Palmas/Lanzarote (GCRR)</v>
      </c>
    </row>
    <row r="52" spans="1:19" x14ac:dyDescent="0.2">
      <c r="A52">
        <v>2015</v>
      </c>
      <c r="B52">
        <v>1</v>
      </c>
      <c r="C52" t="s">
        <v>5</v>
      </c>
      <c r="D52" t="s">
        <v>235</v>
      </c>
      <c r="E52" t="s">
        <v>236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1581</v>
      </c>
      <c r="M52">
        <v>2719</v>
      </c>
      <c r="N52">
        <v>2085.4070251704102</v>
      </c>
      <c r="O52">
        <v>17233</v>
      </c>
      <c r="P52">
        <v>36000</v>
      </c>
      <c r="Q52">
        <v>2568</v>
      </c>
      <c r="R52">
        <v>2626</v>
      </c>
      <c r="S52" s="36" t="str">
        <f t="shared" si="0"/>
        <v>Tenerife/Sur (GCTS)</v>
      </c>
    </row>
    <row r="53" spans="1:19" x14ac:dyDescent="0.2">
      <c r="A53">
        <v>2015</v>
      </c>
      <c r="B53">
        <v>1</v>
      </c>
      <c r="C53" t="s">
        <v>5</v>
      </c>
      <c r="D53" t="s">
        <v>237</v>
      </c>
      <c r="E53" t="s">
        <v>238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1519</v>
      </c>
      <c r="M53">
        <v>1855</v>
      </c>
      <c r="N53">
        <v>1096.9686673604499</v>
      </c>
      <c r="O53">
        <v>12972</v>
      </c>
      <c r="P53">
        <v>10000</v>
      </c>
      <c r="Q53">
        <v>1741</v>
      </c>
      <c r="R53">
        <v>1195</v>
      </c>
      <c r="S53" s="36" t="str">
        <f t="shared" si="0"/>
        <v>Tenerife/Norte (GCXO)</v>
      </c>
    </row>
    <row r="54" spans="1:19" x14ac:dyDescent="0.2">
      <c r="A54">
        <v>2015</v>
      </c>
      <c r="B54">
        <v>1</v>
      </c>
      <c r="C54" t="s">
        <v>5</v>
      </c>
      <c r="D54" t="s">
        <v>239</v>
      </c>
      <c r="E54" t="s">
        <v>240</v>
      </c>
      <c r="F54" t="s">
        <v>241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1096</v>
      </c>
      <c r="M54">
        <v>1629</v>
      </c>
      <c r="N54">
        <v>3128.4719241150701</v>
      </c>
      <c r="O54">
        <v>30298</v>
      </c>
      <c r="P54">
        <v>36000</v>
      </c>
      <c r="Q54">
        <v>1434</v>
      </c>
      <c r="R54">
        <v>1622</v>
      </c>
      <c r="S54" s="36" t="str">
        <f t="shared" si="0"/>
        <v>Sofia (LBSF)</v>
      </c>
    </row>
    <row r="55" spans="1:19" x14ac:dyDescent="0.2">
      <c r="A55">
        <v>2015</v>
      </c>
      <c r="B55">
        <v>1</v>
      </c>
      <c r="C55" t="s">
        <v>5</v>
      </c>
      <c r="D55" t="s">
        <v>242</v>
      </c>
      <c r="E55" t="s">
        <v>243</v>
      </c>
      <c r="F55" t="s">
        <v>244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157</v>
      </c>
      <c r="M55">
        <v>12</v>
      </c>
      <c r="N55">
        <v>35.034197264218797</v>
      </c>
      <c r="O55">
        <v>300</v>
      </c>
      <c r="P55">
        <v>34000</v>
      </c>
      <c r="Q55">
        <v>10</v>
      </c>
      <c r="R55">
        <v>12</v>
      </c>
      <c r="S55" s="36" t="str">
        <f t="shared" si="0"/>
        <v>Larnaca (LCLK)</v>
      </c>
    </row>
    <row r="56" spans="1:19" x14ac:dyDescent="0.2">
      <c r="A56">
        <v>2015</v>
      </c>
      <c r="B56">
        <v>1</v>
      </c>
      <c r="C56" t="s">
        <v>5</v>
      </c>
      <c r="D56" t="s">
        <v>302</v>
      </c>
      <c r="E56" t="s">
        <v>303</v>
      </c>
      <c r="F56" t="s">
        <v>304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802</v>
      </c>
      <c r="M56">
        <v>1424</v>
      </c>
      <c r="N56">
        <v>1409.62329347541</v>
      </c>
      <c r="O56">
        <v>14714</v>
      </c>
      <c r="P56">
        <v>25000</v>
      </c>
      <c r="Q56">
        <v>1322</v>
      </c>
      <c r="R56">
        <v>1417</v>
      </c>
      <c r="S56" s="36" t="str">
        <f t="shared" si="0"/>
        <v>Zagreb (LDZA)</v>
      </c>
    </row>
    <row r="57" spans="1:19" x14ac:dyDescent="0.2">
      <c r="A57">
        <v>2015</v>
      </c>
      <c r="B57">
        <v>1</v>
      </c>
      <c r="C57" t="s">
        <v>5</v>
      </c>
      <c r="D57" t="s">
        <v>245</v>
      </c>
      <c r="E57" t="s">
        <v>246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1319</v>
      </c>
      <c r="M57">
        <v>1935</v>
      </c>
      <c r="N57">
        <v>8503.3992631412893</v>
      </c>
      <c r="O57">
        <v>75500</v>
      </c>
      <c r="P57">
        <v>34982.5</v>
      </c>
      <c r="Q57">
        <v>1498</v>
      </c>
      <c r="R57">
        <v>1933</v>
      </c>
      <c r="S57" s="36" t="str">
        <f t="shared" si="0"/>
        <v>Alicante (LEAL)</v>
      </c>
    </row>
    <row r="58" spans="1:19" x14ac:dyDescent="0.2">
      <c r="A58">
        <v>2015</v>
      </c>
      <c r="B58">
        <v>1</v>
      </c>
      <c r="C58" t="s">
        <v>5</v>
      </c>
      <c r="D58" t="s">
        <v>247</v>
      </c>
      <c r="E58" t="s">
        <v>248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656</v>
      </c>
      <c r="M58">
        <v>1284</v>
      </c>
      <c r="N58">
        <v>2560.60482977936</v>
      </c>
      <c r="O58">
        <v>21420</v>
      </c>
      <c r="P58">
        <v>33000</v>
      </c>
      <c r="Q58">
        <v>1118</v>
      </c>
      <c r="R58">
        <v>1280</v>
      </c>
      <c r="S58" s="36" t="str">
        <f t="shared" si="0"/>
        <v>Bilbao (LEBB)</v>
      </c>
    </row>
    <row r="59" spans="1:19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5965</v>
      </c>
      <c r="M59">
        <v>9138</v>
      </c>
      <c r="N59">
        <v>54621.806642235701</v>
      </c>
      <c r="O59">
        <v>457947</v>
      </c>
      <c r="P59">
        <v>33000</v>
      </c>
      <c r="Q59">
        <v>6830</v>
      </c>
      <c r="R59">
        <v>9110</v>
      </c>
      <c r="S59" s="36" t="str">
        <f t="shared" si="0"/>
        <v>Barcelona (LEBL)</v>
      </c>
    </row>
    <row r="60" spans="1:19" x14ac:dyDescent="0.2">
      <c r="A60">
        <v>2015</v>
      </c>
      <c r="B60">
        <v>1</v>
      </c>
      <c r="C60" t="s">
        <v>5</v>
      </c>
      <c r="D60" t="s">
        <v>305</v>
      </c>
      <c r="E60" t="s">
        <v>306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441</v>
      </c>
      <c r="M60">
        <v>629</v>
      </c>
      <c r="N60">
        <v>473.74311235700299</v>
      </c>
      <c r="O60">
        <v>4946</v>
      </c>
      <c r="P60">
        <v>18000</v>
      </c>
      <c r="Q60">
        <v>582</v>
      </c>
      <c r="R60">
        <v>621</v>
      </c>
      <c r="S60" s="36" t="str">
        <f t="shared" si="0"/>
        <v>Ibiza (LEIB)</v>
      </c>
    </row>
    <row r="61" spans="1:19" x14ac:dyDescent="0.2">
      <c r="A61">
        <v>2015</v>
      </c>
      <c r="B61">
        <v>1</v>
      </c>
      <c r="C61" t="s">
        <v>5</v>
      </c>
      <c r="D61" t="s">
        <v>31</v>
      </c>
      <c r="E61" t="s">
        <v>165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6484</v>
      </c>
      <c r="M61">
        <v>13617</v>
      </c>
      <c r="N61">
        <v>36303.447990030698</v>
      </c>
      <c r="O61">
        <v>318911</v>
      </c>
      <c r="P61">
        <v>33890</v>
      </c>
      <c r="Q61">
        <v>11650</v>
      </c>
      <c r="R61">
        <v>13596</v>
      </c>
      <c r="S61" s="36" t="str">
        <f t="shared" si="0"/>
        <v>Madrid/Barajas (LEMD)</v>
      </c>
    </row>
    <row r="62" spans="1:19" x14ac:dyDescent="0.2">
      <c r="A62">
        <v>2015</v>
      </c>
      <c r="B62">
        <v>1</v>
      </c>
      <c r="C62" t="s">
        <v>5</v>
      </c>
      <c r="D62" t="s">
        <v>7</v>
      </c>
      <c r="E62" t="s">
        <v>173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2059</v>
      </c>
      <c r="M62">
        <v>2808</v>
      </c>
      <c r="N62">
        <v>4255.17941721631</v>
      </c>
      <c r="O62">
        <v>38597</v>
      </c>
      <c r="P62">
        <v>36000</v>
      </c>
      <c r="Q62">
        <v>2498</v>
      </c>
      <c r="R62">
        <v>2796</v>
      </c>
      <c r="S62" s="36" t="str">
        <f t="shared" si="0"/>
        <v>Malaga (LEMG)</v>
      </c>
    </row>
    <row r="63" spans="1:19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1916</v>
      </c>
      <c r="M63">
        <v>2949</v>
      </c>
      <c r="N63">
        <v>4766.3105089606797</v>
      </c>
      <c r="O63">
        <v>43025</v>
      </c>
      <c r="P63">
        <v>31000</v>
      </c>
      <c r="Q63">
        <v>2659</v>
      </c>
      <c r="R63">
        <v>2924</v>
      </c>
      <c r="S63" s="36" t="str">
        <f t="shared" si="0"/>
        <v>Palma de Mallorca (LEPA)</v>
      </c>
    </row>
    <row r="64" spans="1:19" x14ac:dyDescent="0.2">
      <c r="A64">
        <v>2015</v>
      </c>
      <c r="B64">
        <v>1</v>
      </c>
      <c r="C64" t="s">
        <v>5</v>
      </c>
      <c r="D64" t="s">
        <v>249</v>
      </c>
      <c r="E64" t="s">
        <v>250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1130</v>
      </c>
      <c r="M64">
        <v>1661</v>
      </c>
      <c r="N64">
        <v>3524.1097877428301</v>
      </c>
      <c r="O64">
        <v>33292</v>
      </c>
      <c r="P64">
        <v>32000</v>
      </c>
      <c r="Q64">
        <v>1441</v>
      </c>
      <c r="R64">
        <v>1656</v>
      </c>
      <c r="S64" s="36" t="str">
        <f t="shared" si="0"/>
        <v>Valencia (LEVC)</v>
      </c>
    </row>
    <row r="65" spans="1:19" x14ac:dyDescent="0.2">
      <c r="A65">
        <v>2015</v>
      </c>
      <c r="B65">
        <v>1</v>
      </c>
      <c r="C65" t="s">
        <v>5</v>
      </c>
      <c r="D65" t="s">
        <v>251</v>
      </c>
      <c r="E65" t="s">
        <v>252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1460</v>
      </c>
      <c r="M65">
        <v>1808</v>
      </c>
      <c r="N65">
        <v>3476.2951212431199</v>
      </c>
      <c r="O65">
        <v>32491</v>
      </c>
      <c r="P65">
        <v>31000</v>
      </c>
      <c r="Q65">
        <v>1656</v>
      </c>
      <c r="R65">
        <v>1796</v>
      </c>
      <c r="S65" s="36" t="str">
        <f t="shared" si="0"/>
        <v>Bordeaux (LFBD)</v>
      </c>
    </row>
    <row r="66" spans="1:19" x14ac:dyDescent="0.2">
      <c r="A66">
        <v>2015</v>
      </c>
      <c r="B66">
        <v>1</v>
      </c>
      <c r="C66" t="s">
        <v>5</v>
      </c>
      <c r="D66" t="s">
        <v>253</v>
      </c>
      <c r="E66" t="s">
        <v>254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2880</v>
      </c>
      <c r="M66">
        <v>3212</v>
      </c>
      <c r="N66">
        <v>4679.5589385931098</v>
      </c>
      <c r="O66">
        <v>43331</v>
      </c>
      <c r="P66">
        <v>33000</v>
      </c>
      <c r="Q66">
        <v>2945</v>
      </c>
      <c r="R66">
        <v>3202</v>
      </c>
      <c r="S66" s="36" t="str">
        <f t="shared" ref="S66:S129" si="1">E66&amp;" ("&amp;D66&amp;")"</f>
        <v>Toulouse (LFBO)</v>
      </c>
    </row>
    <row r="67" spans="1:19" x14ac:dyDescent="0.2">
      <c r="A67">
        <v>2015</v>
      </c>
      <c r="B67">
        <v>1</v>
      </c>
      <c r="C67" t="s">
        <v>5</v>
      </c>
      <c r="D67" t="s">
        <v>166</v>
      </c>
      <c r="E67" t="s">
        <v>167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2745</v>
      </c>
      <c r="M67">
        <v>3861</v>
      </c>
      <c r="N67">
        <v>8205.1549981116004</v>
      </c>
      <c r="O67">
        <v>76445</v>
      </c>
      <c r="P67">
        <v>31000</v>
      </c>
      <c r="Q67">
        <v>3338</v>
      </c>
      <c r="R67">
        <v>3835</v>
      </c>
      <c r="S67" s="36" t="str">
        <f t="shared" si="1"/>
        <v>Lyon (LFLL)</v>
      </c>
    </row>
    <row r="68" spans="1:19" x14ac:dyDescent="0.2">
      <c r="A68">
        <v>2015</v>
      </c>
      <c r="B68">
        <v>1</v>
      </c>
      <c r="C68" t="s">
        <v>5</v>
      </c>
      <c r="D68" t="s">
        <v>255</v>
      </c>
      <c r="E68" t="s">
        <v>256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2748</v>
      </c>
      <c r="M68">
        <v>3255</v>
      </c>
      <c r="N68">
        <v>5041.5220645670397</v>
      </c>
      <c r="O68">
        <v>48868</v>
      </c>
      <c r="P68">
        <v>34000</v>
      </c>
      <c r="Q68">
        <v>2984</v>
      </c>
      <c r="R68">
        <v>3240</v>
      </c>
      <c r="S68" s="36" t="str">
        <f t="shared" si="1"/>
        <v>Marseille (LFML)</v>
      </c>
    </row>
    <row r="69" spans="1:19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2689</v>
      </c>
      <c r="M69">
        <v>3520</v>
      </c>
      <c r="N69">
        <v>5903.4131092636999</v>
      </c>
      <c r="O69">
        <v>55704</v>
      </c>
      <c r="P69">
        <v>34000</v>
      </c>
      <c r="Q69">
        <v>3198</v>
      </c>
      <c r="R69">
        <v>3519</v>
      </c>
      <c r="S69" s="36" t="str">
        <f t="shared" si="1"/>
        <v>Nice (LFMN)</v>
      </c>
    </row>
    <row r="70" spans="1:19" x14ac:dyDescent="0.2">
      <c r="A70">
        <v>2015</v>
      </c>
      <c r="B70">
        <v>1</v>
      </c>
      <c r="C70" t="s">
        <v>5</v>
      </c>
      <c r="D70" t="s">
        <v>257</v>
      </c>
      <c r="E70" t="s">
        <v>258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410</v>
      </c>
      <c r="M70">
        <v>1711</v>
      </c>
      <c r="N70">
        <v>5910.9092485342799</v>
      </c>
      <c r="O70">
        <v>68578</v>
      </c>
      <c r="P70">
        <v>29000</v>
      </c>
      <c r="Q70">
        <v>1341</v>
      </c>
      <c r="R70">
        <v>1596</v>
      </c>
      <c r="S70" s="36" t="str">
        <f t="shared" si="1"/>
        <v>Paris/Le Bourget (LFPB)</v>
      </c>
    </row>
    <row r="71" spans="1:19" x14ac:dyDescent="0.2">
      <c r="A71">
        <v>2015</v>
      </c>
      <c r="B71">
        <v>1</v>
      </c>
      <c r="C71" t="s">
        <v>5</v>
      </c>
      <c r="D71" t="s">
        <v>25</v>
      </c>
      <c r="E71" t="s">
        <v>168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9496</v>
      </c>
      <c r="M71">
        <v>17461</v>
      </c>
      <c r="N71">
        <v>32606.657405412599</v>
      </c>
      <c r="O71">
        <v>282467</v>
      </c>
      <c r="P71">
        <v>34900</v>
      </c>
      <c r="Q71">
        <v>15290</v>
      </c>
      <c r="R71">
        <v>17325</v>
      </c>
      <c r="S71" s="36" t="str">
        <f t="shared" si="1"/>
        <v>Paris/Charles de Gaulle (LFPG)</v>
      </c>
    </row>
    <row r="72" spans="1:19" x14ac:dyDescent="0.2">
      <c r="A72">
        <v>2015</v>
      </c>
      <c r="B72">
        <v>1</v>
      </c>
      <c r="C72" t="s">
        <v>5</v>
      </c>
      <c r="D72" t="s">
        <v>10</v>
      </c>
      <c r="E72" t="s">
        <v>169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5133</v>
      </c>
      <c r="M72">
        <v>8499</v>
      </c>
      <c r="N72">
        <v>18925.928514337302</v>
      </c>
      <c r="O72">
        <v>219771</v>
      </c>
      <c r="P72">
        <v>35000</v>
      </c>
      <c r="Q72">
        <v>7119</v>
      </c>
      <c r="R72">
        <v>8162</v>
      </c>
      <c r="S72" s="36" t="str">
        <f t="shared" si="1"/>
        <v>Paris/Orly (LFPO)</v>
      </c>
    </row>
    <row r="73" spans="1:19" x14ac:dyDescent="0.2">
      <c r="A73">
        <v>2015</v>
      </c>
      <c r="B73">
        <v>1</v>
      </c>
      <c r="C73" t="s">
        <v>5</v>
      </c>
      <c r="D73" t="s">
        <v>259</v>
      </c>
      <c r="E73" t="s">
        <v>260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1175</v>
      </c>
      <c r="M73">
        <v>1568</v>
      </c>
      <c r="N73">
        <v>2293.6272202559499</v>
      </c>
      <c r="O73">
        <v>20597</v>
      </c>
      <c r="P73">
        <v>33000</v>
      </c>
      <c r="Q73">
        <v>1425</v>
      </c>
      <c r="R73">
        <v>1559</v>
      </c>
      <c r="S73" s="36" t="str">
        <f t="shared" si="1"/>
        <v>Nantes (LFRS)</v>
      </c>
    </row>
    <row r="74" spans="1:19" x14ac:dyDescent="0.2">
      <c r="A74">
        <v>2015</v>
      </c>
      <c r="B74">
        <v>1</v>
      </c>
      <c r="C74" t="s">
        <v>5</v>
      </c>
      <c r="D74" t="s">
        <v>261</v>
      </c>
      <c r="E74" t="s">
        <v>262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1622</v>
      </c>
      <c r="M74">
        <v>2455</v>
      </c>
      <c r="N74">
        <v>7309.2904203769804</v>
      </c>
      <c r="O74">
        <v>65078</v>
      </c>
      <c r="P74">
        <v>32005.752561071698</v>
      </c>
      <c r="Q74">
        <v>2022</v>
      </c>
      <c r="R74">
        <v>2396</v>
      </c>
      <c r="S74" s="36" t="str">
        <f t="shared" si="1"/>
        <v>Mulhouse (LFSB)</v>
      </c>
    </row>
    <row r="75" spans="1:19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4074</v>
      </c>
      <c r="M75">
        <v>5222</v>
      </c>
      <c r="N75">
        <v>6578.3583740846898</v>
      </c>
      <c r="O75">
        <v>62741</v>
      </c>
      <c r="P75">
        <v>32000</v>
      </c>
      <c r="Q75">
        <v>4748</v>
      </c>
      <c r="R75">
        <v>5128</v>
      </c>
      <c r="S75" s="36" t="str">
        <f t="shared" si="1"/>
        <v>Athens (LGAV)</v>
      </c>
    </row>
    <row r="76" spans="1:19" x14ac:dyDescent="0.2">
      <c r="A76">
        <v>2015</v>
      </c>
      <c r="B76">
        <v>1</v>
      </c>
      <c r="C76" t="s">
        <v>5</v>
      </c>
      <c r="D76" t="s">
        <v>307</v>
      </c>
      <c r="E76" t="s">
        <v>308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335</v>
      </c>
      <c r="M76">
        <v>464</v>
      </c>
      <c r="N76">
        <v>427.100827515513</v>
      </c>
      <c r="O76">
        <v>4940</v>
      </c>
      <c r="P76">
        <v>24000</v>
      </c>
      <c r="Q76">
        <v>434</v>
      </c>
      <c r="R76">
        <v>457</v>
      </c>
      <c r="S76" s="36" t="str">
        <f t="shared" si="1"/>
        <v>Heraklion (LGIR)</v>
      </c>
    </row>
    <row r="77" spans="1:19" x14ac:dyDescent="0.2">
      <c r="A77">
        <v>2015</v>
      </c>
      <c r="B77">
        <v>1</v>
      </c>
      <c r="C77" t="s">
        <v>5</v>
      </c>
      <c r="D77" t="s">
        <v>263</v>
      </c>
      <c r="E77" t="s">
        <v>264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1213</v>
      </c>
      <c r="M77">
        <v>1591</v>
      </c>
      <c r="N77">
        <v>1535.2933743705</v>
      </c>
      <c r="O77">
        <v>15708</v>
      </c>
      <c r="P77">
        <v>29000</v>
      </c>
      <c r="Q77">
        <v>1492</v>
      </c>
      <c r="R77">
        <v>1583</v>
      </c>
      <c r="S77" s="36" t="str">
        <f t="shared" si="1"/>
        <v>Thessaloniki (LGTS)</v>
      </c>
    </row>
    <row r="78" spans="1:19" x14ac:dyDescent="0.2">
      <c r="A78">
        <v>2015</v>
      </c>
      <c r="B78">
        <v>1</v>
      </c>
      <c r="C78" t="s">
        <v>5</v>
      </c>
      <c r="D78" t="s">
        <v>265</v>
      </c>
      <c r="E78" t="s">
        <v>266</v>
      </c>
      <c r="F78" t="s">
        <v>267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1942</v>
      </c>
      <c r="M78">
        <v>3081</v>
      </c>
      <c r="N78">
        <v>10143.5651171966</v>
      </c>
      <c r="O78">
        <v>91994</v>
      </c>
      <c r="P78">
        <v>36000</v>
      </c>
      <c r="Q78">
        <v>2493</v>
      </c>
      <c r="R78">
        <v>3059</v>
      </c>
      <c r="S78" s="36" t="str">
        <f t="shared" si="1"/>
        <v>Budapest (LHBP)</v>
      </c>
    </row>
    <row r="79" spans="1:19" x14ac:dyDescent="0.2">
      <c r="A79">
        <v>2015</v>
      </c>
      <c r="B79">
        <v>1</v>
      </c>
      <c r="C79" t="s">
        <v>5</v>
      </c>
      <c r="D79" t="s">
        <v>268</v>
      </c>
      <c r="E79" t="s">
        <v>269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1504</v>
      </c>
      <c r="M79">
        <v>1524</v>
      </c>
      <c r="N79">
        <v>1574.1097662135701</v>
      </c>
      <c r="O79">
        <v>13900</v>
      </c>
      <c r="P79">
        <v>36000</v>
      </c>
      <c r="Q79">
        <v>1422</v>
      </c>
      <c r="R79">
        <v>1524</v>
      </c>
      <c r="S79" s="36" t="str">
        <f t="shared" si="1"/>
        <v>Catania (LICC)</v>
      </c>
    </row>
    <row r="80" spans="1:19" x14ac:dyDescent="0.2">
      <c r="A80">
        <v>2015</v>
      </c>
      <c r="B80">
        <v>1</v>
      </c>
      <c r="C80" t="s">
        <v>5</v>
      </c>
      <c r="D80" t="s">
        <v>309</v>
      </c>
      <c r="E80" t="s">
        <v>310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882</v>
      </c>
      <c r="M80">
        <v>1338</v>
      </c>
      <c r="N80">
        <v>1217.5440112060401</v>
      </c>
      <c r="O80">
        <v>12178</v>
      </c>
      <c r="P80">
        <v>34000</v>
      </c>
      <c r="Q80">
        <v>1247</v>
      </c>
      <c r="R80">
        <v>1337</v>
      </c>
      <c r="S80" s="36" t="str">
        <f t="shared" si="1"/>
        <v>Palermo (LICJ)</v>
      </c>
    </row>
    <row r="81" spans="1:19" x14ac:dyDescent="0.2">
      <c r="A81">
        <v>2015</v>
      </c>
      <c r="B81">
        <v>1</v>
      </c>
      <c r="C81" t="s">
        <v>5</v>
      </c>
      <c r="D81" t="s">
        <v>13</v>
      </c>
      <c r="E81" t="s">
        <v>170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3196</v>
      </c>
      <c r="M81">
        <v>5618</v>
      </c>
      <c r="N81">
        <v>12743.542675034299</v>
      </c>
      <c r="O81">
        <v>108848</v>
      </c>
      <c r="P81">
        <v>35000</v>
      </c>
      <c r="Q81">
        <v>4735</v>
      </c>
      <c r="R81">
        <v>5556</v>
      </c>
      <c r="S81" s="36" t="str">
        <f t="shared" si="1"/>
        <v>Milan/Malpensa (LIMC)</v>
      </c>
    </row>
    <row r="82" spans="1:19" x14ac:dyDescent="0.2">
      <c r="A82">
        <v>2015</v>
      </c>
      <c r="B82">
        <v>1</v>
      </c>
      <c r="C82" t="s">
        <v>5</v>
      </c>
      <c r="D82" t="s">
        <v>270</v>
      </c>
      <c r="E82" t="s">
        <v>271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2387</v>
      </c>
      <c r="M82">
        <v>2806</v>
      </c>
      <c r="N82">
        <v>7991.1791856445598</v>
      </c>
      <c r="O82">
        <v>69860</v>
      </c>
      <c r="P82">
        <v>36013.222605694602</v>
      </c>
      <c r="Q82">
        <v>2351</v>
      </c>
      <c r="R82">
        <v>2797</v>
      </c>
      <c r="S82" s="36" t="str">
        <f t="shared" si="1"/>
        <v>Bergamo (LIME)</v>
      </c>
    </row>
    <row r="83" spans="1:19" x14ac:dyDescent="0.2">
      <c r="A83">
        <v>2015</v>
      </c>
      <c r="B83">
        <v>1</v>
      </c>
      <c r="C83" t="s">
        <v>5</v>
      </c>
      <c r="D83" t="s">
        <v>272</v>
      </c>
      <c r="E83" t="s">
        <v>273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867</v>
      </c>
      <c r="M83">
        <v>1559</v>
      </c>
      <c r="N83">
        <v>3940.15492638668</v>
      </c>
      <c r="O83">
        <v>34080</v>
      </c>
      <c r="P83">
        <v>34000</v>
      </c>
      <c r="Q83">
        <v>1301</v>
      </c>
      <c r="R83">
        <v>1555</v>
      </c>
      <c r="S83" s="36" t="str">
        <f t="shared" si="1"/>
        <v>Torino (LIMF)</v>
      </c>
    </row>
    <row r="84" spans="1:19" x14ac:dyDescent="0.2">
      <c r="A84">
        <v>2015</v>
      </c>
      <c r="B84">
        <v>1</v>
      </c>
      <c r="C84" t="s">
        <v>5</v>
      </c>
      <c r="D84" t="s">
        <v>43</v>
      </c>
      <c r="E84" t="s">
        <v>171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2346</v>
      </c>
      <c r="M84">
        <v>4402</v>
      </c>
      <c r="N84">
        <v>10301.928569759901</v>
      </c>
      <c r="O84">
        <v>88511</v>
      </c>
      <c r="P84">
        <v>35000</v>
      </c>
      <c r="Q84">
        <v>3692</v>
      </c>
      <c r="R84">
        <v>4370</v>
      </c>
      <c r="S84" s="36" t="str">
        <f t="shared" si="1"/>
        <v>Milan/Linate (LIML)</v>
      </c>
    </row>
    <row r="85" spans="1:19" x14ac:dyDescent="0.2">
      <c r="A85">
        <v>2015</v>
      </c>
      <c r="B85">
        <v>1</v>
      </c>
      <c r="C85" t="s">
        <v>5</v>
      </c>
      <c r="D85" t="s">
        <v>274</v>
      </c>
      <c r="E85" t="s">
        <v>275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1503</v>
      </c>
      <c r="M85">
        <v>2235</v>
      </c>
      <c r="N85">
        <v>6569.5115130841596</v>
      </c>
      <c r="O85">
        <v>72765</v>
      </c>
      <c r="P85">
        <v>36000</v>
      </c>
      <c r="Q85">
        <v>1885</v>
      </c>
      <c r="R85">
        <v>2224</v>
      </c>
      <c r="S85" s="36" t="str">
        <f t="shared" si="1"/>
        <v>Bologna (LIPE)</v>
      </c>
    </row>
    <row r="86" spans="1:19" x14ac:dyDescent="0.2">
      <c r="A86">
        <v>2015</v>
      </c>
      <c r="B86">
        <v>1</v>
      </c>
      <c r="C86" t="s">
        <v>5</v>
      </c>
      <c r="D86" t="s">
        <v>276</v>
      </c>
      <c r="E86" t="s">
        <v>277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1530</v>
      </c>
      <c r="M86">
        <v>2428</v>
      </c>
      <c r="N86">
        <v>5544.9587505654199</v>
      </c>
      <c r="O86">
        <v>51283</v>
      </c>
      <c r="P86">
        <v>35000</v>
      </c>
      <c r="Q86">
        <v>2048</v>
      </c>
      <c r="R86">
        <v>2425</v>
      </c>
      <c r="S86" s="36" t="str">
        <f t="shared" si="1"/>
        <v>Venice (LIPZ)</v>
      </c>
    </row>
    <row r="87" spans="1:19" x14ac:dyDescent="0.2">
      <c r="A87">
        <v>2015</v>
      </c>
      <c r="B87">
        <v>1</v>
      </c>
      <c r="C87" t="s">
        <v>5</v>
      </c>
      <c r="D87" t="s">
        <v>278</v>
      </c>
      <c r="E87" t="s">
        <v>279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1478</v>
      </c>
      <c r="M87">
        <v>1958</v>
      </c>
      <c r="N87">
        <v>3578.17975337285</v>
      </c>
      <c r="O87">
        <v>36860</v>
      </c>
      <c r="P87">
        <v>36000</v>
      </c>
      <c r="Q87">
        <v>1612</v>
      </c>
      <c r="R87">
        <v>1759</v>
      </c>
      <c r="S87" s="36" t="str">
        <f t="shared" si="1"/>
        <v>Rome/Ciampino (LIRA)</v>
      </c>
    </row>
    <row r="88" spans="1:19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6408</v>
      </c>
      <c r="M88">
        <v>11385</v>
      </c>
      <c r="N88">
        <v>14761.3573597253</v>
      </c>
      <c r="O88">
        <v>130069</v>
      </c>
      <c r="P88">
        <v>35000</v>
      </c>
      <c r="Q88">
        <v>10203</v>
      </c>
      <c r="R88">
        <v>11256</v>
      </c>
      <c r="S88" s="36" t="str">
        <f t="shared" si="1"/>
        <v>Rome/Fiumicino (LIRF)</v>
      </c>
    </row>
    <row r="89" spans="1:19" x14ac:dyDescent="0.2">
      <c r="A89">
        <v>2015</v>
      </c>
      <c r="B89">
        <v>1</v>
      </c>
      <c r="C89" t="s">
        <v>5</v>
      </c>
      <c r="D89" t="s">
        <v>280</v>
      </c>
      <c r="E89" t="s">
        <v>281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1146</v>
      </c>
      <c r="M89">
        <v>1770</v>
      </c>
      <c r="N89">
        <v>2213.7009555038699</v>
      </c>
      <c r="O89">
        <v>21013</v>
      </c>
      <c r="P89">
        <v>36000</v>
      </c>
      <c r="Q89">
        <v>1618</v>
      </c>
      <c r="R89">
        <v>1768</v>
      </c>
      <c r="S89" s="36" t="str">
        <f t="shared" si="1"/>
        <v>Naples (LIRN)</v>
      </c>
    </row>
    <row r="90" spans="1:19" x14ac:dyDescent="0.2">
      <c r="A90">
        <v>2015</v>
      </c>
      <c r="B90">
        <v>1</v>
      </c>
      <c r="C90" t="s">
        <v>5</v>
      </c>
      <c r="D90" t="s">
        <v>311</v>
      </c>
      <c r="E90" t="s">
        <v>312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804</v>
      </c>
      <c r="M90">
        <v>1068</v>
      </c>
      <c r="N90">
        <v>3067.6325881131002</v>
      </c>
      <c r="O90">
        <v>28180</v>
      </c>
      <c r="P90">
        <v>36000</v>
      </c>
      <c r="Q90">
        <v>901</v>
      </c>
      <c r="R90">
        <v>1067</v>
      </c>
      <c r="S90" s="36" t="str">
        <f t="shared" si="1"/>
        <v>Pisa (LIRP)</v>
      </c>
    </row>
    <row r="91" spans="1:19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1994</v>
      </c>
      <c r="M91">
        <v>3924</v>
      </c>
      <c r="N91">
        <v>10090.424864574999</v>
      </c>
      <c r="O91">
        <v>93462</v>
      </c>
      <c r="P91">
        <v>34927.033905523902</v>
      </c>
      <c r="Q91">
        <v>3221</v>
      </c>
      <c r="R91">
        <v>3897</v>
      </c>
      <c r="S91" s="36" t="str">
        <f t="shared" si="1"/>
        <v>Prague (LKPR)</v>
      </c>
    </row>
    <row r="92" spans="1:19" x14ac:dyDescent="0.2">
      <c r="A92">
        <v>2015</v>
      </c>
      <c r="B92">
        <v>1</v>
      </c>
      <c r="C92" t="s">
        <v>5</v>
      </c>
      <c r="D92" t="s">
        <v>282</v>
      </c>
      <c r="E92" t="s">
        <v>283</v>
      </c>
      <c r="F92" t="s">
        <v>283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662</v>
      </c>
      <c r="M92">
        <v>1183</v>
      </c>
      <c r="N92">
        <v>1936.74265470352</v>
      </c>
      <c r="O92">
        <v>28269</v>
      </c>
      <c r="P92">
        <v>36000</v>
      </c>
      <c r="Q92">
        <v>1046</v>
      </c>
      <c r="R92">
        <v>1164</v>
      </c>
      <c r="S92" s="36" t="str">
        <f t="shared" si="1"/>
        <v>Malta (LMML)</v>
      </c>
    </row>
    <row r="93" spans="1:19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4216</v>
      </c>
      <c r="M93">
        <v>8584</v>
      </c>
      <c r="N93">
        <v>17542.201113969801</v>
      </c>
      <c r="O93">
        <v>159427</v>
      </c>
      <c r="P93">
        <v>34000</v>
      </c>
      <c r="Q93">
        <v>7327</v>
      </c>
      <c r="R93">
        <v>8495</v>
      </c>
      <c r="S93" s="36" t="str">
        <f t="shared" si="1"/>
        <v>Vienna (LOWW)</v>
      </c>
    </row>
    <row r="94" spans="1:19" x14ac:dyDescent="0.2">
      <c r="A94">
        <v>2015</v>
      </c>
      <c r="B94">
        <v>1</v>
      </c>
      <c r="C94" t="s">
        <v>5</v>
      </c>
      <c r="D94" t="s">
        <v>313</v>
      </c>
      <c r="E94" t="s">
        <v>314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492</v>
      </c>
      <c r="M94">
        <v>675</v>
      </c>
      <c r="N94">
        <v>1602.2451289897399</v>
      </c>
      <c r="O94">
        <v>14307</v>
      </c>
      <c r="P94">
        <v>36000</v>
      </c>
      <c r="Q94">
        <v>587</v>
      </c>
      <c r="R94">
        <v>673</v>
      </c>
      <c r="S94" s="36" t="str">
        <f t="shared" si="1"/>
        <v>Faro (LPFR)</v>
      </c>
    </row>
    <row r="95" spans="1:19" x14ac:dyDescent="0.2">
      <c r="A95">
        <v>2015</v>
      </c>
      <c r="B95">
        <v>1</v>
      </c>
      <c r="C95" t="s">
        <v>5</v>
      </c>
      <c r="D95" t="s">
        <v>284</v>
      </c>
      <c r="E95" t="s">
        <v>285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1739</v>
      </c>
      <c r="M95">
        <v>2476</v>
      </c>
      <c r="N95">
        <v>11462.202581408499</v>
      </c>
      <c r="O95">
        <v>95304</v>
      </c>
      <c r="P95">
        <v>34000</v>
      </c>
      <c r="Q95">
        <v>1978</v>
      </c>
      <c r="R95">
        <v>2475</v>
      </c>
      <c r="S95" s="36" t="str">
        <f t="shared" si="1"/>
        <v>Porto (LPPR)</v>
      </c>
    </row>
    <row r="96" spans="1:19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3594</v>
      </c>
      <c r="M96">
        <v>6144</v>
      </c>
      <c r="N96">
        <v>11424.111529222901</v>
      </c>
      <c r="O96">
        <v>97576</v>
      </c>
      <c r="P96">
        <v>36000</v>
      </c>
      <c r="Q96">
        <v>5434</v>
      </c>
      <c r="R96">
        <v>6139</v>
      </c>
      <c r="S96" s="36" t="str">
        <f t="shared" si="1"/>
        <v>Lisbon (LPPT)</v>
      </c>
    </row>
    <row r="97" spans="1:19" x14ac:dyDescent="0.2">
      <c r="A97">
        <v>2015</v>
      </c>
      <c r="B97">
        <v>1</v>
      </c>
      <c r="C97" t="s">
        <v>5</v>
      </c>
      <c r="D97" t="s">
        <v>286</v>
      </c>
      <c r="E97" t="s">
        <v>287</v>
      </c>
      <c r="F97" t="s">
        <v>288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1755</v>
      </c>
      <c r="M97">
        <v>3507</v>
      </c>
      <c r="N97">
        <v>7734.1908476241397</v>
      </c>
      <c r="O97">
        <v>72102</v>
      </c>
      <c r="P97">
        <v>34000</v>
      </c>
      <c r="Q97">
        <v>3005</v>
      </c>
      <c r="R97">
        <v>3450</v>
      </c>
      <c r="S97" s="36" t="str">
        <f t="shared" si="1"/>
        <v>Bucharest (LROP)</v>
      </c>
    </row>
    <row r="98" spans="1:19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5438</v>
      </c>
      <c r="M98">
        <v>7586</v>
      </c>
      <c r="N98">
        <v>20844.357067008099</v>
      </c>
      <c r="O98">
        <v>183459</v>
      </c>
      <c r="P98">
        <v>34000</v>
      </c>
      <c r="Q98">
        <v>5969</v>
      </c>
      <c r="R98">
        <v>7547</v>
      </c>
      <c r="S98" s="36" t="str">
        <f t="shared" si="1"/>
        <v>Geneva (LSGG)</v>
      </c>
    </row>
    <row r="99" spans="1:19" x14ac:dyDescent="0.2">
      <c r="A99">
        <v>2015</v>
      </c>
      <c r="B99">
        <v>1</v>
      </c>
      <c r="C99" t="s">
        <v>5</v>
      </c>
      <c r="D99" t="s">
        <v>47</v>
      </c>
      <c r="E99" t="s">
        <v>172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6274</v>
      </c>
      <c r="M99">
        <v>9921</v>
      </c>
      <c r="N99">
        <v>30604.312537879101</v>
      </c>
      <c r="O99">
        <v>273674</v>
      </c>
      <c r="P99">
        <v>32953.658536585397</v>
      </c>
      <c r="Q99">
        <v>7649</v>
      </c>
      <c r="R99">
        <v>9662</v>
      </c>
      <c r="S99" s="36" t="str">
        <f t="shared" si="1"/>
        <v>Zurich (LSZH)</v>
      </c>
    </row>
    <row r="100" spans="1:19" x14ac:dyDescent="0.2">
      <c r="A100">
        <v>2015</v>
      </c>
      <c r="B100">
        <v>1</v>
      </c>
      <c r="C100" t="s">
        <v>5</v>
      </c>
      <c r="D100" t="s">
        <v>289</v>
      </c>
      <c r="E100" t="s">
        <v>290</v>
      </c>
      <c r="F100" t="s">
        <v>291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927</v>
      </c>
      <c r="M100">
        <v>2364</v>
      </c>
      <c r="N100">
        <v>4514.5550650885998</v>
      </c>
      <c r="O100">
        <v>42253</v>
      </c>
      <c r="P100">
        <v>34000</v>
      </c>
      <c r="Q100">
        <v>2061</v>
      </c>
      <c r="R100">
        <v>2360</v>
      </c>
      <c r="S100" s="36" t="str">
        <f t="shared" si="1"/>
        <v>Belgrade (LYBE)</v>
      </c>
    </row>
    <row r="101" spans="1:19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4396</v>
      </c>
      <c r="M101">
        <v>8072</v>
      </c>
      <c r="N101">
        <v>31291.204586014301</v>
      </c>
      <c r="O101">
        <v>264994</v>
      </c>
      <c r="P101">
        <v>33000</v>
      </c>
      <c r="Q101">
        <v>5996</v>
      </c>
      <c r="R101">
        <v>7903</v>
      </c>
      <c r="S101" s="36" t="str">
        <f t="shared" si="1"/>
        <v>Brussels (EBBR)</v>
      </c>
    </row>
    <row r="102" spans="1:19" x14ac:dyDescent="0.2">
      <c r="A102">
        <v>2015</v>
      </c>
      <c r="B102">
        <v>2</v>
      </c>
      <c r="C102" t="s">
        <v>20</v>
      </c>
      <c r="D102" t="s">
        <v>179</v>
      </c>
      <c r="E102" t="s">
        <v>180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804</v>
      </c>
      <c r="M102">
        <v>1518</v>
      </c>
      <c r="N102">
        <v>10594.7717814282</v>
      </c>
      <c r="O102">
        <v>91220</v>
      </c>
      <c r="P102">
        <v>35031.989247311802</v>
      </c>
      <c r="Q102">
        <v>932</v>
      </c>
      <c r="R102">
        <v>1368</v>
      </c>
      <c r="S102" s="36" t="str">
        <f t="shared" si="1"/>
        <v>Charleroi (EBCI)</v>
      </c>
    </row>
    <row r="103" spans="1:19" x14ac:dyDescent="0.2">
      <c r="A103">
        <v>2015</v>
      </c>
      <c r="B103">
        <v>2</v>
      </c>
      <c r="C103" t="s">
        <v>20</v>
      </c>
      <c r="D103" t="s">
        <v>181</v>
      </c>
      <c r="E103" t="s">
        <v>182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1947</v>
      </c>
      <c r="M103">
        <v>2078</v>
      </c>
      <c r="N103">
        <v>4350.4734651495201</v>
      </c>
      <c r="O103">
        <v>39040</v>
      </c>
      <c r="P103">
        <v>36000</v>
      </c>
      <c r="Q103">
        <v>1774</v>
      </c>
      <c r="R103">
        <v>2062</v>
      </c>
      <c r="S103" s="36" t="str">
        <f t="shared" si="1"/>
        <v>Berlin/Schonefeld (EDDB)</v>
      </c>
    </row>
    <row r="104" spans="1:19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11797</v>
      </c>
      <c r="M104">
        <v>15432</v>
      </c>
      <c r="N104">
        <v>36535.738227876704</v>
      </c>
      <c r="O104">
        <v>309161</v>
      </c>
      <c r="P104">
        <v>33000</v>
      </c>
      <c r="Q104">
        <v>12905</v>
      </c>
      <c r="R104">
        <v>15278</v>
      </c>
      <c r="S104" s="36" t="str">
        <f t="shared" si="1"/>
        <v>Frankfurt (EDDF)</v>
      </c>
    </row>
    <row r="105" spans="1:19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4305</v>
      </c>
      <c r="M105">
        <v>4977</v>
      </c>
      <c r="N105">
        <v>7403.0266186431099</v>
      </c>
      <c r="O105">
        <v>68236</v>
      </c>
      <c r="P105">
        <v>34000</v>
      </c>
      <c r="Q105">
        <v>4492</v>
      </c>
      <c r="R105">
        <v>4954</v>
      </c>
      <c r="S105" s="36" t="str">
        <f t="shared" si="1"/>
        <v>Hamburg (EDDH)</v>
      </c>
    </row>
    <row r="106" spans="1:19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3166</v>
      </c>
      <c r="M106">
        <v>3765</v>
      </c>
      <c r="N106">
        <v>7428.6646513105397</v>
      </c>
      <c r="O106">
        <v>71665</v>
      </c>
      <c r="P106">
        <v>32000</v>
      </c>
      <c r="Q106">
        <v>3246</v>
      </c>
      <c r="R106">
        <v>3742</v>
      </c>
      <c r="S106" s="36" t="str">
        <f t="shared" si="1"/>
        <v>Cologne-Bonn (EDDK)</v>
      </c>
    </row>
    <row r="107" spans="1:19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6174</v>
      </c>
      <c r="M107">
        <v>6703</v>
      </c>
      <c r="N107">
        <v>12186.069673472601</v>
      </c>
      <c r="O107">
        <v>105638</v>
      </c>
      <c r="P107">
        <v>33000</v>
      </c>
      <c r="Q107">
        <v>5912</v>
      </c>
      <c r="R107">
        <v>6691</v>
      </c>
      <c r="S107" s="36" t="str">
        <f t="shared" si="1"/>
        <v>Dusseldorf (EDDL)</v>
      </c>
    </row>
    <row r="108" spans="1:19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8244</v>
      </c>
      <c r="M108">
        <v>13180</v>
      </c>
      <c r="N108">
        <v>39206.905806282797</v>
      </c>
      <c r="O108">
        <v>330315</v>
      </c>
      <c r="P108">
        <v>34000</v>
      </c>
      <c r="Q108">
        <v>10665</v>
      </c>
      <c r="R108">
        <v>13117</v>
      </c>
      <c r="S108" s="36" t="str">
        <f t="shared" si="1"/>
        <v>Munich (EDDM)</v>
      </c>
    </row>
    <row r="109" spans="1:19" x14ac:dyDescent="0.2">
      <c r="A109">
        <v>2015</v>
      </c>
      <c r="B109">
        <v>2</v>
      </c>
      <c r="C109" t="s">
        <v>20</v>
      </c>
      <c r="D109" t="s">
        <v>183</v>
      </c>
      <c r="E109" t="s">
        <v>184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1343</v>
      </c>
      <c r="M109">
        <v>1303</v>
      </c>
      <c r="N109">
        <v>3076.21875510974</v>
      </c>
      <c r="O109">
        <v>33454</v>
      </c>
      <c r="P109">
        <v>28000</v>
      </c>
      <c r="Q109">
        <v>1111</v>
      </c>
      <c r="R109">
        <v>1291</v>
      </c>
      <c r="S109" s="36" t="str">
        <f t="shared" si="1"/>
        <v>Nurnberg (EDDN)</v>
      </c>
    </row>
    <row r="110" spans="1:19" x14ac:dyDescent="0.2">
      <c r="A110">
        <v>2015</v>
      </c>
      <c r="B110">
        <v>2</v>
      </c>
      <c r="C110" t="s">
        <v>20</v>
      </c>
      <c r="D110" t="s">
        <v>185</v>
      </c>
      <c r="E110" t="s">
        <v>186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2004</v>
      </c>
      <c r="M110">
        <v>1856</v>
      </c>
      <c r="N110">
        <v>2535.4306219552</v>
      </c>
      <c r="O110">
        <v>23691</v>
      </c>
      <c r="P110">
        <v>32000</v>
      </c>
      <c r="Q110">
        <v>1717</v>
      </c>
      <c r="R110">
        <v>1847</v>
      </c>
      <c r="S110" s="36" t="str">
        <f t="shared" si="1"/>
        <v>Leipzig (EDDP)</v>
      </c>
    </row>
    <row r="111" spans="1:19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3211</v>
      </c>
      <c r="M111">
        <v>3260</v>
      </c>
      <c r="N111">
        <v>9732.4374095930507</v>
      </c>
      <c r="O111">
        <v>109498</v>
      </c>
      <c r="P111">
        <v>32000</v>
      </c>
      <c r="Q111">
        <v>2672</v>
      </c>
      <c r="R111">
        <v>3191</v>
      </c>
      <c r="S111" s="36" t="str">
        <f t="shared" si="1"/>
        <v>Stuttgart (EDDS)</v>
      </c>
    </row>
    <row r="112" spans="1:19" x14ac:dyDescent="0.2">
      <c r="A112">
        <v>2015</v>
      </c>
      <c r="B112">
        <v>2</v>
      </c>
      <c r="C112" t="s">
        <v>20</v>
      </c>
      <c r="D112" t="s">
        <v>2</v>
      </c>
      <c r="E112" t="s">
        <v>154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5068</v>
      </c>
      <c r="M112">
        <v>5480</v>
      </c>
      <c r="N112">
        <v>6096.7119319099602</v>
      </c>
      <c r="O112">
        <v>52102</v>
      </c>
      <c r="P112">
        <v>32000</v>
      </c>
      <c r="Q112">
        <v>5082</v>
      </c>
      <c r="R112">
        <v>5479</v>
      </c>
      <c r="S112" s="36" t="str">
        <f t="shared" si="1"/>
        <v>Berlin/Tegel (EDDT)</v>
      </c>
    </row>
    <row r="113" spans="1:19" x14ac:dyDescent="0.2">
      <c r="A113">
        <v>2015</v>
      </c>
      <c r="B113">
        <v>2</v>
      </c>
      <c r="C113" t="s">
        <v>20</v>
      </c>
      <c r="D113" t="s">
        <v>187</v>
      </c>
      <c r="E113" t="s">
        <v>188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1714</v>
      </c>
      <c r="M113">
        <v>1702</v>
      </c>
      <c r="N113">
        <v>3317.1090567282499</v>
      </c>
      <c r="O113">
        <v>31655</v>
      </c>
      <c r="P113">
        <v>32000</v>
      </c>
      <c r="Q113">
        <v>1489</v>
      </c>
      <c r="R113">
        <v>1693</v>
      </c>
      <c r="S113" s="36" t="str">
        <f t="shared" si="1"/>
        <v>Hannover (EDDV)</v>
      </c>
    </row>
    <row r="114" spans="1:19" x14ac:dyDescent="0.2">
      <c r="A114">
        <v>2015</v>
      </c>
      <c r="B114">
        <v>2</v>
      </c>
      <c r="C114" t="s">
        <v>20</v>
      </c>
      <c r="D114" t="s">
        <v>30</v>
      </c>
      <c r="E114" t="s">
        <v>155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6115</v>
      </c>
      <c r="M114">
        <v>6157</v>
      </c>
      <c r="N114">
        <v>7135.9503018921996</v>
      </c>
      <c r="O114">
        <v>87546</v>
      </c>
      <c r="P114">
        <v>35000</v>
      </c>
      <c r="Q114">
        <v>5438</v>
      </c>
      <c r="R114">
        <v>6089</v>
      </c>
      <c r="S114" s="36" t="str">
        <f t="shared" si="1"/>
        <v>Helsinki/Vantaa (EFHK)</v>
      </c>
    </row>
    <row r="115" spans="1:19" x14ac:dyDescent="0.2">
      <c r="A115">
        <v>2015</v>
      </c>
      <c r="B115">
        <v>2</v>
      </c>
      <c r="C115" t="s">
        <v>20</v>
      </c>
      <c r="D115" t="s">
        <v>189</v>
      </c>
      <c r="E115" t="s">
        <v>190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843</v>
      </c>
      <c r="M115">
        <v>1323</v>
      </c>
      <c r="N115">
        <v>1046.7023271783601</v>
      </c>
      <c r="O115">
        <v>9540</v>
      </c>
      <c r="P115">
        <v>27000</v>
      </c>
      <c r="Q115">
        <v>1218</v>
      </c>
      <c r="R115">
        <v>1289</v>
      </c>
      <c r="S115" s="36" t="str">
        <f t="shared" si="1"/>
        <v>Belfast (EGAA)</v>
      </c>
    </row>
    <row r="116" spans="1:19" x14ac:dyDescent="0.2">
      <c r="A116">
        <v>2015</v>
      </c>
      <c r="B116">
        <v>2</v>
      </c>
      <c r="C116" t="s">
        <v>20</v>
      </c>
      <c r="D116" t="s">
        <v>297</v>
      </c>
      <c r="E116" t="s">
        <v>298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1155</v>
      </c>
      <c r="M116">
        <v>1525</v>
      </c>
      <c r="N116">
        <v>617.85635265409599</v>
      </c>
      <c r="O116">
        <v>6580</v>
      </c>
      <c r="P116">
        <v>23000</v>
      </c>
      <c r="Q116">
        <v>1446</v>
      </c>
      <c r="R116">
        <v>1413</v>
      </c>
      <c r="S116" s="36" t="str">
        <f t="shared" si="1"/>
        <v>Belfast City (EGAC)</v>
      </c>
    </row>
    <row r="117" spans="1:19" x14ac:dyDescent="0.2">
      <c r="A117">
        <v>2015</v>
      </c>
      <c r="B117">
        <v>2</v>
      </c>
      <c r="C117" t="s">
        <v>20</v>
      </c>
      <c r="D117" t="s">
        <v>175</v>
      </c>
      <c r="E117" t="s">
        <v>176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2631</v>
      </c>
      <c r="M117">
        <v>3256</v>
      </c>
      <c r="N117">
        <v>5431.0903100499099</v>
      </c>
      <c r="O117">
        <v>52341</v>
      </c>
      <c r="P117">
        <v>29000</v>
      </c>
      <c r="Q117">
        <v>2731</v>
      </c>
      <c r="R117">
        <v>3177</v>
      </c>
      <c r="S117" s="36" t="str">
        <f t="shared" si="1"/>
        <v>Birmingham (EGBB)</v>
      </c>
    </row>
    <row r="118" spans="1:19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2719</v>
      </c>
      <c r="M118">
        <v>5611</v>
      </c>
      <c r="N118">
        <v>10573.144179289</v>
      </c>
      <c r="O118">
        <v>92240</v>
      </c>
      <c r="P118">
        <v>31995</v>
      </c>
      <c r="Q118">
        <v>4787</v>
      </c>
      <c r="R118">
        <v>5478</v>
      </c>
      <c r="S118" s="36" t="str">
        <f t="shared" si="1"/>
        <v>Manchester (EGCC)</v>
      </c>
    </row>
    <row r="119" spans="1:19" x14ac:dyDescent="0.2">
      <c r="A119">
        <v>2015</v>
      </c>
      <c r="B119">
        <v>2</v>
      </c>
      <c r="C119" t="s">
        <v>20</v>
      </c>
      <c r="D119" t="s">
        <v>191</v>
      </c>
      <c r="E119" t="s">
        <v>192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1257</v>
      </c>
      <c r="M119">
        <v>1750</v>
      </c>
      <c r="N119">
        <v>3637.9301042289899</v>
      </c>
      <c r="O119">
        <v>32435</v>
      </c>
      <c r="P119">
        <v>33000</v>
      </c>
      <c r="Q119">
        <v>1454</v>
      </c>
      <c r="R119">
        <v>1735</v>
      </c>
      <c r="S119" s="36" t="str">
        <f t="shared" si="1"/>
        <v>Bristol (EGGD)</v>
      </c>
    </row>
    <row r="120" spans="1:19" x14ac:dyDescent="0.2">
      <c r="A120">
        <v>2015</v>
      </c>
      <c r="B120">
        <v>2</v>
      </c>
      <c r="C120" t="s">
        <v>20</v>
      </c>
      <c r="D120" t="s">
        <v>69</v>
      </c>
      <c r="E120" t="s">
        <v>156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1233</v>
      </c>
      <c r="M120">
        <v>3527</v>
      </c>
      <c r="N120">
        <v>20143.4877457039</v>
      </c>
      <c r="O120">
        <v>226934</v>
      </c>
      <c r="P120">
        <v>31000</v>
      </c>
      <c r="Q120">
        <v>2022</v>
      </c>
      <c r="R120">
        <v>2401</v>
      </c>
      <c r="S120" s="36" t="str">
        <f t="shared" si="1"/>
        <v>London/Luton (EGGW)</v>
      </c>
    </row>
    <row r="121" spans="1:19" x14ac:dyDescent="0.2">
      <c r="A121">
        <v>2015</v>
      </c>
      <c r="B121">
        <v>2</v>
      </c>
      <c r="C121" t="s">
        <v>20</v>
      </c>
      <c r="D121" t="s">
        <v>29</v>
      </c>
      <c r="E121" t="s">
        <v>157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4861</v>
      </c>
      <c r="M121">
        <v>8555</v>
      </c>
      <c r="N121">
        <v>25919.937585070002</v>
      </c>
      <c r="O121">
        <v>264850</v>
      </c>
      <c r="P121">
        <v>34000</v>
      </c>
      <c r="Q121">
        <v>5812</v>
      </c>
      <c r="R121">
        <v>7141</v>
      </c>
      <c r="S121" s="36" t="str">
        <f t="shared" si="1"/>
        <v>London/Gatwick (EGKK)</v>
      </c>
    </row>
    <row r="122" spans="1:19" x14ac:dyDescent="0.2">
      <c r="A122">
        <v>2015</v>
      </c>
      <c r="B122">
        <v>2</v>
      </c>
      <c r="C122" t="s">
        <v>20</v>
      </c>
      <c r="D122" t="s">
        <v>195</v>
      </c>
      <c r="E122" t="s">
        <v>196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68</v>
      </c>
      <c r="M122">
        <v>3514</v>
      </c>
      <c r="N122">
        <v>23196.827501432199</v>
      </c>
      <c r="O122">
        <v>315962</v>
      </c>
      <c r="P122">
        <v>5601.6666666666697</v>
      </c>
      <c r="Q122">
        <v>1126</v>
      </c>
      <c r="R122">
        <v>1327</v>
      </c>
      <c r="S122" s="36" t="str">
        <f t="shared" si="1"/>
        <v>London/City (EGLC)</v>
      </c>
    </row>
    <row r="123" spans="1:19" x14ac:dyDescent="0.2">
      <c r="A123">
        <v>2015</v>
      </c>
      <c r="B123">
        <v>2</v>
      </c>
      <c r="C123" t="s">
        <v>20</v>
      </c>
      <c r="D123" t="s">
        <v>1</v>
      </c>
      <c r="E123" t="s">
        <v>158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10593</v>
      </c>
      <c r="M123">
        <v>17588</v>
      </c>
      <c r="N123">
        <v>81205.667009201599</v>
      </c>
      <c r="O123">
        <v>906318</v>
      </c>
      <c r="P123">
        <v>30000</v>
      </c>
      <c r="Q123">
        <v>9565</v>
      </c>
      <c r="R123">
        <v>11469</v>
      </c>
      <c r="S123" s="36" t="str">
        <f t="shared" si="1"/>
        <v>London/Heathrow (EGLL)</v>
      </c>
    </row>
    <row r="124" spans="1:19" x14ac:dyDescent="0.2">
      <c r="A124">
        <v>2015</v>
      </c>
      <c r="B124">
        <v>2</v>
      </c>
      <c r="C124" t="s">
        <v>20</v>
      </c>
      <c r="D124" t="s">
        <v>197</v>
      </c>
      <c r="E124" t="s">
        <v>198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945</v>
      </c>
      <c r="M124">
        <v>1343</v>
      </c>
      <c r="N124">
        <v>1642.4970042601699</v>
      </c>
      <c r="O124">
        <v>17420</v>
      </c>
      <c r="P124">
        <v>27000</v>
      </c>
      <c r="Q124">
        <v>1193</v>
      </c>
      <c r="R124">
        <v>1339</v>
      </c>
      <c r="S124" s="36" t="str">
        <f t="shared" si="1"/>
        <v>Newcastle (EGNT)</v>
      </c>
    </row>
    <row r="125" spans="1:19" x14ac:dyDescent="0.2">
      <c r="A125">
        <v>2015</v>
      </c>
      <c r="B125">
        <v>2</v>
      </c>
      <c r="C125" t="s">
        <v>20</v>
      </c>
      <c r="D125" t="s">
        <v>199</v>
      </c>
      <c r="E125" t="s">
        <v>200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1659</v>
      </c>
      <c r="M125">
        <v>2131</v>
      </c>
      <c r="N125">
        <v>2486.3900196199902</v>
      </c>
      <c r="O125">
        <v>26576</v>
      </c>
      <c r="P125">
        <v>27000</v>
      </c>
      <c r="Q125">
        <v>1939</v>
      </c>
      <c r="R125">
        <v>2084</v>
      </c>
      <c r="S125" s="36" t="str">
        <f t="shared" si="1"/>
        <v>East Midlands (EGNX)</v>
      </c>
    </row>
    <row r="126" spans="1:19" x14ac:dyDescent="0.2">
      <c r="A126">
        <v>2015</v>
      </c>
      <c r="B126">
        <v>2</v>
      </c>
      <c r="C126" t="s">
        <v>20</v>
      </c>
      <c r="D126" t="s">
        <v>201</v>
      </c>
      <c r="E126" t="s">
        <v>202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1289</v>
      </c>
      <c r="M126">
        <v>2670</v>
      </c>
      <c r="N126">
        <v>3327.57322555469</v>
      </c>
      <c r="O126">
        <v>38235</v>
      </c>
      <c r="P126">
        <v>27000</v>
      </c>
      <c r="Q126">
        <v>2428</v>
      </c>
      <c r="R126">
        <v>2527</v>
      </c>
      <c r="S126" s="36" t="str">
        <f t="shared" si="1"/>
        <v>Aberdeen (EGPD)</v>
      </c>
    </row>
    <row r="127" spans="1:19" x14ac:dyDescent="0.2">
      <c r="A127">
        <v>2015</v>
      </c>
      <c r="B127">
        <v>2</v>
      </c>
      <c r="C127" t="s">
        <v>20</v>
      </c>
      <c r="D127" t="s">
        <v>203</v>
      </c>
      <c r="E127" t="s">
        <v>204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1375</v>
      </c>
      <c r="M127">
        <v>2757</v>
      </c>
      <c r="N127">
        <v>3042.9197346845099</v>
      </c>
      <c r="O127">
        <v>34174</v>
      </c>
      <c r="P127">
        <v>30936.666666666701</v>
      </c>
      <c r="Q127">
        <v>2521</v>
      </c>
      <c r="R127">
        <v>2597</v>
      </c>
      <c r="S127" s="36" t="str">
        <f t="shared" si="1"/>
        <v>Glasgow (EGPF)</v>
      </c>
    </row>
    <row r="128" spans="1:19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2506</v>
      </c>
      <c r="M128">
        <v>3807</v>
      </c>
      <c r="N128">
        <v>3342.7201215638402</v>
      </c>
      <c r="O128">
        <v>33160</v>
      </c>
      <c r="P128">
        <v>33000</v>
      </c>
      <c r="Q128">
        <v>3523</v>
      </c>
      <c r="R128">
        <v>3762</v>
      </c>
      <c r="S128" s="36" t="str">
        <f t="shared" si="1"/>
        <v>Edinburgh (EGPH)</v>
      </c>
    </row>
    <row r="129" spans="1:19" x14ac:dyDescent="0.2">
      <c r="A129">
        <v>2015</v>
      </c>
      <c r="B129">
        <v>2</v>
      </c>
      <c r="C129" t="s">
        <v>20</v>
      </c>
      <c r="D129" t="s">
        <v>23</v>
      </c>
      <c r="E129" t="s">
        <v>159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3856</v>
      </c>
      <c r="M129">
        <v>5639</v>
      </c>
      <c r="N129">
        <v>24997.4164751188</v>
      </c>
      <c r="O129">
        <v>275033</v>
      </c>
      <c r="P129">
        <v>32000</v>
      </c>
      <c r="Q129">
        <v>3241</v>
      </c>
      <c r="R129">
        <v>3748</v>
      </c>
      <c r="S129" s="36" t="str">
        <f t="shared" si="1"/>
        <v>London/Stansted (EGSS)</v>
      </c>
    </row>
    <row r="130" spans="1:19" x14ac:dyDescent="0.2">
      <c r="A130">
        <v>2015</v>
      </c>
      <c r="B130">
        <v>2</v>
      </c>
      <c r="C130" t="s">
        <v>20</v>
      </c>
      <c r="D130" t="s">
        <v>49</v>
      </c>
      <c r="E130" t="s">
        <v>160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5844</v>
      </c>
      <c r="M130">
        <v>15647</v>
      </c>
      <c r="N130">
        <v>33946.940241000601</v>
      </c>
      <c r="O130">
        <v>286199</v>
      </c>
      <c r="P130">
        <v>34000</v>
      </c>
      <c r="Q130">
        <v>12843</v>
      </c>
      <c r="R130">
        <v>15493</v>
      </c>
      <c r="S130" s="36" t="str">
        <f t="shared" ref="S130:S193" si="2">E130&amp;" ("&amp;D130&amp;")"</f>
        <v>Amsterdam/Schiphol (EHAM)</v>
      </c>
    </row>
    <row r="131" spans="1:19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4012</v>
      </c>
      <c r="M131">
        <v>6443</v>
      </c>
      <c r="N131">
        <v>9968.3809724763305</v>
      </c>
      <c r="O131">
        <v>84884</v>
      </c>
      <c r="P131">
        <v>33000</v>
      </c>
      <c r="Q131">
        <v>5706</v>
      </c>
      <c r="R131">
        <v>6396</v>
      </c>
      <c r="S131" s="36" t="str">
        <f t="shared" si="2"/>
        <v>Dublin (EIDW)</v>
      </c>
    </row>
    <row r="132" spans="1:19" x14ac:dyDescent="0.2">
      <c r="A132">
        <v>2015</v>
      </c>
      <c r="B132">
        <v>2</v>
      </c>
      <c r="C132" t="s">
        <v>20</v>
      </c>
      <c r="D132" t="s">
        <v>205</v>
      </c>
      <c r="E132" t="s">
        <v>206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784</v>
      </c>
      <c r="M132">
        <v>1276</v>
      </c>
      <c r="N132">
        <v>2407.1837223953398</v>
      </c>
      <c r="O132">
        <v>29978</v>
      </c>
      <c r="P132">
        <v>31000</v>
      </c>
      <c r="Q132">
        <v>1156</v>
      </c>
      <c r="R132">
        <v>1265</v>
      </c>
      <c r="S132" s="36" t="str">
        <f t="shared" si="2"/>
        <v>Billund (EKBI)</v>
      </c>
    </row>
    <row r="133" spans="1:19" x14ac:dyDescent="0.2">
      <c r="A133">
        <v>2015</v>
      </c>
      <c r="B133">
        <v>2</v>
      </c>
      <c r="C133" t="s">
        <v>20</v>
      </c>
      <c r="D133" t="s">
        <v>36</v>
      </c>
      <c r="E133" t="s">
        <v>161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4339</v>
      </c>
      <c r="M133">
        <v>8872</v>
      </c>
      <c r="N133">
        <v>10263.0996394043</v>
      </c>
      <c r="O133">
        <v>90118</v>
      </c>
      <c r="P133">
        <v>35000</v>
      </c>
      <c r="Q133">
        <v>8043</v>
      </c>
      <c r="R133">
        <v>8850</v>
      </c>
      <c r="S133" s="36" t="str">
        <f t="shared" si="2"/>
        <v>Copenhagen/Kastrup (EKCH)</v>
      </c>
    </row>
    <row r="134" spans="1:19" x14ac:dyDescent="0.2">
      <c r="A134">
        <v>2015</v>
      </c>
      <c r="B134">
        <v>2</v>
      </c>
      <c r="C134" t="s">
        <v>20</v>
      </c>
      <c r="D134" t="s">
        <v>207</v>
      </c>
      <c r="E134" t="s">
        <v>208</v>
      </c>
      <c r="F134" t="s">
        <v>208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1529</v>
      </c>
      <c r="M134">
        <v>1768</v>
      </c>
      <c r="N134">
        <v>4008.75493004795</v>
      </c>
      <c r="O134">
        <v>35550</v>
      </c>
      <c r="P134">
        <v>29000</v>
      </c>
      <c r="Q134">
        <v>1553</v>
      </c>
      <c r="R134">
        <v>1758</v>
      </c>
      <c r="S134" s="36" t="str">
        <f t="shared" si="2"/>
        <v>Luxembourg (ELLX)</v>
      </c>
    </row>
    <row r="135" spans="1:19" x14ac:dyDescent="0.2">
      <c r="A135">
        <v>2015</v>
      </c>
      <c r="B135">
        <v>2</v>
      </c>
      <c r="C135" t="s">
        <v>20</v>
      </c>
      <c r="D135" t="s">
        <v>209</v>
      </c>
      <c r="E135" t="s">
        <v>210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1234</v>
      </c>
      <c r="M135">
        <v>1429</v>
      </c>
      <c r="N135">
        <v>1235.2210802677901</v>
      </c>
      <c r="O135">
        <v>18710</v>
      </c>
      <c r="P135">
        <v>16000</v>
      </c>
      <c r="Q135">
        <v>1351</v>
      </c>
      <c r="R135">
        <v>1303</v>
      </c>
      <c r="S135" s="36" t="str">
        <f t="shared" si="2"/>
        <v>Bodo (ENBO)</v>
      </c>
    </row>
    <row r="136" spans="1:19" x14ac:dyDescent="0.2">
      <c r="A136">
        <v>2015</v>
      </c>
      <c r="B136">
        <v>2</v>
      </c>
      <c r="C136" t="s">
        <v>20</v>
      </c>
      <c r="D136" t="s">
        <v>211</v>
      </c>
      <c r="E136" t="s">
        <v>212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2205</v>
      </c>
      <c r="M136">
        <v>2798</v>
      </c>
      <c r="N136">
        <v>2263.9805398604499</v>
      </c>
      <c r="O136">
        <v>28783</v>
      </c>
      <c r="P136">
        <v>25000</v>
      </c>
      <c r="Q136">
        <v>2683</v>
      </c>
      <c r="R136">
        <v>2758</v>
      </c>
      <c r="S136" s="36" t="str">
        <f t="shared" si="2"/>
        <v>Bergen (ENBR)</v>
      </c>
    </row>
    <row r="137" spans="1:19" x14ac:dyDescent="0.2">
      <c r="A137">
        <v>2015</v>
      </c>
      <c r="B137">
        <v>2</v>
      </c>
      <c r="C137" t="s">
        <v>20</v>
      </c>
      <c r="D137" t="s">
        <v>39</v>
      </c>
      <c r="E137" t="s">
        <v>162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5426</v>
      </c>
      <c r="M137">
        <v>8683</v>
      </c>
      <c r="N137">
        <v>7234.15232079005</v>
      </c>
      <c r="O137">
        <v>87320</v>
      </c>
      <c r="P137">
        <v>34000</v>
      </c>
      <c r="Q137">
        <v>8134</v>
      </c>
      <c r="R137">
        <v>8578</v>
      </c>
      <c r="S137" s="36" t="str">
        <f t="shared" si="2"/>
        <v>Oslo/Gardermoen (ENGM)</v>
      </c>
    </row>
    <row r="138" spans="1:19" x14ac:dyDescent="0.2">
      <c r="A138">
        <v>2015</v>
      </c>
      <c r="B138">
        <v>2</v>
      </c>
      <c r="C138" t="s">
        <v>20</v>
      </c>
      <c r="D138" t="s">
        <v>213</v>
      </c>
      <c r="E138" t="s">
        <v>214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1139</v>
      </c>
      <c r="M138">
        <v>1507</v>
      </c>
      <c r="N138">
        <v>887.01161706723201</v>
      </c>
      <c r="O138">
        <v>10920</v>
      </c>
      <c r="P138">
        <v>23000</v>
      </c>
      <c r="Q138">
        <v>1429</v>
      </c>
      <c r="R138">
        <v>1492</v>
      </c>
      <c r="S138" s="36" t="str">
        <f t="shared" si="2"/>
        <v>Tromso (ENTC)</v>
      </c>
    </row>
    <row r="139" spans="1:19" x14ac:dyDescent="0.2">
      <c r="A139">
        <v>2015</v>
      </c>
      <c r="B139">
        <v>2</v>
      </c>
      <c r="C139" t="s">
        <v>20</v>
      </c>
      <c r="D139" t="s">
        <v>215</v>
      </c>
      <c r="E139" t="s">
        <v>216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1714</v>
      </c>
      <c r="M139">
        <v>2106</v>
      </c>
      <c r="N139">
        <v>1518.01852358013</v>
      </c>
      <c r="O139">
        <v>22272</v>
      </c>
      <c r="P139">
        <v>30000</v>
      </c>
      <c r="Q139">
        <v>1981</v>
      </c>
      <c r="R139">
        <v>2079</v>
      </c>
      <c r="S139" s="36" t="str">
        <f t="shared" si="2"/>
        <v>Trondheim (ENVA)</v>
      </c>
    </row>
    <row r="140" spans="1:19" x14ac:dyDescent="0.2">
      <c r="A140">
        <v>2015</v>
      </c>
      <c r="B140">
        <v>2</v>
      </c>
      <c r="C140" t="s">
        <v>20</v>
      </c>
      <c r="D140" t="s">
        <v>217</v>
      </c>
      <c r="E140" t="s">
        <v>218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1689</v>
      </c>
      <c r="M140">
        <v>2243</v>
      </c>
      <c r="N140">
        <v>1392.49159442265</v>
      </c>
      <c r="O140">
        <v>17020</v>
      </c>
      <c r="P140">
        <v>31000</v>
      </c>
      <c r="Q140">
        <v>2123</v>
      </c>
      <c r="R140">
        <v>2149</v>
      </c>
      <c r="S140" s="36" t="str">
        <f t="shared" si="2"/>
        <v>Stavanger (ENZV)</v>
      </c>
    </row>
    <row r="141" spans="1:19" x14ac:dyDescent="0.2">
      <c r="A141">
        <v>2015</v>
      </c>
      <c r="B141">
        <v>2</v>
      </c>
      <c r="C141" t="s">
        <v>20</v>
      </c>
      <c r="D141" t="s">
        <v>219</v>
      </c>
      <c r="E141" t="s">
        <v>220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476</v>
      </c>
      <c r="M141">
        <v>466</v>
      </c>
      <c r="N141">
        <v>1217.2775763028901</v>
      </c>
      <c r="O141">
        <v>10660</v>
      </c>
      <c r="P141">
        <v>34022.826086956498</v>
      </c>
      <c r="Q141">
        <v>398</v>
      </c>
      <c r="R141">
        <v>466</v>
      </c>
      <c r="S141" s="36" t="str">
        <f t="shared" si="2"/>
        <v>Krakow (EPKK)</v>
      </c>
    </row>
    <row r="142" spans="1:19" x14ac:dyDescent="0.2">
      <c r="A142">
        <v>2015</v>
      </c>
      <c r="B142">
        <v>2</v>
      </c>
      <c r="C142" t="s">
        <v>20</v>
      </c>
      <c r="D142" t="s">
        <v>40</v>
      </c>
      <c r="E142" t="s">
        <v>163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675</v>
      </c>
      <c r="M142">
        <v>1063</v>
      </c>
      <c r="N142">
        <v>1455.8737443386301</v>
      </c>
      <c r="O142">
        <v>12380</v>
      </c>
      <c r="P142">
        <v>36000</v>
      </c>
      <c r="Q142">
        <v>973</v>
      </c>
      <c r="R142">
        <v>1063</v>
      </c>
      <c r="S142" s="36" t="str">
        <f t="shared" si="2"/>
        <v>Warszawa/Chopina (EPWA)</v>
      </c>
    </row>
    <row r="143" spans="1:19" x14ac:dyDescent="0.2">
      <c r="A143">
        <v>2015</v>
      </c>
      <c r="B143">
        <v>2</v>
      </c>
      <c r="C143" t="s">
        <v>20</v>
      </c>
      <c r="D143" t="s">
        <v>221</v>
      </c>
      <c r="E143" t="s">
        <v>222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1452</v>
      </c>
      <c r="M143">
        <v>2455</v>
      </c>
      <c r="N143">
        <v>2174.34409966161</v>
      </c>
      <c r="O143">
        <v>22180</v>
      </c>
      <c r="P143">
        <v>34000</v>
      </c>
      <c r="Q143">
        <v>2265</v>
      </c>
      <c r="R143">
        <v>2439</v>
      </c>
      <c r="S143" s="36" t="str">
        <f t="shared" si="2"/>
        <v>Gothenborg (ESGG)</v>
      </c>
    </row>
    <row r="144" spans="1:19" x14ac:dyDescent="0.2">
      <c r="A144">
        <v>2015</v>
      </c>
      <c r="B144">
        <v>2</v>
      </c>
      <c r="C144" t="s">
        <v>20</v>
      </c>
      <c r="D144" t="s">
        <v>32</v>
      </c>
      <c r="E144" t="s">
        <v>164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4856</v>
      </c>
      <c r="M144">
        <v>8282</v>
      </c>
      <c r="N144">
        <v>7225.2131785148904</v>
      </c>
      <c r="O144">
        <v>74444</v>
      </c>
      <c r="P144">
        <v>35000</v>
      </c>
      <c r="Q144">
        <v>7668</v>
      </c>
      <c r="R144">
        <v>8186</v>
      </c>
      <c r="S144" s="36" t="str">
        <f t="shared" si="2"/>
        <v>Stockholm/Arlanda (ESSA)</v>
      </c>
    </row>
    <row r="145" spans="1:19" x14ac:dyDescent="0.2">
      <c r="A145">
        <v>2015</v>
      </c>
      <c r="B145">
        <v>2</v>
      </c>
      <c r="C145" t="s">
        <v>20</v>
      </c>
      <c r="D145" t="s">
        <v>223</v>
      </c>
      <c r="E145" t="s">
        <v>224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686</v>
      </c>
      <c r="M145">
        <v>2024</v>
      </c>
      <c r="N145">
        <v>2621.7058486631199</v>
      </c>
      <c r="O145">
        <v>36040</v>
      </c>
      <c r="P145">
        <v>24000</v>
      </c>
      <c r="Q145">
        <v>1689</v>
      </c>
      <c r="R145">
        <v>1850</v>
      </c>
      <c r="S145" s="36" t="str">
        <f t="shared" si="2"/>
        <v>Stockholm/Bromma (ESSB)</v>
      </c>
    </row>
    <row r="146" spans="1:19" x14ac:dyDescent="0.2">
      <c r="A146">
        <v>2015</v>
      </c>
      <c r="B146">
        <v>2</v>
      </c>
      <c r="C146" t="s">
        <v>20</v>
      </c>
      <c r="D146" t="s">
        <v>225</v>
      </c>
      <c r="E146" t="s">
        <v>226</v>
      </c>
      <c r="F146" t="s">
        <v>227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1417</v>
      </c>
      <c r="M146">
        <v>1366</v>
      </c>
      <c r="N146">
        <v>1458.0093657513301</v>
      </c>
      <c r="O146">
        <v>13383</v>
      </c>
      <c r="P146">
        <v>34000</v>
      </c>
      <c r="Q146">
        <v>1274</v>
      </c>
      <c r="R146">
        <v>1366</v>
      </c>
      <c r="S146" s="36" t="str">
        <f t="shared" si="2"/>
        <v>Riga (EVRA)</v>
      </c>
    </row>
    <row r="147" spans="1:19" x14ac:dyDescent="0.2">
      <c r="A147">
        <v>2015</v>
      </c>
      <c r="B147">
        <v>2</v>
      </c>
      <c r="C147" t="s">
        <v>20</v>
      </c>
      <c r="D147" t="s">
        <v>228</v>
      </c>
      <c r="E147" t="s">
        <v>229</v>
      </c>
      <c r="F147" t="s">
        <v>230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694</v>
      </c>
      <c r="M147">
        <v>1187</v>
      </c>
      <c r="N147">
        <v>620.84257792917697</v>
      </c>
      <c r="O147">
        <v>5701</v>
      </c>
      <c r="P147">
        <v>32000</v>
      </c>
      <c r="Q147">
        <v>1133</v>
      </c>
      <c r="R147">
        <v>1184</v>
      </c>
      <c r="S147" s="36" t="str">
        <f t="shared" si="2"/>
        <v>Vilnius (EYVI)</v>
      </c>
    </row>
    <row r="148" spans="1:19" x14ac:dyDescent="0.2">
      <c r="A148">
        <v>2015</v>
      </c>
      <c r="B148">
        <v>2</v>
      </c>
      <c r="C148" t="s">
        <v>20</v>
      </c>
      <c r="D148" t="s">
        <v>231</v>
      </c>
      <c r="E148" t="s">
        <v>232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758</v>
      </c>
      <c r="M148">
        <v>1414</v>
      </c>
      <c r="N148">
        <v>1498.4129952989299</v>
      </c>
      <c r="O148">
        <v>13000</v>
      </c>
      <c r="P148">
        <v>34000</v>
      </c>
      <c r="Q148">
        <v>1303</v>
      </c>
      <c r="R148">
        <v>1307</v>
      </c>
      <c r="S148" s="36" t="str">
        <f t="shared" si="2"/>
        <v>Fuerteventura (GCFV)</v>
      </c>
    </row>
    <row r="149" spans="1:19" x14ac:dyDescent="0.2">
      <c r="A149">
        <v>2015</v>
      </c>
      <c r="B149">
        <v>2</v>
      </c>
      <c r="C149" t="s">
        <v>20</v>
      </c>
      <c r="D149" t="s">
        <v>177</v>
      </c>
      <c r="E149" t="s">
        <v>178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1558</v>
      </c>
      <c r="M149">
        <v>4114</v>
      </c>
      <c r="N149">
        <v>2677.7121552344101</v>
      </c>
      <c r="O149">
        <v>27616</v>
      </c>
      <c r="P149">
        <v>33969.166666666701</v>
      </c>
      <c r="Q149">
        <v>3853</v>
      </c>
      <c r="R149">
        <v>3305</v>
      </c>
      <c r="S149" s="36" t="str">
        <f t="shared" si="2"/>
        <v>Gran Canaria (GCLP)</v>
      </c>
    </row>
    <row r="150" spans="1:19" x14ac:dyDescent="0.2">
      <c r="A150">
        <v>2015</v>
      </c>
      <c r="B150">
        <v>2</v>
      </c>
      <c r="C150" t="s">
        <v>20</v>
      </c>
      <c r="D150" t="s">
        <v>233</v>
      </c>
      <c r="E150" t="s">
        <v>234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1059</v>
      </c>
      <c r="M150">
        <v>1784</v>
      </c>
      <c r="N150">
        <v>2132.1146456135598</v>
      </c>
      <c r="O150">
        <v>20497</v>
      </c>
      <c r="P150">
        <v>34000</v>
      </c>
      <c r="Q150">
        <v>1602</v>
      </c>
      <c r="R150">
        <v>1711</v>
      </c>
      <c r="S150" s="36" t="str">
        <f t="shared" si="2"/>
        <v>Las Palmas/Lanzarote (GCRR)</v>
      </c>
    </row>
    <row r="151" spans="1:19" x14ac:dyDescent="0.2">
      <c r="A151">
        <v>2015</v>
      </c>
      <c r="B151">
        <v>2</v>
      </c>
      <c r="C151" t="s">
        <v>20</v>
      </c>
      <c r="D151" t="s">
        <v>235</v>
      </c>
      <c r="E151" t="s">
        <v>236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1461</v>
      </c>
      <c r="M151">
        <v>2429</v>
      </c>
      <c r="N151">
        <v>1857.6511952578901</v>
      </c>
      <c r="O151">
        <v>16615</v>
      </c>
      <c r="P151">
        <v>36000</v>
      </c>
      <c r="Q151">
        <v>2268</v>
      </c>
      <c r="R151">
        <v>2348</v>
      </c>
      <c r="S151" s="36" t="str">
        <f t="shared" si="2"/>
        <v>Tenerife/Sur (GCTS)</v>
      </c>
    </row>
    <row r="152" spans="1:19" x14ac:dyDescent="0.2">
      <c r="A152">
        <v>2015</v>
      </c>
      <c r="B152">
        <v>2</v>
      </c>
      <c r="C152" t="s">
        <v>20</v>
      </c>
      <c r="D152" t="s">
        <v>237</v>
      </c>
      <c r="E152" t="s">
        <v>238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1336</v>
      </c>
      <c r="M152">
        <v>1781</v>
      </c>
      <c r="N152">
        <v>927.211693997358</v>
      </c>
      <c r="O152">
        <v>10840</v>
      </c>
      <c r="P152">
        <v>10000</v>
      </c>
      <c r="Q152">
        <v>1677</v>
      </c>
      <c r="R152">
        <v>1090</v>
      </c>
      <c r="S152" s="36" t="str">
        <f t="shared" si="2"/>
        <v>Tenerife/Norte (GCXO)</v>
      </c>
    </row>
    <row r="153" spans="1:19" x14ac:dyDescent="0.2">
      <c r="A153">
        <v>2015</v>
      </c>
      <c r="B153">
        <v>2</v>
      </c>
      <c r="C153" t="s">
        <v>20</v>
      </c>
      <c r="D153" t="s">
        <v>239</v>
      </c>
      <c r="E153" t="s">
        <v>240</v>
      </c>
      <c r="F153" t="s">
        <v>241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973</v>
      </c>
      <c r="M153">
        <v>1486</v>
      </c>
      <c r="N153">
        <v>2770.9486198426698</v>
      </c>
      <c r="O153">
        <v>25049</v>
      </c>
      <c r="P153">
        <v>36000</v>
      </c>
      <c r="Q153">
        <v>1312</v>
      </c>
      <c r="R153">
        <v>1479</v>
      </c>
      <c r="S153" s="36" t="str">
        <f t="shared" si="2"/>
        <v>Sofia (LBSF)</v>
      </c>
    </row>
    <row r="154" spans="1:19" x14ac:dyDescent="0.2">
      <c r="A154">
        <v>2015</v>
      </c>
      <c r="B154">
        <v>2</v>
      </c>
      <c r="C154" t="s">
        <v>20</v>
      </c>
      <c r="D154" t="s">
        <v>242</v>
      </c>
      <c r="E154" t="s">
        <v>243</v>
      </c>
      <c r="F154" t="s">
        <v>244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141</v>
      </c>
      <c r="M154">
        <v>9</v>
      </c>
      <c r="N154">
        <v>68.052448274268798</v>
      </c>
      <c r="O154">
        <v>734</v>
      </c>
      <c r="P154">
        <v>36000</v>
      </c>
      <c r="Q154">
        <v>5</v>
      </c>
      <c r="R154">
        <v>9</v>
      </c>
      <c r="S154" s="36" t="str">
        <f t="shared" si="2"/>
        <v>Larnaca (LCLK)</v>
      </c>
    </row>
    <row r="155" spans="1:19" x14ac:dyDescent="0.2">
      <c r="A155">
        <v>2015</v>
      </c>
      <c r="B155">
        <v>2</v>
      </c>
      <c r="C155" t="s">
        <v>20</v>
      </c>
      <c r="D155" t="s">
        <v>302</v>
      </c>
      <c r="E155" t="s">
        <v>303</v>
      </c>
      <c r="F155" t="s">
        <v>304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730</v>
      </c>
      <c r="M155">
        <v>1300</v>
      </c>
      <c r="N155">
        <v>1869.65401818596</v>
      </c>
      <c r="O155">
        <v>17029</v>
      </c>
      <c r="P155">
        <v>25000</v>
      </c>
      <c r="Q155">
        <v>1190</v>
      </c>
      <c r="R155">
        <v>1298</v>
      </c>
      <c r="S155" s="36" t="str">
        <f t="shared" si="2"/>
        <v>Zagreb (LDZA)</v>
      </c>
    </row>
    <row r="156" spans="1:19" x14ac:dyDescent="0.2">
      <c r="A156">
        <v>2015</v>
      </c>
      <c r="B156">
        <v>2</v>
      </c>
      <c r="C156" t="s">
        <v>20</v>
      </c>
      <c r="D156" t="s">
        <v>245</v>
      </c>
      <c r="E156" t="s">
        <v>246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1119</v>
      </c>
      <c r="M156">
        <v>1854</v>
      </c>
      <c r="N156">
        <v>7861.2124837410101</v>
      </c>
      <c r="O156">
        <v>73680</v>
      </c>
      <c r="P156">
        <v>35965</v>
      </c>
      <c r="Q156">
        <v>1392</v>
      </c>
      <c r="R156">
        <v>1851</v>
      </c>
      <c r="S156" s="36" t="str">
        <f t="shared" si="2"/>
        <v>Alicante (LEAL)</v>
      </c>
    </row>
    <row r="157" spans="1:19" x14ac:dyDescent="0.2">
      <c r="A157">
        <v>2015</v>
      </c>
      <c r="B157">
        <v>2</v>
      </c>
      <c r="C157" t="s">
        <v>20</v>
      </c>
      <c r="D157" t="s">
        <v>247</v>
      </c>
      <c r="E157" t="s">
        <v>248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581</v>
      </c>
      <c r="M157">
        <v>1322</v>
      </c>
      <c r="N157">
        <v>2870.0874480338198</v>
      </c>
      <c r="O157">
        <v>24669</v>
      </c>
      <c r="P157">
        <v>32000</v>
      </c>
      <c r="Q157">
        <v>1114</v>
      </c>
      <c r="R157">
        <v>1321</v>
      </c>
      <c r="S157" s="36" t="str">
        <f t="shared" si="2"/>
        <v>Bilbao (LEBB)</v>
      </c>
    </row>
    <row r="158" spans="1:19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5122</v>
      </c>
      <c r="M158">
        <v>8721</v>
      </c>
      <c r="N158">
        <v>58130.962184322401</v>
      </c>
      <c r="O158">
        <v>491446</v>
      </c>
      <c r="P158">
        <v>33000</v>
      </c>
      <c r="Q158">
        <v>6250</v>
      </c>
      <c r="R158">
        <v>8695</v>
      </c>
      <c r="S158" s="36" t="str">
        <f t="shared" si="2"/>
        <v>Barcelona (LEBL)</v>
      </c>
    </row>
    <row r="159" spans="1:19" x14ac:dyDescent="0.2">
      <c r="A159">
        <v>2015</v>
      </c>
      <c r="B159">
        <v>2</v>
      </c>
      <c r="C159" t="s">
        <v>20</v>
      </c>
      <c r="D159" t="s">
        <v>305</v>
      </c>
      <c r="E159" t="s">
        <v>306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417</v>
      </c>
      <c r="M159">
        <v>651</v>
      </c>
      <c r="N159">
        <v>1131.2084516017801</v>
      </c>
      <c r="O159">
        <v>11480</v>
      </c>
      <c r="P159">
        <v>18000</v>
      </c>
      <c r="Q159">
        <v>573</v>
      </c>
      <c r="R159">
        <v>643</v>
      </c>
      <c r="S159" s="36" t="str">
        <f t="shared" si="2"/>
        <v>Ibiza (LEIB)</v>
      </c>
    </row>
    <row r="160" spans="1:19" x14ac:dyDescent="0.2">
      <c r="A160">
        <v>2015</v>
      </c>
      <c r="B160">
        <v>2</v>
      </c>
      <c r="C160" t="s">
        <v>20</v>
      </c>
      <c r="D160" t="s">
        <v>31</v>
      </c>
      <c r="E160" t="s">
        <v>165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5866</v>
      </c>
      <c r="M160">
        <v>12714</v>
      </c>
      <c r="N160">
        <v>39408.215985021801</v>
      </c>
      <c r="O160">
        <v>346176</v>
      </c>
      <c r="P160">
        <v>33000</v>
      </c>
      <c r="Q160">
        <v>10518</v>
      </c>
      <c r="R160">
        <v>12686</v>
      </c>
      <c r="S160" s="36" t="str">
        <f t="shared" si="2"/>
        <v>Madrid/Barajas (LEMD)</v>
      </c>
    </row>
    <row r="161" spans="1:19" x14ac:dyDescent="0.2">
      <c r="A161">
        <v>2015</v>
      </c>
      <c r="B161">
        <v>2</v>
      </c>
      <c r="C161" t="s">
        <v>20</v>
      </c>
      <c r="D161" t="s">
        <v>7</v>
      </c>
      <c r="E161" t="s">
        <v>173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1877</v>
      </c>
      <c r="M161">
        <v>2693</v>
      </c>
      <c r="N161">
        <v>5482.6998467501699</v>
      </c>
      <c r="O161">
        <v>52964</v>
      </c>
      <c r="P161">
        <v>36000</v>
      </c>
      <c r="Q161">
        <v>2307</v>
      </c>
      <c r="R161">
        <v>2679</v>
      </c>
      <c r="S161" s="36" t="str">
        <f t="shared" si="2"/>
        <v>Malaga (LEMG)</v>
      </c>
    </row>
    <row r="162" spans="1:19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1877</v>
      </c>
      <c r="M162">
        <v>2938</v>
      </c>
      <c r="N162">
        <v>6962.3128824822397</v>
      </c>
      <c r="O162">
        <v>66100</v>
      </c>
      <c r="P162">
        <v>31000</v>
      </c>
      <c r="Q162">
        <v>2534</v>
      </c>
      <c r="R162">
        <v>2914</v>
      </c>
      <c r="S162" s="36" t="str">
        <f t="shared" si="2"/>
        <v>Palma de Mallorca (LEPA)</v>
      </c>
    </row>
    <row r="163" spans="1:19" x14ac:dyDescent="0.2">
      <c r="A163">
        <v>2015</v>
      </c>
      <c r="B163">
        <v>2</v>
      </c>
      <c r="C163" t="s">
        <v>20</v>
      </c>
      <c r="D163" t="s">
        <v>249</v>
      </c>
      <c r="E163" t="s">
        <v>250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995</v>
      </c>
      <c r="M163">
        <v>1571</v>
      </c>
      <c r="N163">
        <v>3084.4176822747299</v>
      </c>
      <c r="O163">
        <v>31032</v>
      </c>
      <c r="P163">
        <v>32000</v>
      </c>
      <c r="Q163">
        <v>1321</v>
      </c>
      <c r="R163">
        <v>1564</v>
      </c>
      <c r="S163" s="36" t="str">
        <f t="shared" si="2"/>
        <v>Valencia (LEVC)</v>
      </c>
    </row>
    <row r="164" spans="1:19" x14ac:dyDescent="0.2">
      <c r="A164">
        <v>2015</v>
      </c>
      <c r="B164">
        <v>2</v>
      </c>
      <c r="C164" t="s">
        <v>20</v>
      </c>
      <c r="D164" t="s">
        <v>251</v>
      </c>
      <c r="E164" t="s">
        <v>252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1527</v>
      </c>
      <c r="M164">
        <v>1860</v>
      </c>
      <c r="N164">
        <v>3190.4026843445999</v>
      </c>
      <c r="O164">
        <v>29059</v>
      </c>
      <c r="P164">
        <v>31000</v>
      </c>
      <c r="Q164">
        <v>1694</v>
      </c>
      <c r="R164">
        <v>1847</v>
      </c>
      <c r="S164" s="36" t="str">
        <f t="shared" si="2"/>
        <v>Bordeaux (LFBD)</v>
      </c>
    </row>
    <row r="165" spans="1:19" x14ac:dyDescent="0.2">
      <c r="A165">
        <v>2015</v>
      </c>
      <c r="B165">
        <v>2</v>
      </c>
      <c r="C165" t="s">
        <v>20</v>
      </c>
      <c r="D165" t="s">
        <v>253</v>
      </c>
      <c r="E165" t="s">
        <v>254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2895</v>
      </c>
      <c r="M165">
        <v>3170</v>
      </c>
      <c r="N165">
        <v>4469.35350377945</v>
      </c>
      <c r="O165">
        <v>39607</v>
      </c>
      <c r="P165">
        <v>33000</v>
      </c>
      <c r="Q165">
        <v>2908</v>
      </c>
      <c r="R165">
        <v>3161</v>
      </c>
      <c r="S165" s="36" t="str">
        <f t="shared" si="2"/>
        <v>Toulouse (LFBO)</v>
      </c>
    </row>
    <row r="166" spans="1:19" x14ac:dyDescent="0.2">
      <c r="A166">
        <v>2015</v>
      </c>
      <c r="B166">
        <v>2</v>
      </c>
      <c r="C166" t="s">
        <v>20</v>
      </c>
      <c r="D166" t="s">
        <v>166</v>
      </c>
      <c r="E166" t="s">
        <v>167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2806</v>
      </c>
      <c r="M166">
        <v>3979</v>
      </c>
      <c r="N166">
        <v>8321.6284136570703</v>
      </c>
      <c r="O166">
        <v>76166</v>
      </c>
      <c r="P166">
        <v>31000</v>
      </c>
      <c r="Q166">
        <v>3407</v>
      </c>
      <c r="R166">
        <v>3960</v>
      </c>
      <c r="S166" s="36" t="str">
        <f t="shared" si="2"/>
        <v>Lyon (LFLL)</v>
      </c>
    </row>
    <row r="167" spans="1:19" x14ac:dyDescent="0.2">
      <c r="A167">
        <v>2015</v>
      </c>
      <c r="B167">
        <v>2</v>
      </c>
      <c r="C167" t="s">
        <v>20</v>
      </c>
      <c r="D167" t="s">
        <v>255</v>
      </c>
      <c r="E167" t="s">
        <v>256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2625</v>
      </c>
      <c r="M167">
        <v>3153</v>
      </c>
      <c r="N167">
        <v>4713.5482129170196</v>
      </c>
      <c r="O167">
        <v>46275</v>
      </c>
      <c r="P167">
        <v>34000</v>
      </c>
      <c r="Q167">
        <v>2901</v>
      </c>
      <c r="R167">
        <v>3133</v>
      </c>
      <c r="S167" s="36" t="str">
        <f t="shared" si="2"/>
        <v>Marseille (LFML)</v>
      </c>
    </row>
    <row r="168" spans="1:19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2424</v>
      </c>
      <c r="M168">
        <v>3331</v>
      </c>
      <c r="N168">
        <v>4913.0247577206401</v>
      </c>
      <c r="O168">
        <v>43042</v>
      </c>
      <c r="P168">
        <v>34000</v>
      </c>
      <c r="Q168">
        <v>3035</v>
      </c>
      <c r="R168">
        <v>3330</v>
      </c>
      <c r="S168" s="36" t="str">
        <f t="shared" si="2"/>
        <v>Nice (LFMN)</v>
      </c>
    </row>
    <row r="169" spans="1:19" x14ac:dyDescent="0.2">
      <c r="A169">
        <v>2015</v>
      </c>
      <c r="B169">
        <v>2</v>
      </c>
      <c r="C169" t="s">
        <v>20</v>
      </c>
      <c r="D169" t="s">
        <v>257</v>
      </c>
      <c r="E169" t="s">
        <v>258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371</v>
      </c>
      <c r="M169">
        <v>1501</v>
      </c>
      <c r="N169">
        <v>5512.3862508162802</v>
      </c>
      <c r="O169">
        <v>64768</v>
      </c>
      <c r="P169">
        <v>27960.526315789499</v>
      </c>
      <c r="Q169">
        <v>1183</v>
      </c>
      <c r="R169">
        <v>1404</v>
      </c>
      <c r="S169" s="36" t="str">
        <f t="shared" si="2"/>
        <v>Paris/Le Bourget (LFPB)</v>
      </c>
    </row>
    <row r="170" spans="1:19" x14ac:dyDescent="0.2">
      <c r="A170">
        <v>2015</v>
      </c>
      <c r="B170">
        <v>2</v>
      </c>
      <c r="C170" t="s">
        <v>20</v>
      </c>
      <c r="D170" t="s">
        <v>25</v>
      </c>
      <c r="E170" t="s">
        <v>168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10062</v>
      </c>
      <c r="M170">
        <v>16229</v>
      </c>
      <c r="N170">
        <v>29346.556383358002</v>
      </c>
      <c r="O170">
        <v>254885</v>
      </c>
      <c r="P170">
        <v>34938.461538461503</v>
      </c>
      <c r="Q170">
        <v>14167</v>
      </c>
      <c r="R170">
        <v>16082</v>
      </c>
      <c r="S170" s="36" t="str">
        <f t="shared" si="2"/>
        <v>Paris/Charles de Gaulle (LFPG)</v>
      </c>
    </row>
    <row r="171" spans="1:19" x14ac:dyDescent="0.2">
      <c r="A171">
        <v>2015</v>
      </c>
      <c r="B171">
        <v>2</v>
      </c>
      <c r="C171" t="s">
        <v>20</v>
      </c>
      <c r="D171" t="s">
        <v>10</v>
      </c>
      <c r="E171" t="s">
        <v>169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4947</v>
      </c>
      <c r="M171">
        <v>8198</v>
      </c>
      <c r="N171">
        <v>18891.014617115601</v>
      </c>
      <c r="O171">
        <v>218409</v>
      </c>
      <c r="P171">
        <v>35000</v>
      </c>
      <c r="Q171">
        <v>6865</v>
      </c>
      <c r="R171">
        <v>7856</v>
      </c>
      <c r="S171" s="36" t="str">
        <f t="shared" si="2"/>
        <v>Paris/Orly (LFPO)</v>
      </c>
    </row>
    <row r="172" spans="1:19" x14ac:dyDescent="0.2">
      <c r="A172">
        <v>2015</v>
      </c>
      <c r="B172">
        <v>2</v>
      </c>
      <c r="C172" t="s">
        <v>20</v>
      </c>
      <c r="D172" t="s">
        <v>259</v>
      </c>
      <c r="E172" t="s">
        <v>260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1329</v>
      </c>
      <c r="M172">
        <v>1633</v>
      </c>
      <c r="N172">
        <v>1865.38322030682</v>
      </c>
      <c r="O172">
        <v>17065</v>
      </c>
      <c r="P172">
        <v>33000</v>
      </c>
      <c r="Q172">
        <v>1510</v>
      </c>
      <c r="R172">
        <v>1621</v>
      </c>
      <c r="S172" s="36" t="str">
        <f t="shared" si="2"/>
        <v>Nantes (LFRS)</v>
      </c>
    </row>
    <row r="173" spans="1:19" x14ac:dyDescent="0.2">
      <c r="A173">
        <v>2015</v>
      </c>
      <c r="B173">
        <v>2</v>
      </c>
      <c r="C173" t="s">
        <v>20</v>
      </c>
      <c r="D173" t="s">
        <v>261</v>
      </c>
      <c r="E173" t="s">
        <v>262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1725</v>
      </c>
      <c r="M173">
        <v>2436</v>
      </c>
      <c r="N173">
        <v>8187.07227627054</v>
      </c>
      <c r="O173">
        <v>75140</v>
      </c>
      <c r="P173">
        <v>32000</v>
      </c>
      <c r="Q173">
        <v>1957</v>
      </c>
      <c r="R173">
        <v>2404</v>
      </c>
      <c r="S173" s="36" t="str">
        <f t="shared" si="2"/>
        <v>Mulhouse (LFSB)</v>
      </c>
    </row>
    <row r="174" spans="1:19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3686</v>
      </c>
      <c r="M174">
        <v>4695</v>
      </c>
      <c r="N174">
        <v>6175.33391403725</v>
      </c>
      <c r="O174">
        <v>58198</v>
      </c>
      <c r="P174">
        <v>32991.428571428602</v>
      </c>
      <c r="Q174">
        <v>4260</v>
      </c>
      <c r="R174">
        <v>4609</v>
      </c>
      <c r="S174" s="36" t="str">
        <f t="shared" si="2"/>
        <v>Athens (LGAV)</v>
      </c>
    </row>
    <row r="175" spans="1:19" x14ac:dyDescent="0.2">
      <c r="A175">
        <v>2015</v>
      </c>
      <c r="B175">
        <v>2</v>
      </c>
      <c r="C175" t="s">
        <v>20</v>
      </c>
      <c r="D175" t="s">
        <v>307</v>
      </c>
      <c r="E175" t="s">
        <v>308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279</v>
      </c>
      <c r="M175">
        <v>385</v>
      </c>
      <c r="N175">
        <v>438.12041118752899</v>
      </c>
      <c r="O175">
        <v>10320</v>
      </c>
      <c r="P175">
        <v>24000</v>
      </c>
      <c r="Q175">
        <v>367</v>
      </c>
      <c r="R175">
        <v>380</v>
      </c>
      <c r="S175" s="36" t="str">
        <f t="shared" si="2"/>
        <v>Heraklion (LGIR)</v>
      </c>
    </row>
    <row r="176" spans="1:19" x14ac:dyDescent="0.2">
      <c r="A176">
        <v>2015</v>
      </c>
      <c r="B176">
        <v>2</v>
      </c>
      <c r="C176" t="s">
        <v>20</v>
      </c>
      <c r="D176" t="s">
        <v>263</v>
      </c>
      <c r="E176" t="s">
        <v>264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1025</v>
      </c>
      <c r="M176">
        <v>1367</v>
      </c>
      <c r="N176">
        <v>1530.8165410956899</v>
      </c>
      <c r="O176">
        <v>18840</v>
      </c>
      <c r="P176">
        <v>29000</v>
      </c>
      <c r="Q176">
        <v>1265</v>
      </c>
      <c r="R176">
        <v>1356</v>
      </c>
      <c r="S176" s="36" t="str">
        <f t="shared" si="2"/>
        <v>Thessaloniki (LGTS)</v>
      </c>
    </row>
    <row r="177" spans="1:19" x14ac:dyDescent="0.2">
      <c r="A177">
        <v>2015</v>
      </c>
      <c r="B177">
        <v>2</v>
      </c>
      <c r="C177" t="s">
        <v>20</v>
      </c>
      <c r="D177" t="s">
        <v>265</v>
      </c>
      <c r="E177" t="s">
        <v>266</v>
      </c>
      <c r="F177" t="s">
        <v>267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1906</v>
      </c>
      <c r="M177">
        <v>2965</v>
      </c>
      <c r="N177">
        <v>8851.6604781544593</v>
      </c>
      <c r="O177">
        <v>75851</v>
      </c>
      <c r="P177">
        <v>36000</v>
      </c>
      <c r="Q177">
        <v>2447</v>
      </c>
      <c r="R177">
        <v>2933</v>
      </c>
      <c r="S177" s="36" t="str">
        <f t="shared" si="2"/>
        <v>Budapest (LHBP)</v>
      </c>
    </row>
    <row r="178" spans="1:19" x14ac:dyDescent="0.2">
      <c r="A178">
        <v>2015</v>
      </c>
      <c r="B178">
        <v>2</v>
      </c>
      <c r="C178" t="s">
        <v>20</v>
      </c>
      <c r="D178" t="s">
        <v>268</v>
      </c>
      <c r="E178" t="s">
        <v>269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1353</v>
      </c>
      <c r="M178">
        <v>1384</v>
      </c>
      <c r="N178">
        <v>1211.4997535253201</v>
      </c>
      <c r="O178">
        <v>10500</v>
      </c>
      <c r="P178">
        <v>36000</v>
      </c>
      <c r="Q178">
        <v>1302</v>
      </c>
      <c r="R178">
        <v>1384</v>
      </c>
      <c r="S178" s="36" t="str">
        <f t="shared" si="2"/>
        <v>Catania (LICC)</v>
      </c>
    </row>
    <row r="179" spans="1:19" x14ac:dyDescent="0.2">
      <c r="A179">
        <v>2015</v>
      </c>
      <c r="B179">
        <v>2</v>
      </c>
      <c r="C179" t="s">
        <v>20</v>
      </c>
      <c r="D179" t="s">
        <v>309</v>
      </c>
      <c r="E179" t="s">
        <v>310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690</v>
      </c>
      <c r="M179">
        <v>1121</v>
      </c>
      <c r="N179">
        <v>1196.7458743048701</v>
      </c>
      <c r="O179">
        <v>11580</v>
      </c>
      <c r="P179">
        <v>34000</v>
      </c>
      <c r="Q179">
        <v>1047</v>
      </c>
      <c r="R179">
        <v>1120</v>
      </c>
      <c r="S179" s="36" t="str">
        <f t="shared" si="2"/>
        <v>Palermo (LICJ)</v>
      </c>
    </row>
    <row r="180" spans="1:19" x14ac:dyDescent="0.2">
      <c r="A180">
        <v>2015</v>
      </c>
      <c r="B180">
        <v>2</v>
      </c>
      <c r="C180" t="s">
        <v>20</v>
      </c>
      <c r="D180" t="s">
        <v>13</v>
      </c>
      <c r="E180" t="s">
        <v>170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2728</v>
      </c>
      <c r="M180">
        <v>5320</v>
      </c>
      <c r="N180">
        <v>12989.899178593099</v>
      </c>
      <c r="O180">
        <v>108952</v>
      </c>
      <c r="P180">
        <v>35000</v>
      </c>
      <c r="Q180">
        <v>4433</v>
      </c>
      <c r="R180">
        <v>5258</v>
      </c>
      <c r="S180" s="36" t="str">
        <f t="shared" si="2"/>
        <v>Milan/Malpensa (LIMC)</v>
      </c>
    </row>
    <row r="181" spans="1:19" x14ac:dyDescent="0.2">
      <c r="A181">
        <v>2015</v>
      </c>
      <c r="B181">
        <v>2</v>
      </c>
      <c r="C181" t="s">
        <v>20</v>
      </c>
      <c r="D181" t="s">
        <v>270</v>
      </c>
      <c r="E181" t="s">
        <v>271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2197</v>
      </c>
      <c r="M181">
        <v>2585</v>
      </c>
      <c r="N181">
        <v>6433.4621372677802</v>
      </c>
      <c r="O181">
        <v>55000</v>
      </c>
      <c r="P181">
        <v>36000</v>
      </c>
      <c r="Q181">
        <v>2190</v>
      </c>
      <c r="R181">
        <v>2569</v>
      </c>
      <c r="S181" s="36" t="str">
        <f t="shared" si="2"/>
        <v>Bergamo (LIME)</v>
      </c>
    </row>
    <row r="182" spans="1:19" x14ac:dyDescent="0.2">
      <c r="A182">
        <v>2015</v>
      </c>
      <c r="B182">
        <v>2</v>
      </c>
      <c r="C182" t="s">
        <v>20</v>
      </c>
      <c r="D182" t="s">
        <v>272</v>
      </c>
      <c r="E182" t="s">
        <v>273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809</v>
      </c>
      <c r="M182">
        <v>1506</v>
      </c>
      <c r="N182">
        <v>3378.3680514513799</v>
      </c>
      <c r="O182">
        <v>29440</v>
      </c>
      <c r="P182">
        <v>33109.279859484799</v>
      </c>
      <c r="Q182">
        <v>1282</v>
      </c>
      <c r="R182">
        <v>1503</v>
      </c>
      <c r="S182" s="36" t="str">
        <f t="shared" si="2"/>
        <v>Torino (LIMF)</v>
      </c>
    </row>
    <row r="183" spans="1:19" x14ac:dyDescent="0.2">
      <c r="A183">
        <v>2015</v>
      </c>
      <c r="B183">
        <v>2</v>
      </c>
      <c r="C183" t="s">
        <v>20</v>
      </c>
      <c r="D183" t="s">
        <v>43</v>
      </c>
      <c r="E183" t="s">
        <v>171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2225</v>
      </c>
      <c r="M183">
        <v>4228</v>
      </c>
      <c r="N183">
        <v>9270.9861939846796</v>
      </c>
      <c r="O183">
        <v>78603</v>
      </c>
      <c r="P183">
        <v>35000</v>
      </c>
      <c r="Q183">
        <v>3553</v>
      </c>
      <c r="R183">
        <v>4193</v>
      </c>
      <c r="S183" s="36" t="str">
        <f t="shared" si="2"/>
        <v>Milan/Linate (LIML)</v>
      </c>
    </row>
    <row r="184" spans="1:19" x14ac:dyDescent="0.2">
      <c r="A184">
        <v>2015</v>
      </c>
      <c r="B184">
        <v>2</v>
      </c>
      <c r="C184" t="s">
        <v>20</v>
      </c>
      <c r="D184" t="s">
        <v>274</v>
      </c>
      <c r="E184" t="s">
        <v>275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1379</v>
      </c>
      <c r="M184">
        <v>2062</v>
      </c>
      <c r="N184">
        <v>6222.00519403415</v>
      </c>
      <c r="O184">
        <v>63660</v>
      </c>
      <c r="P184">
        <v>36000</v>
      </c>
      <c r="Q184">
        <v>1736</v>
      </c>
      <c r="R184">
        <v>2050</v>
      </c>
      <c r="S184" s="36" t="str">
        <f t="shared" si="2"/>
        <v>Bologna (LIPE)</v>
      </c>
    </row>
    <row r="185" spans="1:19" x14ac:dyDescent="0.2">
      <c r="A185">
        <v>2015</v>
      </c>
      <c r="B185">
        <v>2</v>
      </c>
      <c r="C185" t="s">
        <v>20</v>
      </c>
      <c r="D185" t="s">
        <v>276</v>
      </c>
      <c r="E185" t="s">
        <v>277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1460</v>
      </c>
      <c r="M185">
        <v>2377</v>
      </c>
      <c r="N185">
        <v>5773.5159189864698</v>
      </c>
      <c r="O185">
        <v>49440</v>
      </c>
      <c r="P185">
        <v>35000</v>
      </c>
      <c r="Q185">
        <v>1987</v>
      </c>
      <c r="R185">
        <v>2374</v>
      </c>
      <c r="S185" s="36" t="str">
        <f t="shared" si="2"/>
        <v>Venice (LIPZ)</v>
      </c>
    </row>
    <row r="186" spans="1:19" x14ac:dyDescent="0.2">
      <c r="A186">
        <v>2015</v>
      </c>
      <c r="B186">
        <v>2</v>
      </c>
      <c r="C186" t="s">
        <v>20</v>
      </c>
      <c r="D186" t="s">
        <v>278</v>
      </c>
      <c r="E186" t="s">
        <v>279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1410</v>
      </c>
      <c r="M186">
        <v>1891</v>
      </c>
      <c r="N186">
        <v>4390.8108053426404</v>
      </c>
      <c r="O186">
        <v>46260</v>
      </c>
      <c r="P186">
        <v>35983.333333333299</v>
      </c>
      <c r="Q186">
        <v>1581</v>
      </c>
      <c r="R186">
        <v>1750</v>
      </c>
      <c r="S186" s="36" t="str">
        <f t="shared" si="2"/>
        <v>Rome/Ciampino (LIRA)</v>
      </c>
    </row>
    <row r="187" spans="1:19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5972</v>
      </c>
      <c r="M187">
        <v>10446</v>
      </c>
      <c r="N187">
        <v>12764.000953504101</v>
      </c>
      <c r="O187">
        <v>111606</v>
      </c>
      <c r="P187">
        <v>35000</v>
      </c>
      <c r="Q187">
        <v>9359</v>
      </c>
      <c r="R187">
        <v>10325</v>
      </c>
      <c r="S187" s="36" t="str">
        <f t="shared" si="2"/>
        <v>Rome/Fiumicino (LIRF)</v>
      </c>
    </row>
    <row r="188" spans="1:19" x14ac:dyDescent="0.2">
      <c r="A188">
        <v>2015</v>
      </c>
      <c r="B188">
        <v>2</v>
      </c>
      <c r="C188" t="s">
        <v>20</v>
      </c>
      <c r="D188" t="s">
        <v>280</v>
      </c>
      <c r="E188" t="s">
        <v>281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1132</v>
      </c>
      <c r="M188">
        <v>1662</v>
      </c>
      <c r="N188">
        <v>2183.8670174512399</v>
      </c>
      <c r="O188">
        <v>19160</v>
      </c>
      <c r="P188">
        <v>36000</v>
      </c>
      <c r="Q188">
        <v>1515</v>
      </c>
      <c r="R188">
        <v>1656</v>
      </c>
      <c r="S188" s="36" t="str">
        <f t="shared" si="2"/>
        <v>Naples (LIRN)</v>
      </c>
    </row>
    <row r="189" spans="1:19" x14ac:dyDescent="0.2">
      <c r="A189">
        <v>2015</v>
      </c>
      <c r="B189">
        <v>2</v>
      </c>
      <c r="C189" t="s">
        <v>20</v>
      </c>
      <c r="D189" t="s">
        <v>311</v>
      </c>
      <c r="E189" t="s">
        <v>312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744</v>
      </c>
      <c r="M189">
        <v>1006</v>
      </c>
      <c r="N189">
        <v>2187.7909616554898</v>
      </c>
      <c r="O189">
        <v>19380</v>
      </c>
      <c r="P189">
        <v>36000</v>
      </c>
      <c r="Q189">
        <v>859</v>
      </c>
      <c r="R189">
        <v>1005</v>
      </c>
      <c r="S189" s="36" t="str">
        <f t="shared" si="2"/>
        <v>Pisa (LIRP)</v>
      </c>
    </row>
    <row r="190" spans="1:19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1974</v>
      </c>
      <c r="M190">
        <v>3569</v>
      </c>
      <c r="N190">
        <v>9188.5068970286302</v>
      </c>
      <c r="O190">
        <v>86244</v>
      </c>
      <c r="P190">
        <v>34000</v>
      </c>
      <c r="Q190">
        <v>2864</v>
      </c>
      <c r="R190">
        <v>3532</v>
      </c>
      <c r="S190" s="36" t="str">
        <f t="shared" si="2"/>
        <v>Prague (LKPR)</v>
      </c>
    </row>
    <row r="191" spans="1:19" x14ac:dyDescent="0.2">
      <c r="A191">
        <v>2015</v>
      </c>
      <c r="B191">
        <v>2</v>
      </c>
      <c r="C191" t="s">
        <v>20</v>
      </c>
      <c r="D191" t="s">
        <v>282</v>
      </c>
      <c r="E191" t="s">
        <v>283</v>
      </c>
      <c r="F191" t="s">
        <v>283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536</v>
      </c>
      <c r="M191">
        <v>1142</v>
      </c>
      <c r="N191">
        <v>2830.5351743670999</v>
      </c>
      <c r="O191">
        <v>52561</v>
      </c>
      <c r="P191">
        <v>36000</v>
      </c>
      <c r="Q191">
        <v>999</v>
      </c>
      <c r="R191">
        <v>1116</v>
      </c>
      <c r="S191" s="36" t="str">
        <f t="shared" si="2"/>
        <v>Malta (LMML)</v>
      </c>
    </row>
    <row r="192" spans="1:19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4146</v>
      </c>
      <c r="M192">
        <v>8139</v>
      </c>
      <c r="N192">
        <v>16013.4573847019</v>
      </c>
      <c r="O192">
        <v>139786</v>
      </c>
      <c r="P192">
        <v>34000</v>
      </c>
      <c r="Q192">
        <v>6982</v>
      </c>
      <c r="R192">
        <v>8027</v>
      </c>
      <c r="S192" s="36" t="str">
        <f t="shared" si="2"/>
        <v>Vienna (LOWW)</v>
      </c>
    </row>
    <row r="193" spans="1:19" x14ac:dyDescent="0.2">
      <c r="A193">
        <v>2015</v>
      </c>
      <c r="B193">
        <v>2</v>
      </c>
      <c r="C193" t="s">
        <v>20</v>
      </c>
      <c r="D193" t="s">
        <v>313</v>
      </c>
      <c r="E193" t="s">
        <v>314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524</v>
      </c>
      <c r="M193">
        <v>732</v>
      </c>
      <c r="N193">
        <v>1914.9894790221799</v>
      </c>
      <c r="O193">
        <v>17140</v>
      </c>
      <c r="P193">
        <v>36000</v>
      </c>
      <c r="Q193">
        <v>618</v>
      </c>
      <c r="R193">
        <v>730</v>
      </c>
      <c r="S193" s="36" t="str">
        <f t="shared" si="2"/>
        <v>Faro (LPFR)</v>
      </c>
    </row>
    <row r="194" spans="1:19" x14ac:dyDescent="0.2">
      <c r="A194">
        <v>2015</v>
      </c>
      <c r="B194">
        <v>2</v>
      </c>
      <c r="C194" t="s">
        <v>20</v>
      </c>
      <c r="D194" t="s">
        <v>284</v>
      </c>
      <c r="E194" t="s">
        <v>285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1584</v>
      </c>
      <c r="M194">
        <v>2231</v>
      </c>
      <c r="N194">
        <v>11160.7624429643</v>
      </c>
      <c r="O194">
        <v>94491</v>
      </c>
      <c r="P194">
        <v>34000</v>
      </c>
      <c r="Q194">
        <v>1675</v>
      </c>
      <c r="R194">
        <v>2231</v>
      </c>
      <c r="S194" s="36" t="str">
        <f t="shared" ref="S194:S257" si="3">E194&amp;" ("&amp;D194&amp;")"</f>
        <v>Porto (LPPR)</v>
      </c>
    </row>
    <row r="195" spans="1:19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3223</v>
      </c>
      <c r="M195">
        <v>5551</v>
      </c>
      <c r="N195">
        <v>13138.810664476699</v>
      </c>
      <c r="O195">
        <v>114133</v>
      </c>
      <c r="P195">
        <v>36000</v>
      </c>
      <c r="Q195">
        <v>4698</v>
      </c>
      <c r="R195">
        <v>5545</v>
      </c>
      <c r="S195" s="36" t="str">
        <f t="shared" si="3"/>
        <v>Lisbon (LPPT)</v>
      </c>
    </row>
    <row r="196" spans="1:19" x14ac:dyDescent="0.2">
      <c r="A196">
        <v>2015</v>
      </c>
      <c r="B196">
        <v>2</v>
      </c>
      <c r="C196" t="s">
        <v>20</v>
      </c>
      <c r="D196" t="s">
        <v>286</v>
      </c>
      <c r="E196" t="s">
        <v>287</v>
      </c>
      <c r="F196" t="s">
        <v>288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1782</v>
      </c>
      <c r="M196">
        <v>3306</v>
      </c>
      <c r="N196">
        <v>6899.0777680339297</v>
      </c>
      <c r="O196">
        <v>60640</v>
      </c>
      <c r="P196">
        <v>34000</v>
      </c>
      <c r="Q196">
        <v>2870</v>
      </c>
      <c r="R196">
        <v>3279</v>
      </c>
      <c r="S196" s="36" t="str">
        <f t="shared" si="3"/>
        <v>Bucharest (LROP)</v>
      </c>
    </row>
    <row r="197" spans="1:19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4830</v>
      </c>
      <c r="M197">
        <v>7018</v>
      </c>
      <c r="N197">
        <v>18559.627245155902</v>
      </c>
      <c r="O197">
        <v>161901</v>
      </c>
      <c r="P197">
        <v>34000</v>
      </c>
      <c r="Q197">
        <v>5592</v>
      </c>
      <c r="R197">
        <v>6976</v>
      </c>
      <c r="S197" s="36" t="str">
        <f t="shared" si="3"/>
        <v>Geneva (LSGG)</v>
      </c>
    </row>
    <row r="198" spans="1:19" x14ac:dyDescent="0.2">
      <c r="A198">
        <v>2015</v>
      </c>
      <c r="B198">
        <v>2</v>
      </c>
      <c r="C198" t="s">
        <v>20</v>
      </c>
      <c r="D198" t="s">
        <v>47</v>
      </c>
      <c r="E198" t="s">
        <v>172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5630</v>
      </c>
      <c r="M198">
        <v>8929</v>
      </c>
      <c r="N198">
        <v>24470.597388057198</v>
      </c>
      <c r="O198">
        <v>215791</v>
      </c>
      <c r="P198">
        <v>32956.25</v>
      </c>
      <c r="Q198">
        <v>6978</v>
      </c>
      <c r="R198">
        <v>8734</v>
      </c>
      <c r="S198" s="36" t="str">
        <f t="shared" si="3"/>
        <v>Zurich (LSZH)</v>
      </c>
    </row>
    <row r="199" spans="1:19" x14ac:dyDescent="0.2">
      <c r="A199">
        <v>2015</v>
      </c>
      <c r="B199">
        <v>2</v>
      </c>
      <c r="C199" t="s">
        <v>20</v>
      </c>
      <c r="D199" t="s">
        <v>289</v>
      </c>
      <c r="E199" t="s">
        <v>290</v>
      </c>
      <c r="F199" t="s">
        <v>291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786</v>
      </c>
      <c r="M199">
        <v>2058</v>
      </c>
      <c r="N199">
        <v>4429.3943883822203</v>
      </c>
      <c r="O199">
        <v>42652</v>
      </c>
      <c r="P199">
        <v>34000</v>
      </c>
      <c r="Q199">
        <v>1793</v>
      </c>
      <c r="R199">
        <v>2049</v>
      </c>
      <c r="S199" s="36" t="str">
        <f t="shared" si="3"/>
        <v>Belgrade (LYBE)</v>
      </c>
    </row>
    <row r="200" spans="1:19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4457</v>
      </c>
      <c r="M200">
        <v>9144</v>
      </c>
      <c r="N200">
        <v>38785.232481846702</v>
      </c>
      <c r="O200">
        <v>331521</v>
      </c>
      <c r="P200">
        <v>33000</v>
      </c>
      <c r="Q200">
        <v>6245</v>
      </c>
      <c r="R200">
        <v>8673</v>
      </c>
      <c r="S200" s="36" t="str">
        <f t="shared" si="3"/>
        <v>Brussels (EBBR)</v>
      </c>
    </row>
    <row r="201" spans="1:19" x14ac:dyDescent="0.2">
      <c r="A201">
        <v>2015</v>
      </c>
      <c r="B201">
        <v>3</v>
      </c>
      <c r="C201" t="s">
        <v>45</v>
      </c>
      <c r="D201" t="s">
        <v>179</v>
      </c>
      <c r="E201" t="s">
        <v>180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747</v>
      </c>
      <c r="M201">
        <v>1709</v>
      </c>
      <c r="N201">
        <v>12736.3502158066</v>
      </c>
      <c r="O201">
        <v>114260</v>
      </c>
      <c r="P201">
        <v>35000</v>
      </c>
      <c r="Q201">
        <v>990</v>
      </c>
      <c r="R201">
        <v>1497</v>
      </c>
      <c r="S201" s="36" t="str">
        <f t="shared" si="3"/>
        <v>Charleroi (EBCI)</v>
      </c>
    </row>
    <row r="202" spans="1:19" x14ac:dyDescent="0.2">
      <c r="A202">
        <v>2015</v>
      </c>
      <c r="B202">
        <v>3</v>
      </c>
      <c r="C202" t="s">
        <v>45</v>
      </c>
      <c r="D202" t="s">
        <v>181</v>
      </c>
      <c r="E202" t="s">
        <v>182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2228</v>
      </c>
      <c r="M202">
        <v>2415</v>
      </c>
      <c r="N202">
        <v>6187.5856088146702</v>
      </c>
      <c r="O202">
        <v>54580</v>
      </c>
      <c r="P202">
        <v>36000</v>
      </c>
      <c r="Q202">
        <v>1970</v>
      </c>
      <c r="R202">
        <v>2397</v>
      </c>
      <c r="S202" s="36" t="str">
        <f t="shared" si="3"/>
        <v>Berlin/Schonefeld (EDDB)</v>
      </c>
    </row>
    <row r="203" spans="1:19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13214</v>
      </c>
      <c r="M203">
        <v>17295</v>
      </c>
      <c r="N203">
        <v>45868.400987857996</v>
      </c>
      <c r="O203">
        <v>391770</v>
      </c>
      <c r="P203">
        <v>33000</v>
      </c>
      <c r="Q203">
        <v>13672</v>
      </c>
      <c r="R203">
        <v>17068</v>
      </c>
      <c r="S203" s="36" t="str">
        <f t="shared" si="3"/>
        <v>Frankfurt (EDDF)</v>
      </c>
    </row>
    <row r="204" spans="1:19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5010</v>
      </c>
      <c r="M204">
        <v>5909</v>
      </c>
      <c r="N204">
        <v>10086.4026349418</v>
      </c>
      <c r="O204">
        <v>86039</v>
      </c>
      <c r="P204">
        <v>33000</v>
      </c>
      <c r="Q204">
        <v>5138</v>
      </c>
      <c r="R204">
        <v>5884</v>
      </c>
      <c r="S204" s="36" t="str">
        <f t="shared" si="3"/>
        <v>Hamburg (EDDH)</v>
      </c>
    </row>
    <row r="205" spans="1:19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3764</v>
      </c>
      <c r="M205">
        <v>4530</v>
      </c>
      <c r="N205">
        <v>9986.2845716446609</v>
      </c>
      <c r="O205">
        <v>93690</v>
      </c>
      <c r="P205">
        <v>32000</v>
      </c>
      <c r="Q205">
        <v>3771</v>
      </c>
      <c r="R205">
        <v>4501</v>
      </c>
      <c r="S205" s="36" t="str">
        <f t="shared" si="3"/>
        <v>Cologne-Bonn (EDDK)</v>
      </c>
    </row>
    <row r="206" spans="1:19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7323</v>
      </c>
      <c r="M206">
        <v>7847</v>
      </c>
      <c r="N206">
        <v>16198.014817766199</v>
      </c>
      <c r="O206">
        <v>139580</v>
      </c>
      <c r="P206">
        <v>33000</v>
      </c>
      <c r="Q206">
        <v>6696</v>
      </c>
      <c r="R206">
        <v>7813</v>
      </c>
      <c r="S206" s="36" t="str">
        <f t="shared" si="3"/>
        <v>Dusseldorf (EDDL)</v>
      </c>
    </row>
    <row r="207" spans="1:19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9752</v>
      </c>
      <c r="M207">
        <v>14693</v>
      </c>
      <c r="N207">
        <v>45025.2455685885</v>
      </c>
      <c r="O207">
        <v>382855</v>
      </c>
      <c r="P207">
        <v>34000</v>
      </c>
      <c r="Q207">
        <v>11623</v>
      </c>
      <c r="R207">
        <v>14610</v>
      </c>
      <c r="S207" s="36" t="str">
        <f t="shared" si="3"/>
        <v>Munich (EDDM)</v>
      </c>
    </row>
    <row r="208" spans="1:19" x14ac:dyDescent="0.2">
      <c r="A208">
        <v>2015</v>
      </c>
      <c r="B208">
        <v>3</v>
      </c>
      <c r="C208" t="s">
        <v>45</v>
      </c>
      <c r="D208" t="s">
        <v>183</v>
      </c>
      <c r="E208" t="s">
        <v>184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1636</v>
      </c>
      <c r="M208">
        <v>1523</v>
      </c>
      <c r="N208">
        <v>4226.4146391597096</v>
      </c>
      <c r="O208">
        <v>42878</v>
      </c>
      <c r="P208">
        <v>28000</v>
      </c>
      <c r="Q208">
        <v>1257</v>
      </c>
      <c r="R208">
        <v>1494</v>
      </c>
      <c r="S208" s="36" t="str">
        <f t="shared" si="3"/>
        <v>Nurnberg (EDDN)</v>
      </c>
    </row>
    <row r="209" spans="1:19" x14ac:dyDescent="0.2">
      <c r="A209">
        <v>2015</v>
      </c>
      <c r="B209">
        <v>3</v>
      </c>
      <c r="C209" t="s">
        <v>45</v>
      </c>
      <c r="D209" t="s">
        <v>185</v>
      </c>
      <c r="E209" t="s">
        <v>186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2174</v>
      </c>
      <c r="M209">
        <v>2046</v>
      </c>
      <c r="N209">
        <v>2722.1760145906301</v>
      </c>
      <c r="O209">
        <v>26183</v>
      </c>
      <c r="P209">
        <v>32000</v>
      </c>
      <c r="Q209">
        <v>1874</v>
      </c>
      <c r="R209">
        <v>2031</v>
      </c>
      <c r="S209" s="36" t="str">
        <f t="shared" si="3"/>
        <v>Leipzig (EDDP)</v>
      </c>
    </row>
    <row r="210" spans="1:19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3878</v>
      </c>
      <c r="M210">
        <v>3952</v>
      </c>
      <c r="N210">
        <v>12541.750580587999</v>
      </c>
      <c r="O210">
        <v>127251</v>
      </c>
      <c r="P210">
        <v>32000</v>
      </c>
      <c r="Q210">
        <v>3142</v>
      </c>
      <c r="R210">
        <v>3886</v>
      </c>
      <c r="S210" s="36" t="str">
        <f t="shared" si="3"/>
        <v>Stuttgart (EDDS)</v>
      </c>
    </row>
    <row r="211" spans="1:19" x14ac:dyDescent="0.2">
      <c r="A211">
        <v>2015</v>
      </c>
      <c r="B211">
        <v>3</v>
      </c>
      <c r="C211" t="s">
        <v>45</v>
      </c>
      <c r="D211" t="s">
        <v>2</v>
      </c>
      <c r="E211" t="s">
        <v>154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5839</v>
      </c>
      <c r="M211">
        <v>6444</v>
      </c>
      <c r="N211">
        <v>8421.3864234082903</v>
      </c>
      <c r="O211">
        <v>79189</v>
      </c>
      <c r="P211">
        <v>32000</v>
      </c>
      <c r="Q211">
        <v>5786</v>
      </c>
      <c r="R211">
        <v>6435</v>
      </c>
      <c r="S211" s="36" t="str">
        <f t="shared" si="3"/>
        <v>Berlin/Tegel (EDDT)</v>
      </c>
    </row>
    <row r="212" spans="1:19" x14ac:dyDescent="0.2">
      <c r="A212">
        <v>2015</v>
      </c>
      <c r="B212">
        <v>3</v>
      </c>
      <c r="C212" t="s">
        <v>45</v>
      </c>
      <c r="D212" t="s">
        <v>187</v>
      </c>
      <c r="E212" t="s">
        <v>188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2122</v>
      </c>
      <c r="M212">
        <v>2124</v>
      </c>
      <c r="N212">
        <v>4927.0073814170801</v>
      </c>
      <c r="O212">
        <v>46197</v>
      </c>
      <c r="P212">
        <v>32000</v>
      </c>
      <c r="Q212">
        <v>1785</v>
      </c>
      <c r="R212">
        <v>2105</v>
      </c>
      <c r="S212" s="36" t="str">
        <f t="shared" si="3"/>
        <v>Hannover (EDDV)</v>
      </c>
    </row>
    <row r="213" spans="1:19" x14ac:dyDescent="0.2">
      <c r="A213">
        <v>2015</v>
      </c>
      <c r="B213">
        <v>3</v>
      </c>
      <c r="C213" t="s">
        <v>45</v>
      </c>
      <c r="D213" t="s">
        <v>30</v>
      </c>
      <c r="E213" t="s">
        <v>155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6952</v>
      </c>
      <c r="M213">
        <v>7078</v>
      </c>
      <c r="N213">
        <v>9187.1119141642794</v>
      </c>
      <c r="O213">
        <v>120122</v>
      </c>
      <c r="P213">
        <v>35000</v>
      </c>
      <c r="Q213">
        <v>5926</v>
      </c>
      <c r="R213">
        <v>6982</v>
      </c>
      <c r="S213" s="36" t="str">
        <f t="shared" si="3"/>
        <v>Helsinki/Vantaa (EFHK)</v>
      </c>
    </row>
    <row r="214" spans="1:19" x14ac:dyDescent="0.2">
      <c r="A214">
        <v>2015</v>
      </c>
      <c r="B214">
        <v>3</v>
      </c>
      <c r="C214" t="s">
        <v>45</v>
      </c>
      <c r="D214" t="s">
        <v>189</v>
      </c>
      <c r="E214" t="s">
        <v>190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883</v>
      </c>
      <c r="M214">
        <v>1526</v>
      </c>
      <c r="N214">
        <v>1829.63970592643</v>
      </c>
      <c r="O214">
        <v>16180</v>
      </c>
      <c r="P214">
        <v>25000</v>
      </c>
      <c r="Q214">
        <v>1350</v>
      </c>
      <c r="R214">
        <v>1482</v>
      </c>
      <c r="S214" s="36" t="str">
        <f t="shared" si="3"/>
        <v>Belfast (EGAA)</v>
      </c>
    </row>
    <row r="215" spans="1:19" x14ac:dyDescent="0.2">
      <c r="A215">
        <v>2015</v>
      </c>
      <c r="B215">
        <v>3</v>
      </c>
      <c r="C215" t="s">
        <v>45</v>
      </c>
      <c r="D215" t="s">
        <v>297</v>
      </c>
      <c r="E215" t="s">
        <v>298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1215</v>
      </c>
      <c r="M215">
        <v>1694</v>
      </c>
      <c r="N215">
        <v>816.78805136237304</v>
      </c>
      <c r="O215">
        <v>8289</v>
      </c>
      <c r="P215">
        <v>23000</v>
      </c>
      <c r="Q215">
        <v>1558</v>
      </c>
      <c r="R215">
        <v>1546</v>
      </c>
      <c r="S215" s="36" t="str">
        <f t="shared" si="3"/>
        <v>Belfast City (EGAC)</v>
      </c>
    </row>
    <row r="216" spans="1:19" x14ac:dyDescent="0.2">
      <c r="A216">
        <v>2015</v>
      </c>
      <c r="B216">
        <v>3</v>
      </c>
      <c r="C216" t="s">
        <v>45</v>
      </c>
      <c r="D216" t="s">
        <v>175</v>
      </c>
      <c r="E216" t="s">
        <v>176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2741</v>
      </c>
      <c r="M216">
        <v>3692</v>
      </c>
      <c r="N216">
        <v>8168.6487805287697</v>
      </c>
      <c r="O216">
        <v>84520</v>
      </c>
      <c r="P216">
        <v>28000</v>
      </c>
      <c r="Q216">
        <v>2799</v>
      </c>
      <c r="R216">
        <v>3516</v>
      </c>
      <c r="S216" s="36" t="str">
        <f t="shared" si="3"/>
        <v>Birmingham (EGBB)</v>
      </c>
    </row>
    <row r="217" spans="1:19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2824</v>
      </c>
      <c r="M217">
        <v>6341</v>
      </c>
      <c r="N217">
        <v>15261.7982549689</v>
      </c>
      <c r="O217">
        <v>135380</v>
      </c>
      <c r="P217">
        <v>31000</v>
      </c>
      <c r="Q217">
        <v>4924</v>
      </c>
      <c r="R217">
        <v>6108</v>
      </c>
      <c r="S217" s="36" t="str">
        <f t="shared" si="3"/>
        <v>Manchester (EGCC)</v>
      </c>
    </row>
    <row r="218" spans="1:19" x14ac:dyDescent="0.2">
      <c r="A218">
        <v>2015</v>
      </c>
      <c r="B218">
        <v>3</v>
      </c>
      <c r="C218" t="s">
        <v>45</v>
      </c>
      <c r="D218" t="s">
        <v>191</v>
      </c>
      <c r="E218" t="s">
        <v>192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1441</v>
      </c>
      <c r="M218">
        <v>2046</v>
      </c>
      <c r="N218">
        <v>6019.5499357874796</v>
      </c>
      <c r="O218">
        <v>53317</v>
      </c>
      <c r="P218">
        <v>31000</v>
      </c>
      <c r="Q218">
        <v>1512</v>
      </c>
      <c r="R218">
        <v>2015</v>
      </c>
      <c r="S218" s="36" t="str">
        <f t="shared" si="3"/>
        <v>Bristol (EGGD)</v>
      </c>
    </row>
    <row r="219" spans="1:19" x14ac:dyDescent="0.2">
      <c r="A219">
        <v>2015</v>
      </c>
      <c r="B219">
        <v>3</v>
      </c>
      <c r="C219" t="s">
        <v>45</v>
      </c>
      <c r="D219" t="s">
        <v>69</v>
      </c>
      <c r="E219" t="s">
        <v>156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1208</v>
      </c>
      <c r="M219">
        <v>4085</v>
      </c>
      <c r="N219">
        <v>27502.719124197301</v>
      </c>
      <c r="O219">
        <v>306014</v>
      </c>
      <c r="P219">
        <v>25000</v>
      </c>
      <c r="Q219">
        <v>1967</v>
      </c>
      <c r="R219">
        <v>2552</v>
      </c>
      <c r="S219" s="36" t="str">
        <f t="shared" si="3"/>
        <v>London/Luton (EGGW)</v>
      </c>
    </row>
    <row r="220" spans="1:19" x14ac:dyDescent="0.2">
      <c r="A220">
        <v>2015</v>
      </c>
      <c r="B220">
        <v>3</v>
      </c>
      <c r="C220" t="s">
        <v>45</v>
      </c>
      <c r="D220" t="s">
        <v>29</v>
      </c>
      <c r="E220" t="s">
        <v>157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5086</v>
      </c>
      <c r="M220">
        <v>9982</v>
      </c>
      <c r="N220">
        <v>38287.465666484699</v>
      </c>
      <c r="O220">
        <v>393014</v>
      </c>
      <c r="P220">
        <v>31000</v>
      </c>
      <c r="Q220">
        <v>5472</v>
      </c>
      <c r="R220">
        <v>7536</v>
      </c>
      <c r="S220" s="36" t="str">
        <f t="shared" si="3"/>
        <v>London/Gatwick (EGKK)</v>
      </c>
    </row>
    <row r="221" spans="1:19" x14ac:dyDescent="0.2">
      <c r="A221">
        <v>2015</v>
      </c>
      <c r="B221">
        <v>3</v>
      </c>
      <c r="C221" t="s">
        <v>45</v>
      </c>
      <c r="D221" t="s">
        <v>195</v>
      </c>
      <c r="E221" t="s">
        <v>196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70</v>
      </c>
      <c r="M221">
        <v>3867</v>
      </c>
      <c r="N221">
        <v>29227.657063243299</v>
      </c>
      <c r="O221">
        <v>385225</v>
      </c>
      <c r="P221">
        <v>5500</v>
      </c>
      <c r="Q221">
        <v>932</v>
      </c>
      <c r="R221">
        <v>1158</v>
      </c>
      <c r="S221" s="36" t="str">
        <f t="shared" si="3"/>
        <v>London/City (EGLC)</v>
      </c>
    </row>
    <row r="222" spans="1:19" x14ac:dyDescent="0.2">
      <c r="A222">
        <v>2015</v>
      </c>
      <c r="B222">
        <v>3</v>
      </c>
      <c r="C222" t="s">
        <v>45</v>
      </c>
      <c r="D222" t="s">
        <v>1</v>
      </c>
      <c r="E222" t="s">
        <v>158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10935</v>
      </c>
      <c r="M222">
        <v>19634</v>
      </c>
      <c r="N222">
        <v>113031.207006207</v>
      </c>
      <c r="O222">
        <v>1238459</v>
      </c>
      <c r="P222">
        <v>17027.777777777799</v>
      </c>
      <c r="Q222">
        <v>8323</v>
      </c>
      <c r="R222">
        <v>11139</v>
      </c>
      <c r="S222" s="36" t="str">
        <f t="shared" si="3"/>
        <v>London/Heathrow (EGLL)</v>
      </c>
    </row>
    <row r="223" spans="1:19" x14ac:dyDescent="0.2">
      <c r="A223">
        <v>2015</v>
      </c>
      <c r="B223">
        <v>3</v>
      </c>
      <c r="C223" t="s">
        <v>45</v>
      </c>
      <c r="D223" t="s">
        <v>197</v>
      </c>
      <c r="E223" t="s">
        <v>198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1127</v>
      </c>
      <c r="M223">
        <v>1568</v>
      </c>
      <c r="N223">
        <v>3123.6017177123799</v>
      </c>
      <c r="O223">
        <v>29060</v>
      </c>
      <c r="P223">
        <v>27000</v>
      </c>
      <c r="Q223">
        <v>1270</v>
      </c>
      <c r="R223">
        <v>1558</v>
      </c>
      <c r="S223" s="36" t="str">
        <f t="shared" si="3"/>
        <v>Newcastle (EGNT)</v>
      </c>
    </row>
    <row r="224" spans="1:19" x14ac:dyDescent="0.2">
      <c r="A224">
        <v>2015</v>
      </c>
      <c r="B224">
        <v>3</v>
      </c>
      <c r="C224" t="s">
        <v>45</v>
      </c>
      <c r="D224" t="s">
        <v>199</v>
      </c>
      <c r="E224" t="s">
        <v>200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1855</v>
      </c>
      <c r="M224">
        <v>2422</v>
      </c>
      <c r="N224">
        <v>3873.9747196918802</v>
      </c>
      <c r="O224">
        <v>40853</v>
      </c>
      <c r="P224">
        <v>25000</v>
      </c>
      <c r="Q224">
        <v>2018</v>
      </c>
      <c r="R224">
        <v>2323</v>
      </c>
      <c r="S224" s="36" t="str">
        <f t="shared" si="3"/>
        <v>East Midlands (EGNX)</v>
      </c>
    </row>
    <row r="225" spans="1:19" x14ac:dyDescent="0.2">
      <c r="A225">
        <v>2015</v>
      </c>
      <c r="B225">
        <v>3</v>
      </c>
      <c r="C225" t="s">
        <v>45</v>
      </c>
      <c r="D225" t="s">
        <v>201</v>
      </c>
      <c r="E225" t="s">
        <v>202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1425</v>
      </c>
      <c r="M225">
        <v>2943</v>
      </c>
      <c r="N225">
        <v>3289.7502995773498</v>
      </c>
      <c r="O225">
        <v>34974</v>
      </c>
      <c r="P225">
        <v>25000</v>
      </c>
      <c r="Q225">
        <v>2605</v>
      </c>
      <c r="R225">
        <v>2808</v>
      </c>
      <c r="S225" s="36" t="str">
        <f t="shared" si="3"/>
        <v>Aberdeen (EGPD)</v>
      </c>
    </row>
    <row r="226" spans="1:19" x14ac:dyDescent="0.2">
      <c r="A226">
        <v>2015</v>
      </c>
      <c r="B226">
        <v>3</v>
      </c>
      <c r="C226" t="s">
        <v>45</v>
      </c>
      <c r="D226" t="s">
        <v>203</v>
      </c>
      <c r="E226" t="s">
        <v>204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1514</v>
      </c>
      <c r="M226">
        <v>3188</v>
      </c>
      <c r="N226">
        <v>3499.9934301585599</v>
      </c>
      <c r="O226">
        <v>38015</v>
      </c>
      <c r="P226">
        <v>27000</v>
      </c>
      <c r="Q226">
        <v>2784</v>
      </c>
      <c r="R226">
        <v>2975</v>
      </c>
      <c r="S226" s="36" t="str">
        <f t="shared" si="3"/>
        <v>Glasgow (EGPF)</v>
      </c>
    </row>
    <row r="227" spans="1:19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2710</v>
      </c>
      <c r="M227">
        <v>4399</v>
      </c>
      <c r="N227">
        <v>5351.05827389767</v>
      </c>
      <c r="O227">
        <v>51578</v>
      </c>
      <c r="P227">
        <v>33000</v>
      </c>
      <c r="Q227">
        <v>3818</v>
      </c>
      <c r="R227">
        <v>4315</v>
      </c>
      <c r="S227" s="36" t="str">
        <f t="shared" si="3"/>
        <v>Edinburgh (EGPH)</v>
      </c>
    </row>
    <row r="228" spans="1:19" x14ac:dyDescent="0.2">
      <c r="A228">
        <v>2015</v>
      </c>
      <c r="B228">
        <v>3</v>
      </c>
      <c r="C228" t="s">
        <v>45</v>
      </c>
      <c r="D228" t="s">
        <v>23</v>
      </c>
      <c r="E228" t="s">
        <v>159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4130</v>
      </c>
      <c r="M228">
        <v>6323</v>
      </c>
      <c r="N228">
        <v>33622.9150822101</v>
      </c>
      <c r="O228">
        <v>371120</v>
      </c>
      <c r="P228">
        <v>21000</v>
      </c>
      <c r="Q228">
        <v>2906</v>
      </c>
      <c r="R228">
        <v>3601</v>
      </c>
      <c r="S228" s="36" t="str">
        <f t="shared" si="3"/>
        <v>London/Stansted (EGSS)</v>
      </c>
    </row>
    <row r="229" spans="1:19" x14ac:dyDescent="0.2">
      <c r="A229">
        <v>2015</v>
      </c>
      <c r="B229">
        <v>3</v>
      </c>
      <c r="C229" t="s">
        <v>45</v>
      </c>
      <c r="D229" t="s">
        <v>49</v>
      </c>
      <c r="E229" t="s">
        <v>160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6456</v>
      </c>
      <c r="M229">
        <v>17509</v>
      </c>
      <c r="N229">
        <v>39214.995722385203</v>
      </c>
      <c r="O229">
        <v>328595</v>
      </c>
      <c r="P229">
        <v>33000</v>
      </c>
      <c r="Q229">
        <v>13956</v>
      </c>
      <c r="R229">
        <v>17321</v>
      </c>
      <c r="S229" s="36" t="str">
        <f t="shared" si="3"/>
        <v>Amsterdam/Schiphol (EHAM)</v>
      </c>
    </row>
    <row r="230" spans="1:19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4246</v>
      </c>
      <c r="M230">
        <v>7439</v>
      </c>
      <c r="N230">
        <v>14426.045189697599</v>
      </c>
      <c r="O230">
        <v>121761</v>
      </c>
      <c r="P230">
        <v>31826.190476190499</v>
      </c>
      <c r="Q230">
        <v>6276</v>
      </c>
      <c r="R230">
        <v>7370</v>
      </c>
      <c r="S230" s="36" t="str">
        <f t="shared" si="3"/>
        <v>Dublin (EIDW)</v>
      </c>
    </row>
    <row r="231" spans="1:19" x14ac:dyDescent="0.2">
      <c r="A231">
        <v>2015</v>
      </c>
      <c r="B231">
        <v>3</v>
      </c>
      <c r="C231" t="s">
        <v>45</v>
      </c>
      <c r="D231" t="s">
        <v>205</v>
      </c>
      <c r="E231" t="s">
        <v>206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947</v>
      </c>
      <c r="M231">
        <v>1497</v>
      </c>
      <c r="N231">
        <v>2604.0376869186398</v>
      </c>
      <c r="O231">
        <v>29305</v>
      </c>
      <c r="P231">
        <v>30000</v>
      </c>
      <c r="Q231">
        <v>1322</v>
      </c>
      <c r="R231">
        <v>1481</v>
      </c>
      <c r="S231" s="36" t="str">
        <f t="shared" si="3"/>
        <v>Billund (EKBI)</v>
      </c>
    </row>
    <row r="232" spans="1:19" x14ac:dyDescent="0.2">
      <c r="A232">
        <v>2015</v>
      </c>
      <c r="B232">
        <v>3</v>
      </c>
      <c r="C232" t="s">
        <v>45</v>
      </c>
      <c r="D232" t="s">
        <v>36</v>
      </c>
      <c r="E232" t="s">
        <v>161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5256</v>
      </c>
      <c r="M232">
        <v>10357</v>
      </c>
      <c r="N232">
        <v>13475.0539652194</v>
      </c>
      <c r="O232">
        <v>121210</v>
      </c>
      <c r="P232">
        <v>35000</v>
      </c>
      <c r="Q232">
        <v>9056</v>
      </c>
      <c r="R232">
        <v>10304</v>
      </c>
      <c r="S232" s="36" t="str">
        <f t="shared" si="3"/>
        <v>Copenhagen/Kastrup (EKCH)</v>
      </c>
    </row>
    <row r="233" spans="1:19" x14ac:dyDescent="0.2">
      <c r="A233">
        <v>2015</v>
      </c>
      <c r="B233">
        <v>3</v>
      </c>
      <c r="C233" t="s">
        <v>45</v>
      </c>
      <c r="D233" t="s">
        <v>207</v>
      </c>
      <c r="E233" t="s">
        <v>208</v>
      </c>
      <c r="F233" t="s">
        <v>208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1734</v>
      </c>
      <c r="M233">
        <v>1982</v>
      </c>
      <c r="N233">
        <v>4803.6698927603802</v>
      </c>
      <c r="O233">
        <v>48377</v>
      </c>
      <c r="P233">
        <v>28009.482758620699</v>
      </c>
      <c r="Q233">
        <v>1670</v>
      </c>
      <c r="R233">
        <v>1929</v>
      </c>
      <c r="S233" s="36" t="str">
        <f t="shared" si="3"/>
        <v>Luxembourg (ELLX)</v>
      </c>
    </row>
    <row r="234" spans="1:19" x14ac:dyDescent="0.2">
      <c r="A234">
        <v>2015</v>
      </c>
      <c r="B234">
        <v>3</v>
      </c>
      <c r="C234" t="s">
        <v>45</v>
      </c>
      <c r="D234" t="s">
        <v>209</v>
      </c>
      <c r="E234" t="s">
        <v>210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1379</v>
      </c>
      <c r="M234">
        <v>1625</v>
      </c>
      <c r="N234">
        <v>867.76189610398797</v>
      </c>
      <c r="O234">
        <v>12080</v>
      </c>
      <c r="P234">
        <v>16000</v>
      </c>
      <c r="Q234">
        <v>1553</v>
      </c>
      <c r="R234">
        <v>1453</v>
      </c>
      <c r="S234" s="36" t="str">
        <f t="shared" si="3"/>
        <v>Bodo (ENBO)</v>
      </c>
    </row>
    <row r="235" spans="1:19" x14ac:dyDescent="0.2">
      <c r="A235">
        <v>2015</v>
      </c>
      <c r="B235">
        <v>3</v>
      </c>
      <c r="C235" t="s">
        <v>45</v>
      </c>
      <c r="D235" t="s">
        <v>211</v>
      </c>
      <c r="E235" t="s">
        <v>212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2522</v>
      </c>
      <c r="M235">
        <v>3170</v>
      </c>
      <c r="N235">
        <v>2026.8296915317301</v>
      </c>
      <c r="O235">
        <v>26402</v>
      </c>
      <c r="P235">
        <v>25000</v>
      </c>
      <c r="Q235">
        <v>3006</v>
      </c>
      <c r="R235">
        <v>3108</v>
      </c>
      <c r="S235" s="36" t="str">
        <f t="shared" si="3"/>
        <v>Bergen (ENBR)</v>
      </c>
    </row>
    <row r="236" spans="1:19" x14ac:dyDescent="0.2">
      <c r="A236">
        <v>2015</v>
      </c>
      <c r="B236">
        <v>3</v>
      </c>
      <c r="C236" t="s">
        <v>45</v>
      </c>
      <c r="D236" t="s">
        <v>39</v>
      </c>
      <c r="E236" t="s">
        <v>162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6551</v>
      </c>
      <c r="M236">
        <v>9684</v>
      </c>
      <c r="N236">
        <v>8419.3160672945796</v>
      </c>
      <c r="O236">
        <v>91241</v>
      </c>
      <c r="P236">
        <v>33000</v>
      </c>
      <c r="Q236">
        <v>8851</v>
      </c>
      <c r="R236">
        <v>9535</v>
      </c>
      <c r="S236" s="36" t="str">
        <f t="shared" si="3"/>
        <v>Oslo/Gardermoen (ENGM)</v>
      </c>
    </row>
    <row r="237" spans="1:19" x14ac:dyDescent="0.2">
      <c r="A237">
        <v>2015</v>
      </c>
      <c r="B237">
        <v>3</v>
      </c>
      <c r="C237" t="s">
        <v>45</v>
      </c>
      <c r="D237" t="s">
        <v>213</v>
      </c>
      <c r="E237" t="s">
        <v>214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1279</v>
      </c>
      <c r="M237">
        <v>1635</v>
      </c>
      <c r="N237">
        <v>1185.51493168507</v>
      </c>
      <c r="O237">
        <v>14560</v>
      </c>
      <c r="P237">
        <v>22000</v>
      </c>
      <c r="Q237">
        <v>1550</v>
      </c>
      <c r="R237">
        <v>1611</v>
      </c>
      <c r="S237" s="36" t="str">
        <f t="shared" si="3"/>
        <v>Tromso (ENTC)</v>
      </c>
    </row>
    <row r="238" spans="1:19" x14ac:dyDescent="0.2">
      <c r="A238">
        <v>2015</v>
      </c>
      <c r="B238">
        <v>3</v>
      </c>
      <c r="C238" t="s">
        <v>45</v>
      </c>
      <c r="D238" t="s">
        <v>215</v>
      </c>
      <c r="E238" t="s">
        <v>216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1901</v>
      </c>
      <c r="M238">
        <v>2309</v>
      </c>
      <c r="N238">
        <v>975.96855251286604</v>
      </c>
      <c r="O238">
        <v>11560</v>
      </c>
      <c r="P238">
        <v>30000</v>
      </c>
      <c r="Q238">
        <v>2188</v>
      </c>
      <c r="R238">
        <v>2291</v>
      </c>
      <c r="S238" s="36" t="str">
        <f t="shared" si="3"/>
        <v>Trondheim (ENVA)</v>
      </c>
    </row>
    <row r="239" spans="1:19" x14ac:dyDescent="0.2">
      <c r="A239">
        <v>2015</v>
      </c>
      <c r="B239">
        <v>3</v>
      </c>
      <c r="C239" t="s">
        <v>45</v>
      </c>
      <c r="D239" t="s">
        <v>217</v>
      </c>
      <c r="E239" t="s">
        <v>218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1900</v>
      </c>
      <c r="M239">
        <v>2409</v>
      </c>
      <c r="N239">
        <v>1431.92857584381</v>
      </c>
      <c r="O239">
        <v>15780</v>
      </c>
      <c r="P239">
        <v>31000</v>
      </c>
      <c r="Q239">
        <v>2264</v>
      </c>
      <c r="R239">
        <v>2362</v>
      </c>
      <c r="S239" s="36" t="str">
        <f t="shared" si="3"/>
        <v>Stavanger (ENZV)</v>
      </c>
    </row>
    <row r="240" spans="1:19" x14ac:dyDescent="0.2">
      <c r="A240">
        <v>2015</v>
      </c>
      <c r="B240">
        <v>3</v>
      </c>
      <c r="C240" t="s">
        <v>45</v>
      </c>
      <c r="D240" t="s">
        <v>219</v>
      </c>
      <c r="E240" t="s">
        <v>220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621</v>
      </c>
      <c r="M240">
        <v>566</v>
      </c>
      <c r="N240">
        <v>1614.9837028151901</v>
      </c>
      <c r="O240">
        <v>14720</v>
      </c>
      <c r="P240">
        <v>34478.645833333299</v>
      </c>
      <c r="Q240">
        <v>455</v>
      </c>
      <c r="R240">
        <v>565</v>
      </c>
      <c r="S240" s="36" t="str">
        <f t="shared" si="3"/>
        <v>Krakow (EPKK)</v>
      </c>
    </row>
    <row r="241" spans="1:19" x14ac:dyDescent="0.2">
      <c r="A241">
        <v>2015</v>
      </c>
      <c r="B241">
        <v>3</v>
      </c>
      <c r="C241" t="s">
        <v>45</v>
      </c>
      <c r="D241" t="s">
        <v>40</v>
      </c>
      <c r="E241" t="s">
        <v>163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795</v>
      </c>
      <c r="M241">
        <v>1306</v>
      </c>
      <c r="N241">
        <v>1831.6861621302901</v>
      </c>
      <c r="O241">
        <v>15236</v>
      </c>
      <c r="P241">
        <v>36000</v>
      </c>
      <c r="Q241">
        <v>1170</v>
      </c>
      <c r="R241">
        <v>1306</v>
      </c>
      <c r="S241" s="36" t="str">
        <f t="shared" si="3"/>
        <v>Warszawa/Chopina (EPWA)</v>
      </c>
    </row>
    <row r="242" spans="1:19" x14ac:dyDescent="0.2">
      <c r="A242">
        <v>2015</v>
      </c>
      <c r="B242">
        <v>3</v>
      </c>
      <c r="C242" t="s">
        <v>45</v>
      </c>
      <c r="D242" t="s">
        <v>221</v>
      </c>
      <c r="E242" t="s">
        <v>222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1846</v>
      </c>
      <c r="M242">
        <v>2824</v>
      </c>
      <c r="N242">
        <v>3437.6146368744999</v>
      </c>
      <c r="O242">
        <v>31292</v>
      </c>
      <c r="P242">
        <v>33000</v>
      </c>
      <c r="Q242">
        <v>2516</v>
      </c>
      <c r="R242">
        <v>2807</v>
      </c>
      <c r="S242" s="36" t="str">
        <f t="shared" si="3"/>
        <v>Gothenborg (ESGG)</v>
      </c>
    </row>
    <row r="243" spans="1:19" x14ac:dyDescent="0.2">
      <c r="A243">
        <v>2015</v>
      </c>
      <c r="B243">
        <v>3</v>
      </c>
      <c r="C243" t="s">
        <v>45</v>
      </c>
      <c r="D243" t="s">
        <v>32</v>
      </c>
      <c r="E243" t="s">
        <v>164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6341</v>
      </c>
      <c r="M243">
        <v>9620</v>
      </c>
      <c r="N243">
        <v>7949.3971376315003</v>
      </c>
      <c r="O243">
        <v>79466</v>
      </c>
      <c r="P243">
        <v>35000</v>
      </c>
      <c r="Q243">
        <v>8933</v>
      </c>
      <c r="R243">
        <v>9452</v>
      </c>
      <c r="S243" s="36" t="str">
        <f t="shared" si="3"/>
        <v>Stockholm/Arlanda (ESSA)</v>
      </c>
    </row>
    <row r="244" spans="1:19" x14ac:dyDescent="0.2">
      <c r="A244">
        <v>2015</v>
      </c>
      <c r="B244">
        <v>3</v>
      </c>
      <c r="C244" t="s">
        <v>45</v>
      </c>
      <c r="D244" t="s">
        <v>223</v>
      </c>
      <c r="E244" t="s">
        <v>224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985</v>
      </c>
      <c r="M244">
        <v>2436</v>
      </c>
      <c r="N244">
        <v>3258.57671637157</v>
      </c>
      <c r="O244">
        <v>41856</v>
      </c>
      <c r="P244">
        <v>26000</v>
      </c>
      <c r="Q244">
        <v>2122</v>
      </c>
      <c r="R244">
        <v>2299</v>
      </c>
      <c r="S244" s="36" t="str">
        <f t="shared" si="3"/>
        <v>Stockholm/Bromma (ESSB)</v>
      </c>
    </row>
    <row r="245" spans="1:19" x14ac:dyDescent="0.2">
      <c r="A245">
        <v>2015</v>
      </c>
      <c r="B245">
        <v>3</v>
      </c>
      <c r="C245" t="s">
        <v>45</v>
      </c>
      <c r="D245" t="s">
        <v>225</v>
      </c>
      <c r="E245" t="s">
        <v>226</v>
      </c>
      <c r="F245" t="s">
        <v>227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1798</v>
      </c>
      <c r="M245">
        <v>1729</v>
      </c>
      <c r="N245">
        <v>1863.1620962664799</v>
      </c>
      <c r="O245">
        <v>18012</v>
      </c>
      <c r="P245">
        <v>34000</v>
      </c>
      <c r="Q245">
        <v>1591</v>
      </c>
      <c r="R245">
        <v>1729</v>
      </c>
      <c r="S245" s="36" t="str">
        <f t="shared" si="3"/>
        <v>Riga (EVRA)</v>
      </c>
    </row>
    <row r="246" spans="1:19" x14ac:dyDescent="0.2">
      <c r="A246">
        <v>2015</v>
      </c>
      <c r="B246">
        <v>3</v>
      </c>
      <c r="C246" t="s">
        <v>45</v>
      </c>
      <c r="D246" t="s">
        <v>228</v>
      </c>
      <c r="E246" t="s">
        <v>229</v>
      </c>
      <c r="F246" t="s">
        <v>230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992</v>
      </c>
      <c r="M246">
        <v>1374</v>
      </c>
      <c r="N246">
        <v>1060.67748753518</v>
      </c>
      <c r="O246">
        <v>10949</v>
      </c>
      <c r="P246">
        <v>30080</v>
      </c>
      <c r="Q246">
        <v>1296</v>
      </c>
      <c r="R246">
        <v>1367</v>
      </c>
      <c r="S246" s="36" t="str">
        <f t="shared" si="3"/>
        <v>Vilnius (EYVI)</v>
      </c>
    </row>
    <row r="247" spans="1:19" x14ac:dyDescent="0.2">
      <c r="A247">
        <v>2015</v>
      </c>
      <c r="B247">
        <v>3</v>
      </c>
      <c r="C247" t="s">
        <v>45</v>
      </c>
      <c r="D247" t="s">
        <v>231</v>
      </c>
      <c r="E247" t="s">
        <v>232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838</v>
      </c>
      <c r="M247">
        <v>1512</v>
      </c>
      <c r="N247">
        <v>2406.6300577727102</v>
      </c>
      <c r="O247">
        <v>20944</v>
      </c>
      <c r="P247">
        <v>34000</v>
      </c>
      <c r="Q247">
        <v>1346</v>
      </c>
      <c r="R247">
        <v>1442</v>
      </c>
      <c r="S247" s="36" t="str">
        <f t="shared" si="3"/>
        <v>Fuerteventura (GCFV)</v>
      </c>
    </row>
    <row r="248" spans="1:19" x14ac:dyDescent="0.2">
      <c r="A248">
        <v>2015</v>
      </c>
      <c r="B248">
        <v>3</v>
      </c>
      <c r="C248" t="s">
        <v>45</v>
      </c>
      <c r="D248" t="s">
        <v>177</v>
      </c>
      <c r="E248" t="s">
        <v>178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2186</v>
      </c>
      <c r="M248">
        <v>4405</v>
      </c>
      <c r="N248">
        <v>3649.8856241437702</v>
      </c>
      <c r="O248">
        <v>40685</v>
      </c>
      <c r="P248">
        <v>32363.333333333299</v>
      </c>
      <c r="Q248">
        <v>4003</v>
      </c>
      <c r="R248">
        <v>3657</v>
      </c>
      <c r="S248" s="36" t="str">
        <f t="shared" si="3"/>
        <v>Gran Canaria (GCLP)</v>
      </c>
    </row>
    <row r="249" spans="1:19" x14ac:dyDescent="0.2">
      <c r="A249">
        <v>2015</v>
      </c>
      <c r="B249">
        <v>3</v>
      </c>
      <c r="C249" t="s">
        <v>45</v>
      </c>
      <c r="D249" t="s">
        <v>233</v>
      </c>
      <c r="E249" t="s">
        <v>234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1219</v>
      </c>
      <c r="M249">
        <v>2037</v>
      </c>
      <c r="N249">
        <v>2214.9172066234701</v>
      </c>
      <c r="O249">
        <v>21520</v>
      </c>
      <c r="P249">
        <v>34000</v>
      </c>
      <c r="Q249">
        <v>1813</v>
      </c>
      <c r="R249">
        <v>1921</v>
      </c>
      <c r="S249" s="36" t="str">
        <f t="shared" si="3"/>
        <v>Las Palmas/Lanzarote (GCRR)</v>
      </c>
    </row>
    <row r="250" spans="1:19" x14ac:dyDescent="0.2">
      <c r="A250">
        <v>2015</v>
      </c>
      <c r="B250">
        <v>3</v>
      </c>
      <c r="C250" t="s">
        <v>45</v>
      </c>
      <c r="D250" t="s">
        <v>235</v>
      </c>
      <c r="E250" t="s">
        <v>236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1503</v>
      </c>
      <c r="M250">
        <v>2680</v>
      </c>
      <c r="N250">
        <v>1879.01781294894</v>
      </c>
      <c r="O250">
        <v>15323</v>
      </c>
      <c r="P250">
        <v>34000</v>
      </c>
      <c r="Q250">
        <v>2453</v>
      </c>
      <c r="R250">
        <v>2598</v>
      </c>
      <c r="S250" s="36" t="str">
        <f t="shared" si="3"/>
        <v>Tenerife/Sur (GCTS)</v>
      </c>
    </row>
    <row r="251" spans="1:19" x14ac:dyDescent="0.2">
      <c r="A251">
        <v>2015</v>
      </c>
      <c r="B251">
        <v>3</v>
      </c>
      <c r="C251" t="s">
        <v>45</v>
      </c>
      <c r="D251" t="s">
        <v>237</v>
      </c>
      <c r="E251" t="s">
        <v>238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1479</v>
      </c>
      <c r="M251">
        <v>1988</v>
      </c>
      <c r="N251">
        <v>1082.8316969116599</v>
      </c>
      <c r="O251">
        <v>12440</v>
      </c>
      <c r="P251">
        <v>11000</v>
      </c>
      <c r="Q251">
        <v>1821</v>
      </c>
      <c r="R251">
        <v>1344</v>
      </c>
      <c r="S251" s="36" t="str">
        <f t="shared" si="3"/>
        <v>Tenerife/Norte (GCXO)</v>
      </c>
    </row>
    <row r="252" spans="1:19" x14ac:dyDescent="0.2">
      <c r="A252">
        <v>2015</v>
      </c>
      <c r="B252">
        <v>3</v>
      </c>
      <c r="C252" t="s">
        <v>45</v>
      </c>
      <c r="D252" t="s">
        <v>239</v>
      </c>
      <c r="E252" t="s">
        <v>240</v>
      </c>
      <c r="F252" t="s">
        <v>241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983</v>
      </c>
      <c r="M252">
        <v>1675</v>
      </c>
      <c r="N252">
        <v>3364.3358118239198</v>
      </c>
      <c r="O252">
        <v>29860</v>
      </c>
      <c r="P252">
        <v>36000</v>
      </c>
      <c r="Q252">
        <v>1429</v>
      </c>
      <c r="R252">
        <v>1663</v>
      </c>
      <c r="S252" s="36" t="str">
        <f t="shared" si="3"/>
        <v>Sofia (LBSF)</v>
      </c>
    </row>
    <row r="253" spans="1:19" x14ac:dyDescent="0.2">
      <c r="A253">
        <v>2015</v>
      </c>
      <c r="B253">
        <v>3</v>
      </c>
      <c r="C253" t="s">
        <v>45</v>
      </c>
      <c r="D253" t="s">
        <v>242</v>
      </c>
      <c r="E253" t="s">
        <v>243</v>
      </c>
      <c r="F253" t="s">
        <v>244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219</v>
      </c>
      <c r="M253">
        <v>54</v>
      </c>
      <c r="N253">
        <v>300.39309491687999</v>
      </c>
      <c r="O253">
        <v>2800</v>
      </c>
      <c r="P253">
        <v>36000</v>
      </c>
      <c r="Q253">
        <v>33</v>
      </c>
      <c r="R253">
        <v>54</v>
      </c>
      <c r="S253" s="36" t="str">
        <f t="shared" si="3"/>
        <v>Larnaca (LCLK)</v>
      </c>
    </row>
    <row r="254" spans="1:19" x14ac:dyDescent="0.2">
      <c r="A254">
        <v>2015</v>
      </c>
      <c r="B254">
        <v>3</v>
      </c>
      <c r="C254" t="s">
        <v>45</v>
      </c>
      <c r="D254" t="s">
        <v>302</v>
      </c>
      <c r="E254" t="s">
        <v>303</v>
      </c>
      <c r="F254" t="s">
        <v>304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814</v>
      </c>
      <c r="M254">
        <v>1490</v>
      </c>
      <c r="N254">
        <v>2649.5257657019401</v>
      </c>
      <c r="O254">
        <v>31542</v>
      </c>
      <c r="P254">
        <v>26000</v>
      </c>
      <c r="Q254">
        <v>1322</v>
      </c>
      <c r="R254">
        <v>1476</v>
      </c>
      <c r="S254" s="36" t="str">
        <f t="shared" si="3"/>
        <v>Zagreb (LDZA)</v>
      </c>
    </row>
    <row r="255" spans="1:19" x14ac:dyDescent="0.2">
      <c r="A255">
        <v>2015</v>
      </c>
      <c r="B255">
        <v>3</v>
      </c>
      <c r="C255" t="s">
        <v>45</v>
      </c>
      <c r="D255" t="s">
        <v>245</v>
      </c>
      <c r="E255" t="s">
        <v>246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1375</v>
      </c>
      <c r="M255">
        <v>2333</v>
      </c>
      <c r="N255">
        <v>12397.236749564499</v>
      </c>
      <c r="O255">
        <v>110920</v>
      </c>
      <c r="P255">
        <v>34000</v>
      </c>
      <c r="Q255">
        <v>1698</v>
      </c>
      <c r="R255">
        <v>2323</v>
      </c>
      <c r="S255" s="36" t="str">
        <f t="shared" si="3"/>
        <v>Alicante (LEAL)</v>
      </c>
    </row>
    <row r="256" spans="1:19" x14ac:dyDescent="0.2">
      <c r="A256">
        <v>2015</v>
      </c>
      <c r="B256">
        <v>3</v>
      </c>
      <c r="C256" t="s">
        <v>45</v>
      </c>
      <c r="D256" t="s">
        <v>247</v>
      </c>
      <c r="E256" t="s">
        <v>248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753</v>
      </c>
      <c r="M256">
        <v>1558</v>
      </c>
      <c r="N256">
        <v>3181.78755837164</v>
      </c>
      <c r="O256">
        <v>26562</v>
      </c>
      <c r="P256">
        <v>32000</v>
      </c>
      <c r="Q256">
        <v>1261</v>
      </c>
      <c r="R256">
        <v>1553</v>
      </c>
      <c r="S256" s="36" t="str">
        <f t="shared" si="3"/>
        <v>Bilbao (LEBB)</v>
      </c>
    </row>
    <row r="257" spans="1:19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5643</v>
      </c>
      <c r="M257">
        <v>10765</v>
      </c>
      <c r="N257">
        <v>63938.816350685098</v>
      </c>
      <c r="O257">
        <v>542459</v>
      </c>
      <c r="P257">
        <v>33000</v>
      </c>
      <c r="Q257">
        <v>7510</v>
      </c>
      <c r="R257">
        <v>10697</v>
      </c>
      <c r="S257" s="36" t="str">
        <f t="shared" si="3"/>
        <v>Barcelona (LEBL)</v>
      </c>
    </row>
    <row r="258" spans="1:19" x14ac:dyDescent="0.2">
      <c r="A258">
        <v>2015</v>
      </c>
      <c r="B258">
        <v>3</v>
      </c>
      <c r="C258" t="s">
        <v>45</v>
      </c>
      <c r="D258" t="s">
        <v>305</v>
      </c>
      <c r="E258" t="s">
        <v>306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544</v>
      </c>
      <c r="M258">
        <v>884</v>
      </c>
      <c r="N258">
        <v>1313.12439607849</v>
      </c>
      <c r="O258">
        <v>13000</v>
      </c>
      <c r="P258">
        <v>18000</v>
      </c>
      <c r="Q258">
        <v>769</v>
      </c>
      <c r="R258">
        <v>869</v>
      </c>
      <c r="S258" s="36" t="str">
        <f t="shared" ref="S258:S321" si="4">E258&amp;" ("&amp;D258&amp;")"</f>
        <v>Ibiza (LEIB)</v>
      </c>
    </row>
    <row r="259" spans="1:19" x14ac:dyDescent="0.2">
      <c r="A259">
        <v>2015</v>
      </c>
      <c r="B259">
        <v>3</v>
      </c>
      <c r="C259" t="s">
        <v>45</v>
      </c>
      <c r="D259" t="s">
        <v>31</v>
      </c>
      <c r="E259" t="s">
        <v>165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6035</v>
      </c>
      <c r="M259">
        <v>14556</v>
      </c>
      <c r="N259">
        <v>44501.727414726702</v>
      </c>
      <c r="O259">
        <v>382373</v>
      </c>
      <c r="P259">
        <v>33000</v>
      </c>
      <c r="Q259">
        <v>11595</v>
      </c>
      <c r="R259">
        <v>14533</v>
      </c>
      <c r="S259" s="36" t="str">
        <f t="shared" si="4"/>
        <v>Madrid/Barajas (LEMD)</v>
      </c>
    </row>
    <row r="260" spans="1:19" x14ac:dyDescent="0.2">
      <c r="A260">
        <v>2015</v>
      </c>
      <c r="B260">
        <v>3</v>
      </c>
      <c r="C260" t="s">
        <v>45</v>
      </c>
      <c r="D260" t="s">
        <v>7</v>
      </c>
      <c r="E260" t="s">
        <v>173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2155</v>
      </c>
      <c r="M260">
        <v>3335</v>
      </c>
      <c r="N260">
        <v>7326.4147790098596</v>
      </c>
      <c r="O260">
        <v>69458</v>
      </c>
      <c r="P260">
        <v>36000</v>
      </c>
      <c r="Q260">
        <v>2774</v>
      </c>
      <c r="R260">
        <v>3321</v>
      </c>
      <c r="S260" s="36" t="str">
        <f t="shared" si="4"/>
        <v>Malaga (LEMG)</v>
      </c>
    </row>
    <row r="261" spans="1:19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2464</v>
      </c>
      <c r="M261">
        <v>4018</v>
      </c>
      <c r="N261">
        <v>12112.506733500901</v>
      </c>
      <c r="O261">
        <v>109625</v>
      </c>
      <c r="P261">
        <v>31000</v>
      </c>
      <c r="Q261">
        <v>3298</v>
      </c>
      <c r="R261">
        <v>3954</v>
      </c>
      <c r="S261" s="36" t="str">
        <f t="shared" si="4"/>
        <v>Palma de Mallorca (LEPA)</v>
      </c>
    </row>
    <row r="262" spans="1:19" x14ac:dyDescent="0.2">
      <c r="A262">
        <v>2015</v>
      </c>
      <c r="B262">
        <v>3</v>
      </c>
      <c r="C262" t="s">
        <v>45</v>
      </c>
      <c r="D262" t="s">
        <v>249</v>
      </c>
      <c r="E262" t="s">
        <v>250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1262</v>
      </c>
      <c r="M262">
        <v>1851</v>
      </c>
      <c r="N262">
        <v>4098.8703178600699</v>
      </c>
      <c r="O262">
        <v>37760</v>
      </c>
      <c r="P262">
        <v>31030</v>
      </c>
      <c r="Q262">
        <v>1494</v>
      </c>
      <c r="R262">
        <v>1842</v>
      </c>
      <c r="S262" s="36" t="str">
        <f t="shared" si="4"/>
        <v>Valencia (LEVC)</v>
      </c>
    </row>
    <row r="263" spans="1:19" x14ac:dyDescent="0.2">
      <c r="A263">
        <v>2015</v>
      </c>
      <c r="B263">
        <v>3</v>
      </c>
      <c r="C263" t="s">
        <v>45</v>
      </c>
      <c r="D263" t="s">
        <v>251</v>
      </c>
      <c r="E263" t="s">
        <v>252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1778</v>
      </c>
      <c r="M263">
        <v>2192</v>
      </c>
      <c r="N263">
        <v>5429.4842734020103</v>
      </c>
      <c r="O263">
        <v>70964</v>
      </c>
      <c r="P263">
        <v>30000</v>
      </c>
      <c r="Q263">
        <v>1964</v>
      </c>
      <c r="R263">
        <v>2167</v>
      </c>
      <c r="S263" s="36" t="str">
        <f t="shared" si="4"/>
        <v>Bordeaux (LFBD)</v>
      </c>
    </row>
    <row r="264" spans="1:19" x14ac:dyDescent="0.2">
      <c r="A264">
        <v>2015</v>
      </c>
      <c r="B264">
        <v>3</v>
      </c>
      <c r="C264" t="s">
        <v>45</v>
      </c>
      <c r="D264" t="s">
        <v>253</v>
      </c>
      <c r="E264" t="s">
        <v>254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3342</v>
      </c>
      <c r="M264">
        <v>3519</v>
      </c>
      <c r="N264">
        <v>5655.8598987036403</v>
      </c>
      <c r="O264">
        <v>52961</v>
      </c>
      <c r="P264">
        <v>34000</v>
      </c>
      <c r="Q264">
        <v>3189</v>
      </c>
      <c r="R264">
        <v>3509</v>
      </c>
      <c r="S264" s="36" t="str">
        <f t="shared" si="4"/>
        <v>Toulouse (LFBO)</v>
      </c>
    </row>
    <row r="265" spans="1:19" x14ac:dyDescent="0.2">
      <c r="A265">
        <v>2015</v>
      </c>
      <c r="B265">
        <v>3</v>
      </c>
      <c r="C265" t="s">
        <v>45</v>
      </c>
      <c r="D265" t="s">
        <v>166</v>
      </c>
      <c r="E265" t="s">
        <v>167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3264</v>
      </c>
      <c r="M265">
        <v>4321</v>
      </c>
      <c r="N265">
        <v>9793.6944618239995</v>
      </c>
      <c r="O265">
        <v>90171</v>
      </c>
      <c r="P265">
        <v>30000</v>
      </c>
      <c r="Q265">
        <v>3660</v>
      </c>
      <c r="R265">
        <v>4304</v>
      </c>
      <c r="S265" s="36" t="str">
        <f t="shared" si="4"/>
        <v>Lyon (LFLL)</v>
      </c>
    </row>
    <row r="266" spans="1:19" x14ac:dyDescent="0.2">
      <c r="A266">
        <v>2015</v>
      </c>
      <c r="B266">
        <v>3</v>
      </c>
      <c r="C266" t="s">
        <v>45</v>
      </c>
      <c r="D266" t="s">
        <v>255</v>
      </c>
      <c r="E266" t="s">
        <v>256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2864</v>
      </c>
      <c r="M266">
        <v>3476</v>
      </c>
      <c r="N266">
        <v>5748.6209512736395</v>
      </c>
      <c r="O266">
        <v>54386</v>
      </c>
      <c r="P266">
        <v>34000</v>
      </c>
      <c r="Q266">
        <v>3141</v>
      </c>
      <c r="R266">
        <v>3457</v>
      </c>
      <c r="S266" s="36" t="str">
        <f t="shared" si="4"/>
        <v>Marseille (LFML)</v>
      </c>
    </row>
    <row r="267" spans="1:19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2977</v>
      </c>
      <c r="M267">
        <v>4142</v>
      </c>
      <c r="N267">
        <v>9625.3405425694891</v>
      </c>
      <c r="O267">
        <v>89610</v>
      </c>
      <c r="P267">
        <v>34000</v>
      </c>
      <c r="Q267">
        <v>3606</v>
      </c>
      <c r="R267">
        <v>4139</v>
      </c>
      <c r="S267" s="36" t="str">
        <f t="shared" si="4"/>
        <v>Nice (LFMN)</v>
      </c>
    </row>
    <row r="268" spans="1:19" x14ac:dyDescent="0.2">
      <c r="A268">
        <v>2015</v>
      </c>
      <c r="B268">
        <v>3</v>
      </c>
      <c r="C268" t="s">
        <v>45</v>
      </c>
      <c r="D268" t="s">
        <v>257</v>
      </c>
      <c r="E268" t="s">
        <v>258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606</v>
      </c>
      <c r="M268">
        <v>1947</v>
      </c>
      <c r="N268">
        <v>8069.0612467603896</v>
      </c>
      <c r="O268">
        <v>92406</v>
      </c>
      <c r="P268">
        <v>29000</v>
      </c>
      <c r="Q268">
        <v>1449</v>
      </c>
      <c r="R268">
        <v>1812</v>
      </c>
      <c r="S268" s="36" t="str">
        <f t="shared" si="4"/>
        <v>Paris/Le Bourget (LFPB)</v>
      </c>
    </row>
    <row r="269" spans="1:19" x14ac:dyDescent="0.2">
      <c r="A269">
        <v>2015</v>
      </c>
      <c r="B269">
        <v>3</v>
      </c>
      <c r="C269" t="s">
        <v>45</v>
      </c>
      <c r="D269" t="s">
        <v>25</v>
      </c>
      <c r="E269" t="s">
        <v>168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12456</v>
      </c>
      <c r="M269">
        <v>18045</v>
      </c>
      <c r="N269">
        <v>39077.340921340503</v>
      </c>
      <c r="O269">
        <v>333806</v>
      </c>
      <c r="P269">
        <v>34000</v>
      </c>
      <c r="Q269">
        <v>15261</v>
      </c>
      <c r="R269">
        <v>17839</v>
      </c>
      <c r="S269" s="36" t="str">
        <f t="shared" si="4"/>
        <v>Paris/Charles de Gaulle (LFPG)</v>
      </c>
    </row>
    <row r="270" spans="1:19" x14ac:dyDescent="0.2">
      <c r="A270">
        <v>2015</v>
      </c>
      <c r="B270">
        <v>3</v>
      </c>
      <c r="C270" t="s">
        <v>45</v>
      </c>
      <c r="D270" t="s">
        <v>10</v>
      </c>
      <c r="E270" t="s">
        <v>169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6098</v>
      </c>
      <c r="M270">
        <v>9269</v>
      </c>
      <c r="N270">
        <v>22049.997565121099</v>
      </c>
      <c r="O270">
        <v>246388</v>
      </c>
      <c r="P270">
        <v>35000</v>
      </c>
      <c r="Q270">
        <v>7737</v>
      </c>
      <c r="R270">
        <v>8923</v>
      </c>
      <c r="S270" s="36" t="str">
        <f t="shared" si="4"/>
        <v>Paris/Orly (LFPO)</v>
      </c>
    </row>
    <row r="271" spans="1:19" x14ac:dyDescent="0.2">
      <c r="A271">
        <v>2015</v>
      </c>
      <c r="B271">
        <v>3</v>
      </c>
      <c r="C271" t="s">
        <v>45</v>
      </c>
      <c r="D271" t="s">
        <v>259</v>
      </c>
      <c r="E271" t="s">
        <v>260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1469</v>
      </c>
      <c r="M271">
        <v>1793</v>
      </c>
      <c r="N271">
        <v>3742.0399061133298</v>
      </c>
      <c r="O271">
        <v>42155</v>
      </c>
      <c r="P271">
        <v>32000</v>
      </c>
      <c r="Q271">
        <v>1619</v>
      </c>
      <c r="R271">
        <v>1780</v>
      </c>
      <c r="S271" s="36" t="str">
        <f t="shared" si="4"/>
        <v>Nantes (LFRS)</v>
      </c>
    </row>
    <row r="272" spans="1:19" x14ac:dyDescent="0.2">
      <c r="A272">
        <v>2015</v>
      </c>
      <c r="B272">
        <v>3</v>
      </c>
      <c r="C272" t="s">
        <v>45</v>
      </c>
      <c r="D272" t="s">
        <v>261</v>
      </c>
      <c r="E272" t="s">
        <v>262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2110</v>
      </c>
      <c r="M272">
        <v>2861</v>
      </c>
      <c r="N272">
        <v>12473.8770873096</v>
      </c>
      <c r="O272">
        <v>116335</v>
      </c>
      <c r="P272">
        <v>30969.642857142899</v>
      </c>
      <c r="Q272">
        <v>2107</v>
      </c>
      <c r="R272">
        <v>2794</v>
      </c>
      <c r="S272" s="36" t="str">
        <f t="shared" si="4"/>
        <v>Mulhouse (LFSB)</v>
      </c>
    </row>
    <row r="273" spans="1:19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4475</v>
      </c>
      <c r="M273">
        <v>5483</v>
      </c>
      <c r="N273">
        <v>9437.2547753634099</v>
      </c>
      <c r="O273">
        <v>95837</v>
      </c>
      <c r="P273">
        <v>31470</v>
      </c>
      <c r="Q273">
        <v>4759</v>
      </c>
      <c r="R273">
        <v>5365</v>
      </c>
      <c r="S273" s="36" t="str">
        <f t="shared" si="4"/>
        <v>Athens (LGAV)</v>
      </c>
    </row>
    <row r="274" spans="1:19" x14ac:dyDescent="0.2">
      <c r="A274">
        <v>2015</v>
      </c>
      <c r="B274">
        <v>3</v>
      </c>
      <c r="C274" t="s">
        <v>45</v>
      </c>
      <c r="D274" t="s">
        <v>307</v>
      </c>
      <c r="E274" t="s">
        <v>308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337</v>
      </c>
      <c r="M274">
        <v>478</v>
      </c>
      <c r="N274">
        <v>424.51109760862801</v>
      </c>
      <c r="O274">
        <v>4740</v>
      </c>
      <c r="P274">
        <v>25000</v>
      </c>
      <c r="Q274">
        <v>440</v>
      </c>
      <c r="R274">
        <v>469</v>
      </c>
      <c r="S274" s="36" t="str">
        <f t="shared" si="4"/>
        <v>Heraklion (LGIR)</v>
      </c>
    </row>
    <row r="275" spans="1:19" x14ac:dyDescent="0.2">
      <c r="A275">
        <v>2015</v>
      </c>
      <c r="B275">
        <v>3</v>
      </c>
      <c r="C275" t="s">
        <v>45</v>
      </c>
      <c r="D275" t="s">
        <v>263</v>
      </c>
      <c r="E275" t="s">
        <v>264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1175</v>
      </c>
      <c r="M275">
        <v>1578</v>
      </c>
      <c r="N275">
        <v>1467.1538317437801</v>
      </c>
      <c r="O275">
        <v>15100</v>
      </c>
      <c r="P275">
        <v>29000</v>
      </c>
      <c r="Q275">
        <v>1432</v>
      </c>
      <c r="R275">
        <v>1574</v>
      </c>
      <c r="S275" s="36" t="str">
        <f t="shared" si="4"/>
        <v>Thessaloniki (LGTS)</v>
      </c>
    </row>
    <row r="276" spans="1:19" x14ac:dyDescent="0.2">
      <c r="A276">
        <v>2015</v>
      </c>
      <c r="B276">
        <v>3</v>
      </c>
      <c r="C276" t="s">
        <v>45</v>
      </c>
      <c r="D276" t="s">
        <v>265</v>
      </c>
      <c r="E276" t="s">
        <v>266</v>
      </c>
      <c r="F276" t="s">
        <v>267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2266</v>
      </c>
      <c r="M276">
        <v>3489</v>
      </c>
      <c r="N276">
        <v>12184.213606559901</v>
      </c>
      <c r="O276">
        <v>109508</v>
      </c>
      <c r="P276">
        <v>35000</v>
      </c>
      <c r="Q276">
        <v>2743</v>
      </c>
      <c r="R276">
        <v>3441</v>
      </c>
      <c r="S276" s="36" t="str">
        <f t="shared" si="4"/>
        <v>Budapest (LHBP)</v>
      </c>
    </row>
    <row r="277" spans="1:19" x14ac:dyDescent="0.2">
      <c r="A277">
        <v>2015</v>
      </c>
      <c r="B277">
        <v>3</v>
      </c>
      <c r="C277" t="s">
        <v>45</v>
      </c>
      <c r="D277" t="s">
        <v>268</v>
      </c>
      <c r="E277" t="s">
        <v>269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1642</v>
      </c>
      <c r="M277">
        <v>1729</v>
      </c>
      <c r="N277">
        <v>1766.6437075797</v>
      </c>
      <c r="O277">
        <v>16760</v>
      </c>
      <c r="P277">
        <v>36000</v>
      </c>
      <c r="Q277">
        <v>1625</v>
      </c>
      <c r="R277">
        <v>1729</v>
      </c>
      <c r="S277" s="36" t="str">
        <f t="shared" si="4"/>
        <v>Catania (LICC)</v>
      </c>
    </row>
    <row r="278" spans="1:19" x14ac:dyDescent="0.2">
      <c r="A278">
        <v>2015</v>
      </c>
      <c r="B278">
        <v>3</v>
      </c>
      <c r="C278" t="s">
        <v>45</v>
      </c>
      <c r="D278" t="s">
        <v>309</v>
      </c>
      <c r="E278" t="s">
        <v>310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893</v>
      </c>
      <c r="M278">
        <v>1352</v>
      </c>
      <c r="N278">
        <v>1223.0004988655</v>
      </c>
      <c r="O278">
        <v>12176</v>
      </c>
      <c r="P278">
        <v>34000</v>
      </c>
      <c r="Q278">
        <v>1260</v>
      </c>
      <c r="R278">
        <v>1349</v>
      </c>
      <c r="S278" s="36" t="str">
        <f t="shared" si="4"/>
        <v>Palermo (LICJ)</v>
      </c>
    </row>
    <row r="279" spans="1:19" x14ac:dyDescent="0.2">
      <c r="A279">
        <v>2015</v>
      </c>
      <c r="B279">
        <v>3</v>
      </c>
      <c r="C279" t="s">
        <v>45</v>
      </c>
      <c r="D279" t="s">
        <v>13</v>
      </c>
      <c r="E279" t="s">
        <v>170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3361</v>
      </c>
      <c r="M279">
        <v>6270</v>
      </c>
      <c r="N279">
        <v>17577.856288565799</v>
      </c>
      <c r="O279">
        <v>153986</v>
      </c>
      <c r="P279">
        <v>34959.8112270243</v>
      </c>
      <c r="Q279">
        <v>4996</v>
      </c>
      <c r="R279">
        <v>6179</v>
      </c>
      <c r="S279" s="36" t="str">
        <f t="shared" si="4"/>
        <v>Milan/Malpensa (LIMC)</v>
      </c>
    </row>
    <row r="280" spans="1:19" x14ac:dyDescent="0.2">
      <c r="A280">
        <v>2015</v>
      </c>
      <c r="B280">
        <v>3</v>
      </c>
      <c r="C280" t="s">
        <v>45</v>
      </c>
      <c r="D280" t="s">
        <v>270</v>
      </c>
      <c r="E280" t="s">
        <v>271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2469</v>
      </c>
      <c r="M280">
        <v>2855</v>
      </c>
      <c r="N280">
        <v>7618.4304053086698</v>
      </c>
      <c r="O280">
        <v>64586</v>
      </c>
      <c r="P280">
        <v>36000</v>
      </c>
      <c r="Q280">
        <v>2357</v>
      </c>
      <c r="R280">
        <v>2843</v>
      </c>
      <c r="S280" s="36" t="str">
        <f t="shared" si="4"/>
        <v>Bergamo (LIME)</v>
      </c>
    </row>
    <row r="281" spans="1:19" x14ac:dyDescent="0.2">
      <c r="A281">
        <v>2015</v>
      </c>
      <c r="B281">
        <v>3</v>
      </c>
      <c r="C281" t="s">
        <v>45</v>
      </c>
      <c r="D281" t="s">
        <v>272</v>
      </c>
      <c r="E281" t="s">
        <v>273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898</v>
      </c>
      <c r="M281">
        <v>1665</v>
      </c>
      <c r="N281">
        <v>4694.5834839707804</v>
      </c>
      <c r="O281">
        <v>43403</v>
      </c>
      <c r="P281">
        <v>33000</v>
      </c>
      <c r="Q281">
        <v>1358</v>
      </c>
      <c r="R281">
        <v>1662</v>
      </c>
      <c r="S281" s="36" t="str">
        <f t="shared" si="4"/>
        <v>Torino (LIMF)</v>
      </c>
    </row>
    <row r="282" spans="1:19" x14ac:dyDescent="0.2">
      <c r="A282">
        <v>2015</v>
      </c>
      <c r="B282">
        <v>3</v>
      </c>
      <c r="C282" t="s">
        <v>45</v>
      </c>
      <c r="D282" t="s">
        <v>43</v>
      </c>
      <c r="E282" t="s">
        <v>171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2616</v>
      </c>
      <c r="M282">
        <v>4735</v>
      </c>
      <c r="N282">
        <v>11813.359199672501</v>
      </c>
      <c r="O282">
        <v>103840</v>
      </c>
      <c r="P282">
        <v>34990.1639344262</v>
      </c>
      <c r="Q282">
        <v>3861</v>
      </c>
      <c r="R282">
        <v>4694</v>
      </c>
      <c r="S282" s="36" t="str">
        <f t="shared" si="4"/>
        <v>Milan/Linate (LIML)</v>
      </c>
    </row>
    <row r="283" spans="1:19" x14ac:dyDescent="0.2">
      <c r="A283">
        <v>2015</v>
      </c>
      <c r="B283">
        <v>3</v>
      </c>
      <c r="C283" t="s">
        <v>45</v>
      </c>
      <c r="D283" t="s">
        <v>274</v>
      </c>
      <c r="E283" t="s">
        <v>275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1737</v>
      </c>
      <c r="M283">
        <v>2465</v>
      </c>
      <c r="N283">
        <v>9304.5385726089698</v>
      </c>
      <c r="O283">
        <v>105444</v>
      </c>
      <c r="P283">
        <v>35000</v>
      </c>
      <c r="Q283">
        <v>1999</v>
      </c>
      <c r="R283">
        <v>2447</v>
      </c>
      <c r="S283" s="36" t="str">
        <f t="shared" si="4"/>
        <v>Bologna (LIPE)</v>
      </c>
    </row>
    <row r="284" spans="1:19" x14ac:dyDescent="0.2">
      <c r="A284">
        <v>2015</v>
      </c>
      <c r="B284">
        <v>3</v>
      </c>
      <c r="C284" t="s">
        <v>45</v>
      </c>
      <c r="D284" t="s">
        <v>276</v>
      </c>
      <c r="E284" t="s">
        <v>277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1750</v>
      </c>
      <c r="M284">
        <v>2713</v>
      </c>
      <c r="N284">
        <v>8277.87485720117</v>
      </c>
      <c r="O284">
        <v>78760</v>
      </c>
      <c r="P284">
        <v>34029.2682926829</v>
      </c>
      <c r="Q284">
        <v>2172</v>
      </c>
      <c r="R284">
        <v>2703</v>
      </c>
      <c r="S284" s="36" t="str">
        <f t="shared" si="4"/>
        <v>Venice (LIPZ)</v>
      </c>
    </row>
    <row r="285" spans="1:19" x14ac:dyDescent="0.2">
      <c r="A285">
        <v>2015</v>
      </c>
      <c r="B285">
        <v>3</v>
      </c>
      <c r="C285" t="s">
        <v>45</v>
      </c>
      <c r="D285" t="s">
        <v>278</v>
      </c>
      <c r="E285" t="s">
        <v>279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1483</v>
      </c>
      <c r="M285">
        <v>2069</v>
      </c>
      <c r="N285">
        <v>3917.7637587955701</v>
      </c>
      <c r="O285">
        <v>37246</v>
      </c>
      <c r="P285">
        <v>36000</v>
      </c>
      <c r="Q285">
        <v>1734</v>
      </c>
      <c r="R285">
        <v>1948</v>
      </c>
      <c r="S285" s="36" t="str">
        <f t="shared" si="4"/>
        <v>Rome/Ciampino (LIRA)</v>
      </c>
    </row>
    <row r="286" spans="1:19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7045</v>
      </c>
      <c r="M286">
        <v>12224</v>
      </c>
      <c r="N286">
        <v>15957.1540374949</v>
      </c>
      <c r="O286">
        <v>141175</v>
      </c>
      <c r="P286">
        <v>35000</v>
      </c>
      <c r="Q286">
        <v>10965</v>
      </c>
      <c r="R286">
        <v>12119</v>
      </c>
      <c r="S286" s="36" t="str">
        <f t="shared" si="4"/>
        <v>Rome/Fiumicino (LIRF)</v>
      </c>
    </row>
    <row r="287" spans="1:19" x14ac:dyDescent="0.2">
      <c r="A287">
        <v>2015</v>
      </c>
      <c r="B287">
        <v>3</v>
      </c>
      <c r="C287" t="s">
        <v>45</v>
      </c>
      <c r="D287" t="s">
        <v>280</v>
      </c>
      <c r="E287" t="s">
        <v>281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1271</v>
      </c>
      <c r="M287">
        <v>1961</v>
      </c>
      <c r="N287">
        <v>3039.7757523996702</v>
      </c>
      <c r="O287">
        <v>27320</v>
      </c>
      <c r="P287">
        <v>36000</v>
      </c>
      <c r="Q287">
        <v>1754</v>
      </c>
      <c r="R287">
        <v>1955</v>
      </c>
      <c r="S287" s="36" t="str">
        <f t="shared" si="4"/>
        <v>Naples (LIRN)</v>
      </c>
    </row>
    <row r="288" spans="1:19" x14ac:dyDescent="0.2">
      <c r="A288">
        <v>2015</v>
      </c>
      <c r="B288">
        <v>3</v>
      </c>
      <c r="C288" t="s">
        <v>45</v>
      </c>
      <c r="D288" t="s">
        <v>311</v>
      </c>
      <c r="E288" t="s">
        <v>312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851</v>
      </c>
      <c r="M288">
        <v>1186</v>
      </c>
      <c r="N288">
        <v>3646.9025571365701</v>
      </c>
      <c r="O288">
        <v>32860</v>
      </c>
      <c r="P288">
        <v>35986.875</v>
      </c>
      <c r="Q288">
        <v>977</v>
      </c>
      <c r="R288">
        <v>1185</v>
      </c>
      <c r="S288" s="36" t="str">
        <f t="shared" si="4"/>
        <v>Pisa (LIRP)</v>
      </c>
    </row>
    <row r="289" spans="1:19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2460</v>
      </c>
      <c r="M289">
        <v>4331</v>
      </c>
      <c r="N289">
        <v>12411.368994656301</v>
      </c>
      <c r="O289">
        <v>116549</v>
      </c>
      <c r="P289">
        <v>34000</v>
      </c>
      <c r="Q289">
        <v>3336</v>
      </c>
      <c r="R289">
        <v>4290</v>
      </c>
      <c r="S289" s="36" t="str">
        <f t="shared" si="4"/>
        <v>Prague (LKPR)</v>
      </c>
    </row>
    <row r="290" spans="1:19" x14ac:dyDescent="0.2">
      <c r="A290">
        <v>2015</v>
      </c>
      <c r="B290">
        <v>3</v>
      </c>
      <c r="C290" t="s">
        <v>45</v>
      </c>
      <c r="D290" t="s">
        <v>282</v>
      </c>
      <c r="E290" t="s">
        <v>283</v>
      </c>
      <c r="F290" t="s">
        <v>283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732</v>
      </c>
      <c r="M290">
        <v>1319</v>
      </c>
      <c r="N290">
        <v>2621.4225034084202</v>
      </c>
      <c r="O290">
        <v>39020</v>
      </c>
      <c r="P290">
        <v>36000</v>
      </c>
      <c r="Q290">
        <v>1171</v>
      </c>
      <c r="R290">
        <v>1304</v>
      </c>
      <c r="S290" s="36" t="str">
        <f t="shared" si="4"/>
        <v>Malta (LMML)</v>
      </c>
    </row>
    <row r="291" spans="1:19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4918</v>
      </c>
      <c r="M291">
        <v>9733</v>
      </c>
      <c r="N291">
        <v>21585.190390003299</v>
      </c>
      <c r="O291">
        <v>198794</v>
      </c>
      <c r="P291">
        <v>34000</v>
      </c>
      <c r="Q291">
        <v>8077</v>
      </c>
      <c r="R291">
        <v>9579</v>
      </c>
      <c r="S291" s="36" t="str">
        <f t="shared" si="4"/>
        <v>Vienna (LOWW)</v>
      </c>
    </row>
    <row r="292" spans="1:19" x14ac:dyDescent="0.2">
      <c r="A292">
        <v>2015</v>
      </c>
      <c r="B292">
        <v>3</v>
      </c>
      <c r="C292" t="s">
        <v>45</v>
      </c>
      <c r="D292" t="s">
        <v>313</v>
      </c>
      <c r="E292" t="s">
        <v>314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734</v>
      </c>
      <c r="M292">
        <v>1024</v>
      </c>
      <c r="N292">
        <v>3050.1462986874099</v>
      </c>
      <c r="O292">
        <v>28670</v>
      </c>
      <c r="P292">
        <v>36000</v>
      </c>
      <c r="Q292">
        <v>809</v>
      </c>
      <c r="R292">
        <v>1021</v>
      </c>
      <c r="S292" s="36" t="str">
        <f t="shared" si="4"/>
        <v>Faro (LPFR)</v>
      </c>
    </row>
    <row r="293" spans="1:19" x14ac:dyDescent="0.2">
      <c r="A293">
        <v>2015</v>
      </c>
      <c r="B293">
        <v>3</v>
      </c>
      <c r="C293" t="s">
        <v>45</v>
      </c>
      <c r="D293" t="s">
        <v>284</v>
      </c>
      <c r="E293" t="s">
        <v>285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1763</v>
      </c>
      <c r="M293">
        <v>2561</v>
      </c>
      <c r="N293">
        <v>12930.687817959701</v>
      </c>
      <c r="O293">
        <v>107810</v>
      </c>
      <c r="P293">
        <v>33988.965517241399</v>
      </c>
      <c r="Q293">
        <v>1973</v>
      </c>
      <c r="R293">
        <v>2560</v>
      </c>
      <c r="S293" s="36" t="str">
        <f t="shared" si="4"/>
        <v>Porto (LPPR)</v>
      </c>
    </row>
    <row r="294" spans="1:19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3694</v>
      </c>
      <c r="M294">
        <v>6248</v>
      </c>
      <c r="N294">
        <v>13706.8113320716</v>
      </c>
      <c r="O294">
        <v>118951</v>
      </c>
      <c r="P294">
        <v>36000</v>
      </c>
      <c r="Q294">
        <v>5254</v>
      </c>
      <c r="R294">
        <v>6241</v>
      </c>
      <c r="S294" s="36" t="str">
        <f t="shared" si="4"/>
        <v>Lisbon (LPPT)</v>
      </c>
    </row>
    <row r="295" spans="1:19" x14ac:dyDescent="0.2">
      <c r="A295">
        <v>2015</v>
      </c>
      <c r="B295">
        <v>3</v>
      </c>
      <c r="C295" t="s">
        <v>45</v>
      </c>
      <c r="D295" t="s">
        <v>286</v>
      </c>
      <c r="E295" t="s">
        <v>287</v>
      </c>
      <c r="F295" t="s">
        <v>288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2139</v>
      </c>
      <c r="M295">
        <v>3646</v>
      </c>
      <c r="N295">
        <v>8947.3217923656593</v>
      </c>
      <c r="O295">
        <v>79320</v>
      </c>
      <c r="P295">
        <v>34000</v>
      </c>
      <c r="Q295">
        <v>3060</v>
      </c>
      <c r="R295">
        <v>3606</v>
      </c>
      <c r="S295" s="36" t="str">
        <f t="shared" si="4"/>
        <v>Bucharest (LROP)</v>
      </c>
    </row>
    <row r="296" spans="1:19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5704</v>
      </c>
      <c r="M296">
        <v>8104</v>
      </c>
      <c r="N296">
        <v>23622.839825111001</v>
      </c>
      <c r="O296">
        <v>226413</v>
      </c>
      <c r="P296">
        <v>33000</v>
      </c>
      <c r="Q296">
        <v>6165</v>
      </c>
      <c r="R296">
        <v>8032</v>
      </c>
      <c r="S296" s="36" t="str">
        <f t="shared" si="4"/>
        <v>Geneva (LSGG)</v>
      </c>
    </row>
    <row r="297" spans="1:19" x14ac:dyDescent="0.2">
      <c r="A297">
        <v>2015</v>
      </c>
      <c r="B297">
        <v>3</v>
      </c>
      <c r="C297" t="s">
        <v>45</v>
      </c>
      <c r="D297" t="s">
        <v>47</v>
      </c>
      <c r="E297" t="s">
        <v>172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6816</v>
      </c>
      <c r="M297">
        <v>10084</v>
      </c>
      <c r="N297">
        <v>36888.126507353598</v>
      </c>
      <c r="O297">
        <v>335997</v>
      </c>
      <c r="P297">
        <v>31000</v>
      </c>
      <c r="Q297">
        <v>7005</v>
      </c>
      <c r="R297">
        <v>9765</v>
      </c>
      <c r="S297" s="36" t="str">
        <f t="shared" si="4"/>
        <v>Zurich (LSZH)</v>
      </c>
    </row>
    <row r="298" spans="1:19" x14ac:dyDescent="0.2">
      <c r="A298">
        <v>2015</v>
      </c>
      <c r="B298">
        <v>3</v>
      </c>
      <c r="C298" t="s">
        <v>45</v>
      </c>
      <c r="D298" t="s">
        <v>289</v>
      </c>
      <c r="E298" t="s">
        <v>290</v>
      </c>
      <c r="F298" t="s">
        <v>291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876</v>
      </c>
      <c r="M298">
        <v>2340</v>
      </c>
      <c r="N298">
        <v>5963.7032067796199</v>
      </c>
      <c r="O298">
        <v>60832</v>
      </c>
      <c r="P298">
        <v>34000</v>
      </c>
      <c r="Q298">
        <v>1914</v>
      </c>
      <c r="R298">
        <v>2320</v>
      </c>
      <c r="S298" s="36" t="str">
        <f t="shared" si="4"/>
        <v>Belgrade (LYBE)</v>
      </c>
    </row>
    <row r="299" spans="1:19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4855</v>
      </c>
      <c r="M299">
        <v>9881</v>
      </c>
      <c r="N299">
        <v>50351.438671299002</v>
      </c>
      <c r="O299">
        <v>424808</v>
      </c>
      <c r="P299">
        <v>33000</v>
      </c>
      <c r="Q299">
        <v>6421</v>
      </c>
      <c r="R299">
        <v>9257</v>
      </c>
      <c r="S299" s="36" t="str">
        <f t="shared" si="4"/>
        <v>Brussels (EBBR)</v>
      </c>
    </row>
    <row r="300" spans="1:19" x14ac:dyDescent="0.2">
      <c r="A300">
        <v>2015</v>
      </c>
      <c r="B300">
        <v>4</v>
      </c>
      <c r="C300" t="s">
        <v>33</v>
      </c>
      <c r="D300" t="s">
        <v>179</v>
      </c>
      <c r="E300" t="s">
        <v>180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1003</v>
      </c>
      <c r="M300">
        <v>2021</v>
      </c>
      <c r="N300">
        <v>19488.440348752902</v>
      </c>
      <c r="O300">
        <v>166317</v>
      </c>
      <c r="P300">
        <v>35000</v>
      </c>
      <c r="Q300">
        <v>1054</v>
      </c>
      <c r="R300">
        <v>1762</v>
      </c>
      <c r="S300" s="36" t="str">
        <f t="shared" si="4"/>
        <v>Charleroi (EBCI)</v>
      </c>
    </row>
    <row r="301" spans="1:19" x14ac:dyDescent="0.2">
      <c r="A301">
        <v>2015</v>
      </c>
      <c r="B301">
        <v>4</v>
      </c>
      <c r="C301" t="s">
        <v>33</v>
      </c>
      <c r="D301" t="s">
        <v>181</v>
      </c>
      <c r="E301" t="s">
        <v>182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2281</v>
      </c>
      <c r="M301">
        <v>2595</v>
      </c>
      <c r="N301">
        <v>7476.6790724750699</v>
      </c>
      <c r="O301">
        <v>63542</v>
      </c>
      <c r="P301">
        <v>37000</v>
      </c>
      <c r="Q301">
        <v>2077</v>
      </c>
      <c r="R301">
        <v>2580</v>
      </c>
      <c r="S301" s="36" t="str">
        <f t="shared" si="4"/>
        <v>Berlin/Schonefeld (EDDB)</v>
      </c>
    </row>
    <row r="302" spans="1:19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14153</v>
      </c>
      <c r="M302">
        <v>18742</v>
      </c>
      <c r="N302">
        <v>50249.359765523899</v>
      </c>
      <c r="O302">
        <v>427154</v>
      </c>
      <c r="P302">
        <v>33000</v>
      </c>
      <c r="Q302">
        <v>14755</v>
      </c>
      <c r="R302">
        <v>18451</v>
      </c>
      <c r="S302" s="36" t="str">
        <f t="shared" si="4"/>
        <v>Frankfurt (EDDF)</v>
      </c>
    </row>
    <row r="303" spans="1:19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5505</v>
      </c>
      <c r="M303">
        <v>6106</v>
      </c>
      <c r="N303">
        <v>9975.7107903555607</v>
      </c>
      <c r="O303">
        <v>97028</v>
      </c>
      <c r="P303">
        <v>34000</v>
      </c>
      <c r="Q303">
        <v>5349</v>
      </c>
      <c r="R303">
        <v>6066</v>
      </c>
      <c r="S303" s="36" t="str">
        <f t="shared" si="4"/>
        <v>Hamburg (EDDH)</v>
      </c>
    </row>
    <row r="304" spans="1:19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4120</v>
      </c>
      <c r="M304">
        <v>4773</v>
      </c>
      <c r="N304">
        <v>11661.4148328752</v>
      </c>
      <c r="O304">
        <v>103521</v>
      </c>
      <c r="P304">
        <v>33000</v>
      </c>
      <c r="Q304">
        <v>3933</v>
      </c>
      <c r="R304">
        <v>4724</v>
      </c>
      <c r="S304" s="36" t="str">
        <f t="shared" si="4"/>
        <v>Cologne-Bonn (EDDK)</v>
      </c>
    </row>
    <row r="305" spans="1:19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7625</v>
      </c>
      <c r="M305">
        <v>7993</v>
      </c>
      <c r="N305">
        <v>18745.238988318699</v>
      </c>
      <c r="O305">
        <v>158029</v>
      </c>
      <c r="P305">
        <v>33000</v>
      </c>
      <c r="Q305">
        <v>6700</v>
      </c>
      <c r="R305">
        <v>7954</v>
      </c>
      <c r="S305" s="36" t="str">
        <f t="shared" si="4"/>
        <v>Dusseldorf (EDDL)</v>
      </c>
    </row>
    <row r="306" spans="1:19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10372</v>
      </c>
      <c r="M306">
        <v>14896</v>
      </c>
      <c r="N306">
        <v>54274.966172232402</v>
      </c>
      <c r="O306">
        <v>456116</v>
      </c>
      <c r="P306">
        <v>34000</v>
      </c>
      <c r="Q306">
        <v>11322</v>
      </c>
      <c r="R306">
        <v>14854</v>
      </c>
      <c r="S306" s="36" t="str">
        <f t="shared" si="4"/>
        <v>Munich (EDDM)</v>
      </c>
    </row>
    <row r="307" spans="1:19" x14ac:dyDescent="0.2">
      <c r="A307">
        <v>2015</v>
      </c>
      <c r="B307">
        <v>4</v>
      </c>
      <c r="C307" t="s">
        <v>33</v>
      </c>
      <c r="D307" t="s">
        <v>183</v>
      </c>
      <c r="E307" t="s">
        <v>184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1577</v>
      </c>
      <c r="M307">
        <v>1482</v>
      </c>
      <c r="N307">
        <v>4165.2811213873902</v>
      </c>
      <c r="O307">
        <v>39294</v>
      </c>
      <c r="P307">
        <v>30000</v>
      </c>
      <c r="Q307">
        <v>1208</v>
      </c>
      <c r="R307">
        <v>1468</v>
      </c>
      <c r="S307" s="36" t="str">
        <f t="shared" si="4"/>
        <v>Nurnberg (EDDN)</v>
      </c>
    </row>
    <row r="308" spans="1:19" x14ac:dyDescent="0.2">
      <c r="A308">
        <v>2015</v>
      </c>
      <c r="B308">
        <v>4</v>
      </c>
      <c r="C308" t="s">
        <v>33</v>
      </c>
      <c r="D308" t="s">
        <v>185</v>
      </c>
      <c r="E308" t="s">
        <v>186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2182</v>
      </c>
      <c r="M308">
        <v>1993</v>
      </c>
      <c r="N308">
        <v>2535.3536278613701</v>
      </c>
      <c r="O308">
        <v>22084</v>
      </c>
      <c r="P308">
        <v>33000</v>
      </c>
      <c r="Q308">
        <v>1816</v>
      </c>
      <c r="R308">
        <v>1980</v>
      </c>
      <c r="S308" s="36" t="str">
        <f t="shared" si="4"/>
        <v>Leipzig (EDDP)</v>
      </c>
    </row>
    <row r="309" spans="1:19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4151</v>
      </c>
      <c r="M309">
        <v>4304</v>
      </c>
      <c r="N309">
        <v>14798.3083555087</v>
      </c>
      <c r="O309">
        <v>145593</v>
      </c>
      <c r="P309">
        <v>33000</v>
      </c>
      <c r="Q309">
        <v>3302</v>
      </c>
      <c r="R309">
        <v>4220</v>
      </c>
      <c r="S309" s="36" t="str">
        <f t="shared" si="4"/>
        <v>Stuttgart (EDDS)</v>
      </c>
    </row>
    <row r="310" spans="1:19" x14ac:dyDescent="0.2">
      <c r="A310">
        <v>2015</v>
      </c>
      <c r="B310">
        <v>4</v>
      </c>
      <c r="C310" t="s">
        <v>33</v>
      </c>
      <c r="D310" t="s">
        <v>2</v>
      </c>
      <c r="E310" t="s">
        <v>154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6046</v>
      </c>
      <c r="M310">
        <v>6767</v>
      </c>
      <c r="N310">
        <v>9905.7177968133201</v>
      </c>
      <c r="O310">
        <v>83387</v>
      </c>
      <c r="P310">
        <v>32041.379310344801</v>
      </c>
      <c r="Q310">
        <v>6036</v>
      </c>
      <c r="R310">
        <v>6759</v>
      </c>
      <c r="S310" s="36" t="str">
        <f t="shared" si="4"/>
        <v>Berlin/Tegel (EDDT)</v>
      </c>
    </row>
    <row r="311" spans="1:19" x14ac:dyDescent="0.2">
      <c r="A311">
        <v>2015</v>
      </c>
      <c r="B311">
        <v>4</v>
      </c>
      <c r="C311" t="s">
        <v>33</v>
      </c>
      <c r="D311" t="s">
        <v>187</v>
      </c>
      <c r="E311" t="s">
        <v>188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2243</v>
      </c>
      <c r="M311">
        <v>2145</v>
      </c>
      <c r="N311">
        <v>5230.0200214651404</v>
      </c>
      <c r="O311">
        <v>50790</v>
      </c>
      <c r="P311">
        <v>33000</v>
      </c>
      <c r="Q311">
        <v>1805</v>
      </c>
      <c r="R311">
        <v>2112</v>
      </c>
      <c r="S311" s="36" t="str">
        <f t="shared" si="4"/>
        <v>Hannover (EDDV)</v>
      </c>
    </row>
    <row r="312" spans="1:19" x14ac:dyDescent="0.2">
      <c r="A312">
        <v>2015</v>
      </c>
      <c r="B312">
        <v>4</v>
      </c>
      <c r="C312" t="s">
        <v>33</v>
      </c>
      <c r="D312" t="s">
        <v>30</v>
      </c>
      <c r="E312" t="s">
        <v>155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6751</v>
      </c>
      <c r="M312">
        <v>6877</v>
      </c>
      <c r="N312">
        <v>9951.5586161354804</v>
      </c>
      <c r="O312">
        <v>109854</v>
      </c>
      <c r="P312">
        <v>35000</v>
      </c>
      <c r="Q312">
        <v>5601</v>
      </c>
      <c r="R312">
        <v>6778</v>
      </c>
      <c r="S312" s="36" t="str">
        <f t="shared" si="4"/>
        <v>Helsinki/Vantaa (EFHK)</v>
      </c>
    </row>
    <row r="313" spans="1:19" x14ac:dyDescent="0.2">
      <c r="A313">
        <v>2015</v>
      </c>
      <c r="B313">
        <v>4</v>
      </c>
      <c r="C313" t="s">
        <v>33</v>
      </c>
      <c r="D313" t="s">
        <v>189</v>
      </c>
      <c r="E313" t="s">
        <v>190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895</v>
      </c>
      <c r="M313">
        <v>1564</v>
      </c>
      <c r="N313">
        <v>2251.67135131961</v>
      </c>
      <c r="O313">
        <v>19380</v>
      </c>
      <c r="P313">
        <v>27000</v>
      </c>
      <c r="Q313">
        <v>1347</v>
      </c>
      <c r="R313">
        <v>1523</v>
      </c>
      <c r="S313" s="36" t="str">
        <f t="shared" si="4"/>
        <v>Belfast (EGAA)</v>
      </c>
    </row>
    <row r="314" spans="1:19" x14ac:dyDescent="0.2">
      <c r="A314">
        <v>2015</v>
      </c>
      <c r="B314">
        <v>4</v>
      </c>
      <c r="C314" t="s">
        <v>33</v>
      </c>
      <c r="D314" t="s">
        <v>297</v>
      </c>
      <c r="E314" t="s">
        <v>298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1302</v>
      </c>
      <c r="M314">
        <v>1725</v>
      </c>
      <c r="N314">
        <v>939.66830943453601</v>
      </c>
      <c r="O314">
        <v>9460</v>
      </c>
      <c r="P314">
        <v>23000</v>
      </c>
      <c r="Q314">
        <v>1573</v>
      </c>
      <c r="R314">
        <v>1580</v>
      </c>
      <c r="S314" s="36" t="str">
        <f t="shared" si="4"/>
        <v>Belfast City (EGAC)</v>
      </c>
    </row>
    <row r="315" spans="1:19" x14ac:dyDescent="0.2">
      <c r="A315">
        <v>2015</v>
      </c>
      <c r="B315">
        <v>4</v>
      </c>
      <c r="C315" t="s">
        <v>33</v>
      </c>
      <c r="D315" t="s">
        <v>175</v>
      </c>
      <c r="E315" t="s">
        <v>176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2889</v>
      </c>
      <c r="M315">
        <v>3722</v>
      </c>
      <c r="N315">
        <v>8141.9816706334204</v>
      </c>
      <c r="O315">
        <v>80783</v>
      </c>
      <c r="P315">
        <v>28000</v>
      </c>
      <c r="Q315">
        <v>2812</v>
      </c>
      <c r="R315">
        <v>3553</v>
      </c>
      <c r="S315" s="36" t="str">
        <f t="shared" si="4"/>
        <v>Birmingham (EGBB)</v>
      </c>
    </row>
    <row r="316" spans="1:19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3168</v>
      </c>
      <c r="M316">
        <v>6604</v>
      </c>
      <c r="N316">
        <v>17619.701290499001</v>
      </c>
      <c r="O316">
        <v>155120</v>
      </c>
      <c r="P316">
        <v>32000</v>
      </c>
      <c r="Q316">
        <v>5062</v>
      </c>
      <c r="R316">
        <v>6339</v>
      </c>
      <c r="S316" s="36" t="str">
        <f t="shared" si="4"/>
        <v>Manchester (EGCC)</v>
      </c>
    </row>
    <row r="317" spans="1:19" x14ac:dyDescent="0.2">
      <c r="A317">
        <v>2015</v>
      </c>
      <c r="B317">
        <v>4</v>
      </c>
      <c r="C317" t="s">
        <v>33</v>
      </c>
      <c r="D317" t="s">
        <v>191</v>
      </c>
      <c r="E317" t="s">
        <v>192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1664</v>
      </c>
      <c r="M317">
        <v>2330</v>
      </c>
      <c r="N317">
        <v>7649.5980030073597</v>
      </c>
      <c r="O317">
        <v>67694</v>
      </c>
      <c r="P317">
        <v>32000</v>
      </c>
      <c r="Q317">
        <v>1628</v>
      </c>
      <c r="R317">
        <v>2275</v>
      </c>
      <c r="S317" s="36" t="str">
        <f t="shared" si="4"/>
        <v>Bristol (EGGD)</v>
      </c>
    </row>
    <row r="318" spans="1:19" x14ac:dyDescent="0.2">
      <c r="A318">
        <v>2015</v>
      </c>
      <c r="B318">
        <v>4</v>
      </c>
      <c r="C318" t="s">
        <v>33</v>
      </c>
      <c r="D318" t="s">
        <v>69</v>
      </c>
      <c r="E318" t="s">
        <v>156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1267</v>
      </c>
      <c r="M318">
        <v>4486</v>
      </c>
      <c r="N318">
        <v>32717.531770013698</v>
      </c>
      <c r="O318">
        <v>365325</v>
      </c>
      <c r="P318">
        <v>24000</v>
      </c>
      <c r="Q318">
        <v>2044</v>
      </c>
      <c r="R318">
        <v>2700</v>
      </c>
      <c r="S318" s="36" t="str">
        <f t="shared" si="4"/>
        <v>London/Luton (EGGW)</v>
      </c>
    </row>
    <row r="319" spans="1:19" x14ac:dyDescent="0.2">
      <c r="A319">
        <v>2015</v>
      </c>
      <c r="B319">
        <v>4</v>
      </c>
      <c r="C319" t="s">
        <v>33</v>
      </c>
      <c r="D319" t="s">
        <v>29</v>
      </c>
      <c r="E319" t="s">
        <v>157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6103</v>
      </c>
      <c r="M319">
        <v>10865</v>
      </c>
      <c r="N319">
        <v>45857.071023714401</v>
      </c>
      <c r="O319">
        <v>466412</v>
      </c>
      <c r="P319">
        <v>32000</v>
      </c>
      <c r="Q319">
        <v>5791</v>
      </c>
      <c r="R319">
        <v>8003</v>
      </c>
      <c r="S319" s="36" t="str">
        <f t="shared" si="4"/>
        <v>London/Gatwick (EGKK)</v>
      </c>
    </row>
    <row r="320" spans="1:19" x14ac:dyDescent="0.2">
      <c r="A320">
        <v>2015</v>
      </c>
      <c r="B320">
        <v>4</v>
      </c>
      <c r="C320" t="s">
        <v>33</v>
      </c>
      <c r="D320" t="s">
        <v>195</v>
      </c>
      <c r="E320" t="s">
        <v>196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63</v>
      </c>
      <c r="M320">
        <v>3406</v>
      </c>
      <c r="N320">
        <v>24733.054302398799</v>
      </c>
      <c r="O320">
        <v>310132</v>
      </c>
      <c r="P320">
        <v>5722.8735632183898</v>
      </c>
      <c r="Q320">
        <v>906</v>
      </c>
      <c r="R320">
        <v>1155</v>
      </c>
      <c r="S320" s="36" t="str">
        <f t="shared" si="4"/>
        <v>London/City (EGLC)</v>
      </c>
    </row>
    <row r="321" spans="1:19" x14ac:dyDescent="0.2">
      <c r="A321">
        <v>2015</v>
      </c>
      <c r="B321">
        <v>4</v>
      </c>
      <c r="C321" t="s">
        <v>33</v>
      </c>
      <c r="D321" t="s">
        <v>1</v>
      </c>
      <c r="E321" t="s">
        <v>158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11071</v>
      </c>
      <c r="M321">
        <v>19899</v>
      </c>
      <c r="N321">
        <v>121706.969061223</v>
      </c>
      <c r="O321">
        <v>1311021</v>
      </c>
      <c r="P321">
        <v>15000</v>
      </c>
      <c r="Q321">
        <v>7830</v>
      </c>
      <c r="R321">
        <v>11118</v>
      </c>
      <c r="S321" s="36" t="str">
        <f t="shared" si="4"/>
        <v>London/Heathrow (EGLL)</v>
      </c>
    </row>
    <row r="322" spans="1:19" x14ac:dyDescent="0.2">
      <c r="A322">
        <v>2015</v>
      </c>
      <c r="B322">
        <v>4</v>
      </c>
      <c r="C322" t="s">
        <v>33</v>
      </c>
      <c r="D322" t="s">
        <v>197</v>
      </c>
      <c r="E322" t="s">
        <v>198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1221</v>
      </c>
      <c r="M322">
        <v>1683</v>
      </c>
      <c r="N322">
        <v>3737.34106722447</v>
      </c>
      <c r="O322">
        <v>32420</v>
      </c>
      <c r="P322">
        <v>27000</v>
      </c>
      <c r="Q322">
        <v>1323</v>
      </c>
      <c r="R322">
        <v>1678</v>
      </c>
      <c r="S322" s="36" t="str">
        <f t="shared" ref="S322:S385" si="5">E322&amp;" ("&amp;D322&amp;")"</f>
        <v>Newcastle (EGNT)</v>
      </c>
    </row>
    <row r="323" spans="1:19" x14ac:dyDescent="0.2">
      <c r="A323">
        <v>2015</v>
      </c>
      <c r="B323">
        <v>4</v>
      </c>
      <c r="C323" t="s">
        <v>33</v>
      </c>
      <c r="D323" t="s">
        <v>199</v>
      </c>
      <c r="E323" t="s">
        <v>200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2168</v>
      </c>
      <c r="M323">
        <v>2616</v>
      </c>
      <c r="N323">
        <v>4134.6109205493103</v>
      </c>
      <c r="O323">
        <v>38995</v>
      </c>
      <c r="P323">
        <v>27257.083333333299</v>
      </c>
      <c r="Q323">
        <v>2153</v>
      </c>
      <c r="R323">
        <v>2519</v>
      </c>
      <c r="S323" s="36" t="str">
        <f t="shared" si="5"/>
        <v>East Midlands (EGNX)</v>
      </c>
    </row>
    <row r="324" spans="1:19" x14ac:dyDescent="0.2">
      <c r="A324">
        <v>2015</v>
      </c>
      <c r="B324">
        <v>4</v>
      </c>
      <c r="C324" t="s">
        <v>33</v>
      </c>
      <c r="D324" t="s">
        <v>201</v>
      </c>
      <c r="E324" t="s">
        <v>202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1479</v>
      </c>
      <c r="M324">
        <v>2796</v>
      </c>
      <c r="N324">
        <v>3166.0896605087701</v>
      </c>
      <c r="O324">
        <v>34525</v>
      </c>
      <c r="P324">
        <v>25000</v>
      </c>
      <c r="Q324">
        <v>2497</v>
      </c>
      <c r="R324">
        <v>2657</v>
      </c>
      <c r="S324" s="36" t="str">
        <f t="shared" si="5"/>
        <v>Aberdeen (EGPD)</v>
      </c>
    </row>
    <row r="325" spans="1:19" x14ac:dyDescent="0.2">
      <c r="A325">
        <v>2015</v>
      </c>
      <c r="B325">
        <v>4</v>
      </c>
      <c r="C325" t="s">
        <v>33</v>
      </c>
      <c r="D325" t="s">
        <v>203</v>
      </c>
      <c r="E325" t="s">
        <v>204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1663</v>
      </c>
      <c r="M325">
        <v>3307</v>
      </c>
      <c r="N325">
        <v>3720.5013425837101</v>
      </c>
      <c r="O325">
        <v>38542</v>
      </c>
      <c r="P325">
        <v>31000</v>
      </c>
      <c r="Q325">
        <v>2898</v>
      </c>
      <c r="R325">
        <v>3104</v>
      </c>
      <c r="S325" s="36" t="str">
        <f t="shared" si="5"/>
        <v>Glasgow (EGPF)</v>
      </c>
    </row>
    <row r="326" spans="1:19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3322</v>
      </c>
      <c r="M326">
        <v>4742</v>
      </c>
      <c r="N326">
        <v>5503.7898908943098</v>
      </c>
      <c r="O326">
        <v>54701</v>
      </c>
      <c r="P326">
        <v>34982.083333333299</v>
      </c>
      <c r="Q326">
        <v>4126</v>
      </c>
      <c r="R326">
        <v>4663</v>
      </c>
      <c r="S326" s="36" t="str">
        <f t="shared" si="5"/>
        <v>Edinburgh (EGPH)</v>
      </c>
    </row>
    <row r="327" spans="1:19" x14ac:dyDescent="0.2">
      <c r="A327">
        <v>2015</v>
      </c>
      <c r="B327">
        <v>4</v>
      </c>
      <c r="C327" t="s">
        <v>33</v>
      </c>
      <c r="D327" t="s">
        <v>23</v>
      </c>
      <c r="E327" t="s">
        <v>159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4111</v>
      </c>
      <c r="M327">
        <v>7032</v>
      </c>
      <c r="N327">
        <v>39012.070807412703</v>
      </c>
      <c r="O327">
        <v>431014</v>
      </c>
      <c r="P327">
        <v>18000</v>
      </c>
      <c r="Q327">
        <v>2953</v>
      </c>
      <c r="R327">
        <v>3776</v>
      </c>
      <c r="S327" s="36" t="str">
        <f t="shared" si="5"/>
        <v>London/Stansted (EGSS)</v>
      </c>
    </row>
    <row r="328" spans="1:19" x14ac:dyDescent="0.2">
      <c r="A328">
        <v>2015</v>
      </c>
      <c r="B328">
        <v>4</v>
      </c>
      <c r="C328" t="s">
        <v>33</v>
      </c>
      <c r="D328" t="s">
        <v>49</v>
      </c>
      <c r="E328" t="s">
        <v>160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7482</v>
      </c>
      <c r="M328">
        <v>19139</v>
      </c>
      <c r="N328">
        <v>41618.454371884</v>
      </c>
      <c r="O328">
        <v>346865</v>
      </c>
      <c r="P328">
        <v>34000</v>
      </c>
      <c r="Q328">
        <v>15443</v>
      </c>
      <c r="R328">
        <v>18936</v>
      </c>
      <c r="S328" s="36" t="str">
        <f t="shared" si="5"/>
        <v>Amsterdam/Schiphol (EHAM)</v>
      </c>
    </row>
    <row r="329" spans="1:19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4814</v>
      </c>
      <c r="M329">
        <v>7976</v>
      </c>
      <c r="N329">
        <v>17126.926447351001</v>
      </c>
      <c r="O329">
        <v>145540</v>
      </c>
      <c r="P329">
        <v>33000</v>
      </c>
      <c r="Q329">
        <v>6609</v>
      </c>
      <c r="R329">
        <v>7879</v>
      </c>
      <c r="S329" s="36" t="str">
        <f t="shared" si="5"/>
        <v>Dublin (EIDW)</v>
      </c>
    </row>
    <row r="330" spans="1:19" x14ac:dyDescent="0.2">
      <c r="A330">
        <v>2015</v>
      </c>
      <c r="B330">
        <v>4</v>
      </c>
      <c r="C330" t="s">
        <v>33</v>
      </c>
      <c r="D330" t="s">
        <v>205</v>
      </c>
      <c r="E330" t="s">
        <v>206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1049</v>
      </c>
      <c r="M330">
        <v>1573</v>
      </c>
      <c r="N330">
        <v>2319.7797498732998</v>
      </c>
      <c r="O330">
        <v>25416</v>
      </c>
      <c r="P330">
        <v>31981.25</v>
      </c>
      <c r="Q330">
        <v>1410</v>
      </c>
      <c r="R330">
        <v>1551</v>
      </c>
      <c r="S330" s="36" t="str">
        <f t="shared" si="5"/>
        <v>Billund (EKBI)</v>
      </c>
    </row>
    <row r="331" spans="1:19" x14ac:dyDescent="0.2">
      <c r="A331">
        <v>2015</v>
      </c>
      <c r="B331">
        <v>4</v>
      </c>
      <c r="C331" t="s">
        <v>33</v>
      </c>
      <c r="D331" t="s">
        <v>36</v>
      </c>
      <c r="E331" t="s">
        <v>161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5382</v>
      </c>
      <c r="M331">
        <v>10762</v>
      </c>
      <c r="N331">
        <v>14836.639196469599</v>
      </c>
      <c r="O331">
        <v>132415</v>
      </c>
      <c r="P331">
        <v>35916.904189560402</v>
      </c>
      <c r="Q331">
        <v>9381</v>
      </c>
      <c r="R331">
        <v>10710</v>
      </c>
      <c r="S331" s="36" t="str">
        <f t="shared" si="5"/>
        <v>Copenhagen/Kastrup (EKCH)</v>
      </c>
    </row>
    <row r="332" spans="1:19" x14ac:dyDescent="0.2">
      <c r="A332">
        <v>2015</v>
      </c>
      <c r="B332">
        <v>4</v>
      </c>
      <c r="C332" t="s">
        <v>33</v>
      </c>
      <c r="D332" t="s">
        <v>207</v>
      </c>
      <c r="E332" t="s">
        <v>208</v>
      </c>
      <c r="F332" t="s">
        <v>208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1937</v>
      </c>
      <c r="M332">
        <v>2147</v>
      </c>
      <c r="N332">
        <v>7520.2511216146104</v>
      </c>
      <c r="O332">
        <v>68257</v>
      </c>
      <c r="P332">
        <v>29000</v>
      </c>
      <c r="Q332">
        <v>1738</v>
      </c>
      <c r="R332">
        <v>2112</v>
      </c>
      <c r="S332" s="36" t="str">
        <f t="shared" si="5"/>
        <v>Luxembourg (ELLX)</v>
      </c>
    </row>
    <row r="333" spans="1:19" x14ac:dyDescent="0.2">
      <c r="A333">
        <v>2015</v>
      </c>
      <c r="B333">
        <v>4</v>
      </c>
      <c r="C333" t="s">
        <v>33</v>
      </c>
      <c r="D333" t="s">
        <v>209</v>
      </c>
      <c r="E333" t="s">
        <v>210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1273</v>
      </c>
      <c r="M333">
        <v>1529</v>
      </c>
      <c r="N333">
        <v>588.63934008624597</v>
      </c>
      <c r="O333">
        <v>8038</v>
      </c>
      <c r="P333">
        <v>16000</v>
      </c>
      <c r="Q333">
        <v>1489</v>
      </c>
      <c r="R333">
        <v>1373</v>
      </c>
      <c r="S333" s="36" t="str">
        <f t="shared" si="5"/>
        <v>Bodo (ENBO)</v>
      </c>
    </row>
    <row r="334" spans="1:19" x14ac:dyDescent="0.2">
      <c r="A334">
        <v>2015</v>
      </c>
      <c r="B334">
        <v>4</v>
      </c>
      <c r="C334" t="s">
        <v>33</v>
      </c>
      <c r="D334" t="s">
        <v>211</v>
      </c>
      <c r="E334" t="s">
        <v>212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2530</v>
      </c>
      <c r="M334">
        <v>3268</v>
      </c>
      <c r="N334">
        <v>2213.0034873709401</v>
      </c>
      <c r="O334">
        <v>28225</v>
      </c>
      <c r="P334">
        <v>27000</v>
      </c>
      <c r="Q334">
        <v>3106</v>
      </c>
      <c r="R334">
        <v>3188</v>
      </c>
      <c r="S334" s="36" t="str">
        <f t="shared" si="5"/>
        <v>Bergen (ENBR)</v>
      </c>
    </row>
    <row r="335" spans="1:19" x14ac:dyDescent="0.2">
      <c r="A335">
        <v>2015</v>
      </c>
      <c r="B335">
        <v>4</v>
      </c>
      <c r="C335" t="s">
        <v>33</v>
      </c>
      <c r="D335" t="s">
        <v>39</v>
      </c>
      <c r="E335" t="s">
        <v>162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7021</v>
      </c>
      <c r="M335">
        <v>10244</v>
      </c>
      <c r="N335">
        <v>8489.00217508897</v>
      </c>
      <c r="O335">
        <v>85875</v>
      </c>
      <c r="P335">
        <v>35000</v>
      </c>
      <c r="Q335">
        <v>9385</v>
      </c>
      <c r="R335">
        <v>10101</v>
      </c>
      <c r="S335" s="36" t="str">
        <f t="shared" si="5"/>
        <v>Oslo/Gardermoen (ENGM)</v>
      </c>
    </row>
    <row r="336" spans="1:19" x14ac:dyDescent="0.2">
      <c r="A336">
        <v>2015</v>
      </c>
      <c r="B336">
        <v>4</v>
      </c>
      <c r="C336" t="s">
        <v>33</v>
      </c>
      <c r="D336" t="s">
        <v>213</v>
      </c>
      <c r="E336" t="s">
        <v>214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1255</v>
      </c>
      <c r="M336">
        <v>1558</v>
      </c>
      <c r="N336">
        <v>775.24454965190603</v>
      </c>
      <c r="O336">
        <v>12660</v>
      </c>
      <c r="P336">
        <v>21000</v>
      </c>
      <c r="Q336">
        <v>1497</v>
      </c>
      <c r="R336">
        <v>1526</v>
      </c>
      <c r="S336" s="36" t="str">
        <f t="shared" si="5"/>
        <v>Tromso (ENTC)</v>
      </c>
    </row>
    <row r="337" spans="1:19" x14ac:dyDescent="0.2">
      <c r="A337">
        <v>2015</v>
      </c>
      <c r="B337">
        <v>4</v>
      </c>
      <c r="C337" t="s">
        <v>33</v>
      </c>
      <c r="D337" t="s">
        <v>215</v>
      </c>
      <c r="E337" t="s">
        <v>216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1888</v>
      </c>
      <c r="M337">
        <v>2313</v>
      </c>
      <c r="N337">
        <v>1362.3258130401</v>
      </c>
      <c r="O337">
        <v>14972</v>
      </c>
      <c r="P337">
        <v>30000</v>
      </c>
      <c r="Q337">
        <v>2173</v>
      </c>
      <c r="R337">
        <v>2285</v>
      </c>
      <c r="S337" s="36" t="str">
        <f t="shared" si="5"/>
        <v>Trondheim (ENVA)</v>
      </c>
    </row>
    <row r="338" spans="1:19" x14ac:dyDescent="0.2">
      <c r="A338">
        <v>2015</v>
      </c>
      <c r="B338">
        <v>4</v>
      </c>
      <c r="C338" t="s">
        <v>33</v>
      </c>
      <c r="D338" t="s">
        <v>217</v>
      </c>
      <c r="E338" t="s">
        <v>218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1830</v>
      </c>
      <c r="M338">
        <v>2479</v>
      </c>
      <c r="N338">
        <v>1564.86556558504</v>
      </c>
      <c r="O338">
        <v>16913</v>
      </c>
      <c r="P338">
        <v>30978.541666666701</v>
      </c>
      <c r="Q338">
        <v>2324</v>
      </c>
      <c r="R338">
        <v>2407</v>
      </c>
      <c r="S338" s="36" t="str">
        <f t="shared" si="5"/>
        <v>Stavanger (ENZV)</v>
      </c>
    </row>
    <row r="339" spans="1:19" x14ac:dyDescent="0.2">
      <c r="A339">
        <v>2015</v>
      </c>
      <c r="B339">
        <v>4</v>
      </c>
      <c r="C339" t="s">
        <v>33</v>
      </c>
      <c r="D339" t="s">
        <v>219</v>
      </c>
      <c r="E339" t="s">
        <v>220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653</v>
      </c>
      <c r="M339">
        <v>701</v>
      </c>
      <c r="N339">
        <v>1994.38561629166</v>
      </c>
      <c r="O339">
        <v>16800</v>
      </c>
      <c r="P339">
        <v>35940.625</v>
      </c>
      <c r="Q339">
        <v>565</v>
      </c>
      <c r="R339">
        <v>700</v>
      </c>
      <c r="S339" s="36" t="str">
        <f t="shared" si="5"/>
        <v>Krakow (EPKK)</v>
      </c>
    </row>
    <row r="340" spans="1:19" x14ac:dyDescent="0.2">
      <c r="A340">
        <v>2015</v>
      </c>
      <c r="B340">
        <v>4</v>
      </c>
      <c r="C340" t="s">
        <v>33</v>
      </c>
      <c r="D340" t="s">
        <v>40</v>
      </c>
      <c r="E340" t="s">
        <v>163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953</v>
      </c>
      <c r="M340">
        <v>1392</v>
      </c>
      <c r="N340">
        <v>2145.6046889105301</v>
      </c>
      <c r="O340">
        <v>21648</v>
      </c>
      <c r="P340">
        <v>36000</v>
      </c>
      <c r="Q340">
        <v>1247</v>
      </c>
      <c r="R340">
        <v>1390</v>
      </c>
      <c r="S340" s="36" t="str">
        <f t="shared" si="5"/>
        <v>Warszawa/Chopina (EPWA)</v>
      </c>
    </row>
    <row r="341" spans="1:19" x14ac:dyDescent="0.2">
      <c r="A341">
        <v>2015</v>
      </c>
      <c r="B341">
        <v>4</v>
      </c>
      <c r="C341" t="s">
        <v>33</v>
      </c>
      <c r="D341" t="s">
        <v>221</v>
      </c>
      <c r="E341" t="s">
        <v>222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1883</v>
      </c>
      <c r="M341">
        <v>2818</v>
      </c>
      <c r="N341">
        <v>3823.87598126899</v>
      </c>
      <c r="O341">
        <v>37595</v>
      </c>
      <c r="P341">
        <v>34000</v>
      </c>
      <c r="Q341">
        <v>2516</v>
      </c>
      <c r="R341">
        <v>2804</v>
      </c>
      <c r="S341" s="36" t="str">
        <f t="shared" si="5"/>
        <v>Gothenborg (ESGG)</v>
      </c>
    </row>
    <row r="342" spans="1:19" x14ac:dyDescent="0.2">
      <c r="A342">
        <v>2015</v>
      </c>
      <c r="B342">
        <v>4</v>
      </c>
      <c r="C342" t="s">
        <v>33</v>
      </c>
      <c r="D342" t="s">
        <v>32</v>
      </c>
      <c r="E342" t="s">
        <v>164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5801</v>
      </c>
      <c r="M342">
        <v>9697</v>
      </c>
      <c r="N342">
        <v>7356.1634676318999</v>
      </c>
      <c r="O342">
        <v>69110</v>
      </c>
      <c r="P342">
        <v>36000</v>
      </c>
      <c r="Q342">
        <v>9080</v>
      </c>
      <c r="R342">
        <v>9536</v>
      </c>
      <c r="S342" s="36" t="str">
        <f t="shared" si="5"/>
        <v>Stockholm/Arlanda (ESSA)</v>
      </c>
    </row>
    <row r="343" spans="1:19" x14ac:dyDescent="0.2">
      <c r="A343">
        <v>2015</v>
      </c>
      <c r="B343">
        <v>4</v>
      </c>
      <c r="C343" t="s">
        <v>33</v>
      </c>
      <c r="D343" t="s">
        <v>223</v>
      </c>
      <c r="E343" t="s">
        <v>224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886</v>
      </c>
      <c r="M343">
        <v>2276</v>
      </c>
      <c r="N343">
        <v>3465.13965867142</v>
      </c>
      <c r="O343">
        <v>46101</v>
      </c>
      <c r="P343">
        <v>24000</v>
      </c>
      <c r="Q343">
        <v>1869</v>
      </c>
      <c r="R343">
        <v>1999</v>
      </c>
      <c r="S343" s="36" t="str">
        <f t="shared" si="5"/>
        <v>Stockholm/Bromma (ESSB)</v>
      </c>
    </row>
    <row r="344" spans="1:19" x14ac:dyDescent="0.2">
      <c r="A344">
        <v>2015</v>
      </c>
      <c r="B344">
        <v>4</v>
      </c>
      <c r="C344" t="s">
        <v>33</v>
      </c>
      <c r="D344" t="s">
        <v>225</v>
      </c>
      <c r="E344" t="s">
        <v>226</v>
      </c>
      <c r="F344" t="s">
        <v>227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2142</v>
      </c>
      <c r="M344">
        <v>1781</v>
      </c>
      <c r="N344">
        <v>2929.1257585809299</v>
      </c>
      <c r="O344">
        <v>28619</v>
      </c>
      <c r="P344">
        <v>35000</v>
      </c>
      <c r="Q344">
        <v>1624</v>
      </c>
      <c r="R344">
        <v>1779</v>
      </c>
      <c r="S344" s="36" t="str">
        <f t="shared" si="5"/>
        <v>Riga (EVRA)</v>
      </c>
    </row>
    <row r="345" spans="1:19" x14ac:dyDescent="0.2">
      <c r="A345">
        <v>2015</v>
      </c>
      <c r="B345">
        <v>4</v>
      </c>
      <c r="C345" t="s">
        <v>33</v>
      </c>
      <c r="D345" t="s">
        <v>228</v>
      </c>
      <c r="E345" t="s">
        <v>229</v>
      </c>
      <c r="F345" t="s">
        <v>230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840</v>
      </c>
      <c r="M345">
        <v>1438</v>
      </c>
      <c r="N345">
        <v>910.73635585506702</v>
      </c>
      <c r="O345">
        <v>8997</v>
      </c>
      <c r="P345">
        <v>33000</v>
      </c>
      <c r="Q345">
        <v>1376</v>
      </c>
      <c r="R345">
        <v>1432</v>
      </c>
      <c r="S345" s="36" t="str">
        <f t="shared" si="5"/>
        <v>Vilnius (EYVI)</v>
      </c>
    </row>
    <row r="346" spans="1:19" x14ac:dyDescent="0.2">
      <c r="A346">
        <v>2015</v>
      </c>
      <c r="B346">
        <v>4</v>
      </c>
      <c r="C346" t="s">
        <v>33</v>
      </c>
      <c r="D346" t="s">
        <v>231</v>
      </c>
      <c r="E346" t="s">
        <v>232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857</v>
      </c>
      <c r="M346">
        <v>1517</v>
      </c>
      <c r="N346">
        <v>1715.96087468469</v>
      </c>
      <c r="O346">
        <v>14820</v>
      </c>
      <c r="P346">
        <v>34000</v>
      </c>
      <c r="Q346">
        <v>1379</v>
      </c>
      <c r="R346">
        <v>1377</v>
      </c>
      <c r="S346" s="36" t="str">
        <f t="shared" si="5"/>
        <v>Fuerteventura (GCFV)</v>
      </c>
    </row>
    <row r="347" spans="1:19" x14ac:dyDescent="0.2">
      <c r="A347">
        <v>2015</v>
      </c>
      <c r="B347">
        <v>4</v>
      </c>
      <c r="C347" t="s">
        <v>33</v>
      </c>
      <c r="D347" t="s">
        <v>177</v>
      </c>
      <c r="E347" t="s">
        <v>178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2063</v>
      </c>
      <c r="M347">
        <v>4050</v>
      </c>
      <c r="N347">
        <v>1909.24137115848</v>
      </c>
      <c r="O347">
        <v>19408</v>
      </c>
      <c r="P347">
        <v>34000</v>
      </c>
      <c r="Q347">
        <v>3819</v>
      </c>
      <c r="R347">
        <v>3256</v>
      </c>
      <c r="S347" s="36" t="str">
        <f t="shared" si="5"/>
        <v>Gran Canaria (GCLP)</v>
      </c>
    </row>
    <row r="348" spans="1:19" x14ac:dyDescent="0.2">
      <c r="A348">
        <v>2015</v>
      </c>
      <c r="B348">
        <v>4</v>
      </c>
      <c r="C348" t="s">
        <v>33</v>
      </c>
      <c r="D348" t="s">
        <v>233</v>
      </c>
      <c r="E348" t="s">
        <v>234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1270</v>
      </c>
      <c r="M348">
        <v>2035</v>
      </c>
      <c r="N348">
        <v>1980.2136605468299</v>
      </c>
      <c r="O348">
        <v>17520</v>
      </c>
      <c r="P348">
        <v>34000</v>
      </c>
      <c r="Q348">
        <v>1865</v>
      </c>
      <c r="R348">
        <v>1925</v>
      </c>
      <c r="S348" s="36" t="str">
        <f t="shared" si="5"/>
        <v>Las Palmas/Lanzarote (GCRR)</v>
      </c>
    </row>
    <row r="349" spans="1:19" x14ac:dyDescent="0.2">
      <c r="A349">
        <v>2015</v>
      </c>
      <c r="B349">
        <v>4</v>
      </c>
      <c r="C349" t="s">
        <v>33</v>
      </c>
      <c r="D349" t="s">
        <v>235</v>
      </c>
      <c r="E349" t="s">
        <v>236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1355</v>
      </c>
      <c r="M349">
        <v>2299</v>
      </c>
      <c r="N349">
        <v>1288.38438480012</v>
      </c>
      <c r="O349">
        <v>10048</v>
      </c>
      <c r="P349">
        <v>36000</v>
      </c>
      <c r="Q349">
        <v>2149</v>
      </c>
      <c r="R349">
        <v>2226</v>
      </c>
      <c r="S349" s="36" t="str">
        <f t="shared" si="5"/>
        <v>Tenerife/Sur (GCTS)</v>
      </c>
    </row>
    <row r="350" spans="1:19" x14ac:dyDescent="0.2">
      <c r="A350">
        <v>2015</v>
      </c>
      <c r="B350">
        <v>4</v>
      </c>
      <c r="C350" t="s">
        <v>33</v>
      </c>
      <c r="D350" t="s">
        <v>237</v>
      </c>
      <c r="E350" t="s">
        <v>238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1398</v>
      </c>
      <c r="M350">
        <v>2048</v>
      </c>
      <c r="N350">
        <v>962.31235535798999</v>
      </c>
      <c r="O350">
        <v>10290</v>
      </c>
      <c r="P350">
        <v>10312.5</v>
      </c>
      <c r="Q350">
        <v>1917</v>
      </c>
      <c r="R350">
        <v>1310</v>
      </c>
      <c r="S350" s="36" t="str">
        <f t="shared" si="5"/>
        <v>Tenerife/Norte (GCXO)</v>
      </c>
    </row>
    <row r="351" spans="1:19" x14ac:dyDescent="0.2">
      <c r="A351">
        <v>2015</v>
      </c>
      <c r="B351">
        <v>4</v>
      </c>
      <c r="C351" t="s">
        <v>33</v>
      </c>
      <c r="D351" t="s">
        <v>239</v>
      </c>
      <c r="E351" t="s">
        <v>240</v>
      </c>
      <c r="F351" t="s">
        <v>241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1125</v>
      </c>
      <c r="M351">
        <v>1766</v>
      </c>
      <c r="N351">
        <v>3515.1724798075502</v>
      </c>
      <c r="O351">
        <v>32352</v>
      </c>
      <c r="P351">
        <v>35000</v>
      </c>
      <c r="Q351">
        <v>1465</v>
      </c>
      <c r="R351">
        <v>1742</v>
      </c>
      <c r="S351" s="36" t="str">
        <f t="shared" si="5"/>
        <v>Sofia (LBSF)</v>
      </c>
    </row>
    <row r="352" spans="1:19" x14ac:dyDescent="0.2">
      <c r="A352">
        <v>2015</v>
      </c>
      <c r="B352">
        <v>4</v>
      </c>
      <c r="C352" t="s">
        <v>33</v>
      </c>
      <c r="D352" t="s">
        <v>242</v>
      </c>
      <c r="E352" t="s">
        <v>243</v>
      </c>
      <c r="F352" t="s">
        <v>244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256</v>
      </c>
      <c r="M352">
        <v>106</v>
      </c>
      <c r="N352">
        <v>511.72320396016102</v>
      </c>
      <c r="O352">
        <v>6540</v>
      </c>
      <c r="P352">
        <v>36000</v>
      </c>
      <c r="Q352">
        <v>87</v>
      </c>
      <c r="R352">
        <v>105</v>
      </c>
      <c r="S352" s="36" t="str">
        <f t="shared" si="5"/>
        <v>Larnaca (LCLK)</v>
      </c>
    </row>
    <row r="353" spans="1:19" x14ac:dyDescent="0.2">
      <c r="A353">
        <v>2015</v>
      </c>
      <c r="B353">
        <v>4</v>
      </c>
      <c r="C353" t="s">
        <v>33</v>
      </c>
      <c r="D353" t="s">
        <v>302</v>
      </c>
      <c r="E353" t="s">
        <v>303</v>
      </c>
      <c r="F353" t="s">
        <v>304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850</v>
      </c>
      <c r="M353">
        <v>1588</v>
      </c>
      <c r="N353">
        <v>2486.2493625287102</v>
      </c>
      <c r="O353">
        <v>23460</v>
      </c>
      <c r="P353">
        <v>27000</v>
      </c>
      <c r="Q353">
        <v>1368</v>
      </c>
      <c r="R353">
        <v>1562</v>
      </c>
      <c r="S353" s="36" t="str">
        <f t="shared" si="5"/>
        <v>Zagreb (LDZA)</v>
      </c>
    </row>
    <row r="354" spans="1:19" x14ac:dyDescent="0.2">
      <c r="A354">
        <v>2015</v>
      </c>
      <c r="B354">
        <v>4</v>
      </c>
      <c r="C354" t="s">
        <v>33</v>
      </c>
      <c r="D354" t="s">
        <v>245</v>
      </c>
      <c r="E354" t="s">
        <v>246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1875</v>
      </c>
      <c r="M354">
        <v>3210</v>
      </c>
      <c r="N354">
        <v>16037.173800131901</v>
      </c>
      <c r="O354">
        <v>138480</v>
      </c>
      <c r="P354">
        <v>36000</v>
      </c>
      <c r="Q354">
        <v>2441</v>
      </c>
      <c r="R354">
        <v>3195</v>
      </c>
      <c r="S354" s="36" t="str">
        <f t="shared" si="5"/>
        <v>Alicante (LEAL)</v>
      </c>
    </row>
    <row r="355" spans="1:19" x14ac:dyDescent="0.2">
      <c r="A355">
        <v>2015</v>
      </c>
      <c r="B355">
        <v>4</v>
      </c>
      <c r="C355" t="s">
        <v>33</v>
      </c>
      <c r="D355" t="s">
        <v>247</v>
      </c>
      <c r="E355" t="s">
        <v>248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871</v>
      </c>
      <c r="M355">
        <v>1763</v>
      </c>
      <c r="N355">
        <v>4628.6212551508497</v>
      </c>
      <c r="O355">
        <v>42805</v>
      </c>
      <c r="P355">
        <v>33000</v>
      </c>
      <c r="Q355">
        <v>1348</v>
      </c>
      <c r="R355">
        <v>1751</v>
      </c>
      <c r="S355" s="36" t="str">
        <f t="shared" si="5"/>
        <v>Bilbao (LEBB)</v>
      </c>
    </row>
    <row r="356" spans="1:19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6664</v>
      </c>
      <c r="M356">
        <v>12403</v>
      </c>
      <c r="N356">
        <v>87535.863408789097</v>
      </c>
      <c r="O356">
        <v>704468</v>
      </c>
      <c r="P356">
        <v>33000</v>
      </c>
      <c r="Q356">
        <v>8189</v>
      </c>
      <c r="R356">
        <v>12318</v>
      </c>
      <c r="S356" s="36" t="str">
        <f t="shared" si="5"/>
        <v>Barcelona (LEBL)</v>
      </c>
    </row>
    <row r="357" spans="1:19" x14ac:dyDescent="0.2">
      <c r="A357">
        <v>2015</v>
      </c>
      <c r="B357">
        <v>4</v>
      </c>
      <c r="C357" t="s">
        <v>33</v>
      </c>
      <c r="D357" t="s">
        <v>305</v>
      </c>
      <c r="E357" t="s">
        <v>306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910</v>
      </c>
      <c r="M357">
        <v>1494</v>
      </c>
      <c r="N357">
        <v>3371.9839187902298</v>
      </c>
      <c r="O357">
        <v>30280</v>
      </c>
      <c r="P357">
        <v>24000</v>
      </c>
      <c r="Q357">
        <v>1248</v>
      </c>
      <c r="R357">
        <v>1480</v>
      </c>
      <c r="S357" s="36" t="str">
        <f t="shared" si="5"/>
        <v>Ibiza (LEIB)</v>
      </c>
    </row>
    <row r="358" spans="1:19" x14ac:dyDescent="0.2">
      <c r="A358">
        <v>2015</v>
      </c>
      <c r="B358">
        <v>4</v>
      </c>
      <c r="C358" t="s">
        <v>33</v>
      </c>
      <c r="D358" t="s">
        <v>31</v>
      </c>
      <c r="E358" t="s">
        <v>165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8449</v>
      </c>
      <c r="M358">
        <v>15100</v>
      </c>
      <c r="N358">
        <v>55323.204703613301</v>
      </c>
      <c r="O358">
        <v>460595</v>
      </c>
      <c r="P358">
        <v>33000</v>
      </c>
      <c r="Q358">
        <v>11800</v>
      </c>
      <c r="R358">
        <v>15065</v>
      </c>
      <c r="S358" s="36" t="str">
        <f t="shared" si="5"/>
        <v>Madrid/Barajas (LEMD)</v>
      </c>
    </row>
    <row r="359" spans="1:19" x14ac:dyDescent="0.2">
      <c r="A359">
        <v>2015</v>
      </c>
      <c r="B359">
        <v>4</v>
      </c>
      <c r="C359" t="s">
        <v>33</v>
      </c>
      <c r="D359" t="s">
        <v>7</v>
      </c>
      <c r="E359" t="s">
        <v>173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2811</v>
      </c>
      <c r="M359">
        <v>4791</v>
      </c>
      <c r="N359">
        <v>11423.4416973469</v>
      </c>
      <c r="O359">
        <v>94936</v>
      </c>
      <c r="P359">
        <v>36000</v>
      </c>
      <c r="Q359">
        <v>3974</v>
      </c>
      <c r="R359">
        <v>4761</v>
      </c>
      <c r="S359" s="36" t="str">
        <f t="shared" si="5"/>
        <v>Malaga (LEMG)</v>
      </c>
    </row>
    <row r="360" spans="1:19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4406</v>
      </c>
      <c r="M360">
        <v>6923</v>
      </c>
      <c r="N360">
        <v>24858.145501564301</v>
      </c>
      <c r="O360">
        <v>208963</v>
      </c>
      <c r="P360">
        <v>34015</v>
      </c>
      <c r="Q360">
        <v>5517</v>
      </c>
      <c r="R360">
        <v>6835</v>
      </c>
      <c r="S360" s="36" t="str">
        <f t="shared" si="5"/>
        <v>Palma de Mallorca (LEPA)</v>
      </c>
    </row>
    <row r="361" spans="1:19" x14ac:dyDescent="0.2">
      <c r="A361">
        <v>2015</v>
      </c>
      <c r="B361">
        <v>4</v>
      </c>
      <c r="C361" t="s">
        <v>33</v>
      </c>
      <c r="D361" t="s">
        <v>249</v>
      </c>
      <c r="E361" t="s">
        <v>250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1540</v>
      </c>
      <c r="M361">
        <v>2203</v>
      </c>
      <c r="N361">
        <v>5876.0466608391698</v>
      </c>
      <c r="O361">
        <v>51700</v>
      </c>
      <c r="P361">
        <v>32035</v>
      </c>
      <c r="Q361">
        <v>1777</v>
      </c>
      <c r="R361">
        <v>2198</v>
      </c>
      <c r="S361" s="36" t="str">
        <f t="shared" si="5"/>
        <v>Valencia (LEVC)</v>
      </c>
    </row>
    <row r="362" spans="1:19" x14ac:dyDescent="0.2">
      <c r="A362">
        <v>2015</v>
      </c>
      <c r="B362">
        <v>4</v>
      </c>
      <c r="C362" t="s">
        <v>33</v>
      </c>
      <c r="D362" t="s">
        <v>251</v>
      </c>
      <c r="E362" t="s">
        <v>252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2040</v>
      </c>
      <c r="M362">
        <v>2274</v>
      </c>
      <c r="N362">
        <v>6367.3001871530496</v>
      </c>
      <c r="O362">
        <v>56084</v>
      </c>
      <c r="P362">
        <v>32000</v>
      </c>
      <c r="Q362">
        <v>1988</v>
      </c>
      <c r="R362">
        <v>2263</v>
      </c>
      <c r="S362" s="36" t="str">
        <f t="shared" si="5"/>
        <v>Bordeaux (LFBD)</v>
      </c>
    </row>
    <row r="363" spans="1:19" x14ac:dyDescent="0.2">
      <c r="A363">
        <v>2015</v>
      </c>
      <c r="B363">
        <v>4</v>
      </c>
      <c r="C363" t="s">
        <v>33</v>
      </c>
      <c r="D363" t="s">
        <v>253</v>
      </c>
      <c r="E363" t="s">
        <v>254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3211</v>
      </c>
      <c r="M363">
        <v>3231</v>
      </c>
      <c r="N363">
        <v>7772.1397040685797</v>
      </c>
      <c r="O363">
        <v>71880</v>
      </c>
      <c r="P363">
        <v>34000</v>
      </c>
      <c r="Q363">
        <v>2826</v>
      </c>
      <c r="R363">
        <v>3216</v>
      </c>
      <c r="S363" s="36" t="str">
        <f t="shared" si="5"/>
        <v>Toulouse (LFBO)</v>
      </c>
    </row>
    <row r="364" spans="1:19" x14ac:dyDescent="0.2">
      <c r="A364">
        <v>2015</v>
      </c>
      <c r="B364">
        <v>4</v>
      </c>
      <c r="C364" t="s">
        <v>33</v>
      </c>
      <c r="D364" t="s">
        <v>166</v>
      </c>
      <c r="E364" t="s">
        <v>167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3025</v>
      </c>
      <c r="M364">
        <v>4256</v>
      </c>
      <c r="N364">
        <v>12019.7718699569</v>
      </c>
      <c r="O364">
        <v>107002</v>
      </c>
      <c r="P364">
        <v>31000</v>
      </c>
      <c r="Q364">
        <v>3532</v>
      </c>
      <c r="R364">
        <v>4241</v>
      </c>
      <c r="S364" s="36" t="str">
        <f t="shared" si="5"/>
        <v>Lyon (LFLL)</v>
      </c>
    </row>
    <row r="365" spans="1:19" x14ac:dyDescent="0.2">
      <c r="A365">
        <v>2015</v>
      </c>
      <c r="B365">
        <v>4</v>
      </c>
      <c r="C365" t="s">
        <v>33</v>
      </c>
      <c r="D365" t="s">
        <v>255</v>
      </c>
      <c r="E365" t="s">
        <v>256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2924</v>
      </c>
      <c r="M365">
        <v>3463</v>
      </c>
      <c r="N365">
        <v>7451.2033280216401</v>
      </c>
      <c r="O365">
        <v>68191</v>
      </c>
      <c r="P365">
        <v>34000</v>
      </c>
      <c r="Q365">
        <v>3030</v>
      </c>
      <c r="R365">
        <v>3453</v>
      </c>
      <c r="S365" s="36" t="str">
        <f t="shared" si="5"/>
        <v>Marseille (LFML)</v>
      </c>
    </row>
    <row r="366" spans="1:19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3617</v>
      </c>
      <c r="M366">
        <v>4680</v>
      </c>
      <c r="N366">
        <v>10890.119969121301</v>
      </c>
      <c r="O366">
        <v>94821</v>
      </c>
      <c r="P366">
        <v>34000</v>
      </c>
      <c r="Q366">
        <v>3962</v>
      </c>
      <c r="R366">
        <v>4673</v>
      </c>
      <c r="S366" s="36" t="str">
        <f t="shared" si="5"/>
        <v>Nice (LFMN)</v>
      </c>
    </row>
    <row r="367" spans="1:19" x14ac:dyDescent="0.2">
      <c r="A367">
        <v>2015</v>
      </c>
      <c r="B367">
        <v>4</v>
      </c>
      <c r="C367" t="s">
        <v>33</v>
      </c>
      <c r="D367" t="s">
        <v>257</v>
      </c>
      <c r="E367" t="s">
        <v>258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611</v>
      </c>
      <c r="M367">
        <v>1665</v>
      </c>
      <c r="N367">
        <v>6285.3786886429098</v>
      </c>
      <c r="O367">
        <v>69653</v>
      </c>
      <c r="P367">
        <v>31000</v>
      </c>
      <c r="Q367">
        <v>1287</v>
      </c>
      <c r="R367">
        <v>1580</v>
      </c>
      <c r="S367" s="36" t="str">
        <f t="shared" si="5"/>
        <v>Paris/Le Bourget (LFPB)</v>
      </c>
    </row>
    <row r="368" spans="1:19" x14ac:dyDescent="0.2">
      <c r="A368">
        <v>2015</v>
      </c>
      <c r="B368">
        <v>4</v>
      </c>
      <c r="C368" t="s">
        <v>33</v>
      </c>
      <c r="D368" t="s">
        <v>25</v>
      </c>
      <c r="E368" t="s">
        <v>168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14014</v>
      </c>
      <c r="M368">
        <v>18217</v>
      </c>
      <c r="N368">
        <v>41167.686627691597</v>
      </c>
      <c r="O368">
        <v>342263</v>
      </c>
      <c r="P368">
        <v>35000</v>
      </c>
      <c r="Q368">
        <v>15304</v>
      </c>
      <c r="R368">
        <v>18020</v>
      </c>
      <c r="S368" s="36" t="str">
        <f t="shared" si="5"/>
        <v>Paris/Charles de Gaulle (LFPG)</v>
      </c>
    </row>
    <row r="369" spans="1:19" x14ac:dyDescent="0.2">
      <c r="A369">
        <v>2015</v>
      </c>
      <c r="B369">
        <v>4</v>
      </c>
      <c r="C369" t="s">
        <v>33</v>
      </c>
      <c r="D369" t="s">
        <v>10</v>
      </c>
      <c r="E369" t="s">
        <v>169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6790</v>
      </c>
      <c r="M369">
        <v>9144</v>
      </c>
      <c r="N369">
        <v>20587.0678865433</v>
      </c>
      <c r="O369">
        <v>219175</v>
      </c>
      <c r="P369">
        <v>35000</v>
      </c>
      <c r="Q369">
        <v>7779</v>
      </c>
      <c r="R369">
        <v>8879</v>
      </c>
      <c r="S369" s="36" t="str">
        <f t="shared" si="5"/>
        <v>Paris/Orly (LFPO)</v>
      </c>
    </row>
    <row r="370" spans="1:19" x14ac:dyDescent="0.2">
      <c r="A370">
        <v>2015</v>
      </c>
      <c r="B370">
        <v>4</v>
      </c>
      <c r="C370" t="s">
        <v>33</v>
      </c>
      <c r="D370" t="s">
        <v>259</v>
      </c>
      <c r="E370" t="s">
        <v>260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1636</v>
      </c>
      <c r="M370">
        <v>2111</v>
      </c>
      <c r="N370">
        <v>4384.2494166685001</v>
      </c>
      <c r="O370">
        <v>40051</v>
      </c>
      <c r="P370">
        <v>33000</v>
      </c>
      <c r="Q370">
        <v>1883</v>
      </c>
      <c r="R370">
        <v>2101</v>
      </c>
      <c r="S370" s="36" t="str">
        <f t="shared" si="5"/>
        <v>Nantes (LFRS)</v>
      </c>
    </row>
    <row r="371" spans="1:19" x14ac:dyDescent="0.2">
      <c r="A371">
        <v>2015</v>
      </c>
      <c r="B371">
        <v>4</v>
      </c>
      <c r="C371" t="s">
        <v>33</v>
      </c>
      <c r="D371" t="s">
        <v>261</v>
      </c>
      <c r="E371" t="s">
        <v>262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2270</v>
      </c>
      <c r="M371">
        <v>3112</v>
      </c>
      <c r="N371">
        <v>14810.5228933258</v>
      </c>
      <c r="O371">
        <v>130608</v>
      </c>
      <c r="P371">
        <v>31000</v>
      </c>
      <c r="Q371">
        <v>2059</v>
      </c>
      <c r="R371">
        <v>3035</v>
      </c>
      <c r="S371" s="36" t="str">
        <f t="shared" si="5"/>
        <v>Mulhouse (LFSB)</v>
      </c>
    </row>
    <row r="372" spans="1:19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5551</v>
      </c>
      <c r="M372">
        <v>6970</v>
      </c>
      <c r="N372">
        <v>10295.7380515931</v>
      </c>
      <c r="O372">
        <v>98680</v>
      </c>
      <c r="P372">
        <v>31000</v>
      </c>
      <c r="Q372">
        <v>6069</v>
      </c>
      <c r="R372">
        <v>6773</v>
      </c>
      <c r="S372" s="36" t="str">
        <f t="shared" si="5"/>
        <v>Athens (LGAV)</v>
      </c>
    </row>
    <row r="373" spans="1:19" x14ac:dyDescent="0.2">
      <c r="A373">
        <v>2015</v>
      </c>
      <c r="B373">
        <v>4</v>
      </c>
      <c r="C373" t="s">
        <v>33</v>
      </c>
      <c r="D373" t="s">
        <v>307</v>
      </c>
      <c r="E373" t="s">
        <v>308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855</v>
      </c>
      <c r="M373">
        <v>1195</v>
      </c>
      <c r="N373">
        <v>2526.89724565489</v>
      </c>
      <c r="O373">
        <v>29180</v>
      </c>
      <c r="P373">
        <v>34000</v>
      </c>
      <c r="Q373">
        <v>1037</v>
      </c>
      <c r="R373">
        <v>1176</v>
      </c>
      <c r="S373" s="36" t="str">
        <f t="shared" si="5"/>
        <v>Heraklion (LGIR)</v>
      </c>
    </row>
    <row r="374" spans="1:19" x14ac:dyDescent="0.2">
      <c r="A374">
        <v>2015</v>
      </c>
      <c r="B374">
        <v>4</v>
      </c>
      <c r="C374" t="s">
        <v>33</v>
      </c>
      <c r="D374" t="s">
        <v>263</v>
      </c>
      <c r="E374" t="s">
        <v>264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1398</v>
      </c>
      <c r="M374">
        <v>1815</v>
      </c>
      <c r="N374">
        <v>2441.6897679613999</v>
      </c>
      <c r="O374">
        <v>22880</v>
      </c>
      <c r="P374">
        <v>32000</v>
      </c>
      <c r="Q374">
        <v>1583</v>
      </c>
      <c r="R374">
        <v>1809</v>
      </c>
      <c r="S374" s="36" t="str">
        <f t="shared" si="5"/>
        <v>Thessaloniki (LGTS)</v>
      </c>
    </row>
    <row r="375" spans="1:19" x14ac:dyDescent="0.2">
      <c r="A375">
        <v>2015</v>
      </c>
      <c r="B375">
        <v>4</v>
      </c>
      <c r="C375" t="s">
        <v>33</v>
      </c>
      <c r="D375" t="s">
        <v>265</v>
      </c>
      <c r="E375" t="s">
        <v>266</v>
      </c>
      <c r="F375" t="s">
        <v>267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2442</v>
      </c>
      <c r="M375">
        <v>3759</v>
      </c>
      <c r="N375">
        <v>15259.018399692101</v>
      </c>
      <c r="O375">
        <v>135565</v>
      </c>
      <c r="P375">
        <v>35000</v>
      </c>
      <c r="Q375">
        <v>2765</v>
      </c>
      <c r="R375">
        <v>3699</v>
      </c>
      <c r="S375" s="36" t="str">
        <f t="shared" si="5"/>
        <v>Budapest (LHBP)</v>
      </c>
    </row>
    <row r="376" spans="1:19" x14ac:dyDescent="0.2">
      <c r="A376">
        <v>2015</v>
      </c>
      <c r="B376">
        <v>4</v>
      </c>
      <c r="C376" t="s">
        <v>33</v>
      </c>
      <c r="D376" t="s">
        <v>268</v>
      </c>
      <c r="E376" t="s">
        <v>269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2107</v>
      </c>
      <c r="M376">
        <v>2208</v>
      </c>
      <c r="N376">
        <v>2360.8131789630102</v>
      </c>
      <c r="O376">
        <v>21460</v>
      </c>
      <c r="P376">
        <v>36000</v>
      </c>
      <c r="Q376">
        <v>2070</v>
      </c>
      <c r="R376">
        <v>2208</v>
      </c>
      <c r="S376" s="36" t="str">
        <f t="shared" si="5"/>
        <v>Catania (LICC)</v>
      </c>
    </row>
    <row r="377" spans="1:19" x14ac:dyDescent="0.2">
      <c r="A377">
        <v>2015</v>
      </c>
      <c r="B377">
        <v>4</v>
      </c>
      <c r="C377" t="s">
        <v>33</v>
      </c>
      <c r="D377" t="s">
        <v>309</v>
      </c>
      <c r="E377" t="s">
        <v>310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1191</v>
      </c>
      <c r="M377">
        <v>1725</v>
      </c>
      <c r="N377">
        <v>2117.4586187335999</v>
      </c>
      <c r="O377">
        <v>19529</v>
      </c>
      <c r="P377">
        <v>34000</v>
      </c>
      <c r="Q377">
        <v>1604</v>
      </c>
      <c r="R377">
        <v>1725</v>
      </c>
      <c r="S377" s="36" t="str">
        <f t="shared" si="5"/>
        <v>Palermo (LICJ)</v>
      </c>
    </row>
    <row r="378" spans="1:19" x14ac:dyDescent="0.2">
      <c r="A378">
        <v>2015</v>
      </c>
      <c r="B378">
        <v>4</v>
      </c>
      <c r="C378" t="s">
        <v>33</v>
      </c>
      <c r="D378" t="s">
        <v>13</v>
      </c>
      <c r="E378" t="s">
        <v>170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3794</v>
      </c>
      <c r="M378">
        <v>6681</v>
      </c>
      <c r="N378">
        <v>24711.321250726</v>
      </c>
      <c r="O378">
        <v>208046</v>
      </c>
      <c r="P378">
        <v>34961.0678531702</v>
      </c>
      <c r="Q378">
        <v>5029</v>
      </c>
      <c r="R378">
        <v>6584</v>
      </c>
      <c r="S378" s="36" t="str">
        <f t="shared" si="5"/>
        <v>Milan/Malpensa (LIMC)</v>
      </c>
    </row>
    <row r="379" spans="1:19" x14ac:dyDescent="0.2">
      <c r="A379">
        <v>2015</v>
      </c>
      <c r="B379">
        <v>4</v>
      </c>
      <c r="C379" t="s">
        <v>33</v>
      </c>
      <c r="D379" t="s">
        <v>270</v>
      </c>
      <c r="E379" t="s">
        <v>271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2781</v>
      </c>
      <c r="M379">
        <v>3182</v>
      </c>
      <c r="N379">
        <v>12529.2287610937</v>
      </c>
      <c r="O379">
        <v>104041</v>
      </c>
      <c r="P379">
        <v>35043.75</v>
      </c>
      <c r="Q379">
        <v>2325</v>
      </c>
      <c r="R379">
        <v>3165</v>
      </c>
      <c r="S379" s="36" t="str">
        <f t="shared" si="5"/>
        <v>Bergamo (LIME)</v>
      </c>
    </row>
    <row r="380" spans="1:19" x14ac:dyDescent="0.2">
      <c r="A380">
        <v>2015</v>
      </c>
      <c r="B380">
        <v>4</v>
      </c>
      <c r="C380" t="s">
        <v>33</v>
      </c>
      <c r="D380" t="s">
        <v>272</v>
      </c>
      <c r="E380" t="s">
        <v>273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910</v>
      </c>
      <c r="M380">
        <v>1585</v>
      </c>
      <c r="N380">
        <v>4784.4413644344904</v>
      </c>
      <c r="O380">
        <v>41361</v>
      </c>
      <c r="P380">
        <v>33000</v>
      </c>
      <c r="Q380">
        <v>1245</v>
      </c>
      <c r="R380">
        <v>1579</v>
      </c>
      <c r="S380" s="36" t="str">
        <f t="shared" si="5"/>
        <v>Torino (LIMF)</v>
      </c>
    </row>
    <row r="381" spans="1:19" x14ac:dyDescent="0.2">
      <c r="A381">
        <v>2015</v>
      </c>
      <c r="B381">
        <v>4</v>
      </c>
      <c r="C381" t="s">
        <v>33</v>
      </c>
      <c r="D381" t="s">
        <v>43</v>
      </c>
      <c r="E381" t="s">
        <v>171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2848</v>
      </c>
      <c r="M381">
        <v>4840</v>
      </c>
      <c r="N381">
        <v>16859.265284384099</v>
      </c>
      <c r="O381">
        <v>143145</v>
      </c>
      <c r="P381">
        <v>34000</v>
      </c>
      <c r="Q381">
        <v>3635</v>
      </c>
      <c r="R381">
        <v>4782</v>
      </c>
      <c r="S381" s="36" t="str">
        <f t="shared" si="5"/>
        <v>Milan/Linate (LIML)</v>
      </c>
    </row>
    <row r="382" spans="1:19" x14ac:dyDescent="0.2">
      <c r="A382">
        <v>2015</v>
      </c>
      <c r="B382">
        <v>4</v>
      </c>
      <c r="C382" t="s">
        <v>33</v>
      </c>
      <c r="D382" t="s">
        <v>274</v>
      </c>
      <c r="E382" t="s">
        <v>275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1880</v>
      </c>
      <c r="M382">
        <v>2660</v>
      </c>
      <c r="N382">
        <v>10228.921740707699</v>
      </c>
      <c r="O382">
        <v>104700</v>
      </c>
      <c r="P382">
        <v>35950.4385964912</v>
      </c>
      <c r="Q382">
        <v>2064</v>
      </c>
      <c r="R382">
        <v>2641</v>
      </c>
      <c r="S382" s="36" t="str">
        <f t="shared" si="5"/>
        <v>Bologna (LIPE)</v>
      </c>
    </row>
    <row r="383" spans="1:19" x14ac:dyDescent="0.2">
      <c r="A383">
        <v>2015</v>
      </c>
      <c r="B383">
        <v>4</v>
      </c>
      <c r="C383" t="s">
        <v>33</v>
      </c>
      <c r="D383" t="s">
        <v>276</v>
      </c>
      <c r="E383" t="s">
        <v>277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2154</v>
      </c>
      <c r="M383">
        <v>3321</v>
      </c>
      <c r="N383">
        <v>9928.7391220466197</v>
      </c>
      <c r="O383">
        <v>86640</v>
      </c>
      <c r="P383">
        <v>34972.222222222197</v>
      </c>
      <c r="Q383">
        <v>2550</v>
      </c>
      <c r="R383">
        <v>3313</v>
      </c>
      <c r="S383" s="36" t="str">
        <f t="shared" si="5"/>
        <v>Venice (LIPZ)</v>
      </c>
    </row>
    <row r="384" spans="1:19" x14ac:dyDescent="0.2">
      <c r="A384">
        <v>2015</v>
      </c>
      <c r="B384">
        <v>4</v>
      </c>
      <c r="C384" t="s">
        <v>33</v>
      </c>
      <c r="D384" t="s">
        <v>278</v>
      </c>
      <c r="E384" t="s">
        <v>279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1534</v>
      </c>
      <c r="M384">
        <v>2037</v>
      </c>
      <c r="N384">
        <v>4657.1785956090298</v>
      </c>
      <c r="O384">
        <v>47366</v>
      </c>
      <c r="P384">
        <v>36000</v>
      </c>
      <c r="Q384">
        <v>1707</v>
      </c>
      <c r="R384">
        <v>1944</v>
      </c>
      <c r="S384" s="36" t="str">
        <f t="shared" si="5"/>
        <v>Rome/Ciampino (LIRA)</v>
      </c>
    </row>
    <row r="385" spans="1:19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8225</v>
      </c>
      <c r="M385">
        <v>13672</v>
      </c>
      <c r="N385">
        <v>19344.315581846298</v>
      </c>
      <c r="O385">
        <v>167059</v>
      </c>
      <c r="P385">
        <v>35000</v>
      </c>
      <c r="Q385">
        <v>12241</v>
      </c>
      <c r="R385">
        <v>13564</v>
      </c>
      <c r="S385" s="36" t="str">
        <f t="shared" si="5"/>
        <v>Rome/Fiumicino (LIRF)</v>
      </c>
    </row>
    <row r="386" spans="1:19" x14ac:dyDescent="0.2">
      <c r="A386">
        <v>2015</v>
      </c>
      <c r="B386">
        <v>4</v>
      </c>
      <c r="C386" t="s">
        <v>33</v>
      </c>
      <c r="D386" t="s">
        <v>280</v>
      </c>
      <c r="E386" t="s">
        <v>281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1736</v>
      </c>
      <c r="M386">
        <v>2465</v>
      </c>
      <c r="N386">
        <v>3134.8927715738801</v>
      </c>
      <c r="O386">
        <v>29067</v>
      </c>
      <c r="P386">
        <v>36000</v>
      </c>
      <c r="Q386">
        <v>2238</v>
      </c>
      <c r="R386">
        <v>2461</v>
      </c>
      <c r="S386" s="36" t="str">
        <f t="shared" ref="S386:S449" si="6">E386&amp;" ("&amp;D386&amp;")"</f>
        <v>Naples (LIRN)</v>
      </c>
    </row>
    <row r="387" spans="1:19" x14ac:dyDescent="0.2">
      <c r="A387">
        <v>2015</v>
      </c>
      <c r="B387">
        <v>4</v>
      </c>
      <c r="C387" t="s">
        <v>33</v>
      </c>
      <c r="D387" t="s">
        <v>311</v>
      </c>
      <c r="E387" t="s">
        <v>312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1216</v>
      </c>
      <c r="M387">
        <v>1557</v>
      </c>
      <c r="N387">
        <v>6526.40023329614</v>
      </c>
      <c r="O387">
        <v>57012</v>
      </c>
      <c r="P387">
        <v>36000</v>
      </c>
      <c r="Q387">
        <v>1169</v>
      </c>
      <c r="R387">
        <v>1554</v>
      </c>
      <c r="S387" s="36" t="str">
        <f t="shared" si="6"/>
        <v>Pisa (LIRP)</v>
      </c>
    </row>
    <row r="388" spans="1:19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2838</v>
      </c>
      <c r="M388">
        <v>4915</v>
      </c>
      <c r="N388">
        <v>15387.706494710499</v>
      </c>
      <c r="O388">
        <v>141708</v>
      </c>
      <c r="P388">
        <v>34000</v>
      </c>
      <c r="Q388">
        <v>3658</v>
      </c>
      <c r="R388">
        <v>4838</v>
      </c>
      <c r="S388" s="36" t="str">
        <f t="shared" si="6"/>
        <v>Prague (LKPR)</v>
      </c>
    </row>
    <row r="389" spans="1:19" x14ac:dyDescent="0.2">
      <c r="A389">
        <v>2015</v>
      </c>
      <c r="B389">
        <v>4</v>
      </c>
      <c r="C389" t="s">
        <v>33</v>
      </c>
      <c r="D389" t="s">
        <v>282</v>
      </c>
      <c r="E389" t="s">
        <v>283</v>
      </c>
      <c r="F389" t="s">
        <v>283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1083</v>
      </c>
      <c r="M389">
        <v>1838</v>
      </c>
      <c r="N389">
        <v>3616.9115375108199</v>
      </c>
      <c r="O389">
        <v>56517</v>
      </c>
      <c r="P389">
        <v>36000</v>
      </c>
      <c r="Q389">
        <v>1638</v>
      </c>
      <c r="R389">
        <v>1816</v>
      </c>
      <c r="S389" s="36" t="str">
        <f t="shared" si="6"/>
        <v>Malta (LMML)</v>
      </c>
    </row>
    <row r="390" spans="1:19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5198</v>
      </c>
      <c r="M390">
        <v>10270</v>
      </c>
      <c r="N390">
        <v>25911.8703749044</v>
      </c>
      <c r="O390">
        <v>236040</v>
      </c>
      <c r="P390">
        <v>34000</v>
      </c>
      <c r="Q390">
        <v>8264</v>
      </c>
      <c r="R390">
        <v>10059</v>
      </c>
      <c r="S390" s="36" t="str">
        <f t="shared" si="6"/>
        <v>Vienna (LOWW)</v>
      </c>
    </row>
    <row r="391" spans="1:19" x14ac:dyDescent="0.2">
      <c r="A391">
        <v>2015</v>
      </c>
      <c r="B391">
        <v>4</v>
      </c>
      <c r="C391" t="s">
        <v>33</v>
      </c>
      <c r="D391" t="s">
        <v>313</v>
      </c>
      <c r="E391" t="s">
        <v>314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1278</v>
      </c>
      <c r="M391">
        <v>1935</v>
      </c>
      <c r="N391">
        <v>6185.2600138836196</v>
      </c>
      <c r="O391">
        <v>50340</v>
      </c>
      <c r="P391">
        <v>36000</v>
      </c>
      <c r="Q391">
        <v>1565</v>
      </c>
      <c r="R391">
        <v>1929</v>
      </c>
      <c r="S391" s="36" t="str">
        <f t="shared" si="6"/>
        <v>Faro (LPFR)</v>
      </c>
    </row>
    <row r="392" spans="1:19" x14ac:dyDescent="0.2">
      <c r="A392">
        <v>2015</v>
      </c>
      <c r="B392">
        <v>4</v>
      </c>
      <c r="C392" t="s">
        <v>33</v>
      </c>
      <c r="D392" t="s">
        <v>284</v>
      </c>
      <c r="E392" t="s">
        <v>285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2021</v>
      </c>
      <c r="M392">
        <v>2991</v>
      </c>
      <c r="N392">
        <v>18118.112770033302</v>
      </c>
      <c r="O392">
        <v>144080</v>
      </c>
      <c r="P392">
        <v>33746.666666666701</v>
      </c>
      <c r="Q392">
        <v>2194</v>
      </c>
      <c r="R392">
        <v>2988</v>
      </c>
      <c r="S392" s="36" t="str">
        <f t="shared" si="6"/>
        <v>Porto (LPPR)</v>
      </c>
    </row>
    <row r="393" spans="1:19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4275</v>
      </c>
      <c r="M393">
        <v>6872</v>
      </c>
      <c r="N393">
        <v>18240.4530864601</v>
      </c>
      <c r="O393">
        <v>146317</v>
      </c>
      <c r="P393">
        <v>35000</v>
      </c>
      <c r="Q393">
        <v>5602</v>
      </c>
      <c r="R393">
        <v>6851</v>
      </c>
      <c r="S393" s="36" t="str">
        <f t="shared" si="6"/>
        <v>Lisbon (LPPT)</v>
      </c>
    </row>
    <row r="394" spans="1:19" x14ac:dyDescent="0.2">
      <c r="A394">
        <v>2015</v>
      </c>
      <c r="B394">
        <v>4</v>
      </c>
      <c r="C394" t="s">
        <v>33</v>
      </c>
      <c r="D394" t="s">
        <v>286</v>
      </c>
      <c r="E394" t="s">
        <v>287</v>
      </c>
      <c r="F394" t="s">
        <v>288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1866</v>
      </c>
      <c r="M394">
        <v>3857</v>
      </c>
      <c r="N394">
        <v>11596.810968864</v>
      </c>
      <c r="O394">
        <v>105330</v>
      </c>
      <c r="P394">
        <v>34000</v>
      </c>
      <c r="Q394">
        <v>3054</v>
      </c>
      <c r="R394">
        <v>3748</v>
      </c>
      <c r="S394" s="36" t="str">
        <f t="shared" si="6"/>
        <v>Bucharest (LROP)</v>
      </c>
    </row>
    <row r="395" spans="1:19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5455</v>
      </c>
      <c r="M395">
        <v>7438</v>
      </c>
      <c r="N395">
        <v>26843.865105479901</v>
      </c>
      <c r="O395">
        <v>229625</v>
      </c>
      <c r="P395">
        <v>32000</v>
      </c>
      <c r="Q395">
        <v>5383</v>
      </c>
      <c r="R395">
        <v>7362</v>
      </c>
      <c r="S395" s="36" t="str">
        <f t="shared" si="6"/>
        <v>Geneva (LSGG)</v>
      </c>
    </row>
    <row r="396" spans="1:19" x14ac:dyDescent="0.2">
      <c r="A396">
        <v>2015</v>
      </c>
      <c r="B396">
        <v>4</v>
      </c>
      <c r="C396" t="s">
        <v>33</v>
      </c>
      <c r="D396" t="s">
        <v>47</v>
      </c>
      <c r="E396" t="s">
        <v>172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7105</v>
      </c>
      <c r="M396">
        <v>10363</v>
      </c>
      <c r="N396">
        <v>43867.981127034102</v>
      </c>
      <c r="O396">
        <v>383863</v>
      </c>
      <c r="P396">
        <v>31000</v>
      </c>
      <c r="Q396">
        <v>6519</v>
      </c>
      <c r="R396">
        <v>10016</v>
      </c>
      <c r="S396" s="36" t="str">
        <f t="shared" si="6"/>
        <v>Zurich (LSZH)</v>
      </c>
    </row>
    <row r="397" spans="1:19" x14ac:dyDescent="0.2">
      <c r="A397">
        <v>2015</v>
      </c>
      <c r="B397">
        <v>4</v>
      </c>
      <c r="C397" t="s">
        <v>33</v>
      </c>
      <c r="D397" t="s">
        <v>289</v>
      </c>
      <c r="E397" t="s">
        <v>290</v>
      </c>
      <c r="F397" t="s">
        <v>291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990</v>
      </c>
      <c r="M397">
        <v>2462</v>
      </c>
      <c r="N397">
        <v>6608.5967339152503</v>
      </c>
      <c r="O397">
        <v>71382</v>
      </c>
      <c r="P397">
        <v>34000</v>
      </c>
      <c r="Q397">
        <v>1998</v>
      </c>
      <c r="R397">
        <v>2431</v>
      </c>
      <c r="S397" s="36" t="str">
        <f t="shared" si="6"/>
        <v>Belgrade (LYBE)</v>
      </c>
    </row>
    <row r="398" spans="1:19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5422</v>
      </c>
      <c r="M398">
        <v>10317</v>
      </c>
      <c r="N398">
        <v>55725.421343716298</v>
      </c>
      <c r="O398">
        <v>464414</v>
      </c>
      <c r="P398">
        <v>33000</v>
      </c>
      <c r="Q398">
        <v>6784</v>
      </c>
      <c r="R398">
        <v>9993</v>
      </c>
      <c r="S398" s="36" t="str">
        <f t="shared" si="6"/>
        <v>Brussels (EBBR)</v>
      </c>
    </row>
    <row r="399" spans="1:19" x14ac:dyDescent="0.2">
      <c r="A399">
        <v>2015</v>
      </c>
      <c r="B399">
        <v>5</v>
      </c>
      <c r="C399" t="s">
        <v>21</v>
      </c>
      <c r="D399" t="s">
        <v>179</v>
      </c>
      <c r="E399" t="s">
        <v>180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1166</v>
      </c>
      <c r="M399">
        <v>2114</v>
      </c>
      <c r="N399">
        <v>22032.679387967699</v>
      </c>
      <c r="O399">
        <v>192380</v>
      </c>
      <c r="P399">
        <v>35000</v>
      </c>
      <c r="Q399">
        <v>1112</v>
      </c>
      <c r="R399">
        <v>1842</v>
      </c>
      <c r="S399" s="36" t="str">
        <f t="shared" si="6"/>
        <v>Charleroi (EBCI)</v>
      </c>
    </row>
    <row r="400" spans="1:19" x14ac:dyDescent="0.2">
      <c r="A400">
        <v>2015</v>
      </c>
      <c r="B400">
        <v>5</v>
      </c>
      <c r="C400" t="s">
        <v>21</v>
      </c>
      <c r="D400" t="s">
        <v>181</v>
      </c>
      <c r="E400" t="s">
        <v>182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2582</v>
      </c>
      <c r="M400">
        <v>2896</v>
      </c>
      <c r="N400">
        <v>8625.8963269160595</v>
      </c>
      <c r="O400">
        <v>77411</v>
      </c>
      <c r="P400">
        <v>36000</v>
      </c>
      <c r="Q400">
        <v>2255</v>
      </c>
      <c r="R400">
        <v>2879</v>
      </c>
      <c r="S400" s="36" t="str">
        <f t="shared" si="6"/>
        <v>Berlin/Schonefeld (EDDB)</v>
      </c>
    </row>
    <row r="401" spans="1:19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13964</v>
      </c>
      <c r="M401">
        <v>20007</v>
      </c>
      <c r="N401">
        <v>57875.694335488202</v>
      </c>
      <c r="O401">
        <v>479489</v>
      </c>
      <c r="P401">
        <v>33000</v>
      </c>
      <c r="Q401">
        <v>15655</v>
      </c>
      <c r="R401">
        <v>19742</v>
      </c>
      <c r="S401" s="36" t="str">
        <f t="shared" si="6"/>
        <v>Frankfurt (EDDF)</v>
      </c>
    </row>
    <row r="402" spans="1:19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5626</v>
      </c>
      <c r="M402">
        <v>6442</v>
      </c>
      <c r="N402">
        <v>13092.5268096646</v>
      </c>
      <c r="O402">
        <v>124368</v>
      </c>
      <c r="P402">
        <v>34000</v>
      </c>
      <c r="Q402">
        <v>5458</v>
      </c>
      <c r="R402">
        <v>6392</v>
      </c>
      <c r="S402" s="36" t="str">
        <f t="shared" si="6"/>
        <v>Hamburg (EDDH)</v>
      </c>
    </row>
    <row r="403" spans="1:19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4574</v>
      </c>
      <c r="M403">
        <v>5250</v>
      </c>
      <c r="N403">
        <v>14028.560871858601</v>
      </c>
      <c r="O403">
        <v>123782</v>
      </c>
      <c r="P403">
        <v>33000</v>
      </c>
      <c r="Q403">
        <v>4333</v>
      </c>
      <c r="R403">
        <v>5207</v>
      </c>
      <c r="S403" s="36" t="str">
        <f t="shared" si="6"/>
        <v>Cologne-Bonn (EDDK)</v>
      </c>
    </row>
    <row r="404" spans="1:19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8547</v>
      </c>
      <c r="M404">
        <v>8864</v>
      </c>
      <c r="N404">
        <v>23620.3042765512</v>
      </c>
      <c r="O404">
        <v>195448</v>
      </c>
      <c r="P404">
        <v>33000</v>
      </c>
      <c r="Q404">
        <v>7356</v>
      </c>
      <c r="R404">
        <v>8837</v>
      </c>
      <c r="S404" s="36" t="str">
        <f t="shared" si="6"/>
        <v>Dusseldorf (EDDL)</v>
      </c>
    </row>
    <row r="405" spans="1:19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10883</v>
      </c>
      <c r="M405">
        <v>15865</v>
      </c>
      <c r="N405">
        <v>60910.668022478298</v>
      </c>
      <c r="O405">
        <v>512735</v>
      </c>
      <c r="P405">
        <v>34000</v>
      </c>
      <c r="Q405">
        <v>11911</v>
      </c>
      <c r="R405">
        <v>15821</v>
      </c>
      <c r="S405" s="36" t="str">
        <f t="shared" si="6"/>
        <v>Munich (EDDM)</v>
      </c>
    </row>
    <row r="406" spans="1:19" x14ac:dyDescent="0.2">
      <c r="A406">
        <v>2015</v>
      </c>
      <c r="B406">
        <v>5</v>
      </c>
      <c r="C406" t="s">
        <v>21</v>
      </c>
      <c r="D406" t="s">
        <v>183</v>
      </c>
      <c r="E406" t="s">
        <v>184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1731</v>
      </c>
      <c r="M406">
        <v>1648</v>
      </c>
      <c r="N406">
        <v>5234.8834842181404</v>
      </c>
      <c r="O406">
        <v>55363</v>
      </c>
      <c r="P406">
        <v>30271.805273833699</v>
      </c>
      <c r="Q406">
        <v>1315</v>
      </c>
      <c r="R406">
        <v>1622</v>
      </c>
      <c r="S406" s="36" t="str">
        <f t="shared" si="6"/>
        <v>Nurnberg (EDDN)</v>
      </c>
    </row>
    <row r="407" spans="1:19" x14ac:dyDescent="0.2">
      <c r="A407">
        <v>2015</v>
      </c>
      <c r="B407">
        <v>5</v>
      </c>
      <c r="C407" t="s">
        <v>21</v>
      </c>
      <c r="D407" t="s">
        <v>185</v>
      </c>
      <c r="E407" t="s">
        <v>186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2406</v>
      </c>
      <c r="M407">
        <v>2368</v>
      </c>
      <c r="N407">
        <v>4298.35557055962</v>
      </c>
      <c r="O407">
        <v>44152</v>
      </c>
      <c r="P407">
        <v>33000</v>
      </c>
      <c r="Q407">
        <v>2117</v>
      </c>
      <c r="R407">
        <v>2349</v>
      </c>
      <c r="S407" s="36" t="str">
        <f t="shared" si="6"/>
        <v>Leipzig (EDDP)</v>
      </c>
    </row>
    <row r="408" spans="1:19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4739</v>
      </c>
      <c r="M408">
        <v>4859</v>
      </c>
      <c r="N408">
        <v>16471.840146692099</v>
      </c>
      <c r="O408">
        <v>148683</v>
      </c>
      <c r="P408">
        <v>33000</v>
      </c>
      <c r="Q408">
        <v>3762</v>
      </c>
      <c r="R408">
        <v>4792</v>
      </c>
      <c r="S408" s="36" t="str">
        <f t="shared" si="6"/>
        <v>Stuttgart (EDDS)</v>
      </c>
    </row>
    <row r="409" spans="1:19" x14ac:dyDescent="0.2">
      <c r="A409">
        <v>2015</v>
      </c>
      <c r="B409">
        <v>5</v>
      </c>
      <c r="C409" t="s">
        <v>21</v>
      </c>
      <c r="D409" t="s">
        <v>2</v>
      </c>
      <c r="E409" t="s">
        <v>154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6769</v>
      </c>
      <c r="M409">
        <v>7824</v>
      </c>
      <c r="N409">
        <v>12421.8798726981</v>
      </c>
      <c r="O409">
        <v>106865</v>
      </c>
      <c r="P409">
        <v>33000</v>
      </c>
      <c r="Q409">
        <v>6814</v>
      </c>
      <c r="R409">
        <v>7816</v>
      </c>
      <c r="S409" s="36" t="str">
        <f t="shared" si="6"/>
        <v>Berlin/Tegel (EDDT)</v>
      </c>
    </row>
    <row r="410" spans="1:19" x14ac:dyDescent="0.2">
      <c r="A410">
        <v>2015</v>
      </c>
      <c r="B410">
        <v>5</v>
      </c>
      <c r="C410" t="s">
        <v>21</v>
      </c>
      <c r="D410" t="s">
        <v>187</v>
      </c>
      <c r="E410" t="s">
        <v>188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2461</v>
      </c>
      <c r="M410">
        <v>2357</v>
      </c>
      <c r="N410">
        <v>6807.25610420457</v>
      </c>
      <c r="O410">
        <v>65888</v>
      </c>
      <c r="P410">
        <v>33000</v>
      </c>
      <c r="Q410">
        <v>1893</v>
      </c>
      <c r="R410">
        <v>2327</v>
      </c>
      <c r="S410" s="36" t="str">
        <f t="shared" si="6"/>
        <v>Hannover (EDDV)</v>
      </c>
    </row>
    <row r="411" spans="1:19" x14ac:dyDescent="0.2">
      <c r="A411">
        <v>2015</v>
      </c>
      <c r="B411">
        <v>5</v>
      </c>
      <c r="C411" t="s">
        <v>21</v>
      </c>
      <c r="D411" t="s">
        <v>30</v>
      </c>
      <c r="E411" t="s">
        <v>155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7217</v>
      </c>
      <c r="M411">
        <v>7364</v>
      </c>
      <c r="N411">
        <v>12739.414424504301</v>
      </c>
      <c r="O411">
        <v>138736</v>
      </c>
      <c r="P411">
        <v>35000</v>
      </c>
      <c r="Q411">
        <v>5721</v>
      </c>
      <c r="R411">
        <v>7274</v>
      </c>
      <c r="S411" s="36" t="str">
        <f t="shared" si="6"/>
        <v>Helsinki/Vantaa (EFHK)</v>
      </c>
    </row>
    <row r="412" spans="1:19" x14ac:dyDescent="0.2">
      <c r="A412">
        <v>2015</v>
      </c>
      <c r="B412">
        <v>5</v>
      </c>
      <c r="C412" t="s">
        <v>21</v>
      </c>
      <c r="D412" t="s">
        <v>189</v>
      </c>
      <c r="E412" t="s">
        <v>190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906</v>
      </c>
      <c r="M412">
        <v>1774</v>
      </c>
      <c r="N412">
        <v>3331.2622548672002</v>
      </c>
      <c r="O412">
        <v>28920</v>
      </c>
      <c r="P412">
        <v>29000</v>
      </c>
      <c r="Q412">
        <v>1491</v>
      </c>
      <c r="R412">
        <v>1726</v>
      </c>
      <c r="S412" s="36" t="str">
        <f t="shared" si="6"/>
        <v>Belfast (EGAA)</v>
      </c>
    </row>
    <row r="413" spans="1:19" x14ac:dyDescent="0.2">
      <c r="A413">
        <v>2015</v>
      </c>
      <c r="B413">
        <v>5</v>
      </c>
      <c r="C413" t="s">
        <v>21</v>
      </c>
      <c r="D413" t="s">
        <v>297</v>
      </c>
      <c r="E413" t="s">
        <v>298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1303</v>
      </c>
      <c r="M413">
        <v>1790</v>
      </c>
      <c r="N413">
        <v>1352.91328617204</v>
      </c>
      <c r="O413">
        <v>13000</v>
      </c>
      <c r="P413">
        <v>23000</v>
      </c>
      <c r="Q413">
        <v>1600</v>
      </c>
      <c r="R413">
        <v>1631</v>
      </c>
      <c r="S413" s="36" t="str">
        <f t="shared" si="6"/>
        <v>Belfast City (EGAC)</v>
      </c>
    </row>
    <row r="414" spans="1:19" x14ac:dyDescent="0.2">
      <c r="A414">
        <v>2015</v>
      </c>
      <c r="B414">
        <v>5</v>
      </c>
      <c r="C414" t="s">
        <v>21</v>
      </c>
      <c r="D414" t="s">
        <v>175</v>
      </c>
      <c r="E414" t="s">
        <v>176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3176</v>
      </c>
      <c r="M414">
        <v>4249</v>
      </c>
      <c r="N414">
        <v>11222.226807097701</v>
      </c>
      <c r="O414">
        <v>107179</v>
      </c>
      <c r="P414">
        <v>29000</v>
      </c>
      <c r="Q414">
        <v>3071</v>
      </c>
      <c r="R414">
        <v>4024</v>
      </c>
      <c r="S414" s="36" t="str">
        <f t="shared" si="6"/>
        <v>Birmingham (EGBB)</v>
      </c>
    </row>
    <row r="415" spans="1:19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3730</v>
      </c>
      <c r="M415">
        <v>7761</v>
      </c>
      <c r="N415">
        <v>23800.306234380299</v>
      </c>
      <c r="O415">
        <v>204603</v>
      </c>
      <c r="P415">
        <v>33000</v>
      </c>
      <c r="Q415">
        <v>5822</v>
      </c>
      <c r="R415">
        <v>7523</v>
      </c>
      <c r="S415" s="36" t="str">
        <f t="shared" si="6"/>
        <v>Manchester (EGCC)</v>
      </c>
    </row>
    <row r="416" spans="1:19" x14ac:dyDescent="0.2">
      <c r="A416">
        <v>2015</v>
      </c>
      <c r="B416">
        <v>5</v>
      </c>
      <c r="C416" t="s">
        <v>21</v>
      </c>
      <c r="D416" t="s">
        <v>191</v>
      </c>
      <c r="E416" t="s">
        <v>192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1848</v>
      </c>
      <c r="M416">
        <v>2762</v>
      </c>
      <c r="N416">
        <v>11327.783149880301</v>
      </c>
      <c r="O416">
        <v>98381</v>
      </c>
      <c r="P416">
        <v>32000</v>
      </c>
      <c r="Q416">
        <v>1830</v>
      </c>
      <c r="R416">
        <v>2716</v>
      </c>
      <c r="S416" s="36" t="str">
        <f t="shared" si="6"/>
        <v>Bristol (EGGD)</v>
      </c>
    </row>
    <row r="417" spans="1:19" x14ac:dyDescent="0.2">
      <c r="A417">
        <v>2015</v>
      </c>
      <c r="B417">
        <v>5</v>
      </c>
      <c r="C417" t="s">
        <v>21</v>
      </c>
      <c r="D417" t="s">
        <v>69</v>
      </c>
      <c r="E417" t="s">
        <v>156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1555</v>
      </c>
      <c r="M417">
        <v>5263</v>
      </c>
      <c r="N417">
        <v>40604.345708840701</v>
      </c>
      <c r="O417">
        <v>459604</v>
      </c>
      <c r="P417">
        <v>21030</v>
      </c>
      <c r="Q417">
        <v>2284</v>
      </c>
      <c r="R417">
        <v>3049</v>
      </c>
      <c r="S417" s="36" t="str">
        <f t="shared" si="6"/>
        <v>London/Luton (EGGW)</v>
      </c>
    </row>
    <row r="418" spans="1:19" x14ac:dyDescent="0.2">
      <c r="A418">
        <v>2015</v>
      </c>
      <c r="B418">
        <v>5</v>
      </c>
      <c r="C418" t="s">
        <v>21</v>
      </c>
      <c r="D418" t="s">
        <v>29</v>
      </c>
      <c r="E418" t="s">
        <v>157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6821</v>
      </c>
      <c r="M418">
        <v>12155</v>
      </c>
      <c r="N418">
        <v>52996.081307224602</v>
      </c>
      <c r="O418">
        <v>521854</v>
      </c>
      <c r="P418">
        <v>33000</v>
      </c>
      <c r="Q418">
        <v>6576</v>
      </c>
      <c r="R418">
        <v>9292</v>
      </c>
      <c r="S418" s="36" t="str">
        <f t="shared" si="6"/>
        <v>London/Gatwick (EGKK)</v>
      </c>
    </row>
    <row r="419" spans="1:19" x14ac:dyDescent="0.2">
      <c r="A419">
        <v>2015</v>
      </c>
      <c r="B419">
        <v>5</v>
      </c>
      <c r="C419" t="s">
        <v>21</v>
      </c>
      <c r="D419" t="s">
        <v>195</v>
      </c>
      <c r="E419" t="s">
        <v>196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23</v>
      </c>
      <c r="M419">
        <v>3396</v>
      </c>
      <c r="N419">
        <v>32188.688891643102</v>
      </c>
      <c r="O419">
        <v>398480</v>
      </c>
      <c r="P419">
        <v>5623.2738095238101</v>
      </c>
      <c r="Q419">
        <v>697</v>
      </c>
      <c r="R419">
        <v>909</v>
      </c>
      <c r="S419" s="36" t="str">
        <f t="shared" si="6"/>
        <v>London/City (EGLC)</v>
      </c>
    </row>
    <row r="420" spans="1:19" x14ac:dyDescent="0.2">
      <c r="A420">
        <v>2015</v>
      </c>
      <c r="B420">
        <v>5</v>
      </c>
      <c r="C420" t="s">
        <v>21</v>
      </c>
      <c r="D420" t="s">
        <v>1</v>
      </c>
      <c r="E420" t="s">
        <v>158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12996</v>
      </c>
      <c r="M420">
        <v>20712</v>
      </c>
      <c r="N420">
        <v>141685.777422357</v>
      </c>
      <c r="O420">
        <v>1496039</v>
      </c>
      <c r="P420">
        <v>15027.777777777799</v>
      </c>
      <c r="Q420">
        <v>8007</v>
      </c>
      <c r="R420">
        <v>11740</v>
      </c>
      <c r="S420" s="36" t="str">
        <f t="shared" si="6"/>
        <v>London/Heathrow (EGLL)</v>
      </c>
    </row>
    <row r="421" spans="1:19" x14ac:dyDescent="0.2">
      <c r="A421">
        <v>2015</v>
      </c>
      <c r="B421">
        <v>5</v>
      </c>
      <c r="C421" t="s">
        <v>21</v>
      </c>
      <c r="D421" t="s">
        <v>197</v>
      </c>
      <c r="E421" t="s">
        <v>198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1407</v>
      </c>
      <c r="M421">
        <v>2041</v>
      </c>
      <c r="N421">
        <v>4131.3578802357397</v>
      </c>
      <c r="O421">
        <v>36840</v>
      </c>
      <c r="P421">
        <v>29000</v>
      </c>
      <c r="Q421">
        <v>1606</v>
      </c>
      <c r="R421">
        <v>2028</v>
      </c>
      <c r="S421" s="36" t="str">
        <f t="shared" si="6"/>
        <v>Newcastle (EGNT)</v>
      </c>
    </row>
    <row r="422" spans="1:19" x14ac:dyDescent="0.2">
      <c r="A422">
        <v>2015</v>
      </c>
      <c r="B422">
        <v>5</v>
      </c>
      <c r="C422" t="s">
        <v>21</v>
      </c>
      <c r="D422" t="s">
        <v>199</v>
      </c>
      <c r="E422" t="s">
        <v>200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2229</v>
      </c>
      <c r="M422">
        <v>2924</v>
      </c>
      <c r="N422">
        <v>5525.3094300809398</v>
      </c>
      <c r="O422">
        <v>52980</v>
      </c>
      <c r="P422">
        <v>28000</v>
      </c>
      <c r="Q422">
        <v>2391</v>
      </c>
      <c r="R422">
        <v>2827</v>
      </c>
      <c r="S422" s="36" t="str">
        <f t="shared" si="6"/>
        <v>East Midlands (EGNX)</v>
      </c>
    </row>
    <row r="423" spans="1:19" x14ac:dyDescent="0.2">
      <c r="A423">
        <v>2015</v>
      </c>
      <c r="B423">
        <v>5</v>
      </c>
      <c r="C423" t="s">
        <v>21</v>
      </c>
      <c r="D423" t="s">
        <v>201</v>
      </c>
      <c r="E423" t="s">
        <v>202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1255</v>
      </c>
      <c r="M423">
        <v>2850</v>
      </c>
      <c r="N423">
        <v>3440.2872793649599</v>
      </c>
      <c r="O423">
        <v>35940</v>
      </c>
      <c r="P423">
        <v>25000</v>
      </c>
      <c r="Q423">
        <v>2527</v>
      </c>
      <c r="R423">
        <v>2710</v>
      </c>
      <c r="S423" s="36" t="str">
        <f t="shared" si="6"/>
        <v>Aberdeen (EGPD)</v>
      </c>
    </row>
    <row r="424" spans="1:19" x14ac:dyDescent="0.2">
      <c r="A424">
        <v>2015</v>
      </c>
      <c r="B424">
        <v>5</v>
      </c>
      <c r="C424" t="s">
        <v>21</v>
      </c>
      <c r="D424" t="s">
        <v>203</v>
      </c>
      <c r="E424" t="s">
        <v>204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1711</v>
      </c>
      <c r="M424">
        <v>3750</v>
      </c>
      <c r="N424">
        <v>4948.3149439828603</v>
      </c>
      <c r="O424">
        <v>51780</v>
      </c>
      <c r="P424">
        <v>31000</v>
      </c>
      <c r="Q424">
        <v>3246</v>
      </c>
      <c r="R424">
        <v>3532</v>
      </c>
      <c r="S424" s="36" t="str">
        <f t="shared" si="6"/>
        <v>Glasgow (EGPF)</v>
      </c>
    </row>
    <row r="425" spans="1:19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3277</v>
      </c>
      <c r="M425">
        <v>5092</v>
      </c>
      <c r="N425">
        <v>6153.8523025923396</v>
      </c>
      <c r="O425">
        <v>58240</v>
      </c>
      <c r="P425">
        <v>33466.666666666701</v>
      </c>
      <c r="Q425">
        <v>4343</v>
      </c>
      <c r="R425">
        <v>4991</v>
      </c>
      <c r="S425" s="36" t="str">
        <f t="shared" si="6"/>
        <v>Edinburgh (EGPH)</v>
      </c>
    </row>
    <row r="426" spans="1:19" x14ac:dyDescent="0.2">
      <c r="A426">
        <v>2015</v>
      </c>
      <c r="B426">
        <v>5</v>
      </c>
      <c r="C426" t="s">
        <v>21</v>
      </c>
      <c r="D426" t="s">
        <v>23</v>
      </c>
      <c r="E426" t="s">
        <v>159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5525</v>
      </c>
      <c r="M426">
        <v>7434</v>
      </c>
      <c r="N426">
        <v>44592.069595441098</v>
      </c>
      <c r="O426">
        <v>484140</v>
      </c>
      <c r="P426">
        <v>17995</v>
      </c>
      <c r="Q426">
        <v>2999</v>
      </c>
      <c r="R426">
        <v>3971</v>
      </c>
      <c r="S426" s="36" t="str">
        <f t="shared" si="6"/>
        <v>London/Stansted (EGSS)</v>
      </c>
    </row>
    <row r="427" spans="1:19" x14ac:dyDescent="0.2">
      <c r="A427">
        <v>2015</v>
      </c>
      <c r="B427">
        <v>5</v>
      </c>
      <c r="C427" t="s">
        <v>21</v>
      </c>
      <c r="D427" t="s">
        <v>49</v>
      </c>
      <c r="E427" t="s">
        <v>160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7615</v>
      </c>
      <c r="M427">
        <v>20964</v>
      </c>
      <c r="N427">
        <v>55191.060100563598</v>
      </c>
      <c r="O427">
        <v>465917</v>
      </c>
      <c r="P427">
        <v>33978.8708586883</v>
      </c>
      <c r="Q427">
        <v>16422</v>
      </c>
      <c r="R427">
        <v>20669</v>
      </c>
      <c r="S427" s="36" t="str">
        <f t="shared" si="6"/>
        <v>Amsterdam/Schiphol (EHAM)</v>
      </c>
    </row>
    <row r="428" spans="1:19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4984</v>
      </c>
      <c r="M428">
        <v>8714</v>
      </c>
      <c r="N428">
        <v>21257.642100313002</v>
      </c>
      <c r="O428">
        <v>174060</v>
      </c>
      <c r="P428">
        <v>33000</v>
      </c>
      <c r="Q428">
        <v>7075</v>
      </c>
      <c r="R428">
        <v>8628</v>
      </c>
      <c r="S428" s="36" t="str">
        <f t="shared" si="6"/>
        <v>Dublin (EIDW)</v>
      </c>
    </row>
    <row r="429" spans="1:19" x14ac:dyDescent="0.2">
      <c r="A429">
        <v>2015</v>
      </c>
      <c r="B429">
        <v>5</v>
      </c>
      <c r="C429" t="s">
        <v>21</v>
      </c>
      <c r="D429" t="s">
        <v>205</v>
      </c>
      <c r="E429" t="s">
        <v>206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1041</v>
      </c>
      <c r="M429">
        <v>1719</v>
      </c>
      <c r="N429">
        <v>2709.5329433064699</v>
      </c>
      <c r="O429">
        <v>31820</v>
      </c>
      <c r="P429">
        <v>33000</v>
      </c>
      <c r="Q429">
        <v>1473</v>
      </c>
      <c r="R429">
        <v>1673</v>
      </c>
      <c r="S429" s="36" t="str">
        <f t="shared" si="6"/>
        <v>Billund (EKBI)</v>
      </c>
    </row>
    <row r="430" spans="1:19" x14ac:dyDescent="0.2">
      <c r="A430">
        <v>2015</v>
      </c>
      <c r="B430">
        <v>5</v>
      </c>
      <c r="C430" t="s">
        <v>21</v>
      </c>
      <c r="D430" t="s">
        <v>36</v>
      </c>
      <c r="E430" t="s">
        <v>161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5143</v>
      </c>
      <c r="M430">
        <v>11155</v>
      </c>
      <c r="N430">
        <v>17162.148650215098</v>
      </c>
      <c r="O430">
        <v>157160</v>
      </c>
      <c r="P430">
        <v>35000</v>
      </c>
      <c r="Q430">
        <v>9410</v>
      </c>
      <c r="R430">
        <v>11097</v>
      </c>
      <c r="S430" s="36" t="str">
        <f t="shared" si="6"/>
        <v>Copenhagen/Kastrup (EKCH)</v>
      </c>
    </row>
    <row r="431" spans="1:19" x14ac:dyDescent="0.2">
      <c r="A431">
        <v>2015</v>
      </c>
      <c r="B431">
        <v>5</v>
      </c>
      <c r="C431" t="s">
        <v>21</v>
      </c>
      <c r="D431" t="s">
        <v>207</v>
      </c>
      <c r="E431" t="s">
        <v>208</v>
      </c>
      <c r="F431" t="s">
        <v>208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2053</v>
      </c>
      <c r="M431">
        <v>2222</v>
      </c>
      <c r="N431">
        <v>9570.9612824638098</v>
      </c>
      <c r="O431">
        <v>103068</v>
      </c>
      <c r="P431">
        <v>29000</v>
      </c>
      <c r="Q431">
        <v>1759</v>
      </c>
      <c r="R431">
        <v>2190</v>
      </c>
      <c r="S431" s="36" t="str">
        <f t="shared" si="6"/>
        <v>Luxembourg (ELLX)</v>
      </c>
    </row>
    <row r="432" spans="1:19" x14ac:dyDescent="0.2">
      <c r="A432">
        <v>2015</v>
      </c>
      <c r="B432">
        <v>5</v>
      </c>
      <c r="C432" t="s">
        <v>21</v>
      </c>
      <c r="D432" t="s">
        <v>209</v>
      </c>
      <c r="E432" t="s">
        <v>210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1289</v>
      </c>
      <c r="M432">
        <v>1576</v>
      </c>
      <c r="N432">
        <v>1219.67649322445</v>
      </c>
      <c r="O432">
        <v>22240</v>
      </c>
      <c r="P432">
        <v>16000</v>
      </c>
      <c r="Q432">
        <v>1522</v>
      </c>
      <c r="R432">
        <v>1375</v>
      </c>
      <c r="S432" s="36" t="str">
        <f t="shared" si="6"/>
        <v>Bodo (ENBO)</v>
      </c>
    </row>
    <row r="433" spans="1:19" x14ac:dyDescent="0.2">
      <c r="A433">
        <v>2015</v>
      </c>
      <c r="B433">
        <v>5</v>
      </c>
      <c r="C433" t="s">
        <v>21</v>
      </c>
      <c r="D433" t="s">
        <v>211</v>
      </c>
      <c r="E433" t="s">
        <v>212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2532</v>
      </c>
      <c r="M433">
        <v>3353</v>
      </c>
      <c r="N433">
        <v>1913.7305723446</v>
      </c>
      <c r="O433">
        <v>23037</v>
      </c>
      <c r="P433">
        <v>27000</v>
      </c>
      <c r="Q433">
        <v>3154</v>
      </c>
      <c r="R433">
        <v>3299</v>
      </c>
      <c r="S433" s="36" t="str">
        <f t="shared" si="6"/>
        <v>Bergen (ENBR)</v>
      </c>
    </row>
    <row r="434" spans="1:19" x14ac:dyDescent="0.2">
      <c r="A434">
        <v>2015</v>
      </c>
      <c r="B434">
        <v>5</v>
      </c>
      <c r="C434" t="s">
        <v>21</v>
      </c>
      <c r="D434" t="s">
        <v>39</v>
      </c>
      <c r="E434" t="s">
        <v>162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7252</v>
      </c>
      <c r="M434">
        <v>10590</v>
      </c>
      <c r="N434">
        <v>10023.5432910032</v>
      </c>
      <c r="O434">
        <v>108491</v>
      </c>
      <c r="P434">
        <v>34000</v>
      </c>
      <c r="Q434">
        <v>9577</v>
      </c>
      <c r="R434">
        <v>10465</v>
      </c>
      <c r="S434" s="36" t="str">
        <f t="shared" si="6"/>
        <v>Oslo/Gardermoen (ENGM)</v>
      </c>
    </row>
    <row r="435" spans="1:19" x14ac:dyDescent="0.2">
      <c r="A435">
        <v>2015</v>
      </c>
      <c r="B435">
        <v>5</v>
      </c>
      <c r="C435" t="s">
        <v>21</v>
      </c>
      <c r="D435" t="s">
        <v>213</v>
      </c>
      <c r="E435" t="s">
        <v>214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1315</v>
      </c>
      <c r="M435">
        <v>1587</v>
      </c>
      <c r="N435">
        <v>937.01103621375501</v>
      </c>
      <c r="O435">
        <v>13680</v>
      </c>
      <c r="P435">
        <v>19000</v>
      </c>
      <c r="Q435">
        <v>1521</v>
      </c>
      <c r="R435">
        <v>1544</v>
      </c>
      <c r="S435" s="36" t="str">
        <f t="shared" si="6"/>
        <v>Tromso (ENTC)</v>
      </c>
    </row>
    <row r="436" spans="1:19" x14ac:dyDescent="0.2">
      <c r="A436">
        <v>2015</v>
      </c>
      <c r="B436">
        <v>5</v>
      </c>
      <c r="C436" t="s">
        <v>21</v>
      </c>
      <c r="D436" t="s">
        <v>215</v>
      </c>
      <c r="E436" t="s">
        <v>216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1933</v>
      </c>
      <c r="M436">
        <v>2406</v>
      </c>
      <c r="N436">
        <v>1337.11299023791</v>
      </c>
      <c r="O436">
        <v>16231</v>
      </c>
      <c r="P436">
        <v>30000</v>
      </c>
      <c r="Q436">
        <v>2281</v>
      </c>
      <c r="R436">
        <v>2383</v>
      </c>
      <c r="S436" s="36" t="str">
        <f t="shared" si="6"/>
        <v>Trondheim (ENVA)</v>
      </c>
    </row>
    <row r="437" spans="1:19" x14ac:dyDescent="0.2">
      <c r="A437">
        <v>2015</v>
      </c>
      <c r="B437">
        <v>5</v>
      </c>
      <c r="C437" t="s">
        <v>21</v>
      </c>
      <c r="D437" t="s">
        <v>217</v>
      </c>
      <c r="E437" t="s">
        <v>218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1871</v>
      </c>
      <c r="M437">
        <v>2571</v>
      </c>
      <c r="N437">
        <v>1853.7769289974301</v>
      </c>
      <c r="O437">
        <v>18702</v>
      </c>
      <c r="P437">
        <v>29951.724137931</v>
      </c>
      <c r="Q437">
        <v>2394</v>
      </c>
      <c r="R437">
        <v>2512</v>
      </c>
      <c r="S437" s="36" t="str">
        <f t="shared" si="6"/>
        <v>Stavanger (ENZV)</v>
      </c>
    </row>
    <row r="438" spans="1:19" x14ac:dyDescent="0.2">
      <c r="A438">
        <v>2015</v>
      </c>
      <c r="B438">
        <v>5</v>
      </c>
      <c r="C438" t="s">
        <v>21</v>
      </c>
      <c r="D438" t="s">
        <v>219</v>
      </c>
      <c r="E438" t="s">
        <v>220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925</v>
      </c>
      <c r="M438">
        <v>1552</v>
      </c>
      <c r="N438">
        <v>4025.11854941807</v>
      </c>
      <c r="O438">
        <v>39320</v>
      </c>
      <c r="P438">
        <v>34000</v>
      </c>
      <c r="Q438">
        <v>1258</v>
      </c>
      <c r="R438">
        <v>1545</v>
      </c>
      <c r="S438" s="36" t="str">
        <f t="shared" si="6"/>
        <v>Krakow (EPKK)</v>
      </c>
    </row>
    <row r="439" spans="1:19" x14ac:dyDescent="0.2">
      <c r="A439">
        <v>2015</v>
      </c>
      <c r="B439">
        <v>5</v>
      </c>
      <c r="C439" t="s">
        <v>21</v>
      </c>
      <c r="D439" t="s">
        <v>40</v>
      </c>
      <c r="E439" t="s">
        <v>163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3046</v>
      </c>
      <c r="M439">
        <v>5315</v>
      </c>
      <c r="N439">
        <v>7306.0654883201296</v>
      </c>
      <c r="O439">
        <v>78348</v>
      </c>
      <c r="P439">
        <v>35000</v>
      </c>
      <c r="Q439">
        <v>4571</v>
      </c>
      <c r="R439">
        <v>5208</v>
      </c>
      <c r="S439" s="36" t="str">
        <f t="shared" si="6"/>
        <v>Warszawa/Chopina (EPWA)</v>
      </c>
    </row>
    <row r="440" spans="1:19" x14ac:dyDescent="0.2">
      <c r="A440">
        <v>2015</v>
      </c>
      <c r="B440">
        <v>5</v>
      </c>
      <c r="C440" t="s">
        <v>21</v>
      </c>
      <c r="D440" t="s">
        <v>221</v>
      </c>
      <c r="E440" t="s">
        <v>222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1983</v>
      </c>
      <c r="M440">
        <v>2990</v>
      </c>
      <c r="N440">
        <v>4574.5285936454702</v>
      </c>
      <c r="O440">
        <v>42445</v>
      </c>
      <c r="P440">
        <v>33000</v>
      </c>
      <c r="Q440">
        <v>2587</v>
      </c>
      <c r="R440">
        <v>2964</v>
      </c>
      <c r="S440" s="36" t="str">
        <f t="shared" si="6"/>
        <v>Gothenborg (ESGG)</v>
      </c>
    </row>
    <row r="441" spans="1:19" x14ac:dyDescent="0.2">
      <c r="A441">
        <v>2015</v>
      </c>
      <c r="B441">
        <v>5</v>
      </c>
      <c r="C441" t="s">
        <v>21</v>
      </c>
      <c r="D441" t="s">
        <v>32</v>
      </c>
      <c r="E441" t="s">
        <v>164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6778</v>
      </c>
      <c r="M441">
        <v>10117</v>
      </c>
      <c r="N441">
        <v>11687.264982566099</v>
      </c>
      <c r="O441">
        <v>115566</v>
      </c>
      <c r="P441">
        <v>35000</v>
      </c>
      <c r="Q441">
        <v>9107</v>
      </c>
      <c r="R441">
        <v>9875</v>
      </c>
      <c r="S441" s="36" t="str">
        <f t="shared" si="6"/>
        <v>Stockholm/Arlanda (ESSA)</v>
      </c>
    </row>
    <row r="442" spans="1:19" x14ac:dyDescent="0.2">
      <c r="A442">
        <v>2015</v>
      </c>
      <c r="B442">
        <v>5</v>
      </c>
      <c r="C442" t="s">
        <v>21</v>
      </c>
      <c r="D442" t="s">
        <v>223</v>
      </c>
      <c r="E442" t="s">
        <v>224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866</v>
      </c>
      <c r="M442">
        <v>2362</v>
      </c>
      <c r="N442">
        <v>4719.9403452160605</v>
      </c>
      <c r="O442">
        <v>65320</v>
      </c>
      <c r="P442">
        <v>25000</v>
      </c>
      <c r="Q442">
        <v>1942</v>
      </c>
      <c r="R442">
        <v>2155</v>
      </c>
      <c r="S442" s="36" t="str">
        <f t="shared" si="6"/>
        <v>Stockholm/Bromma (ESSB)</v>
      </c>
    </row>
    <row r="443" spans="1:19" x14ac:dyDescent="0.2">
      <c r="A443">
        <v>2015</v>
      </c>
      <c r="B443">
        <v>5</v>
      </c>
      <c r="C443" t="s">
        <v>21</v>
      </c>
      <c r="D443" t="s">
        <v>225</v>
      </c>
      <c r="E443" t="s">
        <v>226</v>
      </c>
      <c r="F443" t="s">
        <v>227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2364</v>
      </c>
      <c r="M443">
        <v>2093</v>
      </c>
      <c r="N443">
        <v>2606.8043103540699</v>
      </c>
      <c r="O443">
        <v>24933</v>
      </c>
      <c r="P443">
        <v>34086.885245901598</v>
      </c>
      <c r="Q443">
        <v>1875</v>
      </c>
      <c r="R443">
        <v>2090</v>
      </c>
      <c r="S443" s="36" t="str">
        <f t="shared" si="6"/>
        <v>Riga (EVRA)</v>
      </c>
    </row>
    <row r="444" spans="1:19" x14ac:dyDescent="0.2">
      <c r="A444">
        <v>2015</v>
      </c>
      <c r="B444">
        <v>5</v>
      </c>
      <c r="C444" t="s">
        <v>21</v>
      </c>
      <c r="D444" t="s">
        <v>228</v>
      </c>
      <c r="E444" t="s">
        <v>229</v>
      </c>
      <c r="F444" t="s">
        <v>230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917</v>
      </c>
      <c r="M444">
        <v>1618</v>
      </c>
      <c r="N444">
        <v>1799.91417734071</v>
      </c>
      <c r="O444">
        <v>16944</v>
      </c>
      <c r="P444">
        <v>34000</v>
      </c>
      <c r="Q444">
        <v>1443</v>
      </c>
      <c r="R444">
        <v>1610</v>
      </c>
      <c r="S444" s="36" t="str">
        <f t="shared" si="6"/>
        <v>Vilnius (EYVI)</v>
      </c>
    </row>
    <row r="445" spans="1:19" x14ac:dyDescent="0.2">
      <c r="A445">
        <v>2015</v>
      </c>
      <c r="B445">
        <v>5</v>
      </c>
      <c r="C445" t="s">
        <v>21</v>
      </c>
      <c r="D445" t="s">
        <v>231</v>
      </c>
      <c r="E445" t="s">
        <v>232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897</v>
      </c>
      <c r="M445">
        <v>1488</v>
      </c>
      <c r="N445">
        <v>1404.7556120023801</v>
      </c>
      <c r="O445">
        <v>11240</v>
      </c>
      <c r="P445">
        <v>34000</v>
      </c>
      <c r="Q445">
        <v>1383</v>
      </c>
      <c r="R445">
        <v>1358</v>
      </c>
      <c r="S445" s="36" t="str">
        <f t="shared" si="6"/>
        <v>Fuerteventura (GCFV)</v>
      </c>
    </row>
    <row r="446" spans="1:19" x14ac:dyDescent="0.2">
      <c r="A446">
        <v>2015</v>
      </c>
      <c r="B446">
        <v>5</v>
      </c>
      <c r="C446" t="s">
        <v>21</v>
      </c>
      <c r="D446" t="s">
        <v>177</v>
      </c>
      <c r="E446" t="s">
        <v>178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2091</v>
      </c>
      <c r="M446">
        <v>3479</v>
      </c>
      <c r="N446">
        <v>1296.69050109725</v>
      </c>
      <c r="O446">
        <v>13783</v>
      </c>
      <c r="P446">
        <v>22000</v>
      </c>
      <c r="Q446">
        <v>3286</v>
      </c>
      <c r="R446">
        <v>2682</v>
      </c>
      <c r="S446" s="36" t="str">
        <f t="shared" si="6"/>
        <v>Gran Canaria (GCLP)</v>
      </c>
    </row>
    <row r="447" spans="1:19" x14ac:dyDescent="0.2">
      <c r="A447">
        <v>2015</v>
      </c>
      <c r="B447">
        <v>5</v>
      </c>
      <c r="C447" t="s">
        <v>21</v>
      </c>
      <c r="D447" t="s">
        <v>233</v>
      </c>
      <c r="E447" t="s">
        <v>234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1385</v>
      </c>
      <c r="M447">
        <v>2013</v>
      </c>
      <c r="N447">
        <v>1667.36276635995</v>
      </c>
      <c r="O447">
        <v>19776</v>
      </c>
      <c r="P447">
        <v>34000</v>
      </c>
      <c r="Q447">
        <v>1864</v>
      </c>
      <c r="R447">
        <v>1903</v>
      </c>
      <c r="S447" s="36" t="str">
        <f t="shared" si="6"/>
        <v>Las Palmas/Lanzarote (GCRR)</v>
      </c>
    </row>
    <row r="448" spans="1:19" x14ac:dyDescent="0.2">
      <c r="A448">
        <v>2015</v>
      </c>
      <c r="B448">
        <v>5</v>
      </c>
      <c r="C448" t="s">
        <v>21</v>
      </c>
      <c r="D448" t="s">
        <v>235</v>
      </c>
      <c r="E448" t="s">
        <v>236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1198</v>
      </c>
      <c r="M448">
        <v>1932</v>
      </c>
      <c r="N448">
        <v>1042.7212741779299</v>
      </c>
      <c r="O448">
        <v>9144</v>
      </c>
      <c r="P448">
        <v>36000</v>
      </c>
      <c r="Q448">
        <v>1838</v>
      </c>
      <c r="R448">
        <v>1862</v>
      </c>
      <c r="S448" s="36" t="str">
        <f t="shared" si="6"/>
        <v>Tenerife/Sur (GCTS)</v>
      </c>
    </row>
    <row r="449" spans="1:19" x14ac:dyDescent="0.2">
      <c r="A449">
        <v>2015</v>
      </c>
      <c r="B449">
        <v>5</v>
      </c>
      <c r="C449" t="s">
        <v>21</v>
      </c>
      <c r="D449" t="s">
        <v>237</v>
      </c>
      <c r="E449" t="s">
        <v>238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1459</v>
      </c>
      <c r="M449">
        <v>2099</v>
      </c>
      <c r="N449">
        <v>988.77406212625795</v>
      </c>
      <c r="O449">
        <v>11780</v>
      </c>
      <c r="P449">
        <v>11000</v>
      </c>
      <c r="Q449">
        <v>1967</v>
      </c>
      <c r="R449">
        <v>1300</v>
      </c>
      <c r="S449" s="36" t="str">
        <f t="shared" si="6"/>
        <v>Tenerife/Norte (GCXO)</v>
      </c>
    </row>
    <row r="450" spans="1:19" x14ac:dyDescent="0.2">
      <c r="A450">
        <v>2015</v>
      </c>
      <c r="B450">
        <v>5</v>
      </c>
      <c r="C450" t="s">
        <v>21</v>
      </c>
      <c r="D450" t="s">
        <v>239</v>
      </c>
      <c r="E450" t="s">
        <v>240</v>
      </c>
      <c r="F450" t="s">
        <v>241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1193</v>
      </c>
      <c r="M450">
        <v>1859</v>
      </c>
      <c r="N450">
        <v>6358.8883486210498</v>
      </c>
      <c r="O450">
        <v>58448</v>
      </c>
      <c r="P450">
        <v>34028.571428571398</v>
      </c>
      <c r="Q450">
        <v>1461</v>
      </c>
      <c r="R450">
        <v>1839</v>
      </c>
      <c r="S450" s="36" t="str">
        <f t="shared" ref="S450:S513" si="7">E450&amp;" ("&amp;D450&amp;")"</f>
        <v>Sofia (LBSF)</v>
      </c>
    </row>
    <row r="451" spans="1:19" x14ac:dyDescent="0.2">
      <c r="A451">
        <v>2015</v>
      </c>
      <c r="B451">
        <v>5</v>
      </c>
      <c r="C451" t="s">
        <v>21</v>
      </c>
      <c r="D451" t="s">
        <v>242</v>
      </c>
      <c r="E451" t="s">
        <v>243</v>
      </c>
      <c r="F451" t="s">
        <v>244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195</v>
      </c>
      <c r="M451">
        <v>124</v>
      </c>
      <c r="N451">
        <v>424.232795876654</v>
      </c>
      <c r="O451">
        <v>3680</v>
      </c>
      <c r="P451">
        <v>36000</v>
      </c>
      <c r="Q451">
        <v>92</v>
      </c>
      <c r="R451">
        <v>124</v>
      </c>
      <c r="S451" s="36" t="str">
        <f t="shared" si="7"/>
        <v>Larnaca (LCLK)</v>
      </c>
    </row>
    <row r="452" spans="1:19" x14ac:dyDescent="0.2">
      <c r="A452">
        <v>2015</v>
      </c>
      <c r="B452">
        <v>5</v>
      </c>
      <c r="C452" t="s">
        <v>21</v>
      </c>
      <c r="D452" t="s">
        <v>302</v>
      </c>
      <c r="E452" t="s">
        <v>303</v>
      </c>
      <c r="F452" t="s">
        <v>304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920</v>
      </c>
      <c r="M452">
        <v>1732</v>
      </c>
      <c r="N452">
        <v>4103.8917297983699</v>
      </c>
      <c r="O452">
        <v>41008</v>
      </c>
      <c r="P452">
        <v>27000</v>
      </c>
      <c r="Q452">
        <v>1456</v>
      </c>
      <c r="R452">
        <v>1695</v>
      </c>
      <c r="S452" s="36" t="str">
        <f t="shared" si="7"/>
        <v>Zagreb (LDZA)</v>
      </c>
    </row>
    <row r="453" spans="1:19" x14ac:dyDescent="0.2">
      <c r="A453">
        <v>2015</v>
      </c>
      <c r="B453">
        <v>5</v>
      </c>
      <c r="C453" t="s">
        <v>21</v>
      </c>
      <c r="D453" t="s">
        <v>245</v>
      </c>
      <c r="E453" t="s">
        <v>246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2189</v>
      </c>
      <c r="M453">
        <v>3502</v>
      </c>
      <c r="N453">
        <v>18134.631981513499</v>
      </c>
      <c r="O453">
        <v>157940</v>
      </c>
      <c r="P453">
        <v>36000</v>
      </c>
      <c r="Q453">
        <v>2614</v>
      </c>
      <c r="R453">
        <v>3481</v>
      </c>
      <c r="S453" s="36" t="str">
        <f t="shared" si="7"/>
        <v>Alicante (LEAL)</v>
      </c>
    </row>
    <row r="454" spans="1:19" x14ac:dyDescent="0.2">
      <c r="A454">
        <v>2015</v>
      </c>
      <c r="B454">
        <v>5</v>
      </c>
      <c r="C454" t="s">
        <v>21</v>
      </c>
      <c r="D454" t="s">
        <v>247</v>
      </c>
      <c r="E454" t="s">
        <v>248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889</v>
      </c>
      <c r="M454">
        <v>1828</v>
      </c>
      <c r="N454">
        <v>4941.18401593206</v>
      </c>
      <c r="O454">
        <v>40156</v>
      </c>
      <c r="P454">
        <v>33000</v>
      </c>
      <c r="Q454">
        <v>1452</v>
      </c>
      <c r="R454">
        <v>1819</v>
      </c>
      <c r="S454" s="36" t="str">
        <f t="shared" si="7"/>
        <v>Bilbao (LEBB)</v>
      </c>
    </row>
    <row r="455" spans="1:19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7385</v>
      </c>
      <c r="M455">
        <v>13352</v>
      </c>
      <c r="N455">
        <v>106869.178862289</v>
      </c>
      <c r="O455">
        <v>855574</v>
      </c>
      <c r="P455">
        <v>32004.083333333299</v>
      </c>
      <c r="Q455">
        <v>8559</v>
      </c>
      <c r="R455">
        <v>13237</v>
      </c>
      <c r="S455" s="36" t="str">
        <f t="shared" si="7"/>
        <v>Barcelona (LEBL)</v>
      </c>
    </row>
    <row r="456" spans="1:19" x14ac:dyDescent="0.2">
      <c r="A456">
        <v>2015</v>
      </c>
      <c r="B456">
        <v>5</v>
      </c>
      <c r="C456" t="s">
        <v>21</v>
      </c>
      <c r="D456" t="s">
        <v>305</v>
      </c>
      <c r="E456" t="s">
        <v>306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1798</v>
      </c>
      <c r="M456">
        <v>2975</v>
      </c>
      <c r="N456">
        <v>9391.6990822943208</v>
      </c>
      <c r="O456">
        <v>87696</v>
      </c>
      <c r="P456">
        <v>31000</v>
      </c>
      <c r="Q456">
        <v>2294</v>
      </c>
      <c r="R456">
        <v>2890</v>
      </c>
      <c r="S456" s="36" t="str">
        <f t="shared" si="7"/>
        <v>Ibiza (LEIB)</v>
      </c>
    </row>
    <row r="457" spans="1:19" x14ac:dyDescent="0.2">
      <c r="A457">
        <v>2015</v>
      </c>
      <c r="B457">
        <v>5</v>
      </c>
      <c r="C457" t="s">
        <v>21</v>
      </c>
      <c r="D457" t="s">
        <v>31</v>
      </c>
      <c r="E457" t="s">
        <v>165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8487</v>
      </c>
      <c r="M457">
        <v>15987</v>
      </c>
      <c r="N457">
        <v>55802.838420930901</v>
      </c>
      <c r="O457">
        <v>467525</v>
      </c>
      <c r="P457">
        <v>33000</v>
      </c>
      <c r="Q457">
        <v>12706</v>
      </c>
      <c r="R457">
        <v>15940</v>
      </c>
      <c r="S457" s="36" t="str">
        <f t="shared" si="7"/>
        <v>Madrid/Barajas (LEMD)</v>
      </c>
    </row>
    <row r="458" spans="1:19" x14ac:dyDescent="0.2">
      <c r="A458">
        <v>2015</v>
      </c>
      <c r="B458">
        <v>5</v>
      </c>
      <c r="C458" t="s">
        <v>21</v>
      </c>
      <c r="D458" t="s">
        <v>7</v>
      </c>
      <c r="E458" t="s">
        <v>173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3180</v>
      </c>
      <c r="M458">
        <v>5342</v>
      </c>
      <c r="N458">
        <v>13463.9170521592</v>
      </c>
      <c r="O458">
        <v>121407</v>
      </c>
      <c r="P458">
        <v>36000</v>
      </c>
      <c r="Q458">
        <v>4424</v>
      </c>
      <c r="R458">
        <v>5305</v>
      </c>
      <c r="S458" s="36" t="str">
        <f t="shared" si="7"/>
        <v>Malaga (LEMG)</v>
      </c>
    </row>
    <row r="459" spans="1:19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6047</v>
      </c>
      <c r="M459">
        <v>9847</v>
      </c>
      <c r="N459">
        <v>43007.188572592902</v>
      </c>
      <c r="O459">
        <v>371672</v>
      </c>
      <c r="P459">
        <v>34000</v>
      </c>
      <c r="Q459">
        <v>7461</v>
      </c>
      <c r="R459">
        <v>9484</v>
      </c>
      <c r="S459" s="36" t="str">
        <f t="shared" si="7"/>
        <v>Palma de Mallorca (LEPA)</v>
      </c>
    </row>
    <row r="460" spans="1:19" x14ac:dyDescent="0.2">
      <c r="A460">
        <v>2015</v>
      </c>
      <c r="B460">
        <v>5</v>
      </c>
      <c r="C460" t="s">
        <v>21</v>
      </c>
      <c r="D460" t="s">
        <v>249</v>
      </c>
      <c r="E460" t="s">
        <v>250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1491</v>
      </c>
      <c r="M460">
        <v>2216</v>
      </c>
      <c r="N460">
        <v>5876.2390632910101</v>
      </c>
      <c r="O460">
        <v>55376</v>
      </c>
      <c r="P460">
        <v>32024.596774193498</v>
      </c>
      <c r="Q460">
        <v>1780</v>
      </c>
      <c r="R460">
        <v>2204</v>
      </c>
      <c r="S460" s="36" t="str">
        <f t="shared" si="7"/>
        <v>Valencia (LEVC)</v>
      </c>
    </row>
    <row r="461" spans="1:19" x14ac:dyDescent="0.2">
      <c r="A461">
        <v>2015</v>
      </c>
      <c r="B461">
        <v>5</v>
      </c>
      <c r="C461" t="s">
        <v>21</v>
      </c>
      <c r="D461" t="s">
        <v>251</v>
      </c>
      <c r="E461" t="s">
        <v>252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1581</v>
      </c>
      <c r="M461">
        <v>2786</v>
      </c>
      <c r="N461">
        <v>10141.769818602799</v>
      </c>
      <c r="O461">
        <v>93546</v>
      </c>
      <c r="P461">
        <v>32000</v>
      </c>
      <c r="Q461">
        <v>2210</v>
      </c>
      <c r="R461">
        <v>2750</v>
      </c>
      <c r="S461" s="36" t="str">
        <f t="shared" si="7"/>
        <v>Bordeaux (LFBD)</v>
      </c>
    </row>
    <row r="462" spans="1:19" x14ac:dyDescent="0.2">
      <c r="A462">
        <v>2015</v>
      </c>
      <c r="B462">
        <v>5</v>
      </c>
      <c r="C462" t="s">
        <v>21</v>
      </c>
      <c r="D462" t="s">
        <v>253</v>
      </c>
      <c r="E462" t="s">
        <v>254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1867</v>
      </c>
      <c r="M462">
        <v>3781</v>
      </c>
      <c r="N462">
        <v>11282.814484744</v>
      </c>
      <c r="O462">
        <v>99602</v>
      </c>
      <c r="P462">
        <v>32000</v>
      </c>
      <c r="Q462">
        <v>3050</v>
      </c>
      <c r="R462">
        <v>3747</v>
      </c>
      <c r="S462" s="36" t="str">
        <f t="shared" si="7"/>
        <v>Toulouse (LFBO)</v>
      </c>
    </row>
    <row r="463" spans="1:19" x14ac:dyDescent="0.2">
      <c r="A463">
        <v>2015</v>
      </c>
      <c r="B463">
        <v>5</v>
      </c>
      <c r="C463" t="s">
        <v>21</v>
      </c>
      <c r="D463" t="s">
        <v>166</v>
      </c>
      <c r="E463" t="s">
        <v>167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3040</v>
      </c>
      <c r="M463">
        <v>4245</v>
      </c>
      <c r="N463">
        <v>14986.8721142166</v>
      </c>
      <c r="O463">
        <v>131727</v>
      </c>
      <c r="P463">
        <v>30000</v>
      </c>
      <c r="Q463">
        <v>3311</v>
      </c>
      <c r="R463">
        <v>4210</v>
      </c>
      <c r="S463" s="36" t="str">
        <f t="shared" si="7"/>
        <v>Lyon (LFLL)</v>
      </c>
    </row>
    <row r="464" spans="1:19" x14ac:dyDescent="0.2">
      <c r="A464">
        <v>2015</v>
      </c>
      <c r="B464">
        <v>5</v>
      </c>
      <c r="C464" t="s">
        <v>21</v>
      </c>
      <c r="D464" t="s">
        <v>255</v>
      </c>
      <c r="E464" t="s">
        <v>256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3259</v>
      </c>
      <c r="M464">
        <v>3476</v>
      </c>
      <c r="N464">
        <v>8967.3667838526308</v>
      </c>
      <c r="O464">
        <v>81858</v>
      </c>
      <c r="P464">
        <v>34000</v>
      </c>
      <c r="Q464">
        <v>2995</v>
      </c>
      <c r="R464">
        <v>3461</v>
      </c>
      <c r="S464" s="36" t="str">
        <f t="shared" si="7"/>
        <v>Marseille (LFML)</v>
      </c>
    </row>
    <row r="465" spans="1:19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4543</v>
      </c>
      <c r="M465">
        <v>5636</v>
      </c>
      <c r="N465">
        <v>17584.519209931401</v>
      </c>
      <c r="O465">
        <v>152310</v>
      </c>
      <c r="P465">
        <v>34000</v>
      </c>
      <c r="Q465">
        <v>4538</v>
      </c>
      <c r="R465">
        <v>5628</v>
      </c>
      <c r="S465" s="36" t="str">
        <f t="shared" si="7"/>
        <v>Nice (LFMN)</v>
      </c>
    </row>
    <row r="466" spans="1:19" x14ac:dyDescent="0.2">
      <c r="A466">
        <v>2015</v>
      </c>
      <c r="B466">
        <v>5</v>
      </c>
      <c r="C466" t="s">
        <v>21</v>
      </c>
      <c r="D466" t="s">
        <v>257</v>
      </c>
      <c r="E466" t="s">
        <v>258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784</v>
      </c>
      <c r="M466">
        <v>1966</v>
      </c>
      <c r="N466">
        <v>9166.8920124671295</v>
      </c>
      <c r="O466">
        <v>99522</v>
      </c>
      <c r="P466">
        <v>31000</v>
      </c>
      <c r="Q466">
        <v>1389</v>
      </c>
      <c r="R466">
        <v>1810</v>
      </c>
      <c r="S466" s="36" t="str">
        <f t="shared" si="7"/>
        <v>Paris/Le Bourget (LFPB)</v>
      </c>
    </row>
    <row r="467" spans="1:19" x14ac:dyDescent="0.2">
      <c r="A467">
        <v>2015</v>
      </c>
      <c r="B467">
        <v>5</v>
      </c>
      <c r="C467" t="s">
        <v>21</v>
      </c>
      <c r="D467" t="s">
        <v>25</v>
      </c>
      <c r="E467" t="s">
        <v>168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15556</v>
      </c>
      <c r="M467">
        <v>19344</v>
      </c>
      <c r="N467">
        <v>53652.181332694599</v>
      </c>
      <c r="O467">
        <v>440901</v>
      </c>
      <c r="P467">
        <v>35000</v>
      </c>
      <c r="Q467">
        <v>15681</v>
      </c>
      <c r="R467">
        <v>19129</v>
      </c>
      <c r="S467" s="36" t="str">
        <f t="shared" si="7"/>
        <v>Paris/Charles de Gaulle (LFPG)</v>
      </c>
    </row>
    <row r="468" spans="1:19" x14ac:dyDescent="0.2">
      <c r="A468">
        <v>2015</v>
      </c>
      <c r="B468">
        <v>5</v>
      </c>
      <c r="C468" t="s">
        <v>21</v>
      </c>
      <c r="D468" t="s">
        <v>10</v>
      </c>
      <c r="E468" t="s">
        <v>169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8053</v>
      </c>
      <c r="M468">
        <v>9805</v>
      </c>
      <c r="N468">
        <v>28693.086054367599</v>
      </c>
      <c r="O468">
        <v>303448</v>
      </c>
      <c r="P468">
        <v>35000</v>
      </c>
      <c r="Q468">
        <v>7725</v>
      </c>
      <c r="R468">
        <v>9338</v>
      </c>
      <c r="S468" s="36" t="str">
        <f t="shared" si="7"/>
        <v>Paris/Orly (LFPO)</v>
      </c>
    </row>
    <row r="469" spans="1:19" x14ac:dyDescent="0.2">
      <c r="A469">
        <v>2015</v>
      </c>
      <c r="B469">
        <v>5</v>
      </c>
      <c r="C469" t="s">
        <v>21</v>
      </c>
      <c r="D469" t="s">
        <v>259</v>
      </c>
      <c r="E469" t="s">
        <v>260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1144</v>
      </c>
      <c r="M469">
        <v>2369</v>
      </c>
      <c r="N469">
        <v>7757.6300685793603</v>
      </c>
      <c r="O469">
        <v>65457</v>
      </c>
      <c r="P469">
        <v>33000</v>
      </c>
      <c r="Q469">
        <v>1911</v>
      </c>
      <c r="R469">
        <v>2348</v>
      </c>
      <c r="S469" s="36" t="str">
        <f t="shared" si="7"/>
        <v>Nantes (LFRS)</v>
      </c>
    </row>
    <row r="470" spans="1:19" x14ac:dyDescent="0.2">
      <c r="A470">
        <v>2015</v>
      </c>
      <c r="B470">
        <v>5</v>
      </c>
      <c r="C470" t="s">
        <v>21</v>
      </c>
      <c r="D470" t="s">
        <v>261</v>
      </c>
      <c r="E470" t="s">
        <v>262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2376</v>
      </c>
      <c r="M470">
        <v>3217</v>
      </c>
      <c r="N470">
        <v>18026.485352130501</v>
      </c>
      <c r="O470">
        <v>160950</v>
      </c>
      <c r="P470">
        <v>31000</v>
      </c>
      <c r="Q470">
        <v>2023</v>
      </c>
      <c r="R470">
        <v>3167</v>
      </c>
      <c r="S470" s="36" t="str">
        <f t="shared" si="7"/>
        <v>Mulhouse (LFSB)</v>
      </c>
    </row>
    <row r="471" spans="1:19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6168</v>
      </c>
      <c r="M471">
        <v>7609</v>
      </c>
      <c r="N471">
        <v>13385.6904865786</v>
      </c>
      <c r="O471">
        <v>119035</v>
      </c>
      <c r="P471">
        <v>31000</v>
      </c>
      <c r="Q471">
        <v>6539</v>
      </c>
      <c r="R471">
        <v>7336</v>
      </c>
      <c r="S471" s="36" t="str">
        <f t="shared" si="7"/>
        <v>Athens (LGAV)</v>
      </c>
    </row>
    <row r="472" spans="1:19" x14ac:dyDescent="0.2">
      <c r="A472">
        <v>2015</v>
      </c>
      <c r="B472">
        <v>5</v>
      </c>
      <c r="C472" t="s">
        <v>21</v>
      </c>
      <c r="D472" t="s">
        <v>307</v>
      </c>
      <c r="E472" t="s">
        <v>308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1861</v>
      </c>
      <c r="M472">
        <v>2453</v>
      </c>
      <c r="N472">
        <v>6155.5086314478003</v>
      </c>
      <c r="O472">
        <v>59017</v>
      </c>
      <c r="P472">
        <v>36000</v>
      </c>
      <c r="Q472">
        <v>2025</v>
      </c>
      <c r="R472">
        <v>2428</v>
      </c>
      <c r="S472" s="36" t="str">
        <f t="shared" si="7"/>
        <v>Heraklion (LGIR)</v>
      </c>
    </row>
    <row r="473" spans="1:19" x14ac:dyDescent="0.2">
      <c r="A473">
        <v>2015</v>
      </c>
      <c r="B473">
        <v>5</v>
      </c>
      <c r="C473" t="s">
        <v>21</v>
      </c>
      <c r="D473" t="s">
        <v>263</v>
      </c>
      <c r="E473" t="s">
        <v>264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1581</v>
      </c>
      <c r="M473">
        <v>2041</v>
      </c>
      <c r="N473">
        <v>4202.3017194744498</v>
      </c>
      <c r="O473">
        <v>39616</v>
      </c>
      <c r="P473">
        <v>33000</v>
      </c>
      <c r="Q473">
        <v>1768</v>
      </c>
      <c r="R473">
        <v>2034</v>
      </c>
      <c r="S473" s="36" t="str">
        <f t="shared" si="7"/>
        <v>Thessaloniki (LGTS)</v>
      </c>
    </row>
    <row r="474" spans="1:19" x14ac:dyDescent="0.2">
      <c r="A474">
        <v>2015</v>
      </c>
      <c r="B474">
        <v>5</v>
      </c>
      <c r="C474" t="s">
        <v>21</v>
      </c>
      <c r="D474" t="s">
        <v>265</v>
      </c>
      <c r="E474" t="s">
        <v>266</v>
      </c>
      <c r="F474" t="s">
        <v>267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2478</v>
      </c>
      <c r="M474">
        <v>3979</v>
      </c>
      <c r="N474">
        <v>18844.1244399198</v>
      </c>
      <c r="O474">
        <v>165896</v>
      </c>
      <c r="P474">
        <v>35000</v>
      </c>
      <c r="Q474">
        <v>2865</v>
      </c>
      <c r="R474">
        <v>3922</v>
      </c>
      <c r="S474" s="36" t="str">
        <f t="shared" si="7"/>
        <v>Budapest (LHBP)</v>
      </c>
    </row>
    <row r="475" spans="1:19" x14ac:dyDescent="0.2">
      <c r="A475">
        <v>2015</v>
      </c>
      <c r="B475">
        <v>5</v>
      </c>
      <c r="C475" t="s">
        <v>21</v>
      </c>
      <c r="D475" t="s">
        <v>268</v>
      </c>
      <c r="E475" t="s">
        <v>269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2209</v>
      </c>
      <c r="M475">
        <v>2312</v>
      </c>
      <c r="N475">
        <v>2740.6466746983401</v>
      </c>
      <c r="O475">
        <v>23853</v>
      </c>
      <c r="P475">
        <v>36000</v>
      </c>
      <c r="Q475">
        <v>2142</v>
      </c>
      <c r="R475">
        <v>2312</v>
      </c>
      <c r="S475" s="36" t="str">
        <f t="shared" si="7"/>
        <v>Catania (LICC)</v>
      </c>
    </row>
    <row r="476" spans="1:19" x14ac:dyDescent="0.2">
      <c r="A476">
        <v>2015</v>
      </c>
      <c r="B476">
        <v>5</v>
      </c>
      <c r="C476" t="s">
        <v>21</v>
      </c>
      <c r="D476" t="s">
        <v>309</v>
      </c>
      <c r="E476" t="s">
        <v>310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1296</v>
      </c>
      <c r="M476">
        <v>1798</v>
      </c>
      <c r="N476">
        <v>2355.8537325288298</v>
      </c>
      <c r="O476">
        <v>23536</v>
      </c>
      <c r="P476">
        <v>34000</v>
      </c>
      <c r="Q476">
        <v>1666</v>
      </c>
      <c r="R476">
        <v>1797</v>
      </c>
      <c r="S476" s="36" t="str">
        <f t="shared" si="7"/>
        <v>Palermo (LICJ)</v>
      </c>
    </row>
    <row r="477" spans="1:19" x14ac:dyDescent="0.2">
      <c r="A477">
        <v>2015</v>
      </c>
      <c r="B477">
        <v>5</v>
      </c>
      <c r="C477" t="s">
        <v>21</v>
      </c>
      <c r="D477" t="s">
        <v>13</v>
      </c>
      <c r="E477" t="s">
        <v>170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3869</v>
      </c>
      <c r="M477">
        <v>7122</v>
      </c>
      <c r="N477">
        <v>28463.140622096998</v>
      </c>
      <c r="O477">
        <v>246062</v>
      </c>
      <c r="P477">
        <v>34032.291666666701</v>
      </c>
      <c r="Q477">
        <v>5277</v>
      </c>
      <c r="R477">
        <v>7016</v>
      </c>
      <c r="S477" s="36" t="str">
        <f t="shared" si="7"/>
        <v>Milan/Malpensa (LIMC)</v>
      </c>
    </row>
    <row r="478" spans="1:19" x14ac:dyDescent="0.2">
      <c r="A478">
        <v>2015</v>
      </c>
      <c r="B478">
        <v>5</v>
      </c>
      <c r="C478" t="s">
        <v>21</v>
      </c>
      <c r="D478" t="s">
        <v>270</v>
      </c>
      <c r="E478" t="s">
        <v>271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2934</v>
      </c>
      <c r="M478">
        <v>3343</v>
      </c>
      <c r="N478">
        <v>13935.503935363</v>
      </c>
      <c r="O478">
        <v>115755</v>
      </c>
      <c r="P478">
        <v>35000</v>
      </c>
      <c r="Q478">
        <v>2392</v>
      </c>
      <c r="R478">
        <v>3309</v>
      </c>
      <c r="S478" s="36" t="str">
        <f t="shared" si="7"/>
        <v>Bergamo (LIME)</v>
      </c>
    </row>
    <row r="479" spans="1:19" x14ac:dyDescent="0.2">
      <c r="A479">
        <v>2015</v>
      </c>
      <c r="B479">
        <v>5</v>
      </c>
      <c r="C479" t="s">
        <v>21</v>
      </c>
      <c r="D479" t="s">
        <v>272</v>
      </c>
      <c r="E479" t="s">
        <v>273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871</v>
      </c>
      <c r="M479">
        <v>1615</v>
      </c>
      <c r="N479">
        <v>4635.5897816179204</v>
      </c>
      <c r="O479">
        <v>42745</v>
      </c>
      <c r="P479">
        <v>33000</v>
      </c>
      <c r="Q479">
        <v>1274</v>
      </c>
      <c r="R479">
        <v>1607</v>
      </c>
      <c r="S479" s="36" t="str">
        <f t="shared" si="7"/>
        <v>Torino (LIMF)</v>
      </c>
    </row>
    <row r="480" spans="1:19" x14ac:dyDescent="0.2">
      <c r="A480">
        <v>2015</v>
      </c>
      <c r="B480">
        <v>5</v>
      </c>
      <c r="C480" t="s">
        <v>21</v>
      </c>
      <c r="D480" t="s">
        <v>43</v>
      </c>
      <c r="E480" t="s">
        <v>171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2945</v>
      </c>
      <c r="M480">
        <v>5054</v>
      </c>
      <c r="N480">
        <v>21463.525765554299</v>
      </c>
      <c r="O480">
        <v>183652</v>
      </c>
      <c r="P480">
        <v>33000</v>
      </c>
      <c r="Q480">
        <v>3586</v>
      </c>
      <c r="R480">
        <v>4985</v>
      </c>
      <c r="S480" s="36" t="str">
        <f t="shared" si="7"/>
        <v>Milan/Linate (LIML)</v>
      </c>
    </row>
    <row r="481" spans="1:19" x14ac:dyDescent="0.2">
      <c r="A481">
        <v>2015</v>
      </c>
      <c r="B481">
        <v>5</v>
      </c>
      <c r="C481" t="s">
        <v>21</v>
      </c>
      <c r="D481" t="s">
        <v>274</v>
      </c>
      <c r="E481" t="s">
        <v>275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1758</v>
      </c>
      <c r="M481">
        <v>2802</v>
      </c>
      <c r="N481">
        <v>11738.3488003607</v>
      </c>
      <c r="O481">
        <v>114323</v>
      </c>
      <c r="P481">
        <v>35000</v>
      </c>
      <c r="Q481">
        <v>2109</v>
      </c>
      <c r="R481">
        <v>2777</v>
      </c>
      <c r="S481" s="36" t="str">
        <f t="shared" si="7"/>
        <v>Bologna (LIPE)</v>
      </c>
    </row>
    <row r="482" spans="1:19" x14ac:dyDescent="0.2">
      <c r="A482">
        <v>2015</v>
      </c>
      <c r="B482">
        <v>5</v>
      </c>
      <c r="C482" t="s">
        <v>21</v>
      </c>
      <c r="D482" t="s">
        <v>276</v>
      </c>
      <c r="E482" t="s">
        <v>277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2444</v>
      </c>
      <c r="M482">
        <v>4005</v>
      </c>
      <c r="N482">
        <v>16571.3290101616</v>
      </c>
      <c r="O482">
        <v>143240</v>
      </c>
      <c r="P482">
        <v>34000</v>
      </c>
      <c r="Q482">
        <v>2925</v>
      </c>
      <c r="R482">
        <v>3982</v>
      </c>
      <c r="S482" s="36" t="str">
        <f t="shared" si="7"/>
        <v>Venice (LIPZ)</v>
      </c>
    </row>
    <row r="483" spans="1:19" x14ac:dyDescent="0.2">
      <c r="A483">
        <v>2015</v>
      </c>
      <c r="B483">
        <v>5</v>
      </c>
      <c r="C483" t="s">
        <v>21</v>
      </c>
      <c r="D483" t="s">
        <v>278</v>
      </c>
      <c r="E483" t="s">
        <v>279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1848</v>
      </c>
      <c r="M483">
        <v>2522</v>
      </c>
      <c r="N483">
        <v>5281.6423800450502</v>
      </c>
      <c r="O483">
        <v>51076</v>
      </c>
      <c r="P483">
        <v>36000</v>
      </c>
      <c r="Q483">
        <v>2154</v>
      </c>
      <c r="R483">
        <v>2431</v>
      </c>
      <c r="S483" s="36" t="str">
        <f t="shared" si="7"/>
        <v>Rome/Ciampino (LIRA)</v>
      </c>
    </row>
    <row r="484" spans="1:19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8293</v>
      </c>
      <c r="M484">
        <v>13210</v>
      </c>
      <c r="N484">
        <v>22824.3739879438</v>
      </c>
      <c r="O484">
        <v>196018</v>
      </c>
      <c r="P484">
        <v>35000</v>
      </c>
      <c r="Q484">
        <v>11676</v>
      </c>
      <c r="R484">
        <v>13098</v>
      </c>
      <c r="S484" s="36" t="str">
        <f t="shared" si="7"/>
        <v>Rome/Fiumicino (LIRF)</v>
      </c>
    </row>
    <row r="485" spans="1:19" x14ac:dyDescent="0.2">
      <c r="A485">
        <v>2015</v>
      </c>
      <c r="B485">
        <v>5</v>
      </c>
      <c r="C485" t="s">
        <v>21</v>
      </c>
      <c r="D485" t="s">
        <v>280</v>
      </c>
      <c r="E485" t="s">
        <v>281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2083</v>
      </c>
      <c r="M485">
        <v>2722</v>
      </c>
      <c r="N485">
        <v>5016.1995112618197</v>
      </c>
      <c r="O485">
        <v>47456</v>
      </c>
      <c r="P485">
        <v>36000</v>
      </c>
      <c r="Q485">
        <v>2412</v>
      </c>
      <c r="R485">
        <v>2713</v>
      </c>
      <c r="S485" s="36" t="str">
        <f t="shared" si="7"/>
        <v>Naples (LIRN)</v>
      </c>
    </row>
    <row r="486" spans="1:19" x14ac:dyDescent="0.2">
      <c r="A486">
        <v>2015</v>
      </c>
      <c r="B486">
        <v>5</v>
      </c>
      <c r="C486" t="s">
        <v>21</v>
      </c>
      <c r="D486" t="s">
        <v>311</v>
      </c>
      <c r="E486" t="s">
        <v>312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1206</v>
      </c>
      <c r="M486">
        <v>1761</v>
      </c>
      <c r="N486">
        <v>8376.2618835114499</v>
      </c>
      <c r="O486">
        <v>76205</v>
      </c>
      <c r="P486">
        <v>35005.3191489362</v>
      </c>
      <c r="Q486">
        <v>1274</v>
      </c>
      <c r="R486">
        <v>1755</v>
      </c>
      <c r="S486" s="36" t="str">
        <f t="shared" si="7"/>
        <v>Pisa (LIRP)</v>
      </c>
    </row>
    <row r="487" spans="1:19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3233</v>
      </c>
      <c r="M487">
        <v>5575</v>
      </c>
      <c r="N487">
        <v>19289.714739786599</v>
      </c>
      <c r="O487">
        <v>185223</v>
      </c>
      <c r="P487">
        <v>34000</v>
      </c>
      <c r="Q487">
        <v>4030</v>
      </c>
      <c r="R487">
        <v>5491</v>
      </c>
      <c r="S487" s="36" t="str">
        <f t="shared" si="7"/>
        <v>Prague (LKPR)</v>
      </c>
    </row>
    <row r="488" spans="1:19" x14ac:dyDescent="0.2">
      <c r="A488">
        <v>2015</v>
      </c>
      <c r="B488">
        <v>5</v>
      </c>
      <c r="C488" t="s">
        <v>21</v>
      </c>
      <c r="D488" t="s">
        <v>282</v>
      </c>
      <c r="E488" t="s">
        <v>283</v>
      </c>
      <c r="F488" t="s">
        <v>283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1194</v>
      </c>
      <c r="M488">
        <v>1983</v>
      </c>
      <c r="N488">
        <v>3295.0801231587302</v>
      </c>
      <c r="O488">
        <v>42426</v>
      </c>
      <c r="P488">
        <v>36000</v>
      </c>
      <c r="Q488">
        <v>1784</v>
      </c>
      <c r="R488">
        <v>1967</v>
      </c>
      <c r="S488" s="36" t="str">
        <f t="shared" si="7"/>
        <v>Malta (LMML)</v>
      </c>
    </row>
    <row r="489" spans="1:19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5734</v>
      </c>
      <c r="M489">
        <v>10793</v>
      </c>
      <c r="N489">
        <v>33533.881298017797</v>
      </c>
      <c r="O489">
        <v>304581</v>
      </c>
      <c r="P489">
        <v>34000</v>
      </c>
      <c r="Q489">
        <v>8358</v>
      </c>
      <c r="R489">
        <v>10570</v>
      </c>
      <c r="S489" s="36" t="str">
        <f t="shared" si="7"/>
        <v>Vienna (LOWW)</v>
      </c>
    </row>
    <row r="490" spans="1:19" x14ac:dyDescent="0.2">
      <c r="A490">
        <v>2015</v>
      </c>
      <c r="B490">
        <v>5</v>
      </c>
      <c r="C490" t="s">
        <v>21</v>
      </c>
      <c r="D490" t="s">
        <v>313</v>
      </c>
      <c r="E490" t="s">
        <v>314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1661</v>
      </c>
      <c r="M490">
        <v>2422</v>
      </c>
      <c r="N490">
        <v>6040.4254787104801</v>
      </c>
      <c r="O490">
        <v>48440</v>
      </c>
      <c r="P490">
        <v>36000</v>
      </c>
      <c r="Q490">
        <v>2035</v>
      </c>
      <c r="R490">
        <v>2418</v>
      </c>
      <c r="S490" s="36" t="str">
        <f t="shared" si="7"/>
        <v>Faro (LPFR)</v>
      </c>
    </row>
    <row r="491" spans="1:19" x14ac:dyDescent="0.2">
      <c r="A491">
        <v>2015</v>
      </c>
      <c r="B491">
        <v>5</v>
      </c>
      <c r="C491" t="s">
        <v>21</v>
      </c>
      <c r="D491" t="s">
        <v>284</v>
      </c>
      <c r="E491" t="s">
        <v>285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1999</v>
      </c>
      <c r="M491">
        <v>2998</v>
      </c>
      <c r="N491">
        <v>15801.279462064</v>
      </c>
      <c r="O491">
        <v>124916</v>
      </c>
      <c r="P491">
        <v>34000</v>
      </c>
      <c r="Q491">
        <v>2299</v>
      </c>
      <c r="R491">
        <v>2994</v>
      </c>
      <c r="S491" s="36" t="str">
        <f t="shared" si="7"/>
        <v>Porto (LPPR)</v>
      </c>
    </row>
    <row r="492" spans="1:19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3916</v>
      </c>
      <c r="M492">
        <v>6794</v>
      </c>
      <c r="N492">
        <v>13940.9238673942</v>
      </c>
      <c r="O492">
        <v>112072</v>
      </c>
      <c r="P492">
        <v>36000</v>
      </c>
      <c r="Q492">
        <v>5805</v>
      </c>
      <c r="R492">
        <v>6773</v>
      </c>
      <c r="S492" s="36" t="str">
        <f t="shared" si="7"/>
        <v>Lisbon (LPPT)</v>
      </c>
    </row>
    <row r="493" spans="1:19" x14ac:dyDescent="0.2">
      <c r="A493">
        <v>2015</v>
      </c>
      <c r="B493">
        <v>5</v>
      </c>
      <c r="C493" t="s">
        <v>21</v>
      </c>
      <c r="D493" t="s">
        <v>286</v>
      </c>
      <c r="E493" t="s">
        <v>287</v>
      </c>
      <c r="F493" t="s">
        <v>288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2122</v>
      </c>
      <c r="M493">
        <v>3978</v>
      </c>
      <c r="N493">
        <v>14882.4723653564</v>
      </c>
      <c r="O493">
        <v>133300</v>
      </c>
      <c r="P493">
        <v>34000</v>
      </c>
      <c r="Q493">
        <v>3081</v>
      </c>
      <c r="R493">
        <v>3904</v>
      </c>
      <c r="S493" s="36" t="str">
        <f t="shared" si="7"/>
        <v>Bucharest (LROP)</v>
      </c>
    </row>
    <row r="494" spans="1:19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5611</v>
      </c>
      <c r="M494">
        <v>7618</v>
      </c>
      <c r="N494">
        <v>34305.405137375201</v>
      </c>
      <c r="O494">
        <v>297221</v>
      </c>
      <c r="P494">
        <v>31985.044642857101</v>
      </c>
      <c r="Q494">
        <v>5167</v>
      </c>
      <c r="R494">
        <v>7561</v>
      </c>
      <c r="S494" s="36" t="str">
        <f t="shared" si="7"/>
        <v>Geneva (LSGG)</v>
      </c>
    </row>
    <row r="495" spans="1:19" x14ac:dyDescent="0.2">
      <c r="A495">
        <v>2015</v>
      </c>
      <c r="B495">
        <v>5</v>
      </c>
      <c r="C495" t="s">
        <v>21</v>
      </c>
      <c r="D495" t="s">
        <v>47</v>
      </c>
      <c r="E495" t="s">
        <v>172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7987</v>
      </c>
      <c r="M495">
        <v>11301</v>
      </c>
      <c r="N495">
        <v>53703.893862500903</v>
      </c>
      <c r="O495">
        <v>470348</v>
      </c>
      <c r="P495">
        <v>31000</v>
      </c>
      <c r="Q495">
        <v>6720</v>
      </c>
      <c r="R495">
        <v>10915</v>
      </c>
      <c r="S495" s="36" t="str">
        <f t="shared" si="7"/>
        <v>Zurich (LSZH)</v>
      </c>
    </row>
    <row r="496" spans="1:19" x14ac:dyDescent="0.2">
      <c r="A496">
        <v>2015</v>
      </c>
      <c r="B496">
        <v>5</v>
      </c>
      <c r="C496" t="s">
        <v>21</v>
      </c>
      <c r="D496" t="s">
        <v>289</v>
      </c>
      <c r="E496" t="s">
        <v>290</v>
      </c>
      <c r="F496" t="s">
        <v>291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1163</v>
      </c>
      <c r="M496">
        <v>2661</v>
      </c>
      <c r="N496">
        <v>8960.8696423278307</v>
      </c>
      <c r="O496">
        <v>91804</v>
      </c>
      <c r="P496">
        <v>33863.333333333299</v>
      </c>
      <c r="Q496">
        <v>2027</v>
      </c>
      <c r="R496">
        <v>2637</v>
      </c>
      <c r="S496" s="36" t="str">
        <f t="shared" si="7"/>
        <v>Belgrade (LYBE)</v>
      </c>
    </row>
    <row r="497" spans="1:19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4758</v>
      </c>
      <c r="M497">
        <v>10787</v>
      </c>
      <c r="N497">
        <v>65262.5568410325</v>
      </c>
      <c r="O497">
        <v>540580</v>
      </c>
      <c r="P497">
        <v>33000</v>
      </c>
      <c r="Q497">
        <v>6855</v>
      </c>
      <c r="R497">
        <v>10302</v>
      </c>
      <c r="S497" s="36" t="str">
        <f t="shared" si="7"/>
        <v>Brussels (EBBR)</v>
      </c>
    </row>
    <row r="498" spans="1:19" x14ac:dyDescent="0.2">
      <c r="A498">
        <v>2015</v>
      </c>
      <c r="B498">
        <v>6</v>
      </c>
      <c r="C498" t="s">
        <v>27</v>
      </c>
      <c r="D498" t="s">
        <v>179</v>
      </c>
      <c r="E498" t="s">
        <v>180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1063</v>
      </c>
      <c r="M498">
        <v>2069</v>
      </c>
      <c r="N498">
        <v>24024.596776734201</v>
      </c>
      <c r="O498">
        <v>205807</v>
      </c>
      <c r="P498">
        <v>35000</v>
      </c>
      <c r="Q498">
        <v>1044</v>
      </c>
      <c r="R498">
        <v>1824</v>
      </c>
      <c r="S498" s="36" t="str">
        <f t="shared" si="7"/>
        <v>Charleroi (EBCI)</v>
      </c>
    </row>
    <row r="499" spans="1:19" x14ac:dyDescent="0.2">
      <c r="A499">
        <v>2015</v>
      </c>
      <c r="B499">
        <v>6</v>
      </c>
      <c r="C499" t="s">
        <v>27</v>
      </c>
      <c r="D499" t="s">
        <v>181</v>
      </c>
      <c r="E499" t="s">
        <v>182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2837</v>
      </c>
      <c r="M499">
        <v>3197</v>
      </c>
      <c r="N499">
        <v>10641.83733022</v>
      </c>
      <c r="O499">
        <v>91901</v>
      </c>
      <c r="P499">
        <v>36000</v>
      </c>
      <c r="Q499">
        <v>2454</v>
      </c>
      <c r="R499">
        <v>3179</v>
      </c>
      <c r="S499" s="36" t="str">
        <f t="shared" si="7"/>
        <v>Berlin/Schonefeld (EDDB)</v>
      </c>
    </row>
    <row r="500" spans="1:19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14364</v>
      </c>
      <c r="M500">
        <v>20009</v>
      </c>
      <c r="N500">
        <v>56942.4937648306</v>
      </c>
      <c r="O500">
        <v>466785</v>
      </c>
      <c r="P500">
        <v>33000</v>
      </c>
      <c r="Q500">
        <v>15622</v>
      </c>
      <c r="R500">
        <v>19723</v>
      </c>
      <c r="S500" s="36" t="str">
        <f t="shared" si="7"/>
        <v>Frankfurt (EDDF)</v>
      </c>
    </row>
    <row r="501" spans="1:19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5799</v>
      </c>
      <c r="M501">
        <v>6613</v>
      </c>
      <c r="N501">
        <v>14985.820785496</v>
      </c>
      <c r="O501">
        <v>139473</v>
      </c>
      <c r="P501">
        <v>33000</v>
      </c>
      <c r="Q501">
        <v>5542</v>
      </c>
      <c r="R501">
        <v>6573</v>
      </c>
      <c r="S501" s="36" t="str">
        <f t="shared" si="7"/>
        <v>Hamburg (EDDH)</v>
      </c>
    </row>
    <row r="502" spans="1:19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4705</v>
      </c>
      <c r="M502">
        <v>5473</v>
      </c>
      <c r="N502">
        <v>14541.380327761</v>
      </c>
      <c r="O502">
        <v>124709</v>
      </c>
      <c r="P502">
        <v>33000</v>
      </c>
      <c r="Q502">
        <v>4508</v>
      </c>
      <c r="R502">
        <v>5436</v>
      </c>
      <c r="S502" s="36" t="str">
        <f t="shared" si="7"/>
        <v>Cologne-Bonn (EDDK)</v>
      </c>
    </row>
    <row r="503" spans="1:19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8691</v>
      </c>
      <c r="M503">
        <v>9218</v>
      </c>
      <c r="N503">
        <v>26160.1505938919</v>
      </c>
      <c r="O503">
        <v>213099</v>
      </c>
      <c r="P503">
        <v>33000</v>
      </c>
      <c r="Q503">
        <v>7599</v>
      </c>
      <c r="R503">
        <v>9179</v>
      </c>
      <c r="S503" s="36" t="str">
        <f t="shared" si="7"/>
        <v>Dusseldorf (EDDL)</v>
      </c>
    </row>
    <row r="504" spans="1:19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11102</v>
      </c>
      <c r="M504">
        <v>16073</v>
      </c>
      <c r="N504">
        <v>68145.791070138803</v>
      </c>
      <c r="O504">
        <v>567019</v>
      </c>
      <c r="P504">
        <v>33998.4375</v>
      </c>
      <c r="Q504">
        <v>11872</v>
      </c>
      <c r="R504">
        <v>15987</v>
      </c>
      <c r="S504" s="36" t="str">
        <f t="shared" si="7"/>
        <v>Munich (EDDM)</v>
      </c>
    </row>
    <row r="505" spans="1:19" x14ac:dyDescent="0.2">
      <c r="A505">
        <v>2015</v>
      </c>
      <c r="B505">
        <v>6</v>
      </c>
      <c r="C505" t="s">
        <v>27</v>
      </c>
      <c r="D505" t="s">
        <v>183</v>
      </c>
      <c r="E505" t="s">
        <v>184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1942</v>
      </c>
      <c r="M505">
        <v>1880</v>
      </c>
      <c r="N505">
        <v>6678.4204832226596</v>
      </c>
      <c r="O505">
        <v>65453</v>
      </c>
      <c r="P505">
        <v>30000</v>
      </c>
      <c r="Q505">
        <v>1459</v>
      </c>
      <c r="R505">
        <v>1854</v>
      </c>
      <c r="S505" s="36" t="str">
        <f t="shared" si="7"/>
        <v>Nurnberg (EDDN)</v>
      </c>
    </row>
    <row r="506" spans="1:19" x14ac:dyDescent="0.2">
      <c r="A506">
        <v>2015</v>
      </c>
      <c r="B506">
        <v>6</v>
      </c>
      <c r="C506" t="s">
        <v>27</v>
      </c>
      <c r="D506" t="s">
        <v>185</v>
      </c>
      <c r="E506" t="s">
        <v>186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2568</v>
      </c>
      <c r="M506">
        <v>2511</v>
      </c>
      <c r="N506">
        <v>5056.8288612801098</v>
      </c>
      <c r="O506">
        <v>43723</v>
      </c>
      <c r="P506">
        <v>33000</v>
      </c>
      <c r="Q506">
        <v>2197</v>
      </c>
      <c r="R506">
        <v>2497</v>
      </c>
      <c r="S506" s="36" t="str">
        <f t="shared" si="7"/>
        <v>Leipzig (EDDP)</v>
      </c>
    </row>
    <row r="507" spans="1:19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4888</v>
      </c>
      <c r="M507">
        <v>5106</v>
      </c>
      <c r="N507">
        <v>20968.128220433999</v>
      </c>
      <c r="O507">
        <v>189379</v>
      </c>
      <c r="P507">
        <v>33000</v>
      </c>
      <c r="Q507">
        <v>3801</v>
      </c>
      <c r="R507">
        <v>5037</v>
      </c>
      <c r="S507" s="36" t="str">
        <f t="shared" si="7"/>
        <v>Stuttgart (EDDS)</v>
      </c>
    </row>
    <row r="508" spans="1:19" x14ac:dyDescent="0.2">
      <c r="A508">
        <v>2015</v>
      </c>
      <c r="B508">
        <v>6</v>
      </c>
      <c r="C508" t="s">
        <v>27</v>
      </c>
      <c r="D508" t="s">
        <v>2</v>
      </c>
      <c r="E508" t="s">
        <v>154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6725</v>
      </c>
      <c r="M508">
        <v>7976</v>
      </c>
      <c r="N508">
        <v>15355.740723966999</v>
      </c>
      <c r="O508">
        <v>128104</v>
      </c>
      <c r="P508">
        <v>32000</v>
      </c>
      <c r="Q508">
        <v>6879</v>
      </c>
      <c r="R508">
        <v>7966</v>
      </c>
      <c r="S508" s="36" t="str">
        <f t="shared" si="7"/>
        <v>Berlin/Tegel (EDDT)</v>
      </c>
    </row>
    <row r="509" spans="1:19" x14ac:dyDescent="0.2">
      <c r="A509">
        <v>2015</v>
      </c>
      <c r="B509">
        <v>6</v>
      </c>
      <c r="C509" t="s">
        <v>27</v>
      </c>
      <c r="D509" t="s">
        <v>187</v>
      </c>
      <c r="E509" t="s">
        <v>188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2526</v>
      </c>
      <c r="M509">
        <v>2481</v>
      </c>
      <c r="N509">
        <v>6495.4932776628802</v>
      </c>
      <c r="O509">
        <v>64147</v>
      </c>
      <c r="P509">
        <v>33000</v>
      </c>
      <c r="Q509">
        <v>2045</v>
      </c>
      <c r="R509">
        <v>2457</v>
      </c>
      <c r="S509" s="36" t="str">
        <f t="shared" si="7"/>
        <v>Hannover (EDDV)</v>
      </c>
    </row>
    <row r="510" spans="1:19" x14ac:dyDescent="0.2">
      <c r="A510">
        <v>2015</v>
      </c>
      <c r="B510">
        <v>6</v>
      </c>
      <c r="C510" t="s">
        <v>27</v>
      </c>
      <c r="D510" t="s">
        <v>30</v>
      </c>
      <c r="E510" t="s">
        <v>155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7029</v>
      </c>
      <c r="M510">
        <v>7183</v>
      </c>
      <c r="N510">
        <v>13973.668848646899</v>
      </c>
      <c r="O510">
        <v>165135</v>
      </c>
      <c r="P510">
        <v>34000</v>
      </c>
      <c r="Q510">
        <v>5567</v>
      </c>
      <c r="R510">
        <v>7099</v>
      </c>
      <c r="S510" s="36" t="str">
        <f t="shared" si="7"/>
        <v>Helsinki/Vantaa (EFHK)</v>
      </c>
    </row>
    <row r="511" spans="1:19" x14ac:dyDescent="0.2">
      <c r="A511">
        <v>2015</v>
      </c>
      <c r="B511">
        <v>6</v>
      </c>
      <c r="C511" t="s">
        <v>27</v>
      </c>
      <c r="D511" t="s">
        <v>189</v>
      </c>
      <c r="E511" t="s">
        <v>190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1079</v>
      </c>
      <c r="M511">
        <v>1837</v>
      </c>
      <c r="N511">
        <v>3840.5194883510098</v>
      </c>
      <c r="O511">
        <v>32520</v>
      </c>
      <c r="P511">
        <v>30973.333333333299</v>
      </c>
      <c r="Q511">
        <v>1524</v>
      </c>
      <c r="R511">
        <v>1786</v>
      </c>
      <c r="S511" s="36" t="str">
        <f t="shared" si="7"/>
        <v>Belfast (EGAA)</v>
      </c>
    </row>
    <row r="512" spans="1:19" x14ac:dyDescent="0.2">
      <c r="A512">
        <v>2015</v>
      </c>
      <c r="B512">
        <v>6</v>
      </c>
      <c r="C512" t="s">
        <v>27</v>
      </c>
      <c r="D512" t="s">
        <v>297</v>
      </c>
      <c r="E512" t="s">
        <v>298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1384</v>
      </c>
      <c r="M512">
        <v>1849</v>
      </c>
      <c r="N512">
        <v>1448.4424676306101</v>
      </c>
      <c r="O512">
        <v>13400</v>
      </c>
      <c r="P512">
        <v>23000</v>
      </c>
      <c r="Q512">
        <v>1681</v>
      </c>
      <c r="R512">
        <v>1676</v>
      </c>
      <c r="S512" s="36" t="str">
        <f t="shared" si="7"/>
        <v>Belfast City (EGAC)</v>
      </c>
    </row>
    <row r="513" spans="1:19" x14ac:dyDescent="0.2">
      <c r="A513">
        <v>2015</v>
      </c>
      <c r="B513">
        <v>6</v>
      </c>
      <c r="C513" t="s">
        <v>27</v>
      </c>
      <c r="D513" t="s">
        <v>175</v>
      </c>
      <c r="E513" t="s">
        <v>176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3433</v>
      </c>
      <c r="M513">
        <v>4449</v>
      </c>
      <c r="N513">
        <v>12525.7592658711</v>
      </c>
      <c r="O513">
        <v>122274</v>
      </c>
      <c r="P513">
        <v>28000</v>
      </c>
      <c r="Q513">
        <v>3144</v>
      </c>
      <c r="R513">
        <v>4165</v>
      </c>
      <c r="S513" s="36" t="str">
        <f t="shared" si="7"/>
        <v>Birmingham (EGBB)</v>
      </c>
    </row>
    <row r="514" spans="1:19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4125</v>
      </c>
      <c r="M514">
        <v>8153</v>
      </c>
      <c r="N514">
        <v>27032.400161507801</v>
      </c>
      <c r="O514">
        <v>234702</v>
      </c>
      <c r="P514">
        <v>33000</v>
      </c>
      <c r="Q514">
        <v>5968</v>
      </c>
      <c r="R514">
        <v>7754</v>
      </c>
      <c r="S514" s="36" t="str">
        <f t="shared" ref="S514:S577" si="8">E514&amp;" ("&amp;D514&amp;")"</f>
        <v>Manchester (EGCC)</v>
      </c>
    </row>
    <row r="515" spans="1:19" x14ac:dyDescent="0.2">
      <c r="A515">
        <v>2015</v>
      </c>
      <c r="B515">
        <v>6</v>
      </c>
      <c r="C515" t="s">
        <v>27</v>
      </c>
      <c r="D515" t="s">
        <v>191</v>
      </c>
      <c r="E515" t="s">
        <v>192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2100</v>
      </c>
      <c r="M515">
        <v>2899</v>
      </c>
      <c r="N515">
        <v>13674.169677862499</v>
      </c>
      <c r="O515">
        <v>117620</v>
      </c>
      <c r="P515">
        <v>32000</v>
      </c>
      <c r="Q515">
        <v>1857</v>
      </c>
      <c r="R515">
        <v>2844</v>
      </c>
      <c r="S515" s="36" t="str">
        <f t="shared" si="8"/>
        <v>Bristol (EGGD)</v>
      </c>
    </row>
    <row r="516" spans="1:19" x14ac:dyDescent="0.2">
      <c r="A516">
        <v>2015</v>
      </c>
      <c r="B516">
        <v>6</v>
      </c>
      <c r="C516" t="s">
        <v>27</v>
      </c>
      <c r="D516" t="s">
        <v>69</v>
      </c>
      <c r="E516" t="s">
        <v>156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1635</v>
      </c>
      <c r="M516">
        <v>5570</v>
      </c>
      <c r="N516">
        <v>48068.120433188</v>
      </c>
      <c r="O516">
        <v>530181</v>
      </c>
      <c r="P516">
        <v>20977.5</v>
      </c>
      <c r="Q516">
        <v>2263</v>
      </c>
      <c r="R516">
        <v>3090</v>
      </c>
      <c r="S516" s="36" t="str">
        <f t="shared" si="8"/>
        <v>London/Luton (EGGW)</v>
      </c>
    </row>
    <row r="517" spans="1:19" x14ac:dyDescent="0.2">
      <c r="A517">
        <v>2015</v>
      </c>
      <c r="B517">
        <v>6</v>
      </c>
      <c r="C517" t="s">
        <v>27</v>
      </c>
      <c r="D517" t="s">
        <v>29</v>
      </c>
      <c r="E517" t="s">
        <v>157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6819</v>
      </c>
      <c r="M517">
        <v>12387</v>
      </c>
      <c r="N517">
        <v>60257.8690147456</v>
      </c>
      <c r="O517">
        <v>586242</v>
      </c>
      <c r="P517">
        <v>32988.372093023303</v>
      </c>
      <c r="Q517">
        <v>6492</v>
      </c>
      <c r="R517">
        <v>9334</v>
      </c>
      <c r="S517" s="36" t="str">
        <f t="shared" si="8"/>
        <v>London/Gatwick (EGKK)</v>
      </c>
    </row>
    <row r="518" spans="1:19" x14ac:dyDescent="0.2">
      <c r="A518">
        <v>2015</v>
      </c>
      <c r="B518">
        <v>6</v>
      </c>
      <c r="C518" t="s">
        <v>27</v>
      </c>
      <c r="D518" t="s">
        <v>195</v>
      </c>
      <c r="E518" t="s">
        <v>196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44</v>
      </c>
      <c r="M518">
        <v>3565</v>
      </c>
      <c r="N518">
        <v>29187.622722970598</v>
      </c>
      <c r="O518">
        <v>356908</v>
      </c>
      <c r="P518">
        <v>5763.3333333333303</v>
      </c>
      <c r="Q518">
        <v>823</v>
      </c>
      <c r="R518">
        <v>1098</v>
      </c>
      <c r="S518" s="36" t="str">
        <f t="shared" si="8"/>
        <v>London/City (EGLC)</v>
      </c>
    </row>
    <row r="519" spans="1:19" x14ac:dyDescent="0.2">
      <c r="A519">
        <v>2015</v>
      </c>
      <c r="B519">
        <v>6</v>
      </c>
      <c r="C519" t="s">
        <v>27</v>
      </c>
      <c r="D519" t="s">
        <v>1</v>
      </c>
      <c r="E519" t="s">
        <v>158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12312</v>
      </c>
      <c r="M519">
        <v>20345</v>
      </c>
      <c r="N519">
        <v>135065.06770904499</v>
      </c>
      <c r="O519">
        <v>1406963</v>
      </c>
      <c r="P519">
        <v>16932.432432432401</v>
      </c>
      <c r="Q519">
        <v>7986</v>
      </c>
      <c r="R519">
        <v>11662</v>
      </c>
      <c r="S519" s="36" t="str">
        <f t="shared" si="8"/>
        <v>London/Heathrow (EGLL)</v>
      </c>
    </row>
    <row r="520" spans="1:19" x14ac:dyDescent="0.2">
      <c r="A520">
        <v>2015</v>
      </c>
      <c r="B520">
        <v>6</v>
      </c>
      <c r="C520" t="s">
        <v>27</v>
      </c>
      <c r="D520" t="s">
        <v>197</v>
      </c>
      <c r="E520" t="s">
        <v>198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1594</v>
      </c>
      <c r="M520">
        <v>2200</v>
      </c>
      <c r="N520">
        <v>6095.2035609304803</v>
      </c>
      <c r="O520">
        <v>52860</v>
      </c>
      <c r="P520">
        <v>29025</v>
      </c>
      <c r="Q520">
        <v>1704</v>
      </c>
      <c r="R520">
        <v>2185</v>
      </c>
      <c r="S520" s="36" t="str">
        <f t="shared" si="8"/>
        <v>Newcastle (EGNT)</v>
      </c>
    </row>
    <row r="521" spans="1:19" x14ac:dyDescent="0.2">
      <c r="A521">
        <v>2015</v>
      </c>
      <c r="B521">
        <v>6</v>
      </c>
      <c r="C521" t="s">
        <v>27</v>
      </c>
      <c r="D521" t="s">
        <v>199</v>
      </c>
      <c r="E521" t="s">
        <v>200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2420</v>
      </c>
      <c r="M521">
        <v>3101</v>
      </c>
      <c r="N521">
        <v>6799.45995640822</v>
      </c>
      <c r="O521">
        <v>63460</v>
      </c>
      <c r="P521">
        <v>28000</v>
      </c>
      <c r="Q521">
        <v>2424</v>
      </c>
      <c r="R521">
        <v>2963</v>
      </c>
      <c r="S521" s="36" t="str">
        <f t="shared" si="8"/>
        <v>East Midlands (EGNX)</v>
      </c>
    </row>
    <row r="522" spans="1:19" x14ac:dyDescent="0.2">
      <c r="A522">
        <v>2015</v>
      </c>
      <c r="B522">
        <v>6</v>
      </c>
      <c r="C522" t="s">
        <v>27</v>
      </c>
      <c r="D522" t="s">
        <v>201</v>
      </c>
      <c r="E522" t="s">
        <v>202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1544</v>
      </c>
      <c r="M522">
        <v>2993</v>
      </c>
      <c r="N522">
        <v>3936.00483188935</v>
      </c>
      <c r="O522">
        <v>41692</v>
      </c>
      <c r="P522">
        <v>25000</v>
      </c>
      <c r="Q522">
        <v>2663</v>
      </c>
      <c r="R522">
        <v>2834</v>
      </c>
      <c r="S522" s="36" t="str">
        <f t="shared" si="8"/>
        <v>Aberdeen (EGPD)</v>
      </c>
    </row>
    <row r="523" spans="1:19" x14ac:dyDescent="0.2">
      <c r="A523">
        <v>2015</v>
      </c>
      <c r="B523">
        <v>6</v>
      </c>
      <c r="C523" t="s">
        <v>27</v>
      </c>
      <c r="D523" t="s">
        <v>203</v>
      </c>
      <c r="E523" t="s">
        <v>204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1968</v>
      </c>
      <c r="M523">
        <v>4029</v>
      </c>
      <c r="N523">
        <v>6069.41905526758</v>
      </c>
      <c r="O523">
        <v>62000</v>
      </c>
      <c r="P523">
        <v>31033.333333333299</v>
      </c>
      <c r="Q523">
        <v>3434</v>
      </c>
      <c r="R523">
        <v>3748</v>
      </c>
      <c r="S523" s="36" t="str">
        <f t="shared" si="8"/>
        <v>Glasgow (EGPF)</v>
      </c>
    </row>
    <row r="524" spans="1:19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3385</v>
      </c>
      <c r="M524">
        <v>5273</v>
      </c>
      <c r="N524">
        <v>6867.8143614532401</v>
      </c>
      <c r="O524">
        <v>66620</v>
      </c>
      <c r="P524">
        <v>33011.2903225806</v>
      </c>
      <c r="Q524">
        <v>4526</v>
      </c>
      <c r="R524">
        <v>5172</v>
      </c>
      <c r="S524" s="36" t="str">
        <f t="shared" si="8"/>
        <v>Edinburgh (EGPH)</v>
      </c>
    </row>
    <row r="525" spans="1:19" x14ac:dyDescent="0.2">
      <c r="A525">
        <v>2015</v>
      </c>
      <c r="B525">
        <v>6</v>
      </c>
      <c r="C525" t="s">
        <v>27</v>
      </c>
      <c r="D525" t="s">
        <v>23</v>
      </c>
      <c r="E525" t="s">
        <v>159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4999</v>
      </c>
      <c r="M525">
        <v>7413</v>
      </c>
      <c r="N525">
        <v>46769.7048749514</v>
      </c>
      <c r="O525">
        <v>499580</v>
      </c>
      <c r="P525">
        <v>16000</v>
      </c>
      <c r="Q525">
        <v>2881</v>
      </c>
      <c r="R525">
        <v>3896</v>
      </c>
      <c r="S525" s="36" t="str">
        <f t="shared" si="8"/>
        <v>London/Stansted (EGSS)</v>
      </c>
    </row>
    <row r="526" spans="1:19" x14ac:dyDescent="0.2">
      <c r="A526">
        <v>2015</v>
      </c>
      <c r="B526">
        <v>6</v>
      </c>
      <c r="C526" t="s">
        <v>27</v>
      </c>
      <c r="D526" t="s">
        <v>49</v>
      </c>
      <c r="E526" t="s">
        <v>160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9340</v>
      </c>
      <c r="M526">
        <v>20514</v>
      </c>
      <c r="N526">
        <v>54428.119744372299</v>
      </c>
      <c r="O526">
        <v>447459</v>
      </c>
      <c r="P526">
        <v>33009.090909090897</v>
      </c>
      <c r="Q526">
        <v>16277</v>
      </c>
      <c r="R526">
        <v>20251</v>
      </c>
      <c r="S526" s="36" t="str">
        <f t="shared" si="8"/>
        <v>Amsterdam/Schiphol (EHAM)</v>
      </c>
    </row>
    <row r="527" spans="1:19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5768</v>
      </c>
      <c r="M527">
        <v>9290</v>
      </c>
      <c r="N527">
        <v>26395.058236883</v>
      </c>
      <c r="O527">
        <v>215768</v>
      </c>
      <c r="P527">
        <v>33000</v>
      </c>
      <c r="Q527">
        <v>7384</v>
      </c>
      <c r="R527">
        <v>9205</v>
      </c>
      <c r="S527" s="36" t="str">
        <f t="shared" si="8"/>
        <v>Dublin (EIDW)</v>
      </c>
    </row>
    <row r="528" spans="1:19" x14ac:dyDescent="0.2">
      <c r="A528">
        <v>2015</v>
      </c>
      <c r="B528">
        <v>6</v>
      </c>
      <c r="C528" t="s">
        <v>27</v>
      </c>
      <c r="D528" t="s">
        <v>205</v>
      </c>
      <c r="E528" t="s">
        <v>206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1271</v>
      </c>
      <c r="M528">
        <v>1883</v>
      </c>
      <c r="N528">
        <v>3274.7338170001399</v>
      </c>
      <c r="O528">
        <v>43528</v>
      </c>
      <c r="P528">
        <v>33003.571428571398</v>
      </c>
      <c r="Q528">
        <v>1623</v>
      </c>
      <c r="R528">
        <v>1839</v>
      </c>
      <c r="S528" s="36" t="str">
        <f t="shared" si="8"/>
        <v>Billund (EKBI)</v>
      </c>
    </row>
    <row r="529" spans="1:19" x14ac:dyDescent="0.2">
      <c r="A529">
        <v>2015</v>
      </c>
      <c r="B529">
        <v>6</v>
      </c>
      <c r="C529" t="s">
        <v>27</v>
      </c>
      <c r="D529" t="s">
        <v>36</v>
      </c>
      <c r="E529" t="s">
        <v>161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5951</v>
      </c>
      <c r="M529">
        <v>11464</v>
      </c>
      <c r="N529">
        <v>16147.0877300758</v>
      </c>
      <c r="O529">
        <v>144173</v>
      </c>
      <c r="P529">
        <v>35000</v>
      </c>
      <c r="Q529">
        <v>9869</v>
      </c>
      <c r="R529">
        <v>11407</v>
      </c>
      <c r="S529" s="36" t="str">
        <f t="shared" si="8"/>
        <v>Copenhagen/Kastrup (EKCH)</v>
      </c>
    </row>
    <row r="530" spans="1:19" x14ac:dyDescent="0.2">
      <c r="A530">
        <v>2015</v>
      </c>
      <c r="B530">
        <v>6</v>
      </c>
      <c r="C530" t="s">
        <v>27</v>
      </c>
      <c r="D530" t="s">
        <v>207</v>
      </c>
      <c r="E530" t="s">
        <v>208</v>
      </c>
      <c r="F530" t="s">
        <v>208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2101</v>
      </c>
      <c r="M530">
        <v>2435</v>
      </c>
      <c r="N530">
        <v>10789.157385532701</v>
      </c>
      <c r="O530">
        <v>98237</v>
      </c>
      <c r="P530">
        <v>27000</v>
      </c>
      <c r="Q530">
        <v>1886</v>
      </c>
      <c r="R530">
        <v>2402</v>
      </c>
      <c r="S530" s="36" t="str">
        <f t="shared" si="8"/>
        <v>Luxembourg (ELLX)</v>
      </c>
    </row>
    <row r="531" spans="1:19" x14ac:dyDescent="0.2">
      <c r="A531">
        <v>2015</v>
      </c>
      <c r="B531">
        <v>6</v>
      </c>
      <c r="C531" t="s">
        <v>27</v>
      </c>
      <c r="D531" t="s">
        <v>209</v>
      </c>
      <c r="E531" t="s">
        <v>210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1442</v>
      </c>
      <c r="M531">
        <v>1755</v>
      </c>
      <c r="N531">
        <v>738.49033699197605</v>
      </c>
      <c r="O531">
        <v>9142</v>
      </c>
      <c r="P531">
        <v>16000</v>
      </c>
      <c r="Q531">
        <v>1699</v>
      </c>
      <c r="R531">
        <v>1489</v>
      </c>
      <c r="S531" s="36" t="str">
        <f t="shared" si="8"/>
        <v>Bodo (ENBO)</v>
      </c>
    </row>
    <row r="532" spans="1:19" x14ac:dyDescent="0.2">
      <c r="A532">
        <v>2015</v>
      </c>
      <c r="B532">
        <v>6</v>
      </c>
      <c r="C532" t="s">
        <v>27</v>
      </c>
      <c r="D532" t="s">
        <v>211</v>
      </c>
      <c r="E532" t="s">
        <v>212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2677</v>
      </c>
      <c r="M532">
        <v>3537</v>
      </c>
      <c r="N532">
        <v>2505.3066225738398</v>
      </c>
      <c r="O532">
        <v>35102</v>
      </c>
      <c r="P532">
        <v>27000</v>
      </c>
      <c r="Q532">
        <v>3331</v>
      </c>
      <c r="R532">
        <v>3454</v>
      </c>
      <c r="S532" s="36" t="str">
        <f t="shared" si="8"/>
        <v>Bergen (ENBR)</v>
      </c>
    </row>
    <row r="533" spans="1:19" x14ac:dyDescent="0.2">
      <c r="A533">
        <v>2015</v>
      </c>
      <c r="B533">
        <v>6</v>
      </c>
      <c r="C533" t="s">
        <v>27</v>
      </c>
      <c r="D533" t="s">
        <v>39</v>
      </c>
      <c r="E533" t="s">
        <v>162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7678</v>
      </c>
      <c r="M533">
        <v>10984</v>
      </c>
      <c r="N533">
        <v>9718.5448499746508</v>
      </c>
      <c r="O533">
        <v>98848</v>
      </c>
      <c r="P533">
        <v>34000</v>
      </c>
      <c r="Q533">
        <v>9951</v>
      </c>
      <c r="R533">
        <v>10824</v>
      </c>
      <c r="S533" s="36" t="str">
        <f t="shared" si="8"/>
        <v>Oslo/Gardermoen (ENGM)</v>
      </c>
    </row>
    <row r="534" spans="1:19" x14ac:dyDescent="0.2">
      <c r="A534">
        <v>2015</v>
      </c>
      <c r="B534">
        <v>6</v>
      </c>
      <c r="C534" t="s">
        <v>27</v>
      </c>
      <c r="D534" t="s">
        <v>213</v>
      </c>
      <c r="E534" t="s">
        <v>214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1380</v>
      </c>
      <c r="M534">
        <v>1736</v>
      </c>
      <c r="N534">
        <v>970.295548518332</v>
      </c>
      <c r="O534">
        <v>17520</v>
      </c>
      <c r="P534">
        <v>22000</v>
      </c>
      <c r="Q534">
        <v>1647</v>
      </c>
      <c r="R534">
        <v>1696</v>
      </c>
      <c r="S534" s="36" t="str">
        <f t="shared" si="8"/>
        <v>Tromso (ENTC)</v>
      </c>
    </row>
    <row r="535" spans="1:19" x14ac:dyDescent="0.2">
      <c r="A535">
        <v>2015</v>
      </c>
      <c r="B535">
        <v>6</v>
      </c>
      <c r="C535" t="s">
        <v>27</v>
      </c>
      <c r="D535" t="s">
        <v>215</v>
      </c>
      <c r="E535" t="s">
        <v>216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2058</v>
      </c>
      <c r="M535">
        <v>2524</v>
      </c>
      <c r="N535">
        <v>1407.8410971297001</v>
      </c>
      <c r="O535">
        <v>19556</v>
      </c>
      <c r="P535">
        <v>30000</v>
      </c>
      <c r="Q535">
        <v>2404</v>
      </c>
      <c r="R535">
        <v>2503</v>
      </c>
      <c r="S535" s="36" t="str">
        <f t="shared" si="8"/>
        <v>Trondheim (ENVA)</v>
      </c>
    </row>
    <row r="536" spans="1:19" x14ac:dyDescent="0.2">
      <c r="A536">
        <v>2015</v>
      </c>
      <c r="B536">
        <v>6</v>
      </c>
      <c r="C536" t="s">
        <v>27</v>
      </c>
      <c r="D536" t="s">
        <v>217</v>
      </c>
      <c r="E536" t="s">
        <v>218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1949</v>
      </c>
      <c r="M536">
        <v>2660</v>
      </c>
      <c r="N536">
        <v>2174.0506098948599</v>
      </c>
      <c r="O536">
        <v>20688</v>
      </c>
      <c r="P536">
        <v>31000</v>
      </c>
      <c r="Q536">
        <v>2487</v>
      </c>
      <c r="R536">
        <v>2594</v>
      </c>
      <c r="S536" s="36" t="str">
        <f t="shared" si="8"/>
        <v>Stavanger (ENZV)</v>
      </c>
    </row>
    <row r="537" spans="1:19" x14ac:dyDescent="0.2">
      <c r="A537">
        <v>2015</v>
      </c>
      <c r="B537">
        <v>6</v>
      </c>
      <c r="C537" t="s">
        <v>27</v>
      </c>
      <c r="D537" t="s">
        <v>219</v>
      </c>
      <c r="E537" t="s">
        <v>220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953</v>
      </c>
      <c r="M537">
        <v>1793</v>
      </c>
      <c r="N537">
        <v>4396.0913141010597</v>
      </c>
      <c r="O537">
        <v>42220</v>
      </c>
      <c r="P537">
        <v>34000</v>
      </c>
      <c r="Q537">
        <v>1457</v>
      </c>
      <c r="R537">
        <v>1764</v>
      </c>
      <c r="S537" s="36" t="str">
        <f t="shared" si="8"/>
        <v>Krakow (EPKK)</v>
      </c>
    </row>
    <row r="538" spans="1:19" x14ac:dyDescent="0.2">
      <c r="A538">
        <v>2015</v>
      </c>
      <c r="B538">
        <v>6</v>
      </c>
      <c r="C538" t="s">
        <v>27</v>
      </c>
      <c r="D538" t="s">
        <v>40</v>
      </c>
      <c r="E538" t="s">
        <v>163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3710</v>
      </c>
      <c r="M538">
        <v>6490</v>
      </c>
      <c r="N538">
        <v>9348.3659922104907</v>
      </c>
      <c r="O538">
        <v>88315</v>
      </c>
      <c r="P538">
        <v>35000</v>
      </c>
      <c r="Q538">
        <v>5523</v>
      </c>
      <c r="R538">
        <v>6307</v>
      </c>
      <c r="S538" s="36" t="str">
        <f t="shared" si="8"/>
        <v>Warszawa/Chopina (EPWA)</v>
      </c>
    </row>
    <row r="539" spans="1:19" x14ac:dyDescent="0.2">
      <c r="A539">
        <v>2015</v>
      </c>
      <c r="B539">
        <v>6</v>
      </c>
      <c r="C539" t="s">
        <v>27</v>
      </c>
      <c r="D539" t="s">
        <v>221</v>
      </c>
      <c r="E539" t="s">
        <v>222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2141</v>
      </c>
      <c r="M539">
        <v>3082</v>
      </c>
      <c r="N539">
        <v>4580.0494453211504</v>
      </c>
      <c r="O539">
        <v>43771</v>
      </c>
      <c r="P539">
        <v>33000</v>
      </c>
      <c r="Q539">
        <v>2660</v>
      </c>
      <c r="R539">
        <v>3048</v>
      </c>
      <c r="S539" s="36" t="str">
        <f t="shared" si="8"/>
        <v>Gothenborg (ESGG)</v>
      </c>
    </row>
    <row r="540" spans="1:19" x14ac:dyDescent="0.2">
      <c r="A540">
        <v>2015</v>
      </c>
      <c r="B540">
        <v>6</v>
      </c>
      <c r="C540" t="s">
        <v>27</v>
      </c>
      <c r="D540" t="s">
        <v>32</v>
      </c>
      <c r="E540" t="s">
        <v>164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6513</v>
      </c>
      <c r="M540">
        <v>10003</v>
      </c>
      <c r="N540">
        <v>10641.250430074901</v>
      </c>
      <c r="O540">
        <v>101752</v>
      </c>
      <c r="P540">
        <v>35000</v>
      </c>
      <c r="Q540">
        <v>9114</v>
      </c>
      <c r="R540">
        <v>9822</v>
      </c>
      <c r="S540" s="36" t="str">
        <f t="shared" si="8"/>
        <v>Stockholm/Arlanda (ESSA)</v>
      </c>
    </row>
    <row r="541" spans="1:19" x14ac:dyDescent="0.2">
      <c r="A541">
        <v>2015</v>
      </c>
      <c r="B541">
        <v>6</v>
      </c>
      <c r="C541" t="s">
        <v>27</v>
      </c>
      <c r="D541" t="s">
        <v>223</v>
      </c>
      <c r="E541" t="s">
        <v>224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891</v>
      </c>
      <c r="M541">
        <v>2206</v>
      </c>
      <c r="N541">
        <v>4145.1793711260598</v>
      </c>
      <c r="O541">
        <v>54726</v>
      </c>
      <c r="P541">
        <v>24000</v>
      </c>
      <c r="Q541">
        <v>1823</v>
      </c>
      <c r="R541">
        <v>2017</v>
      </c>
      <c r="S541" s="36" t="str">
        <f t="shared" si="8"/>
        <v>Stockholm/Bromma (ESSB)</v>
      </c>
    </row>
    <row r="542" spans="1:19" x14ac:dyDescent="0.2">
      <c r="A542">
        <v>2015</v>
      </c>
      <c r="B542">
        <v>6</v>
      </c>
      <c r="C542" t="s">
        <v>27</v>
      </c>
      <c r="D542" t="s">
        <v>225</v>
      </c>
      <c r="E542" t="s">
        <v>226</v>
      </c>
      <c r="F542" t="s">
        <v>227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2477</v>
      </c>
      <c r="M542">
        <v>2170</v>
      </c>
      <c r="N542">
        <v>3965.7476408227199</v>
      </c>
      <c r="O542">
        <v>41838</v>
      </c>
      <c r="P542">
        <v>34033.983050847499</v>
      </c>
      <c r="Q542">
        <v>1922</v>
      </c>
      <c r="R542">
        <v>2169</v>
      </c>
      <c r="S542" s="36" t="str">
        <f t="shared" si="8"/>
        <v>Riga (EVRA)</v>
      </c>
    </row>
    <row r="543" spans="1:19" x14ac:dyDescent="0.2">
      <c r="A543">
        <v>2015</v>
      </c>
      <c r="B543">
        <v>6</v>
      </c>
      <c r="C543" t="s">
        <v>27</v>
      </c>
      <c r="D543" t="s">
        <v>228</v>
      </c>
      <c r="E543" t="s">
        <v>229</v>
      </c>
      <c r="F543" t="s">
        <v>230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925</v>
      </c>
      <c r="M543">
        <v>1569</v>
      </c>
      <c r="N543">
        <v>2016.5194614539901</v>
      </c>
      <c r="O543">
        <v>24357</v>
      </c>
      <c r="P543">
        <v>34000</v>
      </c>
      <c r="Q543">
        <v>1357</v>
      </c>
      <c r="R543">
        <v>1562</v>
      </c>
      <c r="S543" s="36" t="str">
        <f t="shared" si="8"/>
        <v>Vilnius (EYVI)</v>
      </c>
    </row>
    <row r="544" spans="1:19" x14ac:dyDescent="0.2">
      <c r="A544">
        <v>2015</v>
      </c>
      <c r="B544">
        <v>6</v>
      </c>
      <c r="C544" t="s">
        <v>27</v>
      </c>
      <c r="D544" t="s">
        <v>231</v>
      </c>
      <c r="E544" t="s">
        <v>232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857</v>
      </c>
      <c r="M544">
        <v>1449</v>
      </c>
      <c r="N544">
        <v>1323.1113363986699</v>
      </c>
      <c r="O544">
        <v>11250</v>
      </c>
      <c r="P544">
        <v>34000</v>
      </c>
      <c r="Q544">
        <v>1337</v>
      </c>
      <c r="R544">
        <v>1265</v>
      </c>
      <c r="S544" s="36" t="str">
        <f t="shared" si="8"/>
        <v>Fuerteventura (GCFV)</v>
      </c>
    </row>
    <row r="545" spans="1:19" x14ac:dyDescent="0.2">
      <c r="A545">
        <v>2015</v>
      </c>
      <c r="B545">
        <v>6</v>
      </c>
      <c r="C545" t="s">
        <v>27</v>
      </c>
      <c r="D545" t="s">
        <v>177</v>
      </c>
      <c r="E545" t="s">
        <v>178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1898</v>
      </c>
      <c r="M545">
        <v>3387</v>
      </c>
      <c r="N545">
        <v>1445.0662703287901</v>
      </c>
      <c r="O545">
        <v>16012</v>
      </c>
      <c r="P545">
        <v>23040</v>
      </c>
      <c r="Q545">
        <v>3212</v>
      </c>
      <c r="R545">
        <v>2617</v>
      </c>
      <c r="S545" s="36" t="str">
        <f t="shared" si="8"/>
        <v>Gran Canaria (GCLP)</v>
      </c>
    </row>
    <row r="546" spans="1:19" x14ac:dyDescent="0.2">
      <c r="A546">
        <v>2015</v>
      </c>
      <c r="B546">
        <v>6</v>
      </c>
      <c r="C546" t="s">
        <v>27</v>
      </c>
      <c r="D546" t="s">
        <v>233</v>
      </c>
      <c r="E546" t="s">
        <v>234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1257</v>
      </c>
      <c r="M546">
        <v>1960</v>
      </c>
      <c r="N546">
        <v>1052.23305735706</v>
      </c>
      <c r="O546">
        <v>10468</v>
      </c>
      <c r="P546">
        <v>34000</v>
      </c>
      <c r="Q546">
        <v>1822</v>
      </c>
      <c r="R546">
        <v>1801</v>
      </c>
      <c r="S546" s="36" t="str">
        <f t="shared" si="8"/>
        <v>Las Palmas/Lanzarote (GCRR)</v>
      </c>
    </row>
    <row r="547" spans="1:19" x14ac:dyDescent="0.2">
      <c r="A547">
        <v>2015</v>
      </c>
      <c r="B547">
        <v>6</v>
      </c>
      <c r="C547" t="s">
        <v>27</v>
      </c>
      <c r="D547" t="s">
        <v>235</v>
      </c>
      <c r="E547" t="s">
        <v>236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1180</v>
      </c>
      <c r="M547">
        <v>1903</v>
      </c>
      <c r="N547">
        <v>883.56473652773502</v>
      </c>
      <c r="O547">
        <v>6880</v>
      </c>
      <c r="P547">
        <v>36000</v>
      </c>
      <c r="Q547">
        <v>1812</v>
      </c>
      <c r="R547">
        <v>1816</v>
      </c>
      <c r="S547" s="36" t="str">
        <f t="shared" si="8"/>
        <v>Tenerife/Sur (GCTS)</v>
      </c>
    </row>
    <row r="548" spans="1:19" x14ac:dyDescent="0.2">
      <c r="A548">
        <v>2015</v>
      </c>
      <c r="B548">
        <v>6</v>
      </c>
      <c r="C548" t="s">
        <v>27</v>
      </c>
      <c r="D548" t="s">
        <v>237</v>
      </c>
      <c r="E548" t="s">
        <v>238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1346</v>
      </c>
      <c r="M548">
        <v>2045</v>
      </c>
      <c r="N548">
        <v>935.74166675945696</v>
      </c>
      <c r="O548">
        <v>11460</v>
      </c>
      <c r="P548">
        <v>11000</v>
      </c>
      <c r="Q548">
        <v>1921</v>
      </c>
      <c r="R548">
        <v>1232</v>
      </c>
      <c r="S548" s="36" t="str">
        <f t="shared" si="8"/>
        <v>Tenerife/Norte (GCXO)</v>
      </c>
    </row>
    <row r="549" spans="1:19" x14ac:dyDescent="0.2">
      <c r="A549">
        <v>2015</v>
      </c>
      <c r="B549">
        <v>6</v>
      </c>
      <c r="C549" t="s">
        <v>27</v>
      </c>
      <c r="D549" t="s">
        <v>239</v>
      </c>
      <c r="E549" t="s">
        <v>240</v>
      </c>
      <c r="F549" t="s">
        <v>241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1216</v>
      </c>
      <c r="M549">
        <v>1905</v>
      </c>
      <c r="N549">
        <v>6251.3141297565398</v>
      </c>
      <c r="O549">
        <v>53668</v>
      </c>
      <c r="P549">
        <v>35000</v>
      </c>
      <c r="Q549">
        <v>1492</v>
      </c>
      <c r="R549">
        <v>1882</v>
      </c>
      <c r="S549" s="36" t="str">
        <f t="shared" si="8"/>
        <v>Sofia (LBSF)</v>
      </c>
    </row>
    <row r="550" spans="1:19" x14ac:dyDescent="0.2">
      <c r="A550">
        <v>2015</v>
      </c>
      <c r="B550">
        <v>6</v>
      </c>
      <c r="C550" t="s">
        <v>27</v>
      </c>
      <c r="D550" t="s">
        <v>242</v>
      </c>
      <c r="E550" t="s">
        <v>243</v>
      </c>
      <c r="F550" t="s">
        <v>244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271</v>
      </c>
      <c r="M550">
        <v>133</v>
      </c>
      <c r="N550">
        <v>345.944383788062</v>
      </c>
      <c r="O550">
        <v>2980</v>
      </c>
      <c r="P550">
        <v>36000</v>
      </c>
      <c r="Q550">
        <v>103</v>
      </c>
      <c r="R550">
        <v>133</v>
      </c>
      <c r="S550" s="36" t="str">
        <f t="shared" si="8"/>
        <v>Larnaca (LCLK)</v>
      </c>
    </row>
    <row r="551" spans="1:19" x14ac:dyDescent="0.2">
      <c r="A551">
        <v>2015</v>
      </c>
      <c r="B551">
        <v>6</v>
      </c>
      <c r="C551" t="s">
        <v>27</v>
      </c>
      <c r="D551" t="s">
        <v>302</v>
      </c>
      <c r="E551" t="s">
        <v>303</v>
      </c>
      <c r="F551" t="s">
        <v>304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927</v>
      </c>
      <c r="M551">
        <v>1711</v>
      </c>
      <c r="N551">
        <v>5158.7059598267597</v>
      </c>
      <c r="O551">
        <v>46770</v>
      </c>
      <c r="P551">
        <v>27000</v>
      </c>
      <c r="Q551">
        <v>1389</v>
      </c>
      <c r="R551">
        <v>1697</v>
      </c>
      <c r="S551" s="36" t="str">
        <f t="shared" si="8"/>
        <v>Zagreb (LDZA)</v>
      </c>
    </row>
    <row r="552" spans="1:19" x14ac:dyDescent="0.2">
      <c r="A552">
        <v>2015</v>
      </c>
      <c r="B552">
        <v>6</v>
      </c>
      <c r="C552" t="s">
        <v>27</v>
      </c>
      <c r="D552" t="s">
        <v>245</v>
      </c>
      <c r="E552" t="s">
        <v>246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2279</v>
      </c>
      <c r="M552">
        <v>3662</v>
      </c>
      <c r="N552">
        <v>19248.8985855889</v>
      </c>
      <c r="O552">
        <v>165229</v>
      </c>
      <c r="P552">
        <v>36000</v>
      </c>
      <c r="Q552">
        <v>2709</v>
      </c>
      <c r="R552">
        <v>3650</v>
      </c>
      <c r="S552" s="36" t="str">
        <f t="shared" si="8"/>
        <v>Alicante (LEAL)</v>
      </c>
    </row>
    <row r="553" spans="1:19" x14ac:dyDescent="0.2">
      <c r="A553">
        <v>2015</v>
      </c>
      <c r="B553">
        <v>6</v>
      </c>
      <c r="C553" t="s">
        <v>27</v>
      </c>
      <c r="D553" t="s">
        <v>247</v>
      </c>
      <c r="E553" t="s">
        <v>248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945</v>
      </c>
      <c r="M553">
        <v>1945</v>
      </c>
      <c r="N553">
        <v>5826.52465618734</v>
      </c>
      <c r="O553">
        <v>48340</v>
      </c>
      <c r="P553">
        <v>33000</v>
      </c>
      <c r="Q553">
        <v>1521</v>
      </c>
      <c r="R553">
        <v>1932</v>
      </c>
      <c r="S553" s="36" t="str">
        <f t="shared" si="8"/>
        <v>Bilbao (LEBB)</v>
      </c>
    </row>
    <row r="554" spans="1:19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7572</v>
      </c>
      <c r="M554">
        <v>13784</v>
      </c>
      <c r="N554">
        <v>130504.28982283801</v>
      </c>
      <c r="O554">
        <v>1062178</v>
      </c>
      <c r="P554">
        <v>32000</v>
      </c>
      <c r="Q554">
        <v>8267</v>
      </c>
      <c r="R554">
        <v>13619</v>
      </c>
      <c r="S554" s="36" t="str">
        <f t="shared" si="8"/>
        <v>Barcelona (LEBL)</v>
      </c>
    </row>
    <row r="555" spans="1:19" x14ac:dyDescent="0.2">
      <c r="A555">
        <v>2015</v>
      </c>
      <c r="B555">
        <v>6</v>
      </c>
      <c r="C555" t="s">
        <v>27</v>
      </c>
      <c r="D555" t="s">
        <v>305</v>
      </c>
      <c r="E555" t="s">
        <v>306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2385</v>
      </c>
      <c r="M555">
        <v>4118</v>
      </c>
      <c r="N555">
        <v>12587.0562540596</v>
      </c>
      <c r="O555">
        <v>111143</v>
      </c>
      <c r="P555">
        <v>31000</v>
      </c>
      <c r="Q555">
        <v>3159</v>
      </c>
      <c r="R555">
        <v>4006</v>
      </c>
      <c r="S555" s="36" t="str">
        <f t="shared" si="8"/>
        <v>Ibiza (LEIB)</v>
      </c>
    </row>
    <row r="556" spans="1:19" x14ac:dyDescent="0.2">
      <c r="A556">
        <v>2015</v>
      </c>
      <c r="B556">
        <v>6</v>
      </c>
      <c r="C556" t="s">
        <v>27</v>
      </c>
      <c r="D556" t="s">
        <v>31</v>
      </c>
      <c r="E556" t="s">
        <v>165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9093</v>
      </c>
      <c r="M556">
        <v>16186</v>
      </c>
      <c r="N556">
        <v>65286.611222015497</v>
      </c>
      <c r="O556">
        <v>543461</v>
      </c>
      <c r="P556">
        <v>33000</v>
      </c>
      <c r="Q556">
        <v>12317</v>
      </c>
      <c r="R556">
        <v>16113</v>
      </c>
      <c r="S556" s="36" t="str">
        <f t="shared" si="8"/>
        <v>Madrid/Barajas (LEMD)</v>
      </c>
    </row>
    <row r="557" spans="1:19" x14ac:dyDescent="0.2">
      <c r="A557">
        <v>2015</v>
      </c>
      <c r="B557">
        <v>6</v>
      </c>
      <c r="C557" t="s">
        <v>27</v>
      </c>
      <c r="D557" t="s">
        <v>7</v>
      </c>
      <c r="E557" t="s">
        <v>173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3034</v>
      </c>
      <c r="M557">
        <v>5279</v>
      </c>
      <c r="N557">
        <v>14119.355302735399</v>
      </c>
      <c r="O557">
        <v>118640</v>
      </c>
      <c r="P557">
        <v>36000</v>
      </c>
      <c r="Q557">
        <v>4334</v>
      </c>
      <c r="R557">
        <v>5245</v>
      </c>
      <c r="S557" s="36" t="str">
        <f t="shared" si="8"/>
        <v>Malaga (LEMG)</v>
      </c>
    </row>
    <row r="558" spans="1:19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6634</v>
      </c>
      <c r="M558">
        <v>10492</v>
      </c>
      <c r="N558">
        <v>50533.694821569297</v>
      </c>
      <c r="O558">
        <v>429220</v>
      </c>
      <c r="P558">
        <v>34000</v>
      </c>
      <c r="Q558">
        <v>7827</v>
      </c>
      <c r="R558">
        <v>9988</v>
      </c>
      <c r="S558" s="36" t="str">
        <f t="shared" si="8"/>
        <v>Palma de Mallorca (LEPA)</v>
      </c>
    </row>
    <row r="559" spans="1:19" x14ac:dyDescent="0.2">
      <c r="A559">
        <v>2015</v>
      </c>
      <c r="B559">
        <v>6</v>
      </c>
      <c r="C559" t="s">
        <v>27</v>
      </c>
      <c r="D559" t="s">
        <v>249</v>
      </c>
      <c r="E559" t="s">
        <v>250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1536</v>
      </c>
      <c r="M559">
        <v>2323</v>
      </c>
      <c r="N559">
        <v>7121.1161014453301</v>
      </c>
      <c r="O559">
        <v>63520</v>
      </c>
      <c r="P559">
        <v>32000</v>
      </c>
      <c r="Q559">
        <v>1808</v>
      </c>
      <c r="R559">
        <v>2317</v>
      </c>
      <c r="S559" s="36" t="str">
        <f t="shared" si="8"/>
        <v>Valencia (LEVC)</v>
      </c>
    </row>
    <row r="560" spans="1:19" x14ac:dyDescent="0.2">
      <c r="A560">
        <v>2015</v>
      </c>
      <c r="B560">
        <v>6</v>
      </c>
      <c r="C560" t="s">
        <v>27</v>
      </c>
      <c r="D560" t="s">
        <v>251</v>
      </c>
      <c r="E560" t="s">
        <v>252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1644</v>
      </c>
      <c r="M560">
        <v>3037</v>
      </c>
      <c r="N560">
        <v>12257.150736407601</v>
      </c>
      <c r="O560">
        <v>112076</v>
      </c>
      <c r="P560">
        <v>30000</v>
      </c>
      <c r="Q560">
        <v>2327</v>
      </c>
      <c r="R560">
        <v>2974</v>
      </c>
      <c r="S560" s="36" t="str">
        <f t="shared" si="8"/>
        <v>Bordeaux (LFBD)</v>
      </c>
    </row>
    <row r="561" spans="1:19" x14ac:dyDescent="0.2">
      <c r="A561">
        <v>2015</v>
      </c>
      <c r="B561">
        <v>6</v>
      </c>
      <c r="C561" t="s">
        <v>27</v>
      </c>
      <c r="D561" t="s">
        <v>253</v>
      </c>
      <c r="E561" t="s">
        <v>254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2050</v>
      </c>
      <c r="M561">
        <v>4033</v>
      </c>
      <c r="N561">
        <v>16162.702958915501</v>
      </c>
      <c r="O561">
        <v>155016</v>
      </c>
      <c r="P561">
        <v>32000</v>
      </c>
      <c r="Q561">
        <v>3100</v>
      </c>
      <c r="R561">
        <v>3972</v>
      </c>
      <c r="S561" s="36" t="str">
        <f t="shared" si="8"/>
        <v>Toulouse (LFBO)</v>
      </c>
    </row>
    <row r="562" spans="1:19" x14ac:dyDescent="0.2">
      <c r="A562">
        <v>2015</v>
      </c>
      <c r="B562">
        <v>6</v>
      </c>
      <c r="C562" t="s">
        <v>27</v>
      </c>
      <c r="D562" t="s">
        <v>166</v>
      </c>
      <c r="E562" t="s">
        <v>167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2144</v>
      </c>
      <c r="M562">
        <v>4900</v>
      </c>
      <c r="N562">
        <v>19070.0012717875</v>
      </c>
      <c r="O562">
        <v>164067</v>
      </c>
      <c r="P562">
        <v>30000</v>
      </c>
      <c r="Q562">
        <v>3686</v>
      </c>
      <c r="R562">
        <v>4846</v>
      </c>
      <c r="S562" s="36" t="str">
        <f t="shared" si="8"/>
        <v>Lyon (LFLL)</v>
      </c>
    </row>
    <row r="563" spans="1:19" x14ac:dyDescent="0.2">
      <c r="A563">
        <v>2015</v>
      </c>
      <c r="B563">
        <v>6</v>
      </c>
      <c r="C563" t="s">
        <v>27</v>
      </c>
      <c r="D563" t="s">
        <v>255</v>
      </c>
      <c r="E563" t="s">
        <v>256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2524</v>
      </c>
      <c r="M563">
        <v>4215</v>
      </c>
      <c r="N563">
        <v>15779.898060811</v>
      </c>
      <c r="O563">
        <v>144015</v>
      </c>
      <c r="P563">
        <v>33930.2729528536</v>
      </c>
      <c r="Q563">
        <v>3246</v>
      </c>
      <c r="R563">
        <v>4154</v>
      </c>
      <c r="S563" s="36" t="str">
        <f t="shared" si="8"/>
        <v>Marseille (LFML)</v>
      </c>
    </row>
    <row r="564" spans="1:19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2443</v>
      </c>
      <c r="M564">
        <v>6753</v>
      </c>
      <c r="N564">
        <v>30220.802193383301</v>
      </c>
      <c r="O564">
        <v>261996</v>
      </c>
      <c r="P564">
        <v>34000</v>
      </c>
      <c r="Q564">
        <v>4784</v>
      </c>
      <c r="R564">
        <v>6644</v>
      </c>
      <c r="S564" s="36" t="str">
        <f t="shared" si="8"/>
        <v>Nice (LFMN)</v>
      </c>
    </row>
    <row r="565" spans="1:19" x14ac:dyDescent="0.2">
      <c r="A565">
        <v>2015</v>
      </c>
      <c r="B565">
        <v>6</v>
      </c>
      <c r="C565" t="s">
        <v>27</v>
      </c>
      <c r="D565" t="s">
        <v>257</v>
      </c>
      <c r="E565" t="s">
        <v>258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1113</v>
      </c>
      <c r="M565">
        <v>2403</v>
      </c>
      <c r="N565">
        <v>14771.808123687801</v>
      </c>
      <c r="O565">
        <v>169993</v>
      </c>
      <c r="P565">
        <v>29115.789473684199</v>
      </c>
      <c r="Q565">
        <v>1539</v>
      </c>
      <c r="R565">
        <v>2145</v>
      </c>
      <c r="S565" s="36" t="str">
        <f t="shared" si="8"/>
        <v>Paris/Le Bourget (LFPB)</v>
      </c>
    </row>
    <row r="566" spans="1:19" x14ac:dyDescent="0.2">
      <c r="A566">
        <v>2015</v>
      </c>
      <c r="B566">
        <v>6</v>
      </c>
      <c r="C566" t="s">
        <v>27</v>
      </c>
      <c r="D566" t="s">
        <v>25</v>
      </c>
      <c r="E566" t="s">
        <v>168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17820</v>
      </c>
      <c r="M566">
        <v>19523</v>
      </c>
      <c r="N566">
        <v>63224.574111330301</v>
      </c>
      <c r="O566">
        <v>522176</v>
      </c>
      <c r="P566">
        <v>34000</v>
      </c>
      <c r="Q566">
        <v>15328</v>
      </c>
      <c r="R566">
        <v>19284</v>
      </c>
      <c r="S566" s="36" t="str">
        <f t="shared" si="8"/>
        <v>Paris/Charles de Gaulle (LFPG)</v>
      </c>
    </row>
    <row r="567" spans="1:19" x14ac:dyDescent="0.2">
      <c r="A567">
        <v>2015</v>
      </c>
      <c r="B567">
        <v>6</v>
      </c>
      <c r="C567" t="s">
        <v>27</v>
      </c>
      <c r="D567" t="s">
        <v>10</v>
      </c>
      <c r="E567" t="s">
        <v>169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8765</v>
      </c>
      <c r="M567">
        <v>9991</v>
      </c>
      <c r="N567">
        <v>36045.031519691896</v>
      </c>
      <c r="O567">
        <v>371514</v>
      </c>
      <c r="P567">
        <v>35000</v>
      </c>
      <c r="Q567">
        <v>7584</v>
      </c>
      <c r="R567">
        <v>9522</v>
      </c>
      <c r="S567" s="36" t="str">
        <f t="shared" si="8"/>
        <v>Paris/Orly (LFPO)</v>
      </c>
    </row>
    <row r="568" spans="1:19" x14ac:dyDescent="0.2">
      <c r="A568">
        <v>2015</v>
      </c>
      <c r="B568">
        <v>6</v>
      </c>
      <c r="C568" t="s">
        <v>27</v>
      </c>
      <c r="D568" t="s">
        <v>259</v>
      </c>
      <c r="E568" t="s">
        <v>260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1211</v>
      </c>
      <c r="M568">
        <v>2432</v>
      </c>
      <c r="N568">
        <v>8609.6018349185397</v>
      </c>
      <c r="O568">
        <v>71260</v>
      </c>
      <c r="P568">
        <v>32999.725274725301</v>
      </c>
      <c r="Q568">
        <v>1896</v>
      </c>
      <c r="R568">
        <v>2401</v>
      </c>
      <c r="S568" s="36" t="str">
        <f t="shared" si="8"/>
        <v>Nantes (LFRS)</v>
      </c>
    </row>
    <row r="569" spans="1:19" x14ac:dyDescent="0.2">
      <c r="A569">
        <v>2015</v>
      </c>
      <c r="B569">
        <v>6</v>
      </c>
      <c r="C569" t="s">
        <v>27</v>
      </c>
      <c r="D569" t="s">
        <v>261</v>
      </c>
      <c r="E569" t="s">
        <v>262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1843</v>
      </c>
      <c r="M569">
        <v>3603</v>
      </c>
      <c r="N569">
        <v>23508.546234409299</v>
      </c>
      <c r="O569">
        <v>211279</v>
      </c>
      <c r="P569">
        <v>30000</v>
      </c>
      <c r="Q569">
        <v>2184</v>
      </c>
      <c r="R569">
        <v>3462</v>
      </c>
      <c r="S569" s="36" t="str">
        <f t="shared" si="8"/>
        <v>Mulhouse (LFSB)</v>
      </c>
    </row>
    <row r="570" spans="1:19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7358</v>
      </c>
      <c r="M570">
        <v>8371</v>
      </c>
      <c r="N570">
        <v>16483.174377502201</v>
      </c>
      <c r="O570">
        <v>147221</v>
      </c>
      <c r="P570">
        <v>30000</v>
      </c>
      <c r="Q570">
        <v>7061</v>
      </c>
      <c r="R570">
        <v>8071</v>
      </c>
      <c r="S570" s="36" t="str">
        <f t="shared" si="8"/>
        <v>Athens (LGAV)</v>
      </c>
    </row>
    <row r="571" spans="1:19" x14ac:dyDescent="0.2">
      <c r="A571">
        <v>2015</v>
      </c>
      <c r="B571">
        <v>6</v>
      </c>
      <c r="C571" t="s">
        <v>27</v>
      </c>
      <c r="D571" t="s">
        <v>307</v>
      </c>
      <c r="E571" t="s">
        <v>308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2332</v>
      </c>
      <c r="M571">
        <v>3177</v>
      </c>
      <c r="N571">
        <v>9512.8535145619207</v>
      </c>
      <c r="O571">
        <v>84391</v>
      </c>
      <c r="P571">
        <v>35000</v>
      </c>
      <c r="Q571">
        <v>2501</v>
      </c>
      <c r="R571">
        <v>3142</v>
      </c>
      <c r="S571" s="36" t="str">
        <f t="shared" si="8"/>
        <v>Heraklion (LGIR)</v>
      </c>
    </row>
    <row r="572" spans="1:19" x14ac:dyDescent="0.2">
      <c r="A572">
        <v>2015</v>
      </c>
      <c r="B572">
        <v>6</v>
      </c>
      <c r="C572" t="s">
        <v>27</v>
      </c>
      <c r="D572" t="s">
        <v>263</v>
      </c>
      <c r="E572" t="s">
        <v>264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1943</v>
      </c>
      <c r="M572">
        <v>2480</v>
      </c>
      <c r="N572">
        <v>7152.29483504563</v>
      </c>
      <c r="O572">
        <v>66847</v>
      </c>
      <c r="P572">
        <v>33000</v>
      </c>
      <c r="Q572">
        <v>1985</v>
      </c>
      <c r="R572">
        <v>2464</v>
      </c>
      <c r="S572" s="36" t="str">
        <f t="shared" si="8"/>
        <v>Thessaloniki (LGTS)</v>
      </c>
    </row>
    <row r="573" spans="1:19" x14ac:dyDescent="0.2">
      <c r="A573">
        <v>2015</v>
      </c>
      <c r="B573">
        <v>6</v>
      </c>
      <c r="C573" t="s">
        <v>27</v>
      </c>
      <c r="D573" t="s">
        <v>265</v>
      </c>
      <c r="E573" t="s">
        <v>266</v>
      </c>
      <c r="F573" t="s">
        <v>267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2749</v>
      </c>
      <c r="M573">
        <v>4201</v>
      </c>
      <c r="N573">
        <v>22913.541329158499</v>
      </c>
      <c r="O573">
        <v>195900</v>
      </c>
      <c r="P573">
        <v>35000</v>
      </c>
      <c r="Q573">
        <v>2885</v>
      </c>
      <c r="R573">
        <v>4139</v>
      </c>
      <c r="S573" s="36" t="str">
        <f t="shared" si="8"/>
        <v>Budapest (LHBP)</v>
      </c>
    </row>
    <row r="574" spans="1:19" x14ac:dyDescent="0.2">
      <c r="A574">
        <v>2015</v>
      </c>
      <c r="B574">
        <v>6</v>
      </c>
      <c r="C574" t="s">
        <v>27</v>
      </c>
      <c r="D574" t="s">
        <v>268</v>
      </c>
      <c r="E574" t="s">
        <v>269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2260</v>
      </c>
      <c r="M574">
        <v>2353</v>
      </c>
      <c r="N574">
        <v>2708.9024427905601</v>
      </c>
      <c r="O574">
        <v>24744</v>
      </c>
      <c r="P574">
        <v>36000</v>
      </c>
      <c r="Q574">
        <v>2193</v>
      </c>
      <c r="R574">
        <v>2352</v>
      </c>
      <c r="S574" s="36" t="str">
        <f t="shared" si="8"/>
        <v>Catania (LICC)</v>
      </c>
    </row>
    <row r="575" spans="1:19" x14ac:dyDescent="0.2">
      <c r="A575">
        <v>2015</v>
      </c>
      <c r="B575">
        <v>6</v>
      </c>
      <c r="C575" t="s">
        <v>27</v>
      </c>
      <c r="D575" t="s">
        <v>309</v>
      </c>
      <c r="E575" t="s">
        <v>310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1490</v>
      </c>
      <c r="M575">
        <v>1954</v>
      </c>
      <c r="N575">
        <v>2495.26737324942</v>
      </c>
      <c r="O575">
        <v>22529</v>
      </c>
      <c r="P575">
        <v>36000</v>
      </c>
      <c r="Q575">
        <v>1782</v>
      </c>
      <c r="R575">
        <v>1948</v>
      </c>
      <c r="S575" s="36" t="str">
        <f t="shared" si="8"/>
        <v>Palermo (LICJ)</v>
      </c>
    </row>
    <row r="576" spans="1:19" x14ac:dyDescent="0.2">
      <c r="A576">
        <v>2015</v>
      </c>
      <c r="B576">
        <v>6</v>
      </c>
      <c r="C576" t="s">
        <v>27</v>
      </c>
      <c r="D576" t="s">
        <v>13</v>
      </c>
      <c r="E576" t="s">
        <v>170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4348</v>
      </c>
      <c r="M576">
        <v>7454</v>
      </c>
      <c r="N576">
        <v>32475.672926604599</v>
      </c>
      <c r="O576">
        <v>271902</v>
      </c>
      <c r="P576">
        <v>34000</v>
      </c>
      <c r="Q576">
        <v>5350</v>
      </c>
      <c r="R576">
        <v>7316</v>
      </c>
      <c r="S576" s="36" t="str">
        <f t="shared" si="8"/>
        <v>Milan/Malpensa (LIMC)</v>
      </c>
    </row>
    <row r="577" spans="1:19" x14ac:dyDescent="0.2">
      <c r="A577">
        <v>2015</v>
      </c>
      <c r="B577">
        <v>6</v>
      </c>
      <c r="C577" t="s">
        <v>27</v>
      </c>
      <c r="D577" t="s">
        <v>270</v>
      </c>
      <c r="E577" t="s">
        <v>271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2983</v>
      </c>
      <c r="M577">
        <v>3355</v>
      </c>
      <c r="N577">
        <v>17618.217802114999</v>
      </c>
      <c r="O577">
        <v>145020</v>
      </c>
      <c r="P577">
        <v>35000</v>
      </c>
      <c r="Q577">
        <v>2265</v>
      </c>
      <c r="R577">
        <v>3319</v>
      </c>
      <c r="S577" s="36" t="str">
        <f t="shared" si="8"/>
        <v>Bergamo (LIME)</v>
      </c>
    </row>
    <row r="578" spans="1:19" x14ac:dyDescent="0.2">
      <c r="A578">
        <v>2015</v>
      </c>
      <c r="B578">
        <v>6</v>
      </c>
      <c r="C578" t="s">
        <v>27</v>
      </c>
      <c r="D578" t="s">
        <v>272</v>
      </c>
      <c r="E578" t="s">
        <v>273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1083</v>
      </c>
      <c r="M578">
        <v>1762</v>
      </c>
      <c r="N578">
        <v>6130.2397519321003</v>
      </c>
      <c r="O578">
        <v>53911</v>
      </c>
      <c r="P578">
        <v>33000</v>
      </c>
      <c r="Q578">
        <v>1344</v>
      </c>
      <c r="R578">
        <v>1760</v>
      </c>
      <c r="S578" s="36" t="str">
        <f t="shared" ref="S578:S641" si="9">E578&amp;" ("&amp;D578&amp;")"</f>
        <v>Torino (LIMF)</v>
      </c>
    </row>
    <row r="579" spans="1:19" x14ac:dyDescent="0.2">
      <c r="A579">
        <v>2015</v>
      </c>
      <c r="B579">
        <v>6</v>
      </c>
      <c r="C579" t="s">
        <v>27</v>
      </c>
      <c r="D579" t="s">
        <v>43</v>
      </c>
      <c r="E579" t="s">
        <v>171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3367</v>
      </c>
      <c r="M579">
        <v>5390</v>
      </c>
      <c r="N579">
        <v>23638.3199189646</v>
      </c>
      <c r="O579">
        <v>198360</v>
      </c>
      <c r="P579">
        <v>33000</v>
      </c>
      <c r="Q579">
        <v>3843</v>
      </c>
      <c r="R579">
        <v>5317</v>
      </c>
      <c r="S579" s="36" t="str">
        <f t="shared" si="9"/>
        <v>Milan/Linate (LIML)</v>
      </c>
    </row>
    <row r="580" spans="1:19" x14ac:dyDescent="0.2">
      <c r="A580">
        <v>2015</v>
      </c>
      <c r="B580">
        <v>6</v>
      </c>
      <c r="C580" t="s">
        <v>27</v>
      </c>
      <c r="D580" t="s">
        <v>274</v>
      </c>
      <c r="E580" t="s">
        <v>275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1891</v>
      </c>
      <c r="M580">
        <v>2879</v>
      </c>
      <c r="N580">
        <v>14154.798808334001</v>
      </c>
      <c r="O580">
        <v>132620</v>
      </c>
      <c r="P580">
        <v>35000</v>
      </c>
      <c r="Q580">
        <v>2079</v>
      </c>
      <c r="R580">
        <v>2849</v>
      </c>
      <c r="S580" s="36" t="str">
        <f t="shared" si="9"/>
        <v>Bologna (LIPE)</v>
      </c>
    </row>
    <row r="581" spans="1:19" x14ac:dyDescent="0.2">
      <c r="A581">
        <v>2015</v>
      </c>
      <c r="B581">
        <v>6</v>
      </c>
      <c r="C581" t="s">
        <v>27</v>
      </c>
      <c r="D581" t="s">
        <v>276</v>
      </c>
      <c r="E581" t="s">
        <v>277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2635</v>
      </c>
      <c r="M581">
        <v>4078</v>
      </c>
      <c r="N581">
        <v>20017.057972695398</v>
      </c>
      <c r="O581">
        <v>170900</v>
      </c>
      <c r="P581">
        <v>34000</v>
      </c>
      <c r="Q581">
        <v>2875</v>
      </c>
      <c r="R581">
        <v>4051</v>
      </c>
      <c r="S581" s="36" t="str">
        <f t="shared" si="9"/>
        <v>Venice (LIPZ)</v>
      </c>
    </row>
    <row r="582" spans="1:19" x14ac:dyDescent="0.2">
      <c r="A582">
        <v>2015</v>
      </c>
      <c r="B582">
        <v>6</v>
      </c>
      <c r="C582" t="s">
        <v>27</v>
      </c>
      <c r="D582" t="s">
        <v>278</v>
      </c>
      <c r="E582" t="s">
        <v>279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2158</v>
      </c>
      <c r="M582">
        <v>2927</v>
      </c>
      <c r="N582">
        <v>7062.5836651739601</v>
      </c>
      <c r="O582">
        <v>64170</v>
      </c>
      <c r="P582">
        <v>36000</v>
      </c>
      <c r="Q582">
        <v>2448</v>
      </c>
      <c r="R582">
        <v>2848</v>
      </c>
      <c r="S582" s="36" t="str">
        <f t="shared" si="9"/>
        <v>Rome/Ciampino (LIRA)</v>
      </c>
    </row>
    <row r="583" spans="1:19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9295</v>
      </c>
      <c r="M583">
        <v>13499</v>
      </c>
      <c r="N583">
        <v>25861.8249998182</v>
      </c>
      <c r="O583">
        <v>218968</v>
      </c>
      <c r="P583">
        <v>34984.482758620703</v>
      </c>
      <c r="Q583">
        <v>11756</v>
      </c>
      <c r="R583">
        <v>13358</v>
      </c>
      <c r="S583" s="36" t="str">
        <f t="shared" si="9"/>
        <v>Rome/Fiumicino (LIRF)</v>
      </c>
    </row>
    <row r="584" spans="1:19" x14ac:dyDescent="0.2">
      <c r="A584">
        <v>2015</v>
      </c>
      <c r="B584">
        <v>6</v>
      </c>
      <c r="C584" t="s">
        <v>27</v>
      </c>
      <c r="D584" t="s">
        <v>280</v>
      </c>
      <c r="E584" t="s">
        <v>281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2189</v>
      </c>
      <c r="M584">
        <v>2976</v>
      </c>
      <c r="N584">
        <v>7116.2856288478497</v>
      </c>
      <c r="O584">
        <v>64840</v>
      </c>
      <c r="P584">
        <v>36000</v>
      </c>
      <c r="Q584">
        <v>2552</v>
      </c>
      <c r="R584">
        <v>2965</v>
      </c>
      <c r="S584" s="36" t="str">
        <f t="shared" si="9"/>
        <v>Naples (LIRN)</v>
      </c>
    </row>
    <row r="585" spans="1:19" x14ac:dyDescent="0.2">
      <c r="A585">
        <v>2015</v>
      </c>
      <c r="B585">
        <v>6</v>
      </c>
      <c r="C585" t="s">
        <v>27</v>
      </c>
      <c r="D585" t="s">
        <v>311</v>
      </c>
      <c r="E585" t="s">
        <v>312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1311</v>
      </c>
      <c r="M585">
        <v>1845</v>
      </c>
      <c r="N585">
        <v>8854.3510428514601</v>
      </c>
      <c r="O585">
        <v>76020</v>
      </c>
      <c r="P585">
        <v>35724.590163934401</v>
      </c>
      <c r="Q585">
        <v>1284</v>
      </c>
      <c r="R585">
        <v>1835</v>
      </c>
      <c r="S585" s="36" t="str">
        <f t="shared" si="9"/>
        <v>Pisa (LIRP)</v>
      </c>
    </row>
    <row r="586" spans="1:19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3637</v>
      </c>
      <c r="M586">
        <v>5955</v>
      </c>
      <c r="N586">
        <v>23951.701636039699</v>
      </c>
      <c r="O586">
        <v>216186</v>
      </c>
      <c r="P586">
        <v>34000</v>
      </c>
      <c r="Q586">
        <v>4215</v>
      </c>
      <c r="R586">
        <v>5870</v>
      </c>
      <c r="S586" s="36" t="str">
        <f t="shared" si="9"/>
        <v>Prague (LKPR)</v>
      </c>
    </row>
    <row r="587" spans="1:19" x14ac:dyDescent="0.2">
      <c r="A587">
        <v>2015</v>
      </c>
      <c r="B587">
        <v>6</v>
      </c>
      <c r="C587" t="s">
        <v>27</v>
      </c>
      <c r="D587" t="s">
        <v>282</v>
      </c>
      <c r="E587" t="s">
        <v>283</v>
      </c>
      <c r="F587" t="s">
        <v>283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1160</v>
      </c>
      <c r="M587">
        <v>2001</v>
      </c>
      <c r="N587">
        <v>3148.2801292446902</v>
      </c>
      <c r="O587">
        <v>37989</v>
      </c>
      <c r="P587">
        <v>36000</v>
      </c>
      <c r="Q587">
        <v>1782</v>
      </c>
      <c r="R587">
        <v>1982</v>
      </c>
      <c r="S587" s="36" t="str">
        <f t="shared" si="9"/>
        <v>Malta (LMML)</v>
      </c>
    </row>
    <row r="588" spans="1:19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6216</v>
      </c>
      <c r="M588">
        <v>11130</v>
      </c>
      <c r="N588">
        <v>37807.780850076</v>
      </c>
      <c r="O588">
        <v>326260</v>
      </c>
      <c r="P588">
        <v>34000</v>
      </c>
      <c r="Q588">
        <v>8492</v>
      </c>
      <c r="R588">
        <v>10899</v>
      </c>
      <c r="S588" s="36" t="str">
        <f t="shared" si="9"/>
        <v>Vienna (LOWW)</v>
      </c>
    </row>
    <row r="589" spans="1:19" x14ac:dyDescent="0.2">
      <c r="A589">
        <v>2015</v>
      </c>
      <c r="B589">
        <v>6</v>
      </c>
      <c r="C589" t="s">
        <v>27</v>
      </c>
      <c r="D589" t="s">
        <v>313</v>
      </c>
      <c r="E589" t="s">
        <v>314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1751</v>
      </c>
      <c r="M589">
        <v>2584</v>
      </c>
      <c r="N589">
        <v>7482.1683616966502</v>
      </c>
      <c r="O589">
        <v>61080</v>
      </c>
      <c r="P589">
        <v>36000</v>
      </c>
      <c r="Q589">
        <v>2116</v>
      </c>
      <c r="R589">
        <v>2579</v>
      </c>
      <c r="S589" s="36" t="str">
        <f t="shared" si="9"/>
        <v>Faro (LPFR)</v>
      </c>
    </row>
    <row r="590" spans="1:19" x14ac:dyDescent="0.2">
      <c r="A590">
        <v>2015</v>
      </c>
      <c r="B590">
        <v>6</v>
      </c>
      <c r="C590" t="s">
        <v>27</v>
      </c>
      <c r="D590" t="s">
        <v>284</v>
      </c>
      <c r="E590" t="s">
        <v>285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2058</v>
      </c>
      <c r="M590">
        <v>3158</v>
      </c>
      <c r="N590">
        <v>19944.8371768344</v>
      </c>
      <c r="O590">
        <v>161600</v>
      </c>
      <c r="P590">
        <v>34000</v>
      </c>
      <c r="Q590">
        <v>2303</v>
      </c>
      <c r="R590">
        <v>3155</v>
      </c>
      <c r="S590" s="36" t="str">
        <f t="shared" si="9"/>
        <v>Porto (LPPR)</v>
      </c>
    </row>
    <row r="591" spans="1:19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4435</v>
      </c>
      <c r="M591">
        <v>7333</v>
      </c>
      <c r="N591">
        <v>17583.4353457984</v>
      </c>
      <c r="O591">
        <v>143240</v>
      </c>
      <c r="P591">
        <v>35000</v>
      </c>
      <c r="Q591">
        <v>6134</v>
      </c>
      <c r="R591">
        <v>7316</v>
      </c>
      <c r="S591" s="36" t="str">
        <f t="shared" si="9"/>
        <v>Lisbon (LPPT)</v>
      </c>
    </row>
    <row r="592" spans="1:19" x14ac:dyDescent="0.2">
      <c r="A592">
        <v>2015</v>
      </c>
      <c r="B592">
        <v>6</v>
      </c>
      <c r="C592" t="s">
        <v>27</v>
      </c>
      <c r="D592" t="s">
        <v>286</v>
      </c>
      <c r="E592" t="s">
        <v>287</v>
      </c>
      <c r="F592" t="s">
        <v>288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2204</v>
      </c>
      <c r="M592">
        <v>4184</v>
      </c>
      <c r="N592">
        <v>24603.2949951382</v>
      </c>
      <c r="O592">
        <v>213980</v>
      </c>
      <c r="P592">
        <v>34000</v>
      </c>
      <c r="Q592">
        <v>2928</v>
      </c>
      <c r="R592">
        <v>4111</v>
      </c>
      <c r="S592" s="36" t="str">
        <f t="shared" si="9"/>
        <v>Bucharest (LROP)</v>
      </c>
    </row>
    <row r="593" spans="1:19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5882</v>
      </c>
      <c r="M593">
        <v>7744</v>
      </c>
      <c r="N593">
        <v>37016.452184312002</v>
      </c>
      <c r="O593">
        <v>314997</v>
      </c>
      <c r="P593">
        <v>31000</v>
      </c>
      <c r="Q593">
        <v>5218</v>
      </c>
      <c r="R593">
        <v>7684</v>
      </c>
      <c r="S593" s="36" t="str">
        <f t="shared" si="9"/>
        <v>Geneva (LSGG)</v>
      </c>
    </row>
    <row r="594" spans="1:19" x14ac:dyDescent="0.2">
      <c r="A594">
        <v>2015</v>
      </c>
      <c r="B594">
        <v>6</v>
      </c>
      <c r="C594" t="s">
        <v>27</v>
      </c>
      <c r="D594" t="s">
        <v>47</v>
      </c>
      <c r="E594" t="s">
        <v>172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8238</v>
      </c>
      <c r="M594">
        <v>11342</v>
      </c>
      <c r="N594">
        <v>63852.361860767101</v>
      </c>
      <c r="O594">
        <v>548936</v>
      </c>
      <c r="P594">
        <v>31000</v>
      </c>
      <c r="Q594">
        <v>6531</v>
      </c>
      <c r="R594">
        <v>10938</v>
      </c>
      <c r="S594" s="36" t="str">
        <f t="shared" si="9"/>
        <v>Zurich (LSZH)</v>
      </c>
    </row>
    <row r="595" spans="1:19" x14ac:dyDescent="0.2">
      <c r="A595">
        <v>2015</v>
      </c>
      <c r="B595">
        <v>6</v>
      </c>
      <c r="C595" t="s">
        <v>27</v>
      </c>
      <c r="D595" t="s">
        <v>289</v>
      </c>
      <c r="E595" t="s">
        <v>290</v>
      </c>
      <c r="F595" t="s">
        <v>291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1197</v>
      </c>
      <c r="M595">
        <v>2933</v>
      </c>
      <c r="N595">
        <v>13585.0109354654</v>
      </c>
      <c r="O595">
        <v>134236</v>
      </c>
      <c r="P595">
        <v>33000</v>
      </c>
      <c r="Q595">
        <v>2080</v>
      </c>
      <c r="R595">
        <v>2909</v>
      </c>
      <c r="S595" s="36" t="str">
        <f t="shared" si="9"/>
        <v>Belgrade (LYBE)</v>
      </c>
    </row>
    <row r="596" spans="1:19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5293</v>
      </c>
      <c r="M596">
        <v>10915</v>
      </c>
      <c r="N596">
        <v>72771.721243203996</v>
      </c>
      <c r="O596">
        <v>618342</v>
      </c>
      <c r="P596">
        <v>33000</v>
      </c>
      <c r="Q596">
        <v>6938</v>
      </c>
      <c r="R596">
        <v>10553</v>
      </c>
      <c r="S596" s="36" t="str">
        <f t="shared" si="9"/>
        <v>Brussels (EBBR)</v>
      </c>
    </row>
    <row r="597" spans="1:19" x14ac:dyDescent="0.2">
      <c r="A597">
        <v>2015</v>
      </c>
      <c r="B597">
        <v>7</v>
      </c>
      <c r="C597" t="s">
        <v>14</v>
      </c>
      <c r="D597" t="s">
        <v>179</v>
      </c>
      <c r="E597" t="s">
        <v>180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1315</v>
      </c>
      <c r="M597">
        <v>2266</v>
      </c>
      <c r="N597">
        <v>30362.248102387599</v>
      </c>
      <c r="O597">
        <v>266080</v>
      </c>
      <c r="P597">
        <v>34000</v>
      </c>
      <c r="Q597">
        <v>1042</v>
      </c>
      <c r="R597">
        <v>1939</v>
      </c>
      <c r="S597" s="36" t="str">
        <f t="shared" si="9"/>
        <v>Charleroi (EBCI)</v>
      </c>
    </row>
    <row r="598" spans="1:19" x14ac:dyDescent="0.2">
      <c r="A598">
        <v>2015</v>
      </c>
      <c r="B598">
        <v>7</v>
      </c>
      <c r="C598" t="s">
        <v>14</v>
      </c>
      <c r="D598" t="s">
        <v>181</v>
      </c>
      <c r="E598" t="s">
        <v>182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1508</v>
      </c>
      <c r="M598">
        <v>2955</v>
      </c>
      <c r="N598">
        <v>10996.7355887258</v>
      </c>
      <c r="O598">
        <v>101260</v>
      </c>
      <c r="P598">
        <v>36000</v>
      </c>
      <c r="Q598">
        <v>2172</v>
      </c>
      <c r="R598">
        <v>2918</v>
      </c>
      <c r="S598" s="36" t="str">
        <f t="shared" si="9"/>
        <v>Berlin/Schonefeld (EDDB)</v>
      </c>
    </row>
    <row r="599" spans="1:19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6432</v>
      </c>
      <c r="M599">
        <v>21783</v>
      </c>
      <c r="N599">
        <v>75517.299268744202</v>
      </c>
      <c r="O599">
        <v>621454</v>
      </c>
      <c r="P599">
        <v>32000</v>
      </c>
      <c r="Q599">
        <v>15654</v>
      </c>
      <c r="R599">
        <v>21069</v>
      </c>
      <c r="S599" s="36" t="str">
        <f t="shared" si="9"/>
        <v>Frankfurt (EDDF)</v>
      </c>
    </row>
    <row r="600" spans="1:19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3017</v>
      </c>
      <c r="M600">
        <v>6761</v>
      </c>
      <c r="N600">
        <v>14823.527486712301</v>
      </c>
      <c r="O600">
        <v>137740</v>
      </c>
      <c r="P600">
        <v>33973.324213406297</v>
      </c>
      <c r="Q600">
        <v>5637</v>
      </c>
      <c r="R600">
        <v>6691</v>
      </c>
      <c r="S600" s="36" t="str">
        <f t="shared" si="9"/>
        <v>Hamburg (EDDH)</v>
      </c>
    </row>
    <row r="601" spans="1:19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3186</v>
      </c>
      <c r="M601">
        <v>5761</v>
      </c>
      <c r="N601">
        <v>24995.305075667598</v>
      </c>
      <c r="O601">
        <v>218343</v>
      </c>
      <c r="P601">
        <v>32000</v>
      </c>
      <c r="Q601">
        <v>4031</v>
      </c>
      <c r="R601">
        <v>5649</v>
      </c>
      <c r="S601" s="36" t="str">
        <f t="shared" si="9"/>
        <v>Cologne-Bonn (EDDK)</v>
      </c>
    </row>
    <row r="602" spans="1:19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5830</v>
      </c>
      <c r="M602">
        <v>9727</v>
      </c>
      <c r="N602">
        <v>44518.320389500797</v>
      </c>
      <c r="O602">
        <v>357719</v>
      </c>
      <c r="P602">
        <v>32966.176470588201</v>
      </c>
      <c r="Q602">
        <v>6784</v>
      </c>
      <c r="R602">
        <v>9652</v>
      </c>
      <c r="S602" s="36" t="str">
        <f t="shared" si="9"/>
        <v>Dusseldorf (EDDL)</v>
      </c>
    </row>
    <row r="603" spans="1:19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4969</v>
      </c>
      <c r="M603">
        <v>17045</v>
      </c>
      <c r="N603">
        <v>81005.693528135802</v>
      </c>
      <c r="O603">
        <v>683940</v>
      </c>
      <c r="P603">
        <v>33000</v>
      </c>
      <c r="Q603">
        <v>11481</v>
      </c>
      <c r="R603">
        <v>16585</v>
      </c>
      <c r="S603" s="36" t="str">
        <f t="shared" si="9"/>
        <v>Munich (EDDM)</v>
      </c>
    </row>
    <row r="604" spans="1:19" x14ac:dyDescent="0.2">
      <c r="A604">
        <v>2015</v>
      </c>
      <c r="B604">
        <v>7</v>
      </c>
      <c r="C604" t="s">
        <v>14</v>
      </c>
      <c r="D604" t="s">
        <v>183</v>
      </c>
      <c r="E604" t="s">
        <v>184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1119</v>
      </c>
      <c r="M604">
        <v>2221</v>
      </c>
      <c r="N604">
        <v>9170.1886113479395</v>
      </c>
      <c r="O604">
        <v>105978</v>
      </c>
      <c r="P604">
        <v>25000</v>
      </c>
      <c r="Q604">
        <v>1585</v>
      </c>
      <c r="R604">
        <v>2139</v>
      </c>
      <c r="S604" s="36" t="str">
        <f t="shared" si="9"/>
        <v>Nurnberg (EDDN)</v>
      </c>
    </row>
    <row r="605" spans="1:19" x14ac:dyDescent="0.2">
      <c r="A605">
        <v>2015</v>
      </c>
      <c r="B605">
        <v>7</v>
      </c>
      <c r="C605" t="s">
        <v>14</v>
      </c>
      <c r="D605" t="s">
        <v>185</v>
      </c>
      <c r="E605" t="s">
        <v>186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1415</v>
      </c>
      <c r="M605">
        <v>2763</v>
      </c>
      <c r="N605">
        <v>6686.2081362795798</v>
      </c>
      <c r="O605">
        <v>58820</v>
      </c>
      <c r="P605">
        <v>32000</v>
      </c>
      <c r="Q605">
        <v>2291</v>
      </c>
      <c r="R605">
        <v>2726</v>
      </c>
      <c r="S605" s="36" t="str">
        <f t="shared" si="9"/>
        <v>Leipzig (EDDP)</v>
      </c>
    </row>
    <row r="606" spans="1:19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3414</v>
      </c>
      <c r="M606">
        <v>5732</v>
      </c>
      <c r="N606">
        <v>25582.0740205539</v>
      </c>
      <c r="O606">
        <v>240683</v>
      </c>
      <c r="P606">
        <v>31000</v>
      </c>
      <c r="Q606">
        <v>3988</v>
      </c>
      <c r="R606">
        <v>5567</v>
      </c>
      <c r="S606" s="36" t="str">
        <f t="shared" si="9"/>
        <v>Stuttgart (EDDS)</v>
      </c>
    </row>
    <row r="607" spans="1:19" x14ac:dyDescent="0.2">
      <c r="A607">
        <v>2015</v>
      </c>
      <c r="B607">
        <v>7</v>
      </c>
      <c r="C607" t="s">
        <v>14</v>
      </c>
      <c r="D607" t="s">
        <v>2</v>
      </c>
      <c r="E607" t="s">
        <v>154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3379</v>
      </c>
      <c r="M607">
        <v>8166</v>
      </c>
      <c r="N607">
        <v>20679.497394661401</v>
      </c>
      <c r="O607">
        <v>175980</v>
      </c>
      <c r="P607">
        <v>32000</v>
      </c>
      <c r="Q607">
        <v>6547</v>
      </c>
      <c r="R607">
        <v>8109</v>
      </c>
      <c r="S607" s="36" t="str">
        <f t="shared" si="9"/>
        <v>Berlin/Tegel (EDDT)</v>
      </c>
    </row>
    <row r="608" spans="1:19" x14ac:dyDescent="0.2">
      <c r="A608">
        <v>2015</v>
      </c>
      <c r="B608">
        <v>7</v>
      </c>
      <c r="C608" t="s">
        <v>14</v>
      </c>
      <c r="D608" t="s">
        <v>187</v>
      </c>
      <c r="E608" t="s">
        <v>188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1504</v>
      </c>
      <c r="M608">
        <v>2761</v>
      </c>
      <c r="N608">
        <v>7845.4748399338096</v>
      </c>
      <c r="O608">
        <v>69300</v>
      </c>
      <c r="P608">
        <v>32000</v>
      </c>
      <c r="Q608">
        <v>2195</v>
      </c>
      <c r="R608">
        <v>2718</v>
      </c>
      <c r="S608" s="36" t="str">
        <f t="shared" si="9"/>
        <v>Hannover (EDDV)</v>
      </c>
    </row>
    <row r="609" spans="1:19" x14ac:dyDescent="0.2">
      <c r="A609">
        <v>2015</v>
      </c>
      <c r="B609">
        <v>7</v>
      </c>
      <c r="C609" t="s">
        <v>14</v>
      </c>
      <c r="D609" t="s">
        <v>30</v>
      </c>
      <c r="E609" t="s">
        <v>155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6647</v>
      </c>
      <c r="M609">
        <v>6818</v>
      </c>
      <c r="N609">
        <v>14972.454371870699</v>
      </c>
      <c r="O609">
        <v>165862</v>
      </c>
      <c r="P609">
        <v>34000</v>
      </c>
      <c r="Q609">
        <v>5276</v>
      </c>
      <c r="R609">
        <v>6746</v>
      </c>
      <c r="S609" s="36" t="str">
        <f t="shared" si="9"/>
        <v>Helsinki/Vantaa (EFHK)</v>
      </c>
    </row>
    <row r="610" spans="1:19" x14ac:dyDescent="0.2">
      <c r="A610">
        <v>2015</v>
      </c>
      <c r="B610">
        <v>7</v>
      </c>
      <c r="C610" t="s">
        <v>14</v>
      </c>
      <c r="D610" t="s">
        <v>189</v>
      </c>
      <c r="E610" t="s">
        <v>190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1075</v>
      </c>
      <c r="M610">
        <v>1906</v>
      </c>
      <c r="N610">
        <v>4205.4171483577202</v>
      </c>
      <c r="O610">
        <v>37612</v>
      </c>
      <c r="P610">
        <v>31000</v>
      </c>
      <c r="Q610">
        <v>1567</v>
      </c>
      <c r="R610">
        <v>1853</v>
      </c>
      <c r="S610" s="36" t="str">
        <f t="shared" si="9"/>
        <v>Belfast (EGAA)</v>
      </c>
    </row>
    <row r="611" spans="1:19" x14ac:dyDescent="0.2">
      <c r="A611">
        <v>2015</v>
      </c>
      <c r="B611">
        <v>7</v>
      </c>
      <c r="C611" t="s">
        <v>14</v>
      </c>
      <c r="D611" t="s">
        <v>297</v>
      </c>
      <c r="E611" t="s">
        <v>298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1357</v>
      </c>
      <c r="M611">
        <v>1864</v>
      </c>
      <c r="N611">
        <v>1580.5043654849901</v>
      </c>
      <c r="O611">
        <v>15120</v>
      </c>
      <c r="P611">
        <v>23000</v>
      </c>
      <c r="Q611">
        <v>1677</v>
      </c>
      <c r="R611">
        <v>1709</v>
      </c>
      <c r="S611" s="36" t="str">
        <f t="shared" si="9"/>
        <v>Belfast City (EGAC)</v>
      </c>
    </row>
    <row r="612" spans="1:19" x14ac:dyDescent="0.2">
      <c r="A612">
        <v>2015</v>
      </c>
      <c r="B612">
        <v>7</v>
      </c>
      <c r="C612" t="s">
        <v>14</v>
      </c>
      <c r="D612" t="s">
        <v>175</v>
      </c>
      <c r="E612" t="s">
        <v>176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3523</v>
      </c>
      <c r="M612">
        <v>4657</v>
      </c>
      <c r="N612">
        <v>14295.7652126134</v>
      </c>
      <c r="O612">
        <v>142860</v>
      </c>
      <c r="P612">
        <v>28000</v>
      </c>
      <c r="Q612">
        <v>3287</v>
      </c>
      <c r="R612">
        <v>4362</v>
      </c>
      <c r="S612" s="36" t="str">
        <f t="shared" si="9"/>
        <v>Birmingham (EGBB)</v>
      </c>
    </row>
    <row r="613" spans="1:19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4465</v>
      </c>
      <c r="M613">
        <v>8592</v>
      </c>
      <c r="N613">
        <v>26023.134024323499</v>
      </c>
      <c r="O613">
        <v>226325</v>
      </c>
      <c r="P613">
        <v>33000</v>
      </c>
      <c r="Q613">
        <v>6392</v>
      </c>
      <c r="R613">
        <v>8329</v>
      </c>
      <c r="S613" s="36" t="str">
        <f t="shared" si="9"/>
        <v>Manchester (EGCC)</v>
      </c>
    </row>
    <row r="614" spans="1:19" x14ac:dyDescent="0.2">
      <c r="A614">
        <v>2015</v>
      </c>
      <c r="B614">
        <v>7</v>
      </c>
      <c r="C614" t="s">
        <v>14</v>
      </c>
      <c r="D614" t="s">
        <v>191</v>
      </c>
      <c r="E614" t="s">
        <v>192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2020</v>
      </c>
      <c r="M614">
        <v>2963</v>
      </c>
      <c r="N614">
        <v>14369.4931919009</v>
      </c>
      <c r="O614">
        <v>123620</v>
      </c>
      <c r="P614">
        <v>32000</v>
      </c>
      <c r="Q614">
        <v>1889</v>
      </c>
      <c r="R614">
        <v>2899</v>
      </c>
      <c r="S614" s="36" t="str">
        <f t="shared" si="9"/>
        <v>Bristol (EGGD)</v>
      </c>
    </row>
    <row r="615" spans="1:19" x14ac:dyDescent="0.2">
      <c r="A615">
        <v>2015</v>
      </c>
      <c r="B615">
        <v>7</v>
      </c>
      <c r="C615" t="s">
        <v>14</v>
      </c>
      <c r="D615" t="s">
        <v>69</v>
      </c>
      <c r="E615" t="s">
        <v>156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1704</v>
      </c>
      <c r="M615">
        <v>5789</v>
      </c>
      <c r="N615">
        <v>45757.013679020602</v>
      </c>
      <c r="O615">
        <v>504664</v>
      </c>
      <c r="P615">
        <v>23000</v>
      </c>
      <c r="Q615">
        <v>2499</v>
      </c>
      <c r="R615">
        <v>3452</v>
      </c>
      <c r="S615" s="36" t="str">
        <f t="shared" si="9"/>
        <v>London/Luton (EGGW)</v>
      </c>
    </row>
    <row r="616" spans="1:19" x14ac:dyDescent="0.2">
      <c r="A616">
        <v>2015</v>
      </c>
      <c r="B616">
        <v>7</v>
      </c>
      <c r="C616" t="s">
        <v>14</v>
      </c>
      <c r="D616" t="s">
        <v>29</v>
      </c>
      <c r="E616" t="s">
        <v>157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7624</v>
      </c>
      <c r="M616">
        <v>13373</v>
      </c>
      <c r="N616">
        <v>65936.594074586406</v>
      </c>
      <c r="O616">
        <v>632555</v>
      </c>
      <c r="P616">
        <v>33000</v>
      </c>
      <c r="Q616">
        <v>7058</v>
      </c>
      <c r="R616">
        <v>10302</v>
      </c>
      <c r="S616" s="36" t="str">
        <f t="shared" si="9"/>
        <v>London/Gatwick (EGKK)</v>
      </c>
    </row>
    <row r="617" spans="1:19" x14ac:dyDescent="0.2">
      <c r="A617">
        <v>2015</v>
      </c>
      <c r="B617">
        <v>7</v>
      </c>
      <c r="C617" t="s">
        <v>14</v>
      </c>
      <c r="D617" t="s">
        <v>195</v>
      </c>
      <c r="E617" t="s">
        <v>196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38</v>
      </c>
      <c r="M617">
        <v>3602</v>
      </c>
      <c r="N617">
        <v>34925.715059736402</v>
      </c>
      <c r="O617">
        <v>428146</v>
      </c>
      <c r="P617">
        <v>5675</v>
      </c>
      <c r="Q617">
        <v>682</v>
      </c>
      <c r="R617">
        <v>937</v>
      </c>
      <c r="S617" s="36" t="str">
        <f t="shared" si="9"/>
        <v>London/City (EGLC)</v>
      </c>
    </row>
    <row r="618" spans="1:19" x14ac:dyDescent="0.2">
      <c r="A618">
        <v>2015</v>
      </c>
      <c r="B618">
        <v>7</v>
      </c>
      <c r="C618" t="s">
        <v>14</v>
      </c>
      <c r="D618" t="s">
        <v>1</v>
      </c>
      <c r="E618" t="s">
        <v>158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13845</v>
      </c>
      <c r="M618">
        <v>20899</v>
      </c>
      <c r="N618">
        <v>134911.702760685</v>
      </c>
      <c r="O618">
        <v>1391418</v>
      </c>
      <c r="P618">
        <v>18000</v>
      </c>
      <c r="Q618">
        <v>8598</v>
      </c>
      <c r="R618">
        <v>12298</v>
      </c>
      <c r="S618" s="36" t="str">
        <f t="shared" si="9"/>
        <v>London/Heathrow (EGLL)</v>
      </c>
    </row>
    <row r="619" spans="1:19" x14ac:dyDescent="0.2">
      <c r="A619">
        <v>2015</v>
      </c>
      <c r="B619">
        <v>7</v>
      </c>
      <c r="C619" t="s">
        <v>14</v>
      </c>
      <c r="D619" t="s">
        <v>197</v>
      </c>
      <c r="E619" t="s">
        <v>198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1622</v>
      </c>
      <c r="M619">
        <v>2250</v>
      </c>
      <c r="N619">
        <v>6326.3188675156898</v>
      </c>
      <c r="O619">
        <v>56320</v>
      </c>
      <c r="P619">
        <v>29030</v>
      </c>
      <c r="Q619">
        <v>1703</v>
      </c>
      <c r="R619">
        <v>2232</v>
      </c>
      <c r="S619" s="36" t="str">
        <f t="shared" si="9"/>
        <v>Newcastle (EGNT)</v>
      </c>
    </row>
    <row r="620" spans="1:19" x14ac:dyDescent="0.2">
      <c r="A620">
        <v>2015</v>
      </c>
      <c r="B620">
        <v>7</v>
      </c>
      <c r="C620" t="s">
        <v>14</v>
      </c>
      <c r="D620" t="s">
        <v>199</v>
      </c>
      <c r="E620" t="s">
        <v>200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2515</v>
      </c>
      <c r="M620">
        <v>3280</v>
      </c>
      <c r="N620">
        <v>8028.2523541807896</v>
      </c>
      <c r="O620">
        <v>78872</v>
      </c>
      <c r="P620">
        <v>28000</v>
      </c>
      <c r="Q620">
        <v>2536</v>
      </c>
      <c r="R620">
        <v>3154</v>
      </c>
      <c r="S620" s="36" t="str">
        <f t="shared" si="9"/>
        <v>East Midlands (EGNX)</v>
      </c>
    </row>
    <row r="621" spans="1:19" x14ac:dyDescent="0.2">
      <c r="A621">
        <v>2015</v>
      </c>
      <c r="B621">
        <v>7</v>
      </c>
      <c r="C621" t="s">
        <v>14</v>
      </c>
      <c r="D621" t="s">
        <v>201</v>
      </c>
      <c r="E621" t="s">
        <v>202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1353</v>
      </c>
      <c r="M621">
        <v>3036</v>
      </c>
      <c r="N621">
        <v>4493.9534572401799</v>
      </c>
      <c r="O621">
        <v>47809</v>
      </c>
      <c r="P621">
        <v>25000</v>
      </c>
      <c r="Q621">
        <v>2639</v>
      </c>
      <c r="R621">
        <v>2905</v>
      </c>
      <c r="S621" s="36" t="str">
        <f t="shared" si="9"/>
        <v>Aberdeen (EGPD)</v>
      </c>
    </row>
    <row r="622" spans="1:19" x14ac:dyDescent="0.2">
      <c r="A622">
        <v>2015</v>
      </c>
      <c r="B622">
        <v>7</v>
      </c>
      <c r="C622" t="s">
        <v>14</v>
      </c>
      <c r="D622" t="s">
        <v>203</v>
      </c>
      <c r="E622" t="s">
        <v>204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2052</v>
      </c>
      <c r="M622">
        <v>4140</v>
      </c>
      <c r="N622">
        <v>6027.1883266357499</v>
      </c>
      <c r="O622">
        <v>60456</v>
      </c>
      <c r="P622">
        <v>32003.333333333299</v>
      </c>
      <c r="Q622">
        <v>3517</v>
      </c>
      <c r="R622">
        <v>3839</v>
      </c>
      <c r="S622" s="36" t="str">
        <f t="shared" si="9"/>
        <v>Glasgow (EGPF)</v>
      </c>
    </row>
    <row r="623" spans="1:19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3705</v>
      </c>
      <c r="M623">
        <v>5471</v>
      </c>
      <c r="N623">
        <v>9107.0599554259697</v>
      </c>
      <c r="O623">
        <v>88860</v>
      </c>
      <c r="P623">
        <v>34000</v>
      </c>
      <c r="Q623">
        <v>4510</v>
      </c>
      <c r="R623">
        <v>5354</v>
      </c>
      <c r="S623" s="36" t="str">
        <f t="shared" si="9"/>
        <v>Edinburgh (EGPH)</v>
      </c>
    </row>
    <row r="624" spans="1:19" x14ac:dyDescent="0.2">
      <c r="A624">
        <v>2015</v>
      </c>
      <c r="B624">
        <v>7</v>
      </c>
      <c r="C624" t="s">
        <v>14</v>
      </c>
      <c r="D624" t="s">
        <v>23</v>
      </c>
      <c r="E624" t="s">
        <v>159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6048</v>
      </c>
      <c r="M624">
        <v>7657</v>
      </c>
      <c r="N624">
        <v>48766.693845300302</v>
      </c>
      <c r="O624">
        <v>513240</v>
      </c>
      <c r="P624">
        <v>18000</v>
      </c>
      <c r="Q624">
        <v>3088</v>
      </c>
      <c r="R624">
        <v>4160</v>
      </c>
      <c r="S624" s="36" t="str">
        <f t="shared" si="9"/>
        <v>London/Stansted (EGSS)</v>
      </c>
    </row>
    <row r="625" spans="1:19" x14ac:dyDescent="0.2">
      <c r="A625">
        <v>2015</v>
      </c>
      <c r="B625">
        <v>7</v>
      </c>
      <c r="C625" t="s">
        <v>14</v>
      </c>
      <c r="D625" t="s">
        <v>49</v>
      </c>
      <c r="E625" t="s">
        <v>160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7291</v>
      </c>
      <c r="M625">
        <v>21672</v>
      </c>
      <c r="N625">
        <v>60849.579985477903</v>
      </c>
      <c r="O625">
        <v>500470</v>
      </c>
      <c r="P625">
        <v>33020.038610038602</v>
      </c>
      <c r="Q625">
        <v>16984</v>
      </c>
      <c r="R625">
        <v>21423</v>
      </c>
      <c r="S625" s="36" t="str">
        <f t="shared" si="9"/>
        <v>Amsterdam/Schiphol (EHAM)</v>
      </c>
    </row>
    <row r="626" spans="1:19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5536</v>
      </c>
      <c r="M626">
        <v>9549</v>
      </c>
      <c r="N626">
        <v>27644.8556435194</v>
      </c>
      <c r="O626">
        <v>230480</v>
      </c>
      <c r="P626">
        <v>33000</v>
      </c>
      <c r="Q626">
        <v>7452</v>
      </c>
      <c r="R626">
        <v>9413</v>
      </c>
      <c r="S626" s="36" t="str">
        <f t="shared" si="9"/>
        <v>Dublin (EIDW)</v>
      </c>
    </row>
    <row r="627" spans="1:19" x14ac:dyDescent="0.2">
      <c r="A627">
        <v>2015</v>
      </c>
      <c r="B627">
        <v>7</v>
      </c>
      <c r="C627" t="s">
        <v>14</v>
      </c>
      <c r="D627" t="s">
        <v>205</v>
      </c>
      <c r="E627" t="s">
        <v>206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1117</v>
      </c>
      <c r="M627">
        <v>1903</v>
      </c>
      <c r="N627">
        <v>3263.17259469892</v>
      </c>
      <c r="O627">
        <v>32428</v>
      </c>
      <c r="P627">
        <v>34000</v>
      </c>
      <c r="Q627">
        <v>1606</v>
      </c>
      <c r="R627">
        <v>1871</v>
      </c>
      <c r="S627" s="36" t="str">
        <f t="shared" si="9"/>
        <v>Billund (EKBI)</v>
      </c>
    </row>
    <row r="628" spans="1:19" x14ac:dyDescent="0.2">
      <c r="A628">
        <v>2015</v>
      </c>
      <c r="B628">
        <v>7</v>
      </c>
      <c r="C628" t="s">
        <v>14</v>
      </c>
      <c r="D628" t="s">
        <v>36</v>
      </c>
      <c r="E628" t="s">
        <v>161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4398</v>
      </c>
      <c r="M628">
        <v>10987</v>
      </c>
      <c r="N628">
        <v>18414.935852413601</v>
      </c>
      <c r="O628">
        <v>167042</v>
      </c>
      <c r="P628">
        <v>35000</v>
      </c>
      <c r="Q628">
        <v>9271</v>
      </c>
      <c r="R628">
        <v>10904</v>
      </c>
      <c r="S628" s="36" t="str">
        <f t="shared" si="9"/>
        <v>Copenhagen/Kastrup (EKCH)</v>
      </c>
    </row>
    <row r="629" spans="1:19" x14ac:dyDescent="0.2">
      <c r="A629">
        <v>2015</v>
      </c>
      <c r="B629">
        <v>7</v>
      </c>
      <c r="C629" t="s">
        <v>14</v>
      </c>
      <c r="D629" t="s">
        <v>207</v>
      </c>
      <c r="E629" t="s">
        <v>208</v>
      </c>
      <c r="F629" t="s">
        <v>208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1905</v>
      </c>
      <c r="M629">
        <v>2576</v>
      </c>
      <c r="N629">
        <v>13949.1383997022</v>
      </c>
      <c r="O629">
        <v>127369</v>
      </c>
      <c r="P629">
        <v>26963.2352941176</v>
      </c>
      <c r="Q629">
        <v>1905</v>
      </c>
      <c r="R629">
        <v>2490</v>
      </c>
      <c r="S629" s="36" t="str">
        <f t="shared" si="9"/>
        <v>Luxembourg (ELLX)</v>
      </c>
    </row>
    <row r="630" spans="1:19" x14ac:dyDescent="0.2">
      <c r="A630">
        <v>2015</v>
      </c>
      <c r="B630">
        <v>7</v>
      </c>
      <c r="C630" t="s">
        <v>14</v>
      </c>
      <c r="D630" t="s">
        <v>209</v>
      </c>
      <c r="E630" t="s">
        <v>210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1306</v>
      </c>
      <c r="M630">
        <v>1594</v>
      </c>
      <c r="N630">
        <v>1592.6449145543099</v>
      </c>
      <c r="O630">
        <v>24827</v>
      </c>
      <c r="P630">
        <v>16000</v>
      </c>
      <c r="Q630">
        <v>1520</v>
      </c>
      <c r="R630">
        <v>1329</v>
      </c>
      <c r="S630" s="36" t="str">
        <f t="shared" si="9"/>
        <v>Bodo (ENBO)</v>
      </c>
    </row>
    <row r="631" spans="1:19" x14ac:dyDescent="0.2">
      <c r="A631">
        <v>2015</v>
      </c>
      <c r="B631">
        <v>7</v>
      </c>
      <c r="C631" t="s">
        <v>14</v>
      </c>
      <c r="D631" t="s">
        <v>211</v>
      </c>
      <c r="E631" t="s">
        <v>212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2217</v>
      </c>
      <c r="M631">
        <v>2972</v>
      </c>
      <c r="N631">
        <v>1851.61180834776</v>
      </c>
      <c r="O631">
        <v>20798</v>
      </c>
      <c r="P631">
        <v>29000</v>
      </c>
      <c r="Q631">
        <v>2774</v>
      </c>
      <c r="R631">
        <v>2874</v>
      </c>
      <c r="S631" s="36" t="str">
        <f t="shared" si="9"/>
        <v>Bergen (ENBR)</v>
      </c>
    </row>
    <row r="632" spans="1:19" x14ac:dyDescent="0.2">
      <c r="A632">
        <v>2015</v>
      </c>
      <c r="B632">
        <v>7</v>
      </c>
      <c r="C632" t="s">
        <v>14</v>
      </c>
      <c r="D632" t="s">
        <v>39</v>
      </c>
      <c r="E632" t="s">
        <v>162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6702</v>
      </c>
      <c r="M632">
        <v>9748</v>
      </c>
      <c r="N632">
        <v>9260.8962014706303</v>
      </c>
      <c r="O632">
        <v>89248</v>
      </c>
      <c r="P632">
        <v>35000</v>
      </c>
      <c r="Q632">
        <v>8784</v>
      </c>
      <c r="R632">
        <v>9641</v>
      </c>
      <c r="S632" s="36" t="str">
        <f t="shared" si="9"/>
        <v>Oslo/Gardermoen (ENGM)</v>
      </c>
    </row>
    <row r="633" spans="1:19" x14ac:dyDescent="0.2">
      <c r="A633">
        <v>2015</v>
      </c>
      <c r="B633">
        <v>7</v>
      </c>
      <c r="C633" t="s">
        <v>14</v>
      </c>
      <c r="D633" t="s">
        <v>213</v>
      </c>
      <c r="E633" t="s">
        <v>214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1404</v>
      </c>
      <c r="M633">
        <v>1711</v>
      </c>
      <c r="N633">
        <v>954.42247436271896</v>
      </c>
      <c r="O633">
        <v>14340</v>
      </c>
      <c r="P633">
        <v>20000</v>
      </c>
      <c r="Q633">
        <v>1628</v>
      </c>
      <c r="R633">
        <v>1675</v>
      </c>
      <c r="S633" s="36" t="str">
        <f t="shared" si="9"/>
        <v>Tromso (ENTC)</v>
      </c>
    </row>
    <row r="634" spans="1:19" x14ac:dyDescent="0.2">
      <c r="A634">
        <v>2015</v>
      </c>
      <c r="B634">
        <v>7</v>
      </c>
      <c r="C634" t="s">
        <v>14</v>
      </c>
      <c r="D634" t="s">
        <v>215</v>
      </c>
      <c r="E634" t="s">
        <v>216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1790</v>
      </c>
      <c r="M634">
        <v>2139</v>
      </c>
      <c r="N634">
        <v>1768.8730494029001</v>
      </c>
      <c r="O634">
        <v>23213</v>
      </c>
      <c r="P634">
        <v>28000</v>
      </c>
      <c r="Q634">
        <v>1988</v>
      </c>
      <c r="R634">
        <v>2125</v>
      </c>
      <c r="S634" s="36" t="str">
        <f t="shared" si="9"/>
        <v>Trondheim (ENVA)</v>
      </c>
    </row>
    <row r="635" spans="1:19" x14ac:dyDescent="0.2">
      <c r="A635">
        <v>2015</v>
      </c>
      <c r="B635">
        <v>7</v>
      </c>
      <c r="C635" t="s">
        <v>14</v>
      </c>
      <c r="D635" t="s">
        <v>217</v>
      </c>
      <c r="E635" t="s">
        <v>218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1493</v>
      </c>
      <c r="M635">
        <v>2179</v>
      </c>
      <c r="N635">
        <v>2407.2947454557798</v>
      </c>
      <c r="O635">
        <v>32045</v>
      </c>
      <c r="P635">
        <v>33000</v>
      </c>
      <c r="Q635">
        <v>1989</v>
      </c>
      <c r="R635">
        <v>2097</v>
      </c>
      <c r="S635" s="36" t="str">
        <f t="shared" si="9"/>
        <v>Stavanger (ENZV)</v>
      </c>
    </row>
    <row r="636" spans="1:19" x14ac:dyDescent="0.2">
      <c r="A636">
        <v>2015</v>
      </c>
      <c r="B636">
        <v>7</v>
      </c>
      <c r="C636" t="s">
        <v>14</v>
      </c>
      <c r="D636" t="s">
        <v>219</v>
      </c>
      <c r="E636" t="s">
        <v>220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972</v>
      </c>
      <c r="M636">
        <v>1850</v>
      </c>
      <c r="N636">
        <v>5450.64864457983</v>
      </c>
      <c r="O636">
        <v>54400</v>
      </c>
      <c r="P636">
        <v>34000</v>
      </c>
      <c r="Q636">
        <v>1461</v>
      </c>
      <c r="R636">
        <v>1822</v>
      </c>
      <c r="S636" s="36" t="str">
        <f t="shared" si="9"/>
        <v>Krakow (EPKK)</v>
      </c>
    </row>
    <row r="637" spans="1:19" x14ac:dyDescent="0.2">
      <c r="A637">
        <v>2015</v>
      </c>
      <c r="B637">
        <v>7</v>
      </c>
      <c r="C637" t="s">
        <v>14</v>
      </c>
      <c r="D637" t="s">
        <v>40</v>
      </c>
      <c r="E637" t="s">
        <v>163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3723</v>
      </c>
      <c r="M637">
        <v>6529</v>
      </c>
      <c r="N637">
        <v>11191.514395222701</v>
      </c>
      <c r="O637">
        <v>106618</v>
      </c>
      <c r="P637">
        <v>34040.178571428602</v>
      </c>
      <c r="Q637">
        <v>5505</v>
      </c>
      <c r="R637">
        <v>6365</v>
      </c>
      <c r="S637" s="36" t="str">
        <f t="shared" si="9"/>
        <v>Warszawa/Chopina (EPWA)</v>
      </c>
    </row>
    <row r="638" spans="1:19" x14ac:dyDescent="0.2">
      <c r="A638">
        <v>2015</v>
      </c>
      <c r="B638">
        <v>7</v>
      </c>
      <c r="C638" t="s">
        <v>14</v>
      </c>
      <c r="D638" t="s">
        <v>221</v>
      </c>
      <c r="E638" t="s">
        <v>222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1812</v>
      </c>
      <c r="M638">
        <v>2629</v>
      </c>
      <c r="N638">
        <v>5138.1571141783998</v>
      </c>
      <c r="O638">
        <v>52063</v>
      </c>
      <c r="P638">
        <v>35000</v>
      </c>
      <c r="Q638">
        <v>2243</v>
      </c>
      <c r="R638">
        <v>2606</v>
      </c>
      <c r="S638" s="36" t="str">
        <f t="shared" si="9"/>
        <v>Gothenborg (ESGG)</v>
      </c>
    </row>
    <row r="639" spans="1:19" x14ac:dyDescent="0.2">
      <c r="A639">
        <v>2015</v>
      </c>
      <c r="B639">
        <v>7</v>
      </c>
      <c r="C639" t="s">
        <v>14</v>
      </c>
      <c r="D639" t="s">
        <v>32</v>
      </c>
      <c r="E639" t="s">
        <v>164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5209</v>
      </c>
      <c r="M639">
        <v>8518</v>
      </c>
      <c r="N639">
        <v>10707.631985043799</v>
      </c>
      <c r="O639">
        <v>100991</v>
      </c>
      <c r="P639">
        <v>35384.285714285703</v>
      </c>
      <c r="Q639">
        <v>7715</v>
      </c>
      <c r="R639">
        <v>8446</v>
      </c>
      <c r="S639" s="36" t="str">
        <f t="shared" si="9"/>
        <v>Stockholm/Arlanda (ESSA)</v>
      </c>
    </row>
    <row r="640" spans="1:19" x14ac:dyDescent="0.2">
      <c r="A640">
        <v>2015</v>
      </c>
      <c r="B640">
        <v>7</v>
      </c>
      <c r="C640" t="s">
        <v>14</v>
      </c>
      <c r="D640" t="s">
        <v>223</v>
      </c>
      <c r="E640" t="s">
        <v>224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540</v>
      </c>
      <c r="M640">
        <v>1393</v>
      </c>
      <c r="N640">
        <v>2741.8501661754799</v>
      </c>
      <c r="O640">
        <v>36745</v>
      </c>
      <c r="P640">
        <v>25000</v>
      </c>
      <c r="Q640">
        <v>1141</v>
      </c>
      <c r="R640">
        <v>1264</v>
      </c>
      <c r="S640" s="36" t="str">
        <f t="shared" si="9"/>
        <v>Stockholm/Bromma (ESSB)</v>
      </c>
    </row>
    <row r="641" spans="1:19" x14ac:dyDescent="0.2">
      <c r="A641">
        <v>2015</v>
      </c>
      <c r="B641">
        <v>7</v>
      </c>
      <c r="C641" t="s">
        <v>14</v>
      </c>
      <c r="D641" t="s">
        <v>225</v>
      </c>
      <c r="E641" t="s">
        <v>226</v>
      </c>
      <c r="F641" t="s">
        <v>227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2528</v>
      </c>
      <c r="M641">
        <v>2212</v>
      </c>
      <c r="N641">
        <v>3288.0828446402502</v>
      </c>
      <c r="O641">
        <v>31520</v>
      </c>
      <c r="P641">
        <v>34000</v>
      </c>
      <c r="Q641">
        <v>1962</v>
      </c>
      <c r="R641">
        <v>2209</v>
      </c>
      <c r="S641" s="36" t="str">
        <f t="shared" si="9"/>
        <v>Riga (EVRA)</v>
      </c>
    </row>
    <row r="642" spans="1:19" x14ac:dyDescent="0.2">
      <c r="A642">
        <v>2015</v>
      </c>
      <c r="B642">
        <v>7</v>
      </c>
      <c r="C642" t="s">
        <v>14</v>
      </c>
      <c r="D642" t="s">
        <v>228</v>
      </c>
      <c r="E642" t="s">
        <v>229</v>
      </c>
      <c r="F642" t="s">
        <v>230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879</v>
      </c>
      <c r="M642">
        <v>1542</v>
      </c>
      <c r="N642">
        <v>2115.2034378153298</v>
      </c>
      <c r="O642">
        <v>25145</v>
      </c>
      <c r="P642">
        <v>33000</v>
      </c>
      <c r="Q642">
        <v>1332</v>
      </c>
      <c r="R642">
        <v>1524</v>
      </c>
      <c r="S642" s="36" t="str">
        <f t="shared" ref="S642:S705" si="10">E642&amp;" ("&amp;D642&amp;")"</f>
        <v>Vilnius (EYVI)</v>
      </c>
    </row>
    <row r="643" spans="1:19" x14ac:dyDescent="0.2">
      <c r="A643">
        <v>2015</v>
      </c>
      <c r="B643">
        <v>7</v>
      </c>
      <c r="C643" t="s">
        <v>14</v>
      </c>
      <c r="D643" t="s">
        <v>231</v>
      </c>
      <c r="E643" t="s">
        <v>232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1009</v>
      </c>
      <c r="M643">
        <v>1659</v>
      </c>
      <c r="N643">
        <v>1435.6361392395299</v>
      </c>
      <c r="O643">
        <v>12377</v>
      </c>
      <c r="P643">
        <v>34000</v>
      </c>
      <c r="Q643">
        <v>1525</v>
      </c>
      <c r="R643">
        <v>1521</v>
      </c>
      <c r="S643" s="36" t="str">
        <f t="shared" si="10"/>
        <v>Fuerteventura (GCFV)</v>
      </c>
    </row>
    <row r="644" spans="1:19" x14ac:dyDescent="0.2">
      <c r="A644">
        <v>2015</v>
      </c>
      <c r="B644">
        <v>7</v>
      </c>
      <c r="C644" t="s">
        <v>14</v>
      </c>
      <c r="D644" t="s">
        <v>177</v>
      </c>
      <c r="E644" t="s">
        <v>178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2024</v>
      </c>
      <c r="M644">
        <v>3791</v>
      </c>
      <c r="N644">
        <v>2982.2287329237402</v>
      </c>
      <c r="O644">
        <v>40932</v>
      </c>
      <c r="P644">
        <v>32000</v>
      </c>
      <c r="Q644">
        <v>3538</v>
      </c>
      <c r="R644">
        <v>3030</v>
      </c>
      <c r="S644" s="36" t="str">
        <f t="shared" si="10"/>
        <v>Gran Canaria (GCLP)</v>
      </c>
    </row>
    <row r="645" spans="1:19" x14ac:dyDescent="0.2">
      <c r="A645">
        <v>2015</v>
      </c>
      <c r="B645">
        <v>7</v>
      </c>
      <c r="C645" t="s">
        <v>14</v>
      </c>
      <c r="D645" t="s">
        <v>233</v>
      </c>
      <c r="E645" t="s">
        <v>234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1423</v>
      </c>
      <c r="M645">
        <v>2139</v>
      </c>
      <c r="N645">
        <v>1823.6857785223899</v>
      </c>
      <c r="O645">
        <v>21038</v>
      </c>
      <c r="P645">
        <v>34000</v>
      </c>
      <c r="Q645">
        <v>1965</v>
      </c>
      <c r="R645">
        <v>2008</v>
      </c>
      <c r="S645" s="36" t="str">
        <f t="shared" si="10"/>
        <v>Las Palmas/Lanzarote (GCRR)</v>
      </c>
    </row>
    <row r="646" spans="1:19" x14ac:dyDescent="0.2">
      <c r="A646">
        <v>2015</v>
      </c>
      <c r="B646">
        <v>7</v>
      </c>
      <c r="C646" t="s">
        <v>14</v>
      </c>
      <c r="D646" t="s">
        <v>235</v>
      </c>
      <c r="E646" t="s">
        <v>236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1244</v>
      </c>
      <c r="M646">
        <v>2136</v>
      </c>
      <c r="N646">
        <v>1275.45177750016</v>
      </c>
      <c r="O646">
        <v>10593</v>
      </c>
      <c r="P646">
        <v>36000</v>
      </c>
      <c r="Q646">
        <v>2008</v>
      </c>
      <c r="R646">
        <v>2036</v>
      </c>
      <c r="S646" s="36" t="str">
        <f t="shared" si="10"/>
        <v>Tenerife/Sur (GCTS)</v>
      </c>
    </row>
    <row r="647" spans="1:19" x14ac:dyDescent="0.2">
      <c r="A647">
        <v>2015</v>
      </c>
      <c r="B647">
        <v>7</v>
      </c>
      <c r="C647" t="s">
        <v>14</v>
      </c>
      <c r="D647" t="s">
        <v>237</v>
      </c>
      <c r="E647" t="s">
        <v>238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1525</v>
      </c>
      <c r="M647">
        <v>2218</v>
      </c>
      <c r="N647">
        <v>1089.1071233549301</v>
      </c>
      <c r="O647">
        <v>13760</v>
      </c>
      <c r="P647">
        <v>11000</v>
      </c>
      <c r="Q647">
        <v>2071</v>
      </c>
      <c r="R647">
        <v>1395</v>
      </c>
      <c r="S647" s="36" t="str">
        <f t="shared" si="10"/>
        <v>Tenerife/Norte (GCXO)</v>
      </c>
    </row>
    <row r="648" spans="1:19" x14ac:dyDescent="0.2">
      <c r="A648">
        <v>2015</v>
      </c>
      <c r="B648">
        <v>7</v>
      </c>
      <c r="C648" t="s">
        <v>14</v>
      </c>
      <c r="D648" t="s">
        <v>239</v>
      </c>
      <c r="E648" t="s">
        <v>240</v>
      </c>
      <c r="F648" t="s">
        <v>241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1294</v>
      </c>
      <c r="M648">
        <v>1984</v>
      </c>
      <c r="N648">
        <v>5680.6596626430301</v>
      </c>
      <c r="O648">
        <v>51996</v>
      </c>
      <c r="P648">
        <v>34000</v>
      </c>
      <c r="Q648">
        <v>1600</v>
      </c>
      <c r="R648">
        <v>1952</v>
      </c>
      <c r="S648" s="36" t="str">
        <f t="shared" si="10"/>
        <v>Sofia (LBSF)</v>
      </c>
    </row>
    <row r="649" spans="1:19" x14ac:dyDescent="0.2">
      <c r="A649">
        <v>2015</v>
      </c>
      <c r="B649">
        <v>7</v>
      </c>
      <c r="C649" t="s">
        <v>14</v>
      </c>
      <c r="D649" t="s">
        <v>242</v>
      </c>
      <c r="E649" t="s">
        <v>243</v>
      </c>
      <c r="F649" t="s">
        <v>244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195</v>
      </c>
      <c r="M649">
        <v>441</v>
      </c>
      <c r="N649">
        <v>967.10845513607001</v>
      </c>
      <c r="O649">
        <v>7788</v>
      </c>
      <c r="P649">
        <v>34018.333333333299</v>
      </c>
      <c r="Q649">
        <v>338</v>
      </c>
      <c r="R649">
        <v>441</v>
      </c>
      <c r="S649" s="36" t="str">
        <f t="shared" si="10"/>
        <v>Larnaca (LCLK)</v>
      </c>
    </row>
    <row r="650" spans="1:19" x14ac:dyDescent="0.2">
      <c r="A650">
        <v>2015</v>
      </c>
      <c r="B650">
        <v>7</v>
      </c>
      <c r="C650" t="s">
        <v>14</v>
      </c>
      <c r="D650" t="s">
        <v>302</v>
      </c>
      <c r="E650" t="s">
        <v>303</v>
      </c>
      <c r="F650" t="s">
        <v>304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1096</v>
      </c>
      <c r="M650">
        <v>1762</v>
      </c>
      <c r="N650">
        <v>5458.2122567025099</v>
      </c>
      <c r="O650">
        <v>48347</v>
      </c>
      <c r="P650">
        <v>27000</v>
      </c>
      <c r="Q650">
        <v>1428</v>
      </c>
      <c r="R650">
        <v>1754</v>
      </c>
      <c r="S650" s="36" t="str">
        <f t="shared" si="10"/>
        <v>Zagreb (LDZA)</v>
      </c>
    </row>
    <row r="651" spans="1:19" x14ac:dyDescent="0.2">
      <c r="A651">
        <v>2015</v>
      </c>
      <c r="B651">
        <v>7</v>
      </c>
      <c r="C651" t="s">
        <v>14</v>
      </c>
      <c r="D651" t="s">
        <v>245</v>
      </c>
      <c r="E651" t="s">
        <v>246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2545</v>
      </c>
      <c r="M651">
        <v>4130</v>
      </c>
      <c r="N651">
        <v>22807.038627124599</v>
      </c>
      <c r="O651">
        <v>193740</v>
      </c>
      <c r="P651">
        <v>36000</v>
      </c>
      <c r="Q651">
        <v>3029</v>
      </c>
      <c r="R651">
        <v>4107</v>
      </c>
      <c r="S651" s="36" t="str">
        <f t="shared" si="10"/>
        <v>Alicante (LEAL)</v>
      </c>
    </row>
    <row r="652" spans="1:19" x14ac:dyDescent="0.2">
      <c r="A652">
        <v>2015</v>
      </c>
      <c r="B652">
        <v>7</v>
      </c>
      <c r="C652" t="s">
        <v>14</v>
      </c>
      <c r="D652" t="s">
        <v>247</v>
      </c>
      <c r="E652" t="s">
        <v>248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954</v>
      </c>
      <c r="M652">
        <v>2058</v>
      </c>
      <c r="N652">
        <v>6835.1050946052101</v>
      </c>
      <c r="O652">
        <v>54680</v>
      </c>
      <c r="P652">
        <v>33000</v>
      </c>
      <c r="Q652">
        <v>1585</v>
      </c>
      <c r="R652">
        <v>2049</v>
      </c>
      <c r="S652" s="36" t="str">
        <f t="shared" si="10"/>
        <v>Bilbao (LEBB)</v>
      </c>
    </row>
    <row r="653" spans="1:19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7487</v>
      </c>
      <c r="M653">
        <v>14662</v>
      </c>
      <c r="N653">
        <v>112019.338777611</v>
      </c>
      <c r="O653">
        <v>894960</v>
      </c>
      <c r="P653">
        <v>32000</v>
      </c>
      <c r="Q653">
        <v>9284</v>
      </c>
      <c r="R653">
        <v>14508</v>
      </c>
      <c r="S653" s="36" t="str">
        <f t="shared" si="10"/>
        <v>Barcelona (LEBL)</v>
      </c>
    </row>
    <row r="654" spans="1:19" x14ac:dyDescent="0.2">
      <c r="A654">
        <v>2015</v>
      </c>
      <c r="B654">
        <v>7</v>
      </c>
      <c r="C654" t="s">
        <v>14</v>
      </c>
      <c r="D654" t="s">
        <v>305</v>
      </c>
      <c r="E654" t="s">
        <v>306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2961</v>
      </c>
      <c r="M654">
        <v>5495</v>
      </c>
      <c r="N654">
        <v>17088.36027958</v>
      </c>
      <c r="O654">
        <v>148432</v>
      </c>
      <c r="P654">
        <v>32000</v>
      </c>
      <c r="Q654">
        <v>4209</v>
      </c>
      <c r="R654">
        <v>5365</v>
      </c>
      <c r="S654" s="36" t="str">
        <f t="shared" si="10"/>
        <v>Ibiza (LEIB)</v>
      </c>
    </row>
    <row r="655" spans="1:19" x14ac:dyDescent="0.2">
      <c r="A655">
        <v>2015</v>
      </c>
      <c r="B655">
        <v>7</v>
      </c>
      <c r="C655" t="s">
        <v>14</v>
      </c>
      <c r="D655" t="s">
        <v>31</v>
      </c>
      <c r="E655" t="s">
        <v>165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10090</v>
      </c>
      <c r="M655">
        <v>16893</v>
      </c>
      <c r="N655">
        <v>66251.803211692895</v>
      </c>
      <c r="O655">
        <v>548394</v>
      </c>
      <c r="P655">
        <v>33000</v>
      </c>
      <c r="Q655">
        <v>12861</v>
      </c>
      <c r="R655">
        <v>16758</v>
      </c>
      <c r="S655" s="36" t="str">
        <f t="shared" si="10"/>
        <v>Madrid/Barajas (LEMD)</v>
      </c>
    </row>
    <row r="656" spans="1:19" x14ac:dyDescent="0.2">
      <c r="A656">
        <v>2015</v>
      </c>
      <c r="B656">
        <v>7</v>
      </c>
      <c r="C656" t="s">
        <v>14</v>
      </c>
      <c r="D656" t="s">
        <v>7</v>
      </c>
      <c r="E656" t="s">
        <v>173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3428</v>
      </c>
      <c r="M656">
        <v>6126</v>
      </c>
      <c r="N656">
        <v>16592.032623485298</v>
      </c>
      <c r="O656">
        <v>140124</v>
      </c>
      <c r="P656">
        <v>36000</v>
      </c>
      <c r="Q656">
        <v>4959</v>
      </c>
      <c r="R656">
        <v>6083</v>
      </c>
      <c r="S656" s="36" t="str">
        <f t="shared" si="10"/>
        <v>Malaga (LEMG)</v>
      </c>
    </row>
    <row r="657" spans="1:19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7386</v>
      </c>
      <c r="M657">
        <v>12181</v>
      </c>
      <c r="N657">
        <v>58792.581301092301</v>
      </c>
      <c r="O657">
        <v>507388</v>
      </c>
      <c r="P657">
        <v>34000</v>
      </c>
      <c r="Q657">
        <v>8737</v>
      </c>
      <c r="R657">
        <v>11564</v>
      </c>
      <c r="S657" s="36" t="str">
        <f t="shared" si="10"/>
        <v>Palma de Mallorca (LEPA)</v>
      </c>
    </row>
    <row r="658" spans="1:19" x14ac:dyDescent="0.2">
      <c r="A658">
        <v>2015</v>
      </c>
      <c r="B658">
        <v>7</v>
      </c>
      <c r="C658" t="s">
        <v>14</v>
      </c>
      <c r="D658" t="s">
        <v>249</v>
      </c>
      <c r="E658" t="s">
        <v>250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1647</v>
      </c>
      <c r="M658">
        <v>2552</v>
      </c>
      <c r="N658">
        <v>8025.3036685581701</v>
      </c>
      <c r="O658">
        <v>70771</v>
      </c>
      <c r="P658">
        <v>32000</v>
      </c>
      <c r="Q658">
        <v>1957</v>
      </c>
      <c r="R658">
        <v>2535</v>
      </c>
      <c r="S658" s="36" t="str">
        <f t="shared" si="10"/>
        <v>Valencia (LEVC)</v>
      </c>
    </row>
    <row r="659" spans="1:19" x14ac:dyDescent="0.2">
      <c r="A659">
        <v>2015</v>
      </c>
      <c r="B659">
        <v>7</v>
      </c>
      <c r="C659" t="s">
        <v>14</v>
      </c>
      <c r="D659" t="s">
        <v>251</v>
      </c>
      <c r="E659" t="s">
        <v>252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1424</v>
      </c>
      <c r="M659">
        <v>2931</v>
      </c>
      <c r="N659">
        <v>11373.463437152001</v>
      </c>
      <c r="O659">
        <v>97852</v>
      </c>
      <c r="P659">
        <v>31948.275862069</v>
      </c>
      <c r="Q659">
        <v>2291</v>
      </c>
      <c r="R659">
        <v>2870</v>
      </c>
      <c r="S659" s="36" t="str">
        <f t="shared" si="10"/>
        <v>Bordeaux (LFBD)</v>
      </c>
    </row>
    <row r="660" spans="1:19" x14ac:dyDescent="0.2">
      <c r="A660">
        <v>2015</v>
      </c>
      <c r="B660">
        <v>7</v>
      </c>
      <c r="C660" t="s">
        <v>14</v>
      </c>
      <c r="D660" t="s">
        <v>253</v>
      </c>
      <c r="E660" t="s">
        <v>254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1766</v>
      </c>
      <c r="M660">
        <v>3635</v>
      </c>
      <c r="N660">
        <v>13786.0127820375</v>
      </c>
      <c r="O660">
        <v>125847</v>
      </c>
      <c r="P660">
        <v>32000</v>
      </c>
      <c r="Q660">
        <v>2773</v>
      </c>
      <c r="R660">
        <v>3598</v>
      </c>
      <c r="S660" s="36" t="str">
        <f t="shared" si="10"/>
        <v>Toulouse (LFBO)</v>
      </c>
    </row>
    <row r="661" spans="1:19" x14ac:dyDescent="0.2">
      <c r="A661">
        <v>2015</v>
      </c>
      <c r="B661">
        <v>7</v>
      </c>
      <c r="C661" t="s">
        <v>14</v>
      </c>
      <c r="D661" t="s">
        <v>166</v>
      </c>
      <c r="E661" t="s">
        <v>167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2117</v>
      </c>
      <c r="M661">
        <v>4900</v>
      </c>
      <c r="N661">
        <v>18322.464075344698</v>
      </c>
      <c r="O661">
        <v>158564</v>
      </c>
      <c r="P661">
        <v>30000</v>
      </c>
      <c r="Q661">
        <v>3677</v>
      </c>
      <c r="R661">
        <v>4826</v>
      </c>
      <c r="S661" s="36" t="str">
        <f t="shared" si="10"/>
        <v>Lyon (LFLL)</v>
      </c>
    </row>
    <row r="662" spans="1:19" x14ac:dyDescent="0.2">
      <c r="A662">
        <v>2015</v>
      </c>
      <c r="B662">
        <v>7</v>
      </c>
      <c r="C662" t="s">
        <v>14</v>
      </c>
      <c r="D662" t="s">
        <v>255</v>
      </c>
      <c r="E662" t="s">
        <v>256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2649</v>
      </c>
      <c r="M662">
        <v>4518</v>
      </c>
      <c r="N662">
        <v>15842.5833800779</v>
      </c>
      <c r="O662">
        <v>142770</v>
      </c>
      <c r="P662">
        <v>33012.456709956699</v>
      </c>
      <c r="Q662">
        <v>3471</v>
      </c>
      <c r="R662">
        <v>4441</v>
      </c>
      <c r="S662" s="36" t="str">
        <f t="shared" si="10"/>
        <v>Marseille (LFML)</v>
      </c>
    </row>
    <row r="663" spans="1:19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2291</v>
      </c>
      <c r="M663">
        <v>8073</v>
      </c>
      <c r="N663">
        <v>33615.901310520603</v>
      </c>
      <c r="O663">
        <v>287132</v>
      </c>
      <c r="P663">
        <v>34000</v>
      </c>
      <c r="Q663">
        <v>5846</v>
      </c>
      <c r="R663">
        <v>7970</v>
      </c>
      <c r="S663" s="36" t="str">
        <f t="shared" si="10"/>
        <v>Nice (LFMN)</v>
      </c>
    </row>
    <row r="664" spans="1:19" x14ac:dyDescent="0.2">
      <c r="A664">
        <v>2015</v>
      </c>
      <c r="B664">
        <v>7</v>
      </c>
      <c r="C664" t="s">
        <v>14</v>
      </c>
      <c r="D664" t="s">
        <v>257</v>
      </c>
      <c r="E664" t="s">
        <v>258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946</v>
      </c>
      <c r="M664">
        <v>2207</v>
      </c>
      <c r="N664">
        <v>12754.252496122799</v>
      </c>
      <c r="O664">
        <v>143636</v>
      </c>
      <c r="P664">
        <v>29866.7919799499</v>
      </c>
      <c r="Q664">
        <v>1427</v>
      </c>
      <c r="R664">
        <v>1980</v>
      </c>
      <c r="S664" s="36" t="str">
        <f t="shared" si="10"/>
        <v>Paris/Le Bourget (LFPB)</v>
      </c>
    </row>
    <row r="665" spans="1:19" x14ac:dyDescent="0.2">
      <c r="A665">
        <v>2015</v>
      </c>
      <c r="B665">
        <v>7</v>
      </c>
      <c r="C665" t="s">
        <v>14</v>
      </c>
      <c r="D665" t="s">
        <v>25</v>
      </c>
      <c r="E665" t="s">
        <v>168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18295</v>
      </c>
      <c r="M665">
        <v>20624</v>
      </c>
      <c r="N665">
        <v>63737.325602965502</v>
      </c>
      <c r="O665">
        <v>517972</v>
      </c>
      <c r="P665">
        <v>34000</v>
      </c>
      <c r="Q665">
        <v>16272</v>
      </c>
      <c r="R665">
        <v>20430</v>
      </c>
      <c r="S665" s="36" t="str">
        <f t="shared" si="10"/>
        <v>Paris/Charles de Gaulle (LFPG)</v>
      </c>
    </row>
    <row r="666" spans="1:19" x14ac:dyDescent="0.2">
      <c r="A666">
        <v>2015</v>
      </c>
      <c r="B666">
        <v>7</v>
      </c>
      <c r="C666" t="s">
        <v>14</v>
      </c>
      <c r="D666" t="s">
        <v>10</v>
      </c>
      <c r="E666" t="s">
        <v>169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9541</v>
      </c>
      <c r="M666">
        <v>10721</v>
      </c>
      <c r="N666">
        <v>39692.894371009897</v>
      </c>
      <c r="O666">
        <v>411367</v>
      </c>
      <c r="P666">
        <v>35000</v>
      </c>
      <c r="Q666">
        <v>7909</v>
      </c>
      <c r="R666">
        <v>10179</v>
      </c>
      <c r="S666" s="36" t="str">
        <f t="shared" si="10"/>
        <v>Paris/Orly (LFPO)</v>
      </c>
    </row>
    <row r="667" spans="1:19" x14ac:dyDescent="0.2">
      <c r="A667">
        <v>2015</v>
      </c>
      <c r="B667">
        <v>7</v>
      </c>
      <c r="C667" t="s">
        <v>14</v>
      </c>
      <c r="D667" t="s">
        <v>259</v>
      </c>
      <c r="E667" t="s">
        <v>260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1064</v>
      </c>
      <c r="M667">
        <v>2482</v>
      </c>
      <c r="N667">
        <v>9351.0354918847497</v>
      </c>
      <c r="O667">
        <v>75040</v>
      </c>
      <c r="P667">
        <v>33000</v>
      </c>
      <c r="Q667">
        <v>1908</v>
      </c>
      <c r="R667">
        <v>2458</v>
      </c>
      <c r="S667" s="36" t="str">
        <f t="shared" si="10"/>
        <v>Nantes (LFRS)</v>
      </c>
    </row>
    <row r="668" spans="1:19" x14ac:dyDescent="0.2">
      <c r="A668">
        <v>2015</v>
      </c>
      <c r="B668">
        <v>7</v>
      </c>
      <c r="C668" t="s">
        <v>14</v>
      </c>
      <c r="D668" t="s">
        <v>261</v>
      </c>
      <c r="E668" t="s">
        <v>262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1956</v>
      </c>
      <c r="M668">
        <v>3564</v>
      </c>
      <c r="N668">
        <v>21543.0498468808</v>
      </c>
      <c r="O668">
        <v>185100</v>
      </c>
      <c r="P668">
        <v>32000</v>
      </c>
      <c r="Q668">
        <v>2280</v>
      </c>
      <c r="R668">
        <v>3463</v>
      </c>
      <c r="S668" s="36" t="str">
        <f t="shared" si="10"/>
        <v>Mulhouse (LFSB)</v>
      </c>
    </row>
    <row r="669" spans="1:19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8053</v>
      </c>
      <c r="M669">
        <v>9289</v>
      </c>
      <c r="N669">
        <v>17068.632466466701</v>
      </c>
      <c r="O669">
        <v>146513</v>
      </c>
      <c r="P669">
        <v>29991.666666666701</v>
      </c>
      <c r="Q669">
        <v>7799</v>
      </c>
      <c r="R669">
        <v>8988</v>
      </c>
      <c r="S669" s="36" t="str">
        <f t="shared" si="10"/>
        <v>Athens (LGAV)</v>
      </c>
    </row>
    <row r="670" spans="1:19" x14ac:dyDescent="0.2">
      <c r="A670">
        <v>2015</v>
      </c>
      <c r="B670">
        <v>7</v>
      </c>
      <c r="C670" t="s">
        <v>14</v>
      </c>
      <c r="D670" t="s">
        <v>307</v>
      </c>
      <c r="E670" t="s">
        <v>308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2930</v>
      </c>
      <c r="M670">
        <v>3970</v>
      </c>
      <c r="N670">
        <v>13186.608861388</v>
      </c>
      <c r="O670">
        <v>117167</v>
      </c>
      <c r="P670">
        <v>34167.5</v>
      </c>
      <c r="Q670">
        <v>3061</v>
      </c>
      <c r="R670">
        <v>3914</v>
      </c>
      <c r="S670" s="36" t="str">
        <f t="shared" si="10"/>
        <v>Heraklion (LGIR)</v>
      </c>
    </row>
    <row r="671" spans="1:19" x14ac:dyDescent="0.2">
      <c r="A671">
        <v>2015</v>
      </c>
      <c r="B671">
        <v>7</v>
      </c>
      <c r="C671" t="s">
        <v>14</v>
      </c>
      <c r="D671" t="s">
        <v>263</v>
      </c>
      <c r="E671" t="s">
        <v>264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2247</v>
      </c>
      <c r="M671">
        <v>2837</v>
      </c>
      <c r="N671">
        <v>7638.0562887145998</v>
      </c>
      <c r="O671">
        <v>71872</v>
      </c>
      <c r="P671">
        <v>32036.206896551699</v>
      </c>
      <c r="Q671">
        <v>2228</v>
      </c>
      <c r="R671">
        <v>2824</v>
      </c>
      <c r="S671" s="36" t="str">
        <f t="shared" si="10"/>
        <v>Thessaloniki (LGTS)</v>
      </c>
    </row>
    <row r="672" spans="1:19" x14ac:dyDescent="0.2">
      <c r="A672">
        <v>2015</v>
      </c>
      <c r="B672">
        <v>7</v>
      </c>
      <c r="C672" t="s">
        <v>14</v>
      </c>
      <c r="D672" t="s">
        <v>265</v>
      </c>
      <c r="E672" t="s">
        <v>266</v>
      </c>
      <c r="F672" t="s">
        <v>267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2844</v>
      </c>
      <c r="M672">
        <v>4492</v>
      </c>
      <c r="N672">
        <v>27069.472259145001</v>
      </c>
      <c r="O672">
        <v>237040</v>
      </c>
      <c r="P672">
        <v>34949.074074074102</v>
      </c>
      <c r="Q672">
        <v>2978</v>
      </c>
      <c r="R672">
        <v>4416</v>
      </c>
      <c r="S672" s="36" t="str">
        <f t="shared" si="10"/>
        <v>Budapest (LHBP)</v>
      </c>
    </row>
    <row r="673" spans="1:19" x14ac:dyDescent="0.2">
      <c r="A673">
        <v>2015</v>
      </c>
      <c r="B673">
        <v>7</v>
      </c>
      <c r="C673" t="s">
        <v>14</v>
      </c>
      <c r="D673" t="s">
        <v>268</v>
      </c>
      <c r="E673" t="s">
        <v>269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2577</v>
      </c>
      <c r="M673">
        <v>2650</v>
      </c>
      <c r="N673">
        <v>3709.4381847167801</v>
      </c>
      <c r="O673">
        <v>35731</v>
      </c>
      <c r="P673">
        <v>36000</v>
      </c>
      <c r="Q673">
        <v>2434</v>
      </c>
      <c r="R673">
        <v>2650</v>
      </c>
      <c r="S673" s="36" t="str">
        <f t="shared" si="10"/>
        <v>Catania (LICC)</v>
      </c>
    </row>
    <row r="674" spans="1:19" x14ac:dyDescent="0.2">
      <c r="A674">
        <v>2015</v>
      </c>
      <c r="B674">
        <v>7</v>
      </c>
      <c r="C674" t="s">
        <v>14</v>
      </c>
      <c r="D674" t="s">
        <v>309</v>
      </c>
      <c r="E674" t="s">
        <v>310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1832</v>
      </c>
      <c r="M674">
        <v>2383</v>
      </c>
      <c r="N674">
        <v>3300.6770748284998</v>
      </c>
      <c r="O674">
        <v>28223</v>
      </c>
      <c r="P674">
        <v>34000</v>
      </c>
      <c r="Q674">
        <v>2186</v>
      </c>
      <c r="R674">
        <v>2380</v>
      </c>
      <c r="S674" s="36" t="str">
        <f t="shared" si="10"/>
        <v>Palermo (LICJ)</v>
      </c>
    </row>
    <row r="675" spans="1:19" x14ac:dyDescent="0.2">
      <c r="A675">
        <v>2015</v>
      </c>
      <c r="B675">
        <v>7</v>
      </c>
      <c r="C675" t="s">
        <v>14</v>
      </c>
      <c r="D675" t="s">
        <v>13</v>
      </c>
      <c r="E675" t="s">
        <v>170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4584</v>
      </c>
      <c r="M675">
        <v>7715</v>
      </c>
      <c r="N675">
        <v>32446.634782371701</v>
      </c>
      <c r="O675">
        <v>271900</v>
      </c>
      <c r="P675">
        <v>34000</v>
      </c>
      <c r="Q675">
        <v>5600</v>
      </c>
      <c r="R675">
        <v>7592</v>
      </c>
      <c r="S675" s="36" t="str">
        <f t="shared" si="10"/>
        <v>Milan/Malpensa (LIMC)</v>
      </c>
    </row>
    <row r="676" spans="1:19" x14ac:dyDescent="0.2">
      <c r="A676">
        <v>2015</v>
      </c>
      <c r="B676">
        <v>7</v>
      </c>
      <c r="C676" t="s">
        <v>14</v>
      </c>
      <c r="D676" t="s">
        <v>270</v>
      </c>
      <c r="E676" t="s">
        <v>271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3138</v>
      </c>
      <c r="M676">
        <v>3563</v>
      </c>
      <c r="N676">
        <v>18169.166965074699</v>
      </c>
      <c r="O676">
        <v>148247</v>
      </c>
      <c r="P676">
        <v>35000</v>
      </c>
      <c r="Q676">
        <v>2444</v>
      </c>
      <c r="R676">
        <v>3531</v>
      </c>
      <c r="S676" s="36" t="str">
        <f t="shared" si="10"/>
        <v>Bergamo (LIME)</v>
      </c>
    </row>
    <row r="677" spans="1:19" x14ac:dyDescent="0.2">
      <c r="A677">
        <v>2015</v>
      </c>
      <c r="B677">
        <v>7</v>
      </c>
      <c r="C677" t="s">
        <v>14</v>
      </c>
      <c r="D677" t="s">
        <v>272</v>
      </c>
      <c r="E677" t="s">
        <v>273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1040</v>
      </c>
      <c r="M677">
        <v>1819</v>
      </c>
      <c r="N677">
        <v>6113.0931488857505</v>
      </c>
      <c r="O677">
        <v>51480</v>
      </c>
      <c r="P677">
        <v>33000</v>
      </c>
      <c r="Q677">
        <v>1385</v>
      </c>
      <c r="R677">
        <v>1814</v>
      </c>
      <c r="S677" s="36" t="str">
        <f t="shared" si="10"/>
        <v>Torino (LIMF)</v>
      </c>
    </row>
    <row r="678" spans="1:19" x14ac:dyDescent="0.2">
      <c r="A678">
        <v>2015</v>
      </c>
      <c r="B678">
        <v>7</v>
      </c>
      <c r="C678" t="s">
        <v>14</v>
      </c>
      <c r="D678" t="s">
        <v>43</v>
      </c>
      <c r="E678" t="s">
        <v>171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3489</v>
      </c>
      <c r="M678">
        <v>5506</v>
      </c>
      <c r="N678">
        <v>22770.704912953799</v>
      </c>
      <c r="O678">
        <v>199658</v>
      </c>
      <c r="P678">
        <v>33000</v>
      </c>
      <c r="Q678">
        <v>4026</v>
      </c>
      <c r="R678">
        <v>5447</v>
      </c>
      <c r="S678" s="36" t="str">
        <f t="shared" si="10"/>
        <v>Milan/Linate (LIML)</v>
      </c>
    </row>
    <row r="679" spans="1:19" x14ac:dyDescent="0.2">
      <c r="A679">
        <v>2015</v>
      </c>
      <c r="B679">
        <v>7</v>
      </c>
      <c r="C679" t="s">
        <v>14</v>
      </c>
      <c r="D679" t="s">
        <v>274</v>
      </c>
      <c r="E679" t="s">
        <v>275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2056</v>
      </c>
      <c r="M679">
        <v>3052</v>
      </c>
      <c r="N679">
        <v>14075.2427808475</v>
      </c>
      <c r="O679">
        <v>132660</v>
      </c>
      <c r="P679">
        <v>35000</v>
      </c>
      <c r="Q679">
        <v>2231</v>
      </c>
      <c r="R679">
        <v>3021</v>
      </c>
      <c r="S679" s="36" t="str">
        <f t="shared" si="10"/>
        <v>Bologna (LIPE)</v>
      </c>
    </row>
    <row r="680" spans="1:19" x14ac:dyDescent="0.2">
      <c r="A680">
        <v>2015</v>
      </c>
      <c r="B680">
        <v>7</v>
      </c>
      <c r="C680" t="s">
        <v>14</v>
      </c>
      <c r="D680" t="s">
        <v>276</v>
      </c>
      <c r="E680" t="s">
        <v>277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2962</v>
      </c>
      <c r="M680">
        <v>4320</v>
      </c>
      <c r="N680">
        <v>22545.729532912399</v>
      </c>
      <c r="O680">
        <v>195148</v>
      </c>
      <c r="P680">
        <v>33964.285714285703</v>
      </c>
      <c r="Q680">
        <v>3025</v>
      </c>
      <c r="R680">
        <v>4292</v>
      </c>
      <c r="S680" s="36" t="str">
        <f t="shared" si="10"/>
        <v>Venice (LIPZ)</v>
      </c>
    </row>
    <row r="681" spans="1:19" x14ac:dyDescent="0.2">
      <c r="A681">
        <v>2015</v>
      </c>
      <c r="B681">
        <v>7</v>
      </c>
      <c r="C681" t="s">
        <v>14</v>
      </c>
      <c r="D681" t="s">
        <v>278</v>
      </c>
      <c r="E681" t="s">
        <v>279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2202</v>
      </c>
      <c r="M681">
        <v>2923</v>
      </c>
      <c r="N681">
        <v>5876.7340527161005</v>
      </c>
      <c r="O681">
        <v>50920</v>
      </c>
      <c r="P681">
        <v>35000</v>
      </c>
      <c r="Q681">
        <v>2532</v>
      </c>
      <c r="R681">
        <v>2886</v>
      </c>
      <c r="S681" s="36" t="str">
        <f t="shared" si="10"/>
        <v>Rome/Ciampino (LIRA)</v>
      </c>
    </row>
    <row r="682" spans="1:19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10795</v>
      </c>
      <c r="M682">
        <v>14927</v>
      </c>
      <c r="N682">
        <v>26797.022182808501</v>
      </c>
      <c r="O682">
        <v>225069</v>
      </c>
      <c r="P682">
        <v>34000</v>
      </c>
      <c r="Q682">
        <v>13122</v>
      </c>
      <c r="R682">
        <v>14850</v>
      </c>
      <c r="S682" s="36" t="str">
        <f t="shared" si="10"/>
        <v>Rome/Fiumicino (LIRF)</v>
      </c>
    </row>
    <row r="683" spans="1:19" x14ac:dyDescent="0.2">
      <c r="A683">
        <v>2015</v>
      </c>
      <c r="B683">
        <v>7</v>
      </c>
      <c r="C683" t="s">
        <v>14</v>
      </c>
      <c r="D683" t="s">
        <v>280</v>
      </c>
      <c r="E683" t="s">
        <v>281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2703</v>
      </c>
      <c r="M683">
        <v>3307</v>
      </c>
      <c r="N683">
        <v>7169.3369526709803</v>
      </c>
      <c r="O683">
        <v>62357</v>
      </c>
      <c r="P683">
        <v>35874.324324324298</v>
      </c>
      <c r="Q683">
        <v>2875</v>
      </c>
      <c r="R683">
        <v>3296</v>
      </c>
      <c r="S683" s="36" t="str">
        <f t="shared" si="10"/>
        <v>Naples (LIRN)</v>
      </c>
    </row>
    <row r="684" spans="1:19" x14ac:dyDescent="0.2">
      <c r="A684">
        <v>2015</v>
      </c>
      <c r="B684">
        <v>7</v>
      </c>
      <c r="C684" t="s">
        <v>14</v>
      </c>
      <c r="D684" t="s">
        <v>311</v>
      </c>
      <c r="E684" t="s">
        <v>312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1520</v>
      </c>
      <c r="M684">
        <v>2174</v>
      </c>
      <c r="N684">
        <v>9660.4780640079807</v>
      </c>
      <c r="O684">
        <v>84000</v>
      </c>
      <c r="P684">
        <v>35000</v>
      </c>
      <c r="Q684">
        <v>1577</v>
      </c>
      <c r="R684">
        <v>2155</v>
      </c>
      <c r="S684" s="36" t="str">
        <f t="shared" si="10"/>
        <v>Pisa (LIRP)</v>
      </c>
    </row>
    <row r="685" spans="1:19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3716</v>
      </c>
      <c r="M685">
        <v>6174</v>
      </c>
      <c r="N685">
        <v>27297.945692000601</v>
      </c>
      <c r="O685">
        <v>253612</v>
      </c>
      <c r="P685">
        <v>34006.458333333299</v>
      </c>
      <c r="Q685">
        <v>4293</v>
      </c>
      <c r="R685">
        <v>6104</v>
      </c>
      <c r="S685" s="36" t="str">
        <f t="shared" si="10"/>
        <v>Prague (LKPR)</v>
      </c>
    </row>
    <row r="686" spans="1:19" x14ac:dyDescent="0.2">
      <c r="A686">
        <v>2015</v>
      </c>
      <c r="B686">
        <v>7</v>
      </c>
      <c r="C686" t="s">
        <v>14</v>
      </c>
      <c r="D686" t="s">
        <v>282</v>
      </c>
      <c r="E686" t="s">
        <v>283</v>
      </c>
      <c r="F686" t="s">
        <v>283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1309</v>
      </c>
      <c r="M686">
        <v>2229</v>
      </c>
      <c r="N686">
        <v>3022.7488724148302</v>
      </c>
      <c r="O686">
        <v>35252</v>
      </c>
      <c r="P686">
        <v>36000</v>
      </c>
      <c r="Q686">
        <v>2037</v>
      </c>
      <c r="R686">
        <v>2211</v>
      </c>
      <c r="S686" s="36" t="str">
        <f t="shared" si="10"/>
        <v>Malta (LMML)</v>
      </c>
    </row>
    <row r="687" spans="1:19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6498</v>
      </c>
      <c r="M687">
        <v>11225</v>
      </c>
      <c r="N687">
        <v>40147.082365808797</v>
      </c>
      <c r="O687">
        <v>346749</v>
      </c>
      <c r="P687">
        <v>34000</v>
      </c>
      <c r="Q687">
        <v>8478</v>
      </c>
      <c r="R687">
        <v>11002</v>
      </c>
      <c r="S687" s="36" t="str">
        <f t="shared" si="10"/>
        <v>Vienna (LOWW)</v>
      </c>
    </row>
    <row r="688" spans="1:19" x14ac:dyDescent="0.2">
      <c r="A688">
        <v>2015</v>
      </c>
      <c r="B688">
        <v>7</v>
      </c>
      <c r="C688" t="s">
        <v>14</v>
      </c>
      <c r="D688" t="s">
        <v>313</v>
      </c>
      <c r="E688" t="s">
        <v>314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2192</v>
      </c>
      <c r="M688">
        <v>2953</v>
      </c>
      <c r="N688">
        <v>9312.9200868864991</v>
      </c>
      <c r="O688">
        <v>73655</v>
      </c>
      <c r="P688">
        <v>36000</v>
      </c>
      <c r="Q688">
        <v>2397</v>
      </c>
      <c r="R688">
        <v>2950</v>
      </c>
      <c r="S688" s="36" t="str">
        <f t="shared" si="10"/>
        <v>Faro (LPFR)</v>
      </c>
    </row>
    <row r="689" spans="1:19" x14ac:dyDescent="0.2">
      <c r="A689">
        <v>2015</v>
      </c>
      <c r="B689">
        <v>7</v>
      </c>
      <c r="C689" t="s">
        <v>14</v>
      </c>
      <c r="D689" t="s">
        <v>284</v>
      </c>
      <c r="E689" t="s">
        <v>285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2243</v>
      </c>
      <c r="M689">
        <v>3459</v>
      </c>
      <c r="N689">
        <v>22010.2926055018</v>
      </c>
      <c r="O689">
        <v>171357</v>
      </c>
      <c r="P689">
        <v>34000</v>
      </c>
      <c r="Q689">
        <v>2539</v>
      </c>
      <c r="R689">
        <v>3453</v>
      </c>
      <c r="S689" s="36" t="str">
        <f t="shared" si="10"/>
        <v>Porto (LPPR)</v>
      </c>
    </row>
    <row r="690" spans="1:19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4374</v>
      </c>
      <c r="M690">
        <v>8027</v>
      </c>
      <c r="N690">
        <v>18595.6565598874</v>
      </c>
      <c r="O690">
        <v>148757</v>
      </c>
      <c r="P690">
        <v>35000</v>
      </c>
      <c r="Q690">
        <v>6767</v>
      </c>
      <c r="R690">
        <v>8007</v>
      </c>
      <c r="S690" s="36" t="str">
        <f t="shared" si="10"/>
        <v>Lisbon (LPPT)</v>
      </c>
    </row>
    <row r="691" spans="1:19" x14ac:dyDescent="0.2">
      <c r="A691">
        <v>2015</v>
      </c>
      <c r="B691">
        <v>7</v>
      </c>
      <c r="C691" t="s">
        <v>14</v>
      </c>
      <c r="D691" t="s">
        <v>286</v>
      </c>
      <c r="E691" t="s">
        <v>287</v>
      </c>
      <c r="F691" t="s">
        <v>288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2538</v>
      </c>
      <c r="M691">
        <v>4355</v>
      </c>
      <c r="N691">
        <v>21662.363367644699</v>
      </c>
      <c r="O691">
        <v>190860</v>
      </c>
      <c r="P691">
        <v>34000</v>
      </c>
      <c r="Q691">
        <v>3166</v>
      </c>
      <c r="R691">
        <v>4318</v>
      </c>
      <c r="S691" s="36" t="str">
        <f t="shared" si="10"/>
        <v>Bucharest (LROP)</v>
      </c>
    </row>
    <row r="692" spans="1:19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6173</v>
      </c>
      <c r="M692">
        <v>7876</v>
      </c>
      <c r="N692">
        <v>35539.033829776803</v>
      </c>
      <c r="O692">
        <v>301380</v>
      </c>
      <c r="P692">
        <v>32000</v>
      </c>
      <c r="Q692">
        <v>5415</v>
      </c>
      <c r="R692">
        <v>7815</v>
      </c>
      <c r="S692" s="36" t="str">
        <f t="shared" si="10"/>
        <v>Geneva (LSGG)</v>
      </c>
    </row>
    <row r="693" spans="1:19" x14ac:dyDescent="0.2">
      <c r="A693">
        <v>2015</v>
      </c>
      <c r="B693">
        <v>7</v>
      </c>
      <c r="C693" t="s">
        <v>14</v>
      </c>
      <c r="D693" t="s">
        <v>47</v>
      </c>
      <c r="E693" t="s">
        <v>172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8035</v>
      </c>
      <c r="M693">
        <v>11988</v>
      </c>
      <c r="N693">
        <v>67811.737502824806</v>
      </c>
      <c r="O693">
        <v>577357</v>
      </c>
      <c r="P693">
        <v>31000</v>
      </c>
      <c r="Q693">
        <v>7108</v>
      </c>
      <c r="R693">
        <v>11499</v>
      </c>
      <c r="S693" s="36" t="str">
        <f t="shared" si="10"/>
        <v>Zurich (LSZH)</v>
      </c>
    </row>
    <row r="694" spans="1:19" x14ac:dyDescent="0.2">
      <c r="A694">
        <v>2015</v>
      </c>
      <c r="B694">
        <v>7</v>
      </c>
      <c r="C694" t="s">
        <v>14</v>
      </c>
      <c r="D694" t="s">
        <v>289</v>
      </c>
      <c r="E694" t="s">
        <v>290</v>
      </c>
      <c r="F694" t="s">
        <v>291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1473</v>
      </c>
      <c r="M694">
        <v>3173</v>
      </c>
      <c r="N694">
        <v>11956.266135463</v>
      </c>
      <c r="O694">
        <v>120932</v>
      </c>
      <c r="P694">
        <v>32030.357142857101</v>
      </c>
      <c r="Q694">
        <v>2296</v>
      </c>
      <c r="R694">
        <v>3140</v>
      </c>
      <c r="S694" s="36" t="str">
        <f t="shared" si="10"/>
        <v>Belgrade (LYBE)</v>
      </c>
    </row>
    <row r="695" spans="1:19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5782</v>
      </c>
      <c r="M695">
        <v>10216</v>
      </c>
      <c r="N695">
        <v>72279.909347321503</v>
      </c>
      <c r="O695">
        <v>612772</v>
      </c>
      <c r="P695">
        <v>33000</v>
      </c>
      <c r="Q695">
        <v>6265</v>
      </c>
      <c r="R695">
        <v>9878</v>
      </c>
      <c r="S695" s="36" t="str">
        <f t="shared" si="10"/>
        <v>Brussels (EBBR)</v>
      </c>
    </row>
    <row r="696" spans="1:19" x14ac:dyDescent="0.2">
      <c r="A696">
        <v>2015</v>
      </c>
      <c r="B696">
        <v>8</v>
      </c>
      <c r="C696" t="s">
        <v>8</v>
      </c>
      <c r="D696" t="s">
        <v>179</v>
      </c>
      <c r="E696" t="s">
        <v>180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1452</v>
      </c>
      <c r="M696">
        <v>2263</v>
      </c>
      <c r="N696">
        <v>29014.3223265544</v>
      </c>
      <c r="O696">
        <v>252300</v>
      </c>
      <c r="P696">
        <v>35000</v>
      </c>
      <c r="Q696">
        <v>1101</v>
      </c>
      <c r="R696">
        <v>1968</v>
      </c>
      <c r="S696" s="36" t="str">
        <f t="shared" si="10"/>
        <v>Charleroi (EBCI)</v>
      </c>
    </row>
    <row r="697" spans="1:19" x14ac:dyDescent="0.2">
      <c r="A697">
        <v>2015</v>
      </c>
      <c r="B697">
        <v>8</v>
      </c>
      <c r="C697" t="s">
        <v>8</v>
      </c>
      <c r="D697" t="s">
        <v>181</v>
      </c>
      <c r="E697" t="s">
        <v>182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1546</v>
      </c>
      <c r="M697">
        <v>2766</v>
      </c>
      <c r="N697">
        <v>11410.722562831599</v>
      </c>
      <c r="O697">
        <v>98680</v>
      </c>
      <c r="P697">
        <v>36000</v>
      </c>
      <c r="Q697">
        <v>2000</v>
      </c>
      <c r="R697">
        <v>2736</v>
      </c>
      <c r="S697" s="36" t="str">
        <f t="shared" si="10"/>
        <v>Berlin/Schonefeld (EDDB)</v>
      </c>
    </row>
    <row r="698" spans="1:19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7870</v>
      </c>
      <c r="M698">
        <v>21327</v>
      </c>
      <c r="N698">
        <v>66517.5114587961</v>
      </c>
      <c r="O698">
        <v>546213</v>
      </c>
      <c r="P698">
        <v>32000</v>
      </c>
      <c r="Q698">
        <v>15870</v>
      </c>
      <c r="R698">
        <v>20897</v>
      </c>
      <c r="S698" s="36" t="str">
        <f t="shared" si="10"/>
        <v>Frankfurt (EDDF)</v>
      </c>
    </row>
    <row r="699" spans="1:19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3349</v>
      </c>
      <c r="M699">
        <v>6572</v>
      </c>
      <c r="N699">
        <v>14174.546974040701</v>
      </c>
      <c r="O699">
        <v>125231</v>
      </c>
      <c r="P699">
        <v>34000</v>
      </c>
      <c r="Q699">
        <v>5446</v>
      </c>
      <c r="R699">
        <v>6498</v>
      </c>
      <c r="S699" s="36" t="str">
        <f t="shared" si="10"/>
        <v>Hamburg (EDDH)</v>
      </c>
    </row>
    <row r="700" spans="1:19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3146</v>
      </c>
      <c r="M700">
        <v>5538</v>
      </c>
      <c r="N700">
        <v>22260.8975138858</v>
      </c>
      <c r="O700">
        <v>198447</v>
      </c>
      <c r="P700">
        <v>32033.365800865799</v>
      </c>
      <c r="Q700">
        <v>3923</v>
      </c>
      <c r="R700">
        <v>5453</v>
      </c>
      <c r="S700" s="36" t="str">
        <f t="shared" si="10"/>
        <v>Cologne-Bonn (EDDK)</v>
      </c>
    </row>
    <row r="701" spans="1:19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5901</v>
      </c>
      <c r="M701">
        <v>9593</v>
      </c>
      <c r="N701">
        <v>40883.919027817203</v>
      </c>
      <c r="O701">
        <v>338500</v>
      </c>
      <c r="P701">
        <v>33000</v>
      </c>
      <c r="Q701">
        <v>6675</v>
      </c>
      <c r="R701">
        <v>9485</v>
      </c>
      <c r="S701" s="36" t="str">
        <f t="shared" si="10"/>
        <v>Dusseldorf (EDDL)</v>
      </c>
    </row>
    <row r="702" spans="1:19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5238</v>
      </c>
      <c r="M702">
        <v>16097</v>
      </c>
      <c r="N702">
        <v>70478.860013689395</v>
      </c>
      <c r="O702">
        <v>584340</v>
      </c>
      <c r="P702">
        <v>33000</v>
      </c>
      <c r="Q702">
        <v>11079</v>
      </c>
      <c r="R702">
        <v>15680</v>
      </c>
      <c r="S702" s="36" t="str">
        <f t="shared" si="10"/>
        <v>Munich (EDDM)</v>
      </c>
    </row>
    <row r="703" spans="1:19" x14ac:dyDescent="0.2">
      <c r="A703">
        <v>2015</v>
      </c>
      <c r="B703">
        <v>8</v>
      </c>
      <c r="C703" t="s">
        <v>8</v>
      </c>
      <c r="D703" t="s">
        <v>183</v>
      </c>
      <c r="E703" t="s">
        <v>184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1129</v>
      </c>
      <c r="M703">
        <v>2204</v>
      </c>
      <c r="N703">
        <v>7517.0708042675496</v>
      </c>
      <c r="O703">
        <v>75505</v>
      </c>
      <c r="P703">
        <v>28000</v>
      </c>
      <c r="Q703">
        <v>1648</v>
      </c>
      <c r="R703">
        <v>2149</v>
      </c>
      <c r="S703" s="36" t="str">
        <f t="shared" si="10"/>
        <v>Nurnberg (EDDN)</v>
      </c>
    </row>
    <row r="704" spans="1:19" x14ac:dyDescent="0.2">
      <c r="A704">
        <v>2015</v>
      </c>
      <c r="B704">
        <v>8</v>
      </c>
      <c r="C704" t="s">
        <v>8</v>
      </c>
      <c r="D704" t="s">
        <v>185</v>
      </c>
      <c r="E704" t="s">
        <v>186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1491</v>
      </c>
      <c r="M704">
        <v>2611</v>
      </c>
      <c r="N704">
        <v>6952.0382170500498</v>
      </c>
      <c r="O704">
        <v>62590</v>
      </c>
      <c r="P704">
        <v>32000</v>
      </c>
      <c r="Q704">
        <v>2132</v>
      </c>
      <c r="R704">
        <v>2578</v>
      </c>
      <c r="S704" s="36" t="str">
        <f t="shared" si="10"/>
        <v>Leipzig (EDDP)</v>
      </c>
    </row>
    <row r="705" spans="1:19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3378</v>
      </c>
      <c r="M705">
        <v>5400</v>
      </c>
      <c r="N705">
        <v>23319.4961869861</v>
      </c>
      <c r="O705">
        <v>212923</v>
      </c>
      <c r="P705">
        <v>33000</v>
      </c>
      <c r="Q705">
        <v>3820</v>
      </c>
      <c r="R705">
        <v>5300</v>
      </c>
      <c r="S705" s="36" t="str">
        <f t="shared" si="10"/>
        <v>Stuttgart (EDDS)</v>
      </c>
    </row>
    <row r="706" spans="1:19" x14ac:dyDescent="0.2">
      <c r="A706">
        <v>2015</v>
      </c>
      <c r="B706">
        <v>8</v>
      </c>
      <c r="C706" t="s">
        <v>8</v>
      </c>
      <c r="D706" t="s">
        <v>2</v>
      </c>
      <c r="E706" t="s">
        <v>154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3788</v>
      </c>
      <c r="M706">
        <v>7950</v>
      </c>
      <c r="N706">
        <v>20958.688832481901</v>
      </c>
      <c r="O706">
        <v>177359</v>
      </c>
      <c r="P706">
        <v>32954.84375</v>
      </c>
      <c r="Q706">
        <v>6391</v>
      </c>
      <c r="R706">
        <v>7913</v>
      </c>
      <c r="S706" s="36" t="str">
        <f t="shared" ref="S706:S769" si="11">E706&amp;" ("&amp;D706&amp;")"</f>
        <v>Berlin/Tegel (EDDT)</v>
      </c>
    </row>
    <row r="707" spans="1:19" x14ac:dyDescent="0.2">
      <c r="A707">
        <v>2015</v>
      </c>
      <c r="B707">
        <v>8</v>
      </c>
      <c r="C707" t="s">
        <v>8</v>
      </c>
      <c r="D707" t="s">
        <v>187</v>
      </c>
      <c r="E707" t="s">
        <v>188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1616</v>
      </c>
      <c r="M707">
        <v>2804</v>
      </c>
      <c r="N707">
        <v>7454.0396048477896</v>
      </c>
      <c r="O707">
        <v>69595</v>
      </c>
      <c r="P707">
        <v>33000</v>
      </c>
      <c r="Q707">
        <v>2262</v>
      </c>
      <c r="R707">
        <v>2755</v>
      </c>
      <c r="S707" s="36" t="str">
        <f t="shared" si="11"/>
        <v>Hannover (EDDV)</v>
      </c>
    </row>
    <row r="708" spans="1:19" x14ac:dyDescent="0.2">
      <c r="A708">
        <v>2015</v>
      </c>
      <c r="B708">
        <v>8</v>
      </c>
      <c r="C708" t="s">
        <v>8</v>
      </c>
      <c r="D708" t="s">
        <v>30</v>
      </c>
      <c r="E708" t="s">
        <v>155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7097</v>
      </c>
      <c r="M708">
        <v>7260</v>
      </c>
      <c r="N708">
        <v>11258.6894062508</v>
      </c>
      <c r="O708">
        <v>121833</v>
      </c>
      <c r="P708">
        <v>35000</v>
      </c>
      <c r="Q708">
        <v>6067</v>
      </c>
      <c r="R708">
        <v>7202</v>
      </c>
      <c r="S708" s="36" t="str">
        <f t="shared" si="11"/>
        <v>Helsinki/Vantaa (EFHK)</v>
      </c>
    </row>
    <row r="709" spans="1:19" x14ac:dyDescent="0.2">
      <c r="A709">
        <v>2015</v>
      </c>
      <c r="B709">
        <v>8</v>
      </c>
      <c r="C709" t="s">
        <v>8</v>
      </c>
      <c r="D709" t="s">
        <v>189</v>
      </c>
      <c r="E709" t="s">
        <v>190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1115</v>
      </c>
      <c r="M709">
        <v>1826</v>
      </c>
      <c r="N709">
        <v>3537.7942720547098</v>
      </c>
      <c r="O709">
        <v>31080</v>
      </c>
      <c r="P709">
        <v>31000</v>
      </c>
      <c r="Q709">
        <v>1514</v>
      </c>
      <c r="R709">
        <v>1780</v>
      </c>
      <c r="S709" s="36" t="str">
        <f t="shared" si="11"/>
        <v>Belfast (EGAA)</v>
      </c>
    </row>
    <row r="710" spans="1:19" x14ac:dyDescent="0.2">
      <c r="A710">
        <v>2015</v>
      </c>
      <c r="B710">
        <v>8</v>
      </c>
      <c r="C710" t="s">
        <v>8</v>
      </c>
      <c r="D710" t="s">
        <v>297</v>
      </c>
      <c r="E710" t="s">
        <v>298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1375</v>
      </c>
      <c r="M710">
        <v>1870</v>
      </c>
      <c r="N710">
        <v>1620.4525797471999</v>
      </c>
      <c r="O710">
        <v>15760</v>
      </c>
      <c r="P710">
        <v>23000</v>
      </c>
      <c r="Q710">
        <v>1656</v>
      </c>
      <c r="R710">
        <v>1697</v>
      </c>
      <c r="S710" s="36" t="str">
        <f t="shared" si="11"/>
        <v>Belfast City (EGAC)</v>
      </c>
    </row>
    <row r="711" spans="1:19" x14ac:dyDescent="0.2">
      <c r="A711">
        <v>2015</v>
      </c>
      <c r="B711">
        <v>8</v>
      </c>
      <c r="C711" t="s">
        <v>8</v>
      </c>
      <c r="D711" t="s">
        <v>175</v>
      </c>
      <c r="E711" t="s">
        <v>176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3555</v>
      </c>
      <c r="M711">
        <v>4606</v>
      </c>
      <c r="N711">
        <v>14068.144874010501</v>
      </c>
      <c r="O711">
        <v>140377</v>
      </c>
      <c r="P711">
        <v>28000</v>
      </c>
      <c r="Q711">
        <v>3193</v>
      </c>
      <c r="R711">
        <v>4300</v>
      </c>
      <c r="S711" s="36" t="str">
        <f t="shared" si="11"/>
        <v>Birmingham (EGBB)</v>
      </c>
    </row>
    <row r="712" spans="1:19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4584</v>
      </c>
      <c r="M712">
        <v>8780</v>
      </c>
      <c r="N712">
        <v>31568.316861085499</v>
      </c>
      <c r="O712">
        <v>278140</v>
      </c>
      <c r="P712">
        <v>33000</v>
      </c>
      <c r="Q712">
        <v>6304</v>
      </c>
      <c r="R712">
        <v>8456</v>
      </c>
      <c r="S712" s="36" t="str">
        <f t="shared" si="11"/>
        <v>Manchester (EGCC)</v>
      </c>
    </row>
    <row r="713" spans="1:19" x14ac:dyDescent="0.2">
      <c r="A713">
        <v>2015</v>
      </c>
      <c r="B713">
        <v>8</v>
      </c>
      <c r="C713" t="s">
        <v>8</v>
      </c>
      <c r="D713" t="s">
        <v>191</v>
      </c>
      <c r="E713" t="s">
        <v>192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2029</v>
      </c>
      <c r="M713">
        <v>2950</v>
      </c>
      <c r="N713">
        <v>14558.883632979499</v>
      </c>
      <c r="O713">
        <v>126060</v>
      </c>
      <c r="P713">
        <v>32960.605646630203</v>
      </c>
      <c r="Q713">
        <v>1875</v>
      </c>
      <c r="R713">
        <v>2901</v>
      </c>
      <c r="S713" s="36" t="str">
        <f t="shared" si="11"/>
        <v>Bristol (EGGD)</v>
      </c>
    </row>
    <row r="714" spans="1:19" x14ac:dyDescent="0.2">
      <c r="A714">
        <v>2015</v>
      </c>
      <c r="B714">
        <v>8</v>
      </c>
      <c r="C714" t="s">
        <v>8</v>
      </c>
      <c r="D714" t="s">
        <v>69</v>
      </c>
      <c r="E714" t="s">
        <v>156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1630</v>
      </c>
      <c r="M714">
        <v>5452</v>
      </c>
      <c r="N714">
        <v>46342.325084548997</v>
      </c>
      <c r="O714">
        <v>516919</v>
      </c>
      <c r="P714">
        <v>21051.666666666701</v>
      </c>
      <c r="Q714">
        <v>2302</v>
      </c>
      <c r="R714">
        <v>3208</v>
      </c>
      <c r="S714" s="36" t="str">
        <f t="shared" si="11"/>
        <v>London/Luton (EGGW)</v>
      </c>
    </row>
    <row r="715" spans="1:19" x14ac:dyDescent="0.2">
      <c r="A715">
        <v>2015</v>
      </c>
      <c r="B715">
        <v>8</v>
      </c>
      <c r="C715" t="s">
        <v>8</v>
      </c>
      <c r="D715" t="s">
        <v>29</v>
      </c>
      <c r="E715" t="s">
        <v>157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7555</v>
      </c>
      <c r="M715">
        <v>13675</v>
      </c>
      <c r="N715">
        <v>70440.332983689499</v>
      </c>
      <c r="O715">
        <v>690960</v>
      </c>
      <c r="P715">
        <v>32000</v>
      </c>
      <c r="Q715">
        <v>6897</v>
      </c>
      <c r="R715">
        <v>10077</v>
      </c>
      <c r="S715" s="36" t="str">
        <f t="shared" si="11"/>
        <v>London/Gatwick (EGKK)</v>
      </c>
    </row>
    <row r="716" spans="1:19" x14ac:dyDescent="0.2">
      <c r="A716">
        <v>2015</v>
      </c>
      <c r="B716">
        <v>8</v>
      </c>
      <c r="C716" t="s">
        <v>8</v>
      </c>
      <c r="D716" t="s">
        <v>195</v>
      </c>
      <c r="E716" t="s">
        <v>196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37</v>
      </c>
      <c r="M716">
        <v>3085</v>
      </c>
      <c r="N716">
        <v>30074.255992254501</v>
      </c>
      <c r="O716">
        <v>366340</v>
      </c>
      <c r="P716">
        <v>5766.6666666666697</v>
      </c>
      <c r="Q716">
        <v>588</v>
      </c>
      <c r="R716">
        <v>802</v>
      </c>
      <c r="S716" s="36" t="str">
        <f t="shared" si="11"/>
        <v>London/City (EGLC)</v>
      </c>
    </row>
    <row r="717" spans="1:19" x14ac:dyDescent="0.2">
      <c r="A717">
        <v>2015</v>
      </c>
      <c r="B717">
        <v>8</v>
      </c>
      <c r="C717" t="s">
        <v>8</v>
      </c>
      <c r="D717" t="s">
        <v>1</v>
      </c>
      <c r="E717" t="s">
        <v>158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13269</v>
      </c>
      <c r="M717">
        <v>20920</v>
      </c>
      <c r="N717">
        <v>141796.42298416101</v>
      </c>
      <c r="O717">
        <v>1461384</v>
      </c>
      <c r="P717">
        <v>16963.333333333299</v>
      </c>
      <c r="Q717">
        <v>8126</v>
      </c>
      <c r="R717">
        <v>12049</v>
      </c>
      <c r="S717" s="36" t="str">
        <f t="shared" si="11"/>
        <v>London/Heathrow (EGLL)</v>
      </c>
    </row>
    <row r="718" spans="1:19" x14ac:dyDescent="0.2">
      <c r="A718">
        <v>2015</v>
      </c>
      <c r="B718">
        <v>8</v>
      </c>
      <c r="C718" t="s">
        <v>8</v>
      </c>
      <c r="D718" t="s">
        <v>197</v>
      </c>
      <c r="E718" t="s">
        <v>198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1678</v>
      </c>
      <c r="M718">
        <v>2252</v>
      </c>
      <c r="N718">
        <v>6340.0587595452698</v>
      </c>
      <c r="O718">
        <v>59460</v>
      </c>
      <c r="P718">
        <v>30960</v>
      </c>
      <c r="Q718">
        <v>1701</v>
      </c>
      <c r="R718">
        <v>2242</v>
      </c>
      <c r="S718" s="36" t="str">
        <f t="shared" si="11"/>
        <v>Newcastle (EGNT)</v>
      </c>
    </row>
    <row r="719" spans="1:19" x14ac:dyDescent="0.2">
      <c r="A719">
        <v>2015</v>
      </c>
      <c r="B719">
        <v>8</v>
      </c>
      <c r="C719" t="s">
        <v>8</v>
      </c>
      <c r="D719" t="s">
        <v>199</v>
      </c>
      <c r="E719" t="s">
        <v>200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2463</v>
      </c>
      <c r="M719">
        <v>3113</v>
      </c>
      <c r="N719">
        <v>8206.7815651359706</v>
      </c>
      <c r="O719">
        <v>75600</v>
      </c>
      <c r="P719">
        <v>29000</v>
      </c>
      <c r="Q719">
        <v>2354</v>
      </c>
      <c r="R719">
        <v>3005</v>
      </c>
      <c r="S719" s="36" t="str">
        <f t="shared" si="11"/>
        <v>East Midlands (EGNX)</v>
      </c>
    </row>
    <row r="720" spans="1:19" x14ac:dyDescent="0.2">
      <c r="A720">
        <v>2015</v>
      </c>
      <c r="B720">
        <v>8</v>
      </c>
      <c r="C720" t="s">
        <v>8</v>
      </c>
      <c r="D720" t="s">
        <v>201</v>
      </c>
      <c r="E720" t="s">
        <v>202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1223</v>
      </c>
      <c r="M720">
        <v>2854</v>
      </c>
      <c r="N720">
        <v>3277.65379727036</v>
      </c>
      <c r="O720">
        <v>35840</v>
      </c>
      <c r="P720">
        <v>25000</v>
      </c>
      <c r="Q720">
        <v>2486</v>
      </c>
      <c r="R720">
        <v>2712</v>
      </c>
      <c r="S720" s="36" t="str">
        <f t="shared" si="11"/>
        <v>Aberdeen (EGPD)</v>
      </c>
    </row>
    <row r="721" spans="1:19" x14ac:dyDescent="0.2">
      <c r="A721">
        <v>2015</v>
      </c>
      <c r="B721">
        <v>8</v>
      </c>
      <c r="C721" t="s">
        <v>8</v>
      </c>
      <c r="D721" t="s">
        <v>203</v>
      </c>
      <c r="E721" t="s">
        <v>204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2008</v>
      </c>
      <c r="M721">
        <v>3956</v>
      </c>
      <c r="N721">
        <v>5105.0091578819101</v>
      </c>
      <c r="O721">
        <v>55380</v>
      </c>
      <c r="P721">
        <v>32000</v>
      </c>
      <c r="Q721">
        <v>3403</v>
      </c>
      <c r="R721">
        <v>3680</v>
      </c>
      <c r="S721" s="36" t="str">
        <f t="shared" si="11"/>
        <v>Glasgow (EGPF)</v>
      </c>
    </row>
    <row r="722" spans="1:19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3635</v>
      </c>
      <c r="M722">
        <v>5317</v>
      </c>
      <c r="N722">
        <v>6986.3239529739503</v>
      </c>
      <c r="O722">
        <v>67458</v>
      </c>
      <c r="P722">
        <v>34950</v>
      </c>
      <c r="Q722">
        <v>4487</v>
      </c>
      <c r="R722">
        <v>5197</v>
      </c>
      <c r="S722" s="36" t="str">
        <f t="shared" si="11"/>
        <v>Edinburgh (EGPH)</v>
      </c>
    </row>
    <row r="723" spans="1:19" x14ac:dyDescent="0.2">
      <c r="A723">
        <v>2015</v>
      </c>
      <c r="B723">
        <v>8</v>
      </c>
      <c r="C723" t="s">
        <v>8</v>
      </c>
      <c r="D723" t="s">
        <v>23</v>
      </c>
      <c r="E723" t="s">
        <v>159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5301</v>
      </c>
      <c r="M723">
        <v>7576</v>
      </c>
      <c r="N723">
        <v>49373.400406913403</v>
      </c>
      <c r="O723">
        <v>536420</v>
      </c>
      <c r="P723">
        <v>16000</v>
      </c>
      <c r="Q723">
        <v>2980</v>
      </c>
      <c r="R723">
        <v>3972</v>
      </c>
      <c r="S723" s="36" t="str">
        <f t="shared" si="11"/>
        <v>London/Stansted (EGSS)</v>
      </c>
    </row>
    <row r="724" spans="1:19" x14ac:dyDescent="0.2">
      <c r="A724">
        <v>2015</v>
      </c>
      <c r="B724">
        <v>8</v>
      </c>
      <c r="C724" t="s">
        <v>8</v>
      </c>
      <c r="D724" t="s">
        <v>49</v>
      </c>
      <c r="E724" t="s">
        <v>160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8171</v>
      </c>
      <c r="M724">
        <v>21483</v>
      </c>
      <c r="N724">
        <v>62160.979897062403</v>
      </c>
      <c r="O724">
        <v>520479</v>
      </c>
      <c r="P724">
        <v>34000</v>
      </c>
      <c r="Q724">
        <v>16715</v>
      </c>
      <c r="R724">
        <v>21288</v>
      </c>
      <c r="S724" s="36" t="str">
        <f t="shared" si="11"/>
        <v>Amsterdam/Schiphol (EHAM)</v>
      </c>
    </row>
    <row r="725" spans="1:19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5577</v>
      </c>
      <c r="M725">
        <v>9222</v>
      </c>
      <c r="N725">
        <v>24204.905013051899</v>
      </c>
      <c r="O725">
        <v>205794</v>
      </c>
      <c r="P725">
        <v>33000</v>
      </c>
      <c r="Q725">
        <v>7329</v>
      </c>
      <c r="R725">
        <v>9109</v>
      </c>
      <c r="S725" s="36" t="str">
        <f t="shared" si="11"/>
        <v>Dublin (EIDW)</v>
      </c>
    </row>
    <row r="726" spans="1:19" x14ac:dyDescent="0.2">
      <c r="A726">
        <v>2015</v>
      </c>
      <c r="B726">
        <v>8</v>
      </c>
      <c r="C726" t="s">
        <v>8</v>
      </c>
      <c r="D726" t="s">
        <v>205</v>
      </c>
      <c r="E726" t="s">
        <v>206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1239</v>
      </c>
      <c r="M726">
        <v>1812</v>
      </c>
      <c r="N726">
        <v>3134.9025348067698</v>
      </c>
      <c r="O726">
        <v>33817</v>
      </c>
      <c r="P726">
        <v>34000</v>
      </c>
      <c r="Q726">
        <v>1539</v>
      </c>
      <c r="R726">
        <v>1774</v>
      </c>
      <c r="S726" s="36" t="str">
        <f t="shared" si="11"/>
        <v>Billund (EKBI)</v>
      </c>
    </row>
    <row r="727" spans="1:19" x14ac:dyDescent="0.2">
      <c r="A727">
        <v>2015</v>
      </c>
      <c r="B727">
        <v>8</v>
      </c>
      <c r="C727" t="s">
        <v>8</v>
      </c>
      <c r="D727" t="s">
        <v>36</v>
      </c>
      <c r="E727" t="s">
        <v>161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5185</v>
      </c>
      <c r="M727">
        <v>11205</v>
      </c>
      <c r="N727">
        <v>16069.928726727399</v>
      </c>
      <c r="O727">
        <v>149064</v>
      </c>
      <c r="P727">
        <v>35996.875</v>
      </c>
      <c r="Q727">
        <v>9709</v>
      </c>
      <c r="R727">
        <v>11134</v>
      </c>
      <c r="S727" s="36" t="str">
        <f t="shared" si="11"/>
        <v>Copenhagen/Kastrup (EKCH)</v>
      </c>
    </row>
    <row r="728" spans="1:19" x14ac:dyDescent="0.2">
      <c r="A728">
        <v>2015</v>
      </c>
      <c r="B728">
        <v>8</v>
      </c>
      <c r="C728" t="s">
        <v>8</v>
      </c>
      <c r="D728" t="s">
        <v>207</v>
      </c>
      <c r="E728" t="s">
        <v>208</v>
      </c>
      <c r="F728" t="s">
        <v>208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1811</v>
      </c>
      <c r="M728">
        <v>2426</v>
      </c>
      <c r="N728">
        <v>12184.240182478199</v>
      </c>
      <c r="O728">
        <v>109538</v>
      </c>
      <c r="P728">
        <v>28022.916666666701</v>
      </c>
      <c r="Q728">
        <v>1856</v>
      </c>
      <c r="R728">
        <v>2356</v>
      </c>
      <c r="S728" s="36" t="str">
        <f t="shared" si="11"/>
        <v>Luxembourg (ELLX)</v>
      </c>
    </row>
    <row r="729" spans="1:19" x14ac:dyDescent="0.2">
      <c r="A729">
        <v>2015</v>
      </c>
      <c r="B729">
        <v>8</v>
      </c>
      <c r="C729" t="s">
        <v>8</v>
      </c>
      <c r="D729" t="s">
        <v>209</v>
      </c>
      <c r="E729" t="s">
        <v>210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1434</v>
      </c>
      <c r="M729">
        <v>1685</v>
      </c>
      <c r="N729">
        <v>1185.2618108653201</v>
      </c>
      <c r="O729">
        <v>17884</v>
      </c>
      <c r="P729">
        <v>16000</v>
      </c>
      <c r="Q729">
        <v>1626</v>
      </c>
      <c r="R729">
        <v>1376</v>
      </c>
      <c r="S729" s="36" t="str">
        <f t="shared" si="11"/>
        <v>Bodo (ENBO)</v>
      </c>
    </row>
    <row r="730" spans="1:19" x14ac:dyDescent="0.2">
      <c r="A730">
        <v>2015</v>
      </c>
      <c r="B730">
        <v>8</v>
      </c>
      <c r="C730" t="s">
        <v>8</v>
      </c>
      <c r="D730" t="s">
        <v>211</v>
      </c>
      <c r="E730" t="s">
        <v>212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2617</v>
      </c>
      <c r="M730">
        <v>3356</v>
      </c>
      <c r="N730">
        <v>2987.5279535988702</v>
      </c>
      <c r="O730">
        <v>36440</v>
      </c>
      <c r="P730">
        <v>28469.367816091999</v>
      </c>
      <c r="Q730">
        <v>3122</v>
      </c>
      <c r="R730">
        <v>3287</v>
      </c>
      <c r="S730" s="36" t="str">
        <f t="shared" si="11"/>
        <v>Bergen (ENBR)</v>
      </c>
    </row>
    <row r="731" spans="1:19" x14ac:dyDescent="0.2">
      <c r="A731">
        <v>2015</v>
      </c>
      <c r="B731">
        <v>8</v>
      </c>
      <c r="C731" t="s">
        <v>8</v>
      </c>
      <c r="D731" t="s">
        <v>39</v>
      </c>
      <c r="E731" t="s">
        <v>162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7486</v>
      </c>
      <c r="M731">
        <v>10521</v>
      </c>
      <c r="N731">
        <v>9548.6942190783993</v>
      </c>
      <c r="O731">
        <v>96905</v>
      </c>
      <c r="P731">
        <v>35000</v>
      </c>
      <c r="Q731">
        <v>9516</v>
      </c>
      <c r="R731">
        <v>10356</v>
      </c>
      <c r="S731" s="36" t="str">
        <f t="shared" si="11"/>
        <v>Oslo/Gardermoen (ENGM)</v>
      </c>
    </row>
    <row r="732" spans="1:19" x14ac:dyDescent="0.2">
      <c r="A732">
        <v>2015</v>
      </c>
      <c r="B732">
        <v>8</v>
      </c>
      <c r="C732" t="s">
        <v>8</v>
      </c>
      <c r="D732" t="s">
        <v>213</v>
      </c>
      <c r="E732" t="s">
        <v>214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1381</v>
      </c>
      <c r="M732">
        <v>1664</v>
      </c>
      <c r="N732">
        <v>665.59254186775797</v>
      </c>
      <c r="O732">
        <v>7694</v>
      </c>
      <c r="P732">
        <v>21569.827586206899</v>
      </c>
      <c r="Q732">
        <v>1588</v>
      </c>
      <c r="R732">
        <v>1625</v>
      </c>
      <c r="S732" s="36" t="str">
        <f t="shared" si="11"/>
        <v>Tromso (ENTC)</v>
      </c>
    </row>
    <row r="733" spans="1:19" x14ac:dyDescent="0.2">
      <c r="A733">
        <v>2015</v>
      </c>
      <c r="B733">
        <v>8</v>
      </c>
      <c r="C733" t="s">
        <v>8</v>
      </c>
      <c r="D733" t="s">
        <v>215</v>
      </c>
      <c r="E733" t="s">
        <v>216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2033</v>
      </c>
      <c r="M733">
        <v>2480</v>
      </c>
      <c r="N733">
        <v>1353.76662632745</v>
      </c>
      <c r="O733">
        <v>16620</v>
      </c>
      <c r="P733">
        <v>30000</v>
      </c>
      <c r="Q733">
        <v>2340</v>
      </c>
      <c r="R733">
        <v>2455</v>
      </c>
      <c r="S733" s="36" t="str">
        <f t="shared" si="11"/>
        <v>Trondheim (ENVA)</v>
      </c>
    </row>
    <row r="734" spans="1:19" x14ac:dyDescent="0.2">
      <c r="A734">
        <v>2015</v>
      </c>
      <c r="B734">
        <v>8</v>
      </c>
      <c r="C734" t="s">
        <v>8</v>
      </c>
      <c r="D734" t="s">
        <v>217</v>
      </c>
      <c r="E734" t="s">
        <v>218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1922</v>
      </c>
      <c r="M734">
        <v>2540</v>
      </c>
      <c r="N734">
        <v>2449.7663430934499</v>
      </c>
      <c r="O734">
        <v>23800</v>
      </c>
      <c r="P734">
        <v>31000</v>
      </c>
      <c r="Q734">
        <v>2323</v>
      </c>
      <c r="R734">
        <v>2481</v>
      </c>
      <c r="S734" s="36" t="str">
        <f t="shared" si="11"/>
        <v>Stavanger (ENZV)</v>
      </c>
    </row>
    <row r="735" spans="1:19" x14ac:dyDescent="0.2">
      <c r="A735">
        <v>2015</v>
      </c>
      <c r="B735">
        <v>8</v>
      </c>
      <c r="C735" t="s">
        <v>8</v>
      </c>
      <c r="D735" t="s">
        <v>219</v>
      </c>
      <c r="E735" t="s">
        <v>220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1057</v>
      </c>
      <c r="M735">
        <v>1791</v>
      </c>
      <c r="N735">
        <v>5673.9263610493599</v>
      </c>
      <c r="O735">
        <v>49221</v>
      </c>
      <c r="P735">
        <v>34000</v>
      </c>
      <c r="Q735">
        <v>1438</v>
      </c>
      <c r="R735">
        <v>1770</v>
      </c>
      <c r="S735" s="36" t="str">
        <f t="shared" si="11"/>
        <v>Krakow (EPKK)</v>
      </c>
    </row>
    <row r="736" spans="1:19" x14ac:dyDescent="0.2">
      <c r="A736">
        <v>2015</v>
      </c>
      <c r="B736">
        <v>8</v>
      </c>
      <c r="C736" t="s">
        <v>8</v>
      </c>
      <c r="D736" t="s">
        <v>40</v>
      </c>
      <c r="E736" t="s">
        <v>163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3983</v>
      </c>
      <c r="M736">
        <v>6382</v>
      </c>
      <c r="N736">
        <v>9069.6963578898103</v>
      </c>
      <c r="O736">
        <v>83375</v>
      </c>
      <c r="P736">
        <v>35000</v>
      </c>
      <c r="Q736">
        <v>5595</v>
      </c>
      <c r="R736">
        <v>6262</v>
      </c>
      <c r="S736" s="36" t="str">
        <f t="shared" si="11"/>
        <v>Warszawa/Chopina (EPWA)</v>
      </c>
    </row>
    <row r="737" spans="1:19" x14ac:dyDescent="0.2">
      <c r="A737">
        <v>2015</v>
      </c>
      <c r="B737">
        <v>8</v>
      </c>
      <c r="C737" t="s">
        <v>8</v>
      </c>
      <c r="D737" t="s">
        <v>221</v>
      </c>
      <c r="E737" t="s">
        <v>222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2042</v>
      </c>
      <c r="M737">
        <v>2858</v>
      </c>
      <c r="N737">
        <v>5038.5211862946999</v>
      </c>
      <c r="O737">
        <v>46531</v>
      </c>
      <c r="P737">
        <v>35000</v>
      </c>
      <c r="Q737">
        <v>2444</v>
      </c>
      <c r="R737">
        <v>2841</v>
      </c>
      <c r="S737" s="36" t="str">
        <f t="shared" si="11"/>
        <v>Gothenborg (ESGG)</v>
      </c>
    </row>
    <row r="738" spans="1:19" x14ac:dyDescent="0.2">
      <c r="A738">
        <v>2015</v>
      </c>
      <c r="B738">
        <v>8</v>
      </c>
      <c r="C738" t="s">
        <v>8</v>
      </c>
      <c r="D738" t="s">
        <v>32</v>
      </c>
      <c r="E738" t="s">
        <v>164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6560</v>
      </c>
      <c r="M738">
        <v>9446</v>
      </c>
      <c r="N738">
        <v>9921.8275997653109</v>
      </c>
      <c r="O738">
        <v>98416</v>
      </c>
      <c r="P738">
        <v>36000</v>
      </c>
      <c r="Q738">
        <v>8730</v>
      </c>
      <c r="R738">
        <v>9320</v>
      </c>
      <c r="S738" s="36" t="str">
        <f t="shared" si="11"/>
        <v>Stockholm/Arlanda (ESSA)</v>
      </c>
    </row>
    <row r="739" spans="1:19" x14ac:dyDescent="0.2">
      <c r="A739">
        <v>2015</v>
      </c>
      <c r="B739">
        <v>8</v>
      </c>
      <c r="C739" t="s">
        <v>8</v>
      </c>
      <c r="D739" t="s">
        <v>223</v>
      </c>
      <c r="E739" t="s">
        <v>224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705</v>
      </c>
      <c r="M739">
        <v>1911</v>
      </c>
      <c r="N739">
        <v>2571.6410756391901</v>
      </c>
      <c r="O739">
        <v>34096</v>
      </c>
      <c r="P739">
        <v>26000</v>
      </c>
      <c r="Q739">
        <v>1655</v>
      </c>
      <c r="R739">
        <v>1823</v>
      </c>
      <c r="S739" s="36" t="str">
        <f t="shared" si="11"/>
        <v>Stockholm/Bromma (ESSB)</v>
      </c>
    </row>
    <row r="740" spans="1:19" x14ac:dyDescent="0.2">
      <c r="A740">
        <v>2015</v>
      </c>
      <c r="B740">
        <v>8</v>
      </c>
      <c r="C740" t="s">
        <v>8</v>
      </c>
      <c r="D740" t="s">
        <v>225</v>
      </c>
      <c r="E740" t="s">
        <v>226</v>
      </c>
      <c r="F740" t="s">
        <v>227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2525</v>
      </c>
      <c r="M740">
        <v>2299</v>
      </c>
      <c r="N740">
        <v>3722.39365448528</v>
      </c>
      <c r="O740">
        <v>37077</v>
      </c>
      <c r="P740">
        <v>34000</v>
      </c>
      <c r="Q740">
        <v>2079</v>
      </c>
      <c r="R740">
        <v>2297</v>
      </c>
      <c r="S740" s="36" t="str">
        <f t="shared" si="11"/>
        <v>Riga (EVRA)</v>
      </c>
    </row>
    <row r="741" spans="1:19" x14ac:dyDescent="0.2">
      <c r="A741">
        <v>2015</v>
      </c>
      <c r="B741">
        <v>8</v>
      </c>
      <c r="C741" t="s">
        <v>8</v>
      </c>
      <c r="D741" t="s">
        <v>228</v>
      </c>
      <c r="E741" t="s">
        <v>229</v>
      </c>
      <c r="F741" t="s">
        <v>230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983</v>
      </c>
      <c r="M741">
        <v>1603</v>
      </c>
      <c r="N741">
        <v>2305.70157369955</v>
      </c>
      <c r="O741">
        <v>23949</v>
      </c>
      <c r="P741">
        <v>34000</v>
      </c>
      <c r="Q741">
        <v>1418</v>
      </c>
      <c r="R741">
        <v>1580</v>
      </c>
      <c r="S741" s="36" t="str">
        <f t="shared" si="11"/>
        <v>Vilnius (EYVI)</v>
      </c>
    </row>
    <row r="742" spans="1:19" x14ac:dyDescent="0.2">
      <c r="A742">
        <v>2015</v>
      </c>
      <c r="B742">
        <v>8</v>
      </c>
      <c r="C742" t="s">
        <v>8</v>
      </c>
      <c r="D742" t="s">
        <v>231</v>
      </c>
      <c r="E742" t="s">
        <v>232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1063</v>
      </c>
      <c r="M742">
        <v>1870</v>
      </c>
      <c r="N742">
        <v>1796.28425816563</v>
      </c>
      <c r="O742">
        <v>15200</v>
      </c>
      <c r="P742">
        <v>34000</v>
      </c>
      <c r="Q742">
        <v>1699</v>
      </c>
      <c r="R742">
        <v>1690</v>
      </c>
      <c r="S742" s="36" t="str">
        <f t="shared" si="11"/>
        <v>Fuerteventura (GCFV)</v>
      </c>
    </row>
    <row r="743" spans="1:19" x14ac:dyDescent="0.2">
      <c r="A743">
        <v>2015</v>
      </c>
      <c r="B743">
        <v>8</v>
      </c>
      <c r="C743" t="s">
        <v>8</v>
      </c>
      <c r="D743" t="s">
        <v>177</v>
      </c>
      <c r="E743" t="s">
        <v>178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1923</v>
      </c>
      <c r="M743">
        <v>3759</v>
      </c>
      <c r="N743">
        <v>2903.6857636669401</v>
      </c>
      <c r="O743">
        <v>31319</v>
      </c>
      <c r="P743">
        <v>34000</v>
      </c>
      <c r="Q743">
        <v>3454</v>
      </c>
      <c r="R743">
        <v>3057</v>
      </c>
      <c r="S743" s="36" t="str">
        <f t="shared" si="11"/>
        <v>Gran Canaria (GCLP)</v>
      </c>
    </row>
    <row r="744" spans="1:19" x14ac:dyDescent="0.2">
      <c r="A744">
        <v>2015</v>
      </c>
      <c r="B744">
        <v>8</v>
      </c>
      <c r="C744" t="s">
        <v>8</v>
      </c>
      <c r="D744" t="s">
        <v>233</v>
      </c>
      <c r="E744" t="s">
        <v>234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1446</v>
      </c>
      <c r="M744">
        <v>2311</v>
      </c>
      <c r="N744">
        <v>1962.3509291330399</v>
      </c>
      <c r="O744">
        <v>17818</v>
      </c>
      <c r="P744">
        <v>34000</v>
      </c>
      <c r="Q744">
        <v>2113</v>
      </c>
      <c r="R744">
        <v>2183</v>
      </c>
      <c r="S744" s="36" t="str">
        <f t="shared" si="11"/>
        <v>Las Palmas/Lanzarote (GCRR)</v>
      </c>
    </row>
    <row r="745" spans="1:19" x14ac:dyDescent="0.2">
      <c r="A745">
        <v>2015</v>
      </c>
      <c r="B745">
        <v>8</v>
      </c>
      <c r="C745" t="s">
        <v>8</v>
      </c>
      <c r="D745" t="s">
        <v>235</v>
      </c>
      <c r="E745" t="s">
        <v>236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1304</v>
      </c>
      <c r="M745">
        <v>2197</v>
      </c>
      <c r="N745">
        <v>1593.7495882686001</v>
      </c>
      <c r="O745">
        <v>12821</v>
      </c>
      <c r="P745">
        <v>36000</v>
      </c>
      <c r="Q745">
        <v>2019</v>
      </c>
      <c r="R745">
        <v>2108</v>
      </c>
      <c r="S745" s="36" t="str">
        <f t="shared" si="11"/>
        <v>Tenerife/Sur (GCTS)</v>
      </c>
    </row>
    <row r="746" spans="1:19" x14ac:dyDescent="0.2">
      <c r="A746">
        <v>2015</v>
      </c>
      <c r="B746">
        <v>8</v>
      </c>
      <c r="C746" t="s">
        <v>8</v>
      </c>
      <c r="D746" t="s">
        <v>237</v>
      </c>
      <c r="E746" t="s">
        <v>238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1497</v>
      </c>
      <c r="M746">
        <v>2282</v>
      </c>
      <c r="N746">
        <v>1314.2532596405599</v>
      </c>
      <c r="O746">
        <v>16200</v>
      </c>
      <c r="P746">
        <v>11000</v>
      </c>
      <c r="Q746">
        <v>2102</v>
      </c>
      <c r="R746">
        <v>1543</v>
      </c>
      <c r="S746" s="36" t="str">
        <f t="shared" si="11"/>
        <v>Tenerife/Norte (GCXO)</v>
      </c>
    </row>
    <row r="747" spans="1:19" x14ac:dyDescent="0.2">
      <c r="A747">
        <v>2015</v>
      </c>
      <c r="B747">
        <v>8</v>
      </c>
      <c r="C747" t="s">
        <v>8</v>
      </c>
      <c r="D747" t="s">
        <v>239</v>
      </c>
      <c r="E747" t="s">
        <v>240</v>
      </c>
      <c r="F747" t="s">
        <v>241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1285</v>
      </c>
      <c r="M747">
        <v>2049</v>
      </c>
      <c r="N747">
        <v>6044.39075844744</v>
      </c>
      <c r="O747">
        <v>51680</v>
      </c>
      <c r="P747">
        <v>34000</v>
      </c>
      <c r="Q747">
        <v>1679</v>
      </c>
      <c r="R747">
        <v>2039</v>
      </c>
      <c r="S747" s="36" t="str">
        <f t="shared" si="11"/>
        <v>Sofia (LBSF)</v>
      </c>
    </row>
    <row r="748" spans="1:19" x14ac:dyDescent="0.2">
      <c r="A748">
        <v>2015</v>
      </c>
      <c r="B748">
        <v>8</v>
      </c>
      <c r="C748" t="s">
        <v>8</v>
      </c>
      <c r="D748" t="s">
        <v>242</v>
      </c>
      <c r="E748" t="s">
        <v>243</v>
      </c>
      <c r="F748" t="s">
        <v>244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227</v>
      </c>
      <c r="M748">
        <v>356</v>
      </c>
      <c r="N748">
        <v>1107.78919983633</v>
      </c>
      <c r="O748">
        <v>9120</v>
      </c>
      <c r="P748">
        <v>34900</v>
      </c>
      <c r="Q748">
        <v>275</v>
      </c>
      <c r="R748">
        <v>356</v>
      </c>
      <c r="S748" s="36" t="str">
        <f t="shared" si="11"/>
        <v>Larnaca (LCLK)</v>
      </c>
    </row>
    <row r="749" spans="1:19" x14ac:dyDescent="0.2">
      <c r="A749">
        <v>2015</v>
      </c>
      <c r="B749">
        <v>8</v>
      </c>
      <c r="C749" t="s">
        <v>8</v>
      </c>
      <c r="D749" t="s">
        <v>302</v>
      </c>
      <c r="E749" t="s">
        <v>303</v>
      </c>
      <c r="F749" t="s">
        <v>304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1039</v>
      </c>
      <c r="M749">
        <v>1706</v>
      </c>
      <c r="N749">
        <v>4562.8343635170704</v>
      </c>
      <c r="O749">
        <v>38540</v>
      </c>
      <c r="P749">
        <v>27000</v>
      </c>
      <c r="Q749">
        <v>1421</v>
      </c>
      <c r="R749">
        <v>1697</v>
      </c>
      <c r="S749" s="36" t="str">
        <f t="shared" si="11"/>
        <v>Zagreb (LDZA)</v>
      </c>
    </row>
    <row r="750" spans="1:19" x14ac:dyDescent="0.2">
      <c r="A750">
        <v>2015</v>
      </c>
      <c r="B750">
        <v>8</v>
      </c>
      <c r="C750" t="s">
        <v>8</v>
      </c>
      <c r="D750" t="s">
        <v>245</v>
      </c>
      <c r="E750" t="s">
        <v>246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2360</v>
      </c>
      <c r="M750">
        <v>4142</v>
      </c>
      <c r="N750">
        <v>20382.366627481999</v>
      </c>
      <c r="O750">
        <v>172740</v>
      </c>
      <c r="P750">
        <v>36000</v>
      </c>
      <c r="Q750">
        <v>3060</v>
      </c>
      <c r="R750">
        <v>4127</v>
      </c>
      <c r="S750" s="36" t="str">
        <f t="shared" si="11"/>
        <v>Alicante (LEAL)</v>
      </c>
    </row>
    <row r="751" spans="1:19" x14ac:dyDescent="0.2">
      <c r="A751">
        <v>2015</v>
      </c>
      <c r="B751">
        <v>8</v>
      </c>
      <c r="C751" t="s">
        <v>8</v>
      </c>
      <c r="D751" t="s">
        <v>247</v>
      </c>
      <c r="E751" t="s">
        <v>248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944</v>
      </c>
      <c r="M751">
        <v>1870</v>
      </c>
      <c r="N751">
        <v>5431.8571572609299</v>
      </c>
      <c r="O751">
        <v>43820</v>
      </c>
      <c r="P751">
        <v>34000</v>
      </c>
      <c r="Q751">
        <v>1455</v>
      </c>
      <c r="R751">
        <v>1862</v>
      </c>
      <c r="S751" s="36" t="str">
        <f t="shared" si="11"/>
        <v>Bilbao (LEBB)</v>
      </c>
    </row>
    <row r="752" spans="1:19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7467</v>
      </c>
      <c r="M752">
        <v>14559</v>
      </c>
      <c r="N752">
        <v>105793.155019511</v>
      </c>
      <c r="O752">
        <v>836962</v>
      </c>
      <c r="P752">
        <v>32000</v>
      </c>
      <c r="Q752">
        <v>9401</v>
      </c>
      <c r="R752">
        <v>14404</v>
      </c>
      <c r="S752" s="36" t="str">
        <f t="shared" si="11"/>
        <v>Barcelona (LEBL)</v>
      </c>
    </row>
    <row r="753" spans="1:19" x14ac:dyDescent="0.2">
      <c r="A753">
        <v>2015</v>
      </c>
      <c r="B753">
        <v>8</v>
      </c>
      <c r="C753" t="s">
        <v>8</v>
      </c>
      <c r="D753" t="s">
        <v>305</v>
      </c>
      <c r="E753" t="s">
        <v>306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3095</v>
      </c>
      <c r="M753">
        <v>6020</v>
      </c>
      <c r="N753">
        <v>22819.861812762701</v>
      </c>
      <c r="O753">
        <v>203231</v>
      </c>
      <c r="P753">
        <v>32000</v>
      </c>
      <c r="Q753">
        <v>4449</v>
      </c>
      <c r="R753">
        <v>5867</v>
      </c>
      <c r="S753" s="36" t="str">
        <f t="shared" si="11"/>
        <v>Ibiza (LEIB)</v>
      </c>
    </row>
    <row r="754" spans="1:19" x14ac:dyDescent="0.2">
      <c r="A754">
        <v>2015</v>
      </c>
      <c r="B754">
        <v>8</v>
      </c>
      <c r="C754" t="s">
        <v>8</v>
      </c>
      <c r="D754" t="s">
        <v>31</v>
      </c>
      <c r="E754" t="s">
        <v>165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8935</v>
      </c>
      <c r="M754">
        <v>16063</v>
      </c>
      <c r="N754">
        <v>58460.089666921303</v>
      </c>
      <c r="O754">
        <v>480602</v>
      </c>
      <c r="P754">
        <v>33000</v>
      </c>
      <c r="Q754">
        <v>12512</v>
      </c>
      <c r="R754">
        <v>15965</v>
      </c>
      <c r="S754" s="36" t="str">
        <f t="shared" si="11"/>
        <v>Madrid/Barajas (LEMD)</v>
      </c>
    </row>
    <row r="755" spans="1:19" x14ac:dyDescent="0.2">
      <c r="A755">
        <v>2015</v>
      </c>
      <c r="B755">
        <v>8</v>
      </c>
      <c r="C755" t="s">
        <v>8</v>
      </c>
      <c r="D755" t="s">
        <v>7</v>
      </c>
      <c r="E755" t="s">
        <v>173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3452</v>
      </c>
      <c r="M755">
        <v>6303</v>
      </c>
      <c r="N755">
        <v>16750.973746572901</v>
      </c>
      <c r="O755">
        <v>140965</v>
      </c>
      <c r="P755">
        <v>36000</v>
      </c>
      <c r="Q755">
        <v>5204</v>
      </c>
      <c r="R755">
        <v>6274</v>
      </c>
      <c r="S755" s="36" t="str">
        <f t="shared" si="11"/>
        <v>Malaga (LEMG)</v>
      </c>
    </row>
    <row r="756" spans="1:19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7416</v>
      </c>
      <c r="M756">
        <v>12836</v>
      </c>
      <c r="N756">
        <v>69048.939742522896</v>
      </c>
      <c r="O756">
        <v>598026</v>
      </c>
      <c r="P756">
        <v>34000</v>
      </c>
      <c r="Q756">
        <v>8774</v>
      </c>
      <c r="R756">
        <v>12116</v>
      </c>
      <c r="S756" s="36" t="str">
        <f t="shared" si="11"/>
        <v>Palma de Mallorca (LEPA)</v>
      </c>
    </row>
    <row r="757" spans="1:19" x14ac:dyDescent="0.2">
      <c r="A757">
        <v>2015</v>
      </c>
      <c r="B757">
        <v>8</v>
      </c>
      <c r="C757" t="s">
        <v>8</v>
      </c>
      <c r="D757" t="s">
        <v>249</v>
      </c>
      <c r="E757" t="s">
        <v>250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1630</v>
      </c>
      <c r="M757">
        <v>2619</v>
      </c>
      <c r="N757">
        <v>7148.4292387762898</v>
      </c>
      <c r="O757">
        <v>61830</v>
      </c>
      <c r="P757">
        <v>32050</v>
      </c>
      <c r="Q757">
        <v>2062</v>
      </c>
      <c r="R757">
        <v>2603</v>
      </c>
      <c r="S757" s="36" t="str">
        <f t="shared" si="11"/>
        <v>Valencia (LEVC)</v>
      </c>
    </row>
    <row r="758" spans="1:19" x14ac:dyDescent="0.2">
      <c r="A758">
        <v>2015</v>
      </c>
      <c r="B758">
        <v>8</v>
      </c>
      <c r="C758" t="s">
        <v>8</v>
      </c>
      <c r="D758" t="s">
        <v>251</v>
      </c>
      <c r="E758" t="s">
        <v>252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1404</v>
      </c>
      <c r="M758">
        <v>2573</v>
      </c>
      <c r="N758">
        <v>10496.539357965699</v>
      </c>
      <c r="O758">
        <v>89380</v>
      </c>
      <c r="P758">
        <v>32000</v>
      </c>
      <c r="Q758">
        <v>1998</v>
      </c>
      <c r="R758">
        <v>2542</v>
      </c>
      <c r="S758" s="36" t="str">
        <f t="shared" si="11"/>
        <v>Bordeaux (LFBD)</v>
      </c>
    </row>
    <row r="759" spans="1:19" x14ac:dyDescent="0.2">
      <c r="A759">
        <v>2015</v>
      </c>
      <c r="B759">
        <v>8</v>
      </c>
      <c r="C759" t="s">
        <v>8</v>
      </c>
      <c r="D759" t="s">
        <v>253</v>
      </c>
      <c r="E759" t="s">
        <v>254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1546</v>
      </c>
      <c r="M759">
        <v>3189</v>
      </c>
      <c r="N759">
        <v>11862.775877538499</v>
      </c>
      <c r="O759">
        <v>104025</v>
      </c>
      <c r="P759">
        <v>33000</v>
      </c>
      <c r="Q759">
        <v>2465</v>
      </c>
      <c r="R759">
        <v>3161</v>
      </c>
      <c r="S759" s="36" t="str">
        <f t="shared" si="11"/>
        <v>Toulouse (LFBO)</v>
      </c>
    </row>
    <row r="760" spans="1:19" x14ac:dyDescent="0.2">
      <c r="A760">
        <v>2015</v>
      </c>
      <c r="B760">
        <v>8</v>
      </c>
      <c r="C760" t="s">
        <v>8</v>
      </c>
      <c r="D760" t="s">
        <v>166</v>
      </c>
      <c r="E760" t="s">
        <v>167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2185</v>
      </c>
      <c r="M760">
        <v>4310</v>
      </c>
      <c r="N760">
        <v>18695.3630215743</v>
      </c>
      <c r="O760">
        <v>160120</v>
      </c>
      <c r="P760">
        <v>32000</v>
      </c>
      <c r="Q760">
        <v>3217</v>
      </c>
      <c r="R760">
        <v>4268</v>
      </c>
      <c r="S760" s="36" t="str">
        <f t="shared" si="11"/>
        <v>Lyon (LFLL)</v>
      </c>
    </row>
    <row r="761" spans="1:19" x14ac:dyDescent="0.2">
      <c r="A761">
        <v>2015</v>
      </c>
      <c r="B761">
        <v>8</v>
      </c>
      <c r="C761" t="s">
        <v>8</v>
      </c>
      <c r="D761" t="s">
        <v>255</v>
      </c>
      <c r="E761" t="s">
        <v>256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2467</v>
      </c>
      <c r="M761">
        <v>4255</v>
      </c>
      <c r="N761">
        <v>16092.4377026978</v>
      </c>
      <c r="O761">
        <v>143691</v>
      </c>
      <c r="P761">
        <v>34000</v>
      </c>
      <c r="Q761">
        <v>3242</v>
      </c>
      <c r="R761">
        <v>4187</v>
      </c>
      <c r="S761" s="36" t="str">
        <f t="shared" si="11"/>
        <v>Marseille (LFML)</v>
      </c>
    </row>
    <row r="762" spans="1:19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2599</v>
      </c>
      <c r="M762">
        <v>7974</v>
      </c>
      <c r="N762">
        <v>31678.954836202902</v>
      </c>
      <c r="O762">
        <v>269687</v>
      </c>
      <c r="P762">
        <v>34000</v>
      </c>
      <c r="Q762">
        <v>5909</v>
      </c>
      <c r="R762">
        <v>7863</v>
      </c>
      <c r="S762" s="36" t="str">
        <f t="shared" si="11"/>
        <v>Nice (LFMN)</v>
      </c>
    </row>
    <row r="763" spans="1:19" x14ac:dyDescent="0.2">
      <c r="A763">
        <v>2015</v>
      </c>
      <c r="B763">
        <v>8</v>
      </c>
      <c r="C763" t="s">
        <v>8</v>
      </c>
      <c r="D763" t="s">
        <v>257</v>
      </c>
      <c r="E763" t="s">
        <v>258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682</v>
      </c>
      <c r="M763">
        <v>1519</v>
      </c>
      <c r="N763">
        <v>8885.68822217454</v>
      </c>
      <c r="O763">
        <v>117634</v>
      </c>
      <c r="P763">
        <v>31000</v>
      </c>
      <c r="Q763">
        <v>972</v>
      </c>
      <c r="R763">
        <v>1375</v>
      </c>
      <c r="S763" s="36" t="str">
        <f t="shared" si="11"/>
        <v>Paris/Le Bourget (LFPB)</v>
      </c>
    </row>
    <row r="764" spans="1:19" x14ac:dyDescent="0.2">
      <c r="A764">
        <v>2015</v>
      </c>
      <c r="B764">
        <v>8</v>
      </c>
      <c r="C764" t="s">
        <v>8</v>
      </c>
      <c r="D764" t="s">
        <v>25</v>
      </c>
      <c r="E764" t="s">
        <v>168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18569</v>
      </c>
      <c r="M764">
        <v>20873</v>
      </c>
      <c r="N764">
        <v>66913.621421919102</v>
      </c>
      <c r="O764">
        <v>544564</v>
      </c>
      <c r="P764">
        <v>34174.193548387098</v>
      </c>
      <c r="Q764">
        <v>16280</v>
      </c>
      <c r="R764">
        <v>20652</v>
      </c>
      <c r="S764" s="36" t="str">
        <f t="shared" si="11"/>
        <v>Paris/Charles de Gaulle (LFPG)</v>
      </c>
    </row>
    <row r="765" spans="1:19" x14ac:dyDescent="0.2">
      <c r="A765">
        <v>2015</v>
      </c>
      <c r="B765">
        <v>8</v>
      </c>
      <c r="C765" t="s">
        <v>8</v>
      </c>
      <c r="D765" t="s">
        <v>10</v>
      </c>
      <c r="E765" t="s">
        <v>169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8734</v>
      </c>
      <c r="M765">
        <v>10192</v>
      </c>
      <c r="N765">
        <v>37419.525777843803</v>
      </c>
      <c r="O765">
        <v>371253</v>
      </c>
      <c r="P765">
        <v>35000</v>
      </c>
      <c r="Q765">
        <v>7626</v>
      </c>
      <c r="R765">
        <v>9634</v>
      </c>
      <c r="S765" s="36" t="str">
        <f t="shared" si="11"/>
        <v>Paris/Orly (LFPO)</v>
      </c>
    </row>
    <row r="766" spans="1:19" x14ac:dyDescent="0.2">
      <c r="A766">
        <v>2015</v>
      </c>
      <c r="B766">
        <v>8</v>
      </c>
      <c r="C766" t="s">
        <v>8</v>
      </c>
      <c r="D766" t="s">
        <v>259</v>
      </c>
      <c r="E766" t="s">
        <v>260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1106</v>
      </c>
      <c r="M766">
        <v>2376</v>
      </c>
      <c r="N766">
        <v>8950.4529641727295</v>
      </c>
      <c r="O766">
        <v>74420</v>
      </c>
      <c r="P766">
        <v>33000</v>
      </c>
      <c r="Q766">
        <v>1861</v>
      </c>
      <c r="R766">
        <v>2354</v>
      </c>
      <c r="S766" s="36" t="str">
        <f t="shared" si="11"/>
        <v>Nantes (LFRS)</v>
      </c>
    </row>
    <row r="767" spans="1:19" x14ac:dyDescent="0.2">
      <c r="A767">
        <v>2015</v>
      </c>
      <c r="B767">
        <v>8</v>
      </c>
      <c r="C767" t="s">
        <v>8</v>
      </c>
      <c r="D767" t="s">
        <v>261</v>
      </c>
      <c r="E767" t="s">
        <v>262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1957</v>
      </c>
      <c r="M767">
        <v>3468</v>
      </c>
      <c r="N767">
        <v>19843.430297021801</v>
      </c>
      <c r="O767">
        <v>169120</v>
      </c>
      <c r="P767">
        <v>32973.385416666701</v>
      </c>
      <c r="Q767">
        <v>2274</v>
      </c>
      <c r="R767">
        <v>3370</v>
      </c>
      <c r="S767" s="36" t="str">
        <f t="shared" si="11"/>
        <v>Mulhouse (LFSB)</v>
      </c>
    </row>
    <row r="768" spans="1:19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8005</v>
      </c>
      <c r="M768">
        <v>9304</v>
      </c>
      <c r="N768">
        <v>18100.5779765935</v>
      </c>
      <c r="O768">
        <v>154515</v>
      </c>
      <c r="P768">
        <v>30000</v>
      </c>
      <c r="Q768">
        <v>7896</v>
      </c>
      <c r="R768">
        <v>9018</v>
      </c>
      <c r="S768" s="36" t="str">
        <f t="shared" si="11"/>
        <v>Athens (LGAV)</v>
      </c>
    </row>
    <row r="769" spans="1:19" x14ac:dyDescent="0.2">
      <c r="A769">
        <v>2015</v>
      </c>
      <c r="B769">
        <v>8</v>
      </c>
      <c r="C769" t="s">
        <v>8</v>
      </c>
      <c r="D769" t="s">
        <v>307</v>
      </c>
      <c r="E769" t="s">
        <v>308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3085</v>
      </c>
      <c r="M769">
        <v>4207</v>
      </c>
      <c r="N769">
        <v>12051.733726606801</v>
      </c>
      <c r="O769">
        <v>101085</v>
      </c>
      <c r="P769">
        <v>34026.666666666701</v>
      </c>
      <c r="Q769">
        <v>3322</v>
      </c>
      <c r="R769">
        <v>4131</v>
      </c>
      <c r="S769" s="36" t="str">
        <f t="shared" si="11"/>
        <v>Heraklion (LGIR)</v>
      </c>
    </row>
    <row r="770" spans="1:19" x14ac:dyDescent="0.2">
      <c r="A770">
        <v>2015</v>
      </c>
      <c r="B770">
        <v>8</v>
      </c>
      <c r="C770" t="s">
        <v>8</v>
      </c>
      <c r="D770" t="s">
        <v>263</v>
      </c>
      <c r="E770" t="s">
        <v>264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2185</v>
      </c>
      <c r="M770">
        <v>2814</v>
      </c>
      <c r="N770">
        <v>9163.3018876130991</v>
      </c>
      <c r="O770">
        <v>89869</v>
      </c>
      <c r="P770">
        <v>33000</v>
      </c>
      <c r="Q770">
        <v>2165</v>
      </c>
      <c r="R770">
        <v>2805</v>
      </c>
      <c r="S770" s="36" t="str">
        <f t="shared" ref="S770:S833" si="12">E770&amp;" ("&amp;D770&amp;")"</f>
        <v>Thessaloniki (LGTS)</v>
      </c>
    </row>
    <row r="771" spans="1:19" x14ac:dyDescent="0.2">
      <c r="A771">
        <v>2015</v>
      </c>
      <c r="B771">
        <v>8</v>
      </c>
      <c r="C771" t="s">
        <v>8</v>
      </c>
      <c r="D771" t="s">
        <v>265</v>
      </c>
      <c r="E771" t="s">
        <v>266</v>
      </c>
      <c r="F771" t="s">
        <v>267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2808</v>
      </c>
      <c r="M771">
        <v>4332</v>
      </c>
      <c r="N771">
        <v>23179.3320821792</v>
      </c>
      <c r="O771">
        <v>203193</v>
      </c>
      <c r="P771">
        <v>34988.772321428602</v>
      </c>
      <c r="Q771">
        <v>3028</v>
      </c>
      <c r="R771">
        <v>4284</v>
      </c>
      <c r="S771" s="36" t="str">
        <f t="shared" si="12"/>
        <v>Budapest (LHBP)</v>
      </c>
    </row>
    <row r="772" spans="1:19" x14ac:dyDescent="0.2">
      <c r="A772">
        <v>2015</v>
      </c>
      <c r="B772">
        <v>8</v>
      </c>
      <c r="C772" t="s">
        <v>8</v>
      </c>
      <c r="D772" t="s">
        <v>268</v>
      </c>
      <c r="E772" t="s">
        <v>269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2684</v>
      </c>
      <c r="M772">
        <v>2724</v>
      </c>
      <c r="N772">
        <v>4805.6199841399302</v>
      </c>
      <c r="O772">
        <v>43424</v>
      </c>
      <c r="P772">
        <v>36000</v>
      </c>
      <c r="Q772">
        <v>2488</v>
      </c>
      <c r="R772">
        <v>2723</v>
      </c>
      <c r="S772" s="36" t="str">
        <f t="shared" si="12"/>
        <v>Catania (LICC)</v>
      </c>
    </row>
    <row r="773" spans="1:19" x14ac:dyDescent="0.2">
      <c r="A773">
        <v>2015</v>
      </c>
      <c r="B773">
        <v>8</v>
      </c>
      <c r="C773" t="s">
        <v>8</v>
      </c>
      <c r="D773" t="s">
        <v>309</v>
      </c>
      <c r="E773" t="s">
        <v>310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1825</v>
      </c>
      <c r="M773">
        <v>2410</v>
      </c>
      <c r="N773">
        <v>4655.5680310541402</v>
      </c>
      <c r="O773">
        <v>43339</v>
      </c>
      <c r="P773">
        <v>34000</v>
      </c>
      <c r="Q773">
        <v>2152</v>
      </c>
      <c r="R773">
        <v>2404</v>
      </c>
      <c r="S773" s="36" t="str">
        <f t="shared" si="12"/>
        <v>Palermo (LICJ)</v>
      </c>
    </row>
    <row r="774" spans="1:19" x14ac:dyDescent="0.2">
      <c r="A774">
        <v>2015</v>
      </c>
      <c r="B774">
        <v>8</v>
      </c>
      <c r="C774" t="s">
        <v>8</v>
      </c>
      <c r="D774" t="s">
        <v>13</v>
      </c>
      <c r="E774" t="s">
        <v>170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4432</v>
      </c>
      <c r="M774">
        <v>7490</v>
      </c>
      <c r="N774">
        <v>32361.362413966799</v>
      </c>
      <c r="O774">
        <v>266186</v>
      </c>
      <c r="P774">
        <v>34002.330853289903</v>
      </c>
      <c r="Q774">
        <v>5423</v>
      </c>
      <c r="R774">
        <v>7379</v>
      </c>
      <c r="S774" s="36" t="str">
        <f t="shared" si="12"/>
        <v>Milan/Malpensa (LIMC)</v>
      </c>
    </row>
    <row r="775" spans="1:19" x14ac:dyDescent="0.2">
      <c r="A775">
        <v>2015</v>
      </c>
      <c r="B775">
        <v>8</v>
      </c>
      <c r="C775" t="s">
        <v>8</v>
      </c>
      <c r="D775" t="s">
        <v>270</v>
      </c>
      <c r="E775" t="s">
        <v>271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3179</v>
      </c>
      <c r="M775">
        <v>3603</v>
      </c>
      <c r="N775">
        <v>17458.266442023199</v>
      </c>
      <c r="O775">
        <v>141680</v>
      </c>
      <c r="P775">
        <v>35000</v>
      </c>
      <c r="Q775">
        <v>2493</v>
      </c>
      <c r="R775">
        <v>3580</v>
      </c>
      <c r="S775" s="36" t="str">
        <f t="shared" si="12"/>
        <v>Bergamo (LIME)</v>
      </c>
    </row>
    <row r="776" spans="1:19" x14ac:dyDescent="0.2">
      <c r="A776">
        <v>2015</v>
      </c>
      <c r="B776">
        <v>8</v>
      </c>
      <c r="C776" t="s">
        <v>8</v>
      </c>
      <c r="D776" t="s">
        <v>272</v>
      </c>
      <c r="E776" t="s">
        <v>273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945</v>
      </c>
      <c r="M776">
        <v>1556</v>
      </c>
      <c r="N776">
        <v>5316.4645186422003</v>
      </c>
      <c r="O776">
        <v>44711</v>
      </c>
      <c r="P776">
        <v>33000</v>
      </c>
      <c r="Q776">
        <v>1196</v>
      </c>
      <c r="R776">
        <v>1553</v>
      </c>
      <c r="S776" s="36" t="str">
        <f t="shared" si="12"/>
        <v>Torino (LIMF)</v>
      </c>
    </row>
    <row r="777" spans="1:19" x14ac:dyDescent="0.2">
      <c r="A777">
        <v>2015</v>
      </c>
      <c r="B777">
        <v>8</v>
      </c>
      <c r="C777" t="s">
        <v>8</v>
      </c>
      <c r="D777" t="s">
        <v>43</v>
      </c>
      <c r="E777" t="s">
        <v>171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2867</v>
      </c>
      <c r="M777">
        <v>4575</v>
      </c>
      <c r="N777">
        <v>19869.831387187201</v>
      </c>
      <c r="O777">
        <v>166371</v>
      </c>
      <c r="P777">
        <v>34000</v>
      </c>
      <c r="Q777">
        <v>3284</v>
      </c>
      <c r="R777">
        <v>4534</v>
      </c>
      <c r="S777" s="36" t="str">
        <f t="shared" si="12"/>
        <v>Milan/Linate (LIML)</v>
      </c>
    </row>
    <row r="778" spans="1:19" x14ac:dyDescent="0.2">
      <c r="A778">
        <v>2015</v>
      </c>
      <c r="B778">
        <v>8</v>
      </c>
      <c r="C778" t="s">
        <v>8</v>
      </c>
      <c r="D778" t="s">
        <v>274</v>
      </c>
      <c r="E778" t="s">
        <v>275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2107</v>
      </c>
      <c r="M778">
        <v>2915</v>
      </c>
      <c r="N778">
        <v>12986.1480975917</v>
      </c>
      <c r="O778">
        <v>117992</v>
      </c>
      <c r="P778">
        <v>35000</v>
      </c>
      <c r="Q778">
        <v>2174</v>
      </c>
      <c r="R778">
        <v>2893</v>
      </c>
      <c r="S778" s="36" t="str">
        <f t="shared" si="12"/>
        <v>Bologna (LIPE)</v>
      </c>
    </row>
    <row r="779" spans="1:19" x14ac:dyDescent="0.2">
      <c r="A779">
        <v>2015</v>
      </c>
      <c r="B779">
        <v>8</v>
      </c>
      <c r="C779" t="s">
        <v>8</v>
      </c>
      <c r="D779" t="s">
        <v>276</v>
      </c>
      <c r="E779" t="s">
        <v>277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2776</v>
      </c>
      <c r="M779">
        <v>4155</v>
      </c>
      <c r="N779">
        <v>18854.422867530699</v>
      </c>
      <c r="O779">
        <v>155993</v>
      </c>
      <c r="P779">
        <v>34000</v>
      </c>
      <c r="Q779">
        <v>2971</v>
      </c>
      <c r="R779">
        <v>4143</v>
      </c>
      <c r="S779" s="36" t="str">
        <f t="shared" si="12"/>
        <v>Venice (LIPZ)</v>
      </c>
    </row>
    <row r="780" spans="1:19" x14ac:dyDescent="0.2">
      <c r="A780">
        <v>2015</v>
      </c>
      <c r="B780">
        <v>8</v>
      </c>
      <c r="C780" t="s">
        <v>8</v>
      </c>
      <c r="D780" t="s">
        <v>278</v>
      </c>
      <c r="E780" t="s">
        <v>279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1681</v>
      </c>
      <c r="M780">
        <v>2075</v>
      </c>
      <c r="N780">
        <v>5053.0362121069102</v>
      </c>
      <c r="O780">
        <v>43738</v>
      </c>
      <c r="P780">
        <v>36000</v>
      </c>
      <c r="Q780">
        <v>1752</v>
      </c>
      <c r="R780">
        <v>2034</v>
      </c>
      <c r="S780" s="36" t="str">
        <f t="shared" si="12"/>
        <v>Rome/Ciampino (LIRA)</v>
      </c>
    </row>
    <row r="781" spans="1:19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11140</v>
      </c>
      <c r="M781">
        <v>15742</v>
      </c>
      <c r="N781">
        <v>32476.3086699995</v>
      </c>
      <c r="O781">
        <v>263742</v>
      </c>
      <c r="P781">
        <v>34815</v>
      </c>
      <c r="Q781">
        <v>13666</v>
      </c>
      <c r="R781">
        <v>15652</v>
      </c>
      <c r="S781" s="36" t="str">
        <f t="shared" si="12"/>
        <v>Rome/Fiumicino (LIRF)</v>
      </c>
    </row>
    <row r="782" spans="1:19" x14ac:dyDescent="0.2">
      <c r="A782">
        <v>2015</v>
      </c>
      <c r="B782">
        <v>8</v>
      </c>
      <c r="C782" t="s">
        <v>8</v>
      </c>
      <c r="D782" t="s">
        <v>280</v>
      </c>
      <c r="E782" t="s">
        <v>281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2565</v>
      </c>
      <c r="M782">
        <v>3295</v>
      </c>
      <c r="N782">
        <v>8554.3497550755892</v>
      </c>
      <c r="O782">
        <v>74420</v>
      </c>
      <c r="P782">
        <v>35000</v>
      </c>
      <c r="Q782">
        <v>2825</v>
      </c>
      <c r="R782">
        <v>3287</v>
      </c>
      <c r="S782" s="36" t="str">
        <f t="shared" si="12"/>
        <v>Naples (LIRN)</v>
      </c>
    </row>
    <row r="783" spans="1:19" x14ac:dyDescent="0.2">
      <c r="A783">
        <v>2015</v>
      </c>
      <c r="B783">
        <v>8</v>
      </c>
      <c r="C783" t="s">
        <v>8</v>
      </c>
      <c r="D783" t="s">
        <v>311</v>
      </c>
      <c r="E783" t="s">
        <v>312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1638</v>
      </c>
      <c r="M783">
        <v>2249</v>
      </c>
      <c r="N783">
        <v>9854.6927647683806</v>
      </c>
      <c r="O783">
        <v>82680</v>
      </c>
      <c r="P783">
        <v>35000</v>
      </c>
      <c r="Q783">
        <v>1636</v>
      </c>
      <c r="R783">
        <v>2239</v>
      </c>
      <c r="S783" s="36" t="str">
        <f t="shared" si="12"/>
        <v>Pisa (LIRP)</v>
      </c>
    </row>
    <row r="784" spans="1:19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3877</v>
      </c>
      <c r="M784">
        <v>6104</v>
      </c>
      <c r="N784">
        <v>26248.028269877999</v>
      </c>
      <c r="O784">
        <v>241264</v>
      </c>
      <c r="P784">
        <v>34023.4375</v>
      </c>
      <c r="Q784">
        <v>4344</v>
      </c>
      <c r="R784">
        <v>6020</v>
      </c>
      <c r="S784" s="36" t="str">
        <f t="shared" si="12"/>
        <v>Prague (LKPR)</v>
      </c>
    </row>
    <row r="785" spans="1:19" x14ac:dyDescent="0.2">
      <c r="A785">
        <v>2015</v>
      </c>
      <c r="B785">
        <v>8</v>
      </c>
      <c r="C785" t="s">
        <v>8</v>
      </c>
      <c r="D785" t="s">
        <v>282</v>
      </c>
      <c r="E785" t="s">
        <v>283</v>
      </c>
      <c r="F785" t="s">
        <v>283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1304</v>
      </c>
      <c r="M785">
        <v>2291</v>
      </c>
      <c r="N785">
        <v>2695.2717991452901</v>
      </c>
      <c r="O785">
        <v>29960</v>
      </c>
      <c r="P785">
        <v>36000</v>
      </c>
      <c r="Q785">
        <v>2079</v>
      </c>
      <c r="R785">
        <v>2276</v>
      </c>
      <c r="S785" s="36" t="str">
        <f t="shared" si="12"/>
        <v>Malta (LMML)</v>
      </c>
    </row>
    <row r="786" spans="1:19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6366</v>
      </c>
      <c r="M786">
        <v>11022</v>
      </c>
      <c r="N786">
        <v>37491.598160970003</v>
      </c>
      <c r="O786">
        <v>317324</v>
      </c>
      <c r="P786">
        <v>34000</v>
      </c>
      <c r="Q786">
        <v>8500</v>
      </c>
      <c r="R786">
        <v>10827</v>
      </c>
      <c r="S786" s="36" t="str">
        <f t="shared" si="12"/>
        <v>Vienna (LOWW)</v>
      </c>
    </row>
    <row r="787" spans="1:19" x14ac:dyDescent="0.2">
      <c r="A787">
        <v>2015</v>
      </c>
      <c r="B787">
        <v>8</v>
      </c>
      <c r="C787" t="s">
        <v>8</v>
      </c>
      <c r="D787" t="s">
        <v>313</v>
      </c>
      <c r="E787" t="s">
        <v>314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2037</v>
      </c>
      <c r="M787">
        <v>3042</v>
      </c>
      <c r="N787">
        <v>9513.2328972205796</v>
      </c>
      <c r="O787">
        <v>75360</v>
      </c>
      <c r="P787">
        <v>36000</v>
      </c>
      <c r="Q787">
        <v>2461</v>
      </c>
      <c r="R787">
        <v>3038</v>
      </c>
      <c r="S787" s="36" t="str">
        <f t="shared" si="12"/>
        <v>Faro (LPFR)</v>
      </c>
    </row>
    <row r="788" spans="1:19" x14ac:dyDescent="0.2">
      <c r="A788">
        <v>2015</v>
      </c>
      <c r="B788">
        <v>8</v>
      </c>
      <c r="C788" t="s">
        <v>8</v>
      </c>
      <c r="D788" t="s">
        <v>284</v>
      </c>
      <c r="E788" t="s">
        <v>285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2304</v>
      </c>
      <c r="M788">
        <v>3612</v>
      </c>
      <c r="N788">
        <v>20687.718324703201</v>
      </c>
      <c r="O788">
        <v>157960</v>
      </c>
      <c r="P788">
        <v>34000</v>
      </c>
      <c r="Q788">
        <v>2691</v>
      </c>
      <c r="R788">
        <v>3609</v>
      </c>
      <c r="S788" s="36" t="str">
        <f t="shared" si="12"/>
        <v>Porto (LPPR)</v>
      </c>
    </row>
    <row r="789" spans="1:19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4757</v>
      </c>
      <c r="M789">
        <v>8026</v>
      </c>
      <c r="N789">
        <v>19326.921382072</v>
      </c>
      <c r="O789">
        <v>153900</v>
      </c>
      <c r="P789">
        <v>35000</v>
      </c>
      <c r="Q789">
        <v>6764</v>
      </c>
      <c r="R789">
        <v>8009</v>
      </c>
      <c r="S789" s="36" t="str">
        <f t="shared" si="12"/>
        <v>Lisbon (LPPT)</v>
      </c>
    </row>
    <row r="790" spans="1:19" x14ac:dyDescent="0.2">
      <c r="A790">
        <v>2015</v>
      </c>
      <c r="B790">
        <v>8</v>
      </c>
      <c r="C790" t="s">
        <v>8</v>
      </c>
      <c r="D790" t="s">
        <v>286</v>
      </c>
      <c r="E790" t="s">
        <v>287</v>
      </c>
      <c r="F790" t="s">
        <v>288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2403</v>
      </c>
      <c r="M790">
        <v>4342</v>
      </c>
      <c r="N790">
        <v>22776.936237700302</v>
      </c>
      <c r="O790">
        <v>196840</v>
      </c>
      <c r="P790">
        <v>34000</v>
      </c>
      <c r="Q790">
        <v>3175</v>
      </c>
      <c r="R790">
        <v>4313</v>
      </c>
      <c r="S790" s="36" t="str">
        <f t="shared" si="12"/>
        <v>Bucharest (LROP)</v>
      </c>
    </row>
    <row r="791" spans="1:19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5997</v>
      </c>
      <c r="M791">
        <v>7700</v>
      </c>
      <c r="N791">
        <v>35471.329220874897</v>
      </c>
      <c r="O791">
        <v>300554</v>
      </c>
      <c r="P791">
        <v>32000</v>
      </c>
      <c r="Q791">
        <v>5217</v>
      </c>
      <c r="R791">
        <v>7653</v>
      </c>
      <c r="S791" s="36" t="str">
        <f t="shared" si="12"/>
        <v>Geneva (LSGG)</v>
      </c>
    </row>
    <row r="792" spans="1:19" x14ac:dyDescent="0.2">
      <c r="A792">
        <v>2015</v>
      </c>
      <c r="B792">
        <v>8</v>
      </c>
      <c r="C792" t="s">
        <v>8</v>
      </c>
      <c r="D792" t="s">
        <v>47</v>
      </c>
      <c r="E792" t="s">
        <v>172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8224</v>
      </c>
      <c r="M792">
        <v>11925</v>
      </c>
      <c r="N792">
        <v>64614.417950432398</v>
      </c>
      <c r="O792">
        <v>548516</v>
      </c>
      <c r="P792">
        <v>31038.333333333299</v>
      </c>
      <c r="Q792">
        <v>7258</v>
      </c>
      <c r="R792">
        <v>11513</v>
      </c>
      <c r="S792" s="36" t="str">
        <f t="shared" si="12"/>
        <v>Zurich (LSZH)</v>
      </c>
    </row>
    <row r="793" spans="1:19" x14ac:dyDescent="0.2">
      <c r="A793">
        <v>2015</v>
      </c>
      <c r="B793">
        <v>8</v>
      </c>
      <c r="C793" t="s">
        <v>8</v>
      </c>
      <c r="D793" t="s">
        <v>289</v>
      </c>
      <c r="E793" t="s">
        <v>290</v>
      </c>
      <c r="F793" t="s">
        <v>291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1372</v>
      </c>
      <c r="M793">
        <v>3181</v>
      </c>
      <c r="N793">
        <v>12398.871466634801</v>
      </c>
      <c r="O793">
        <v>124092</v>
      </c>
      <c r="P793">
        <v>33000</v>
      </c>
      <c r="Q793">
        <v>2400</v>
      </c>
      <c r="R793">
        <v>3151</v>
      </c>
      <c r="S793" s="36" t="str">
        <f t="shared" si="12"/>
        <v>Belgrade (LYBE)</v>
      </c>
    </row>
    <row r="794" spans="1:19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5439</v>
      </c>
      <c r="M794">
        <v>10730</v>
      </c>
      <c r="N794">
        <v>68705.206007848101</v>
      </c>
      <c r="O794">
        <v>575466</v>
      </c>
      <c r="P794">
        <v>32997.983582321802</v>
      </c>
      <c r="Q794">
        <v>6481</v>
      </c>
      <c r="R794">
        <v>10072</v>
      </c>
      <c r="S794" s="36" t="str">
        <f t="shared" si="12"/>
        <v>Brussels (EBBR)</v>
      </c>
    </row>
    <row r="795" spans="1:19" x14ac:dyDescent="0.2">
      <c r="A795">
        <v>2015</v>
      </c>
      <c r="B795">
        <v>9</v>
      </c>
      <c r="C795" t="s">
        <v>37</v>
      </c>
      <c r="D795" t="s">
        <v>179</v>
      </c>
      <c r="E795" t="s">
        <v>180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1031</v>
      </c>
      <c r="M795">
        <v>2089</v>
      </c>
      <c r="N795">
        <v>23662.887377967301</v>
      </c>
      <c r="O795">
        <v>208160</v>
      </c>
      <c r="P795">
        <v>34900</v>
      </c>
      <c r="Q795">
        <v>968</v>
      </c>
      <c r="R795">
        <v>1759</v>
      </c>
      <c r="S795" s="36" t="str">
        <f t="shared" si="12"/>
        <v>Charleroi (EBCI)</v>
      </c>
    </row>
    <row r="796" spans="1:19" x14ac:dyDescent="0.2">
      <c r="A796">
        <v>2015</v>
      </c>
      <c r="B796">
        <v>9</v>
      </c>
      <c r="C796" t="s">
        <v>37</v>
      </c>
      <c r="D796" t="s">
        <v>181</v>
      </c>
      <c r="E796" t="s">
        <v>182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1563</v>
      </c>
      <c r="M796">
        <v>3203</v>
      </c>
      <c r="N796">
        <v>10689.298538872399</v>
      </c>
      <c r="O796">
        <v>92480</v>
      </c>
      <c r="P796">
        <v>35989.439655172398</v>
      </c>
      <c r="Q796">
        <v>2401</v>
      </c>
      <c r="R796">
        <v>3166</v>
      </c>
      <c r="S796" s="36" t="str">
        <f t="shared" si="12"/>
        <v>Berlin/Schonefeld (EDDB)</v>
      </c>
    </row>
    <row r="797" spans="1:19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6138</v>
      </c>
      <c r="M797">
        <v>21037</v>
      </c>
      <c r="N797">
        <v>72720.596624729005</v>
      </c>
      <c r="O797">
        <v>598228</v>
      </c>
      <c r="P797">
        <v>32000</v>
      </c>
      <c r="Q797">
        <v>14971</v>
      </c>
      <c r="R797">
        <v>20462</v>
      </c>
      <c r="S797" s="36" t="str">
        <f t="shared" si="12"/>
        <v>Frankfurt (EDDF)</v>
      </c>
    </row>
    <row r="798" spans="1:19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2769</v>
      </c>
      <c r="M798">
        <v>6880</v>
      </c>
      <c r="N798">
        <v>15007.9190519148</v>
      </c>
      <c r="O798">
        <v>137787</v>
      </c>
      <c r="P798">
        <v>33000</v>
      </c>
      <c r="Q798">
        <v>5742</v>
      </c>
      <c r="R798">
        <v>6780</v>
      </c>
      <c r="S798" s="36" t="str">
        <f t="shared" si="12"/>
        <v>Hamburg (EDDH)</v>
      </c>
    </row>
    <row r="799" spans="1:19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2963</v>
      </c>
      <c r="M799">
        <v>5922</v>
      </c>
      <c r="N799">
        <v>25135.668448524499</v>
      </c>
      <c r="O799">
        <v>221302</v>
      </c>
      <c r="P799">
        <v>31000</v>
      </c>
      <c r="Q799">
        <v>4032</v>
      </c>
      <c r="R799">
        <v>5816</v>
      </c>
      <c r="S799" s="36" t="str">
        <f t="shared" si="12"/>
        <v>Cologne-Bonn (EDDK)</v>
      </c>
    </row>
    <row r="800" spans="1:19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5693</v>
      </c>
      <c r="M800">
        <v>9810</v>
      </c>
      <c r="N800">
        <v>44952.059310142096</v>
      </c>
      <c r="O800">
        <v>372179</v>
      </c>
      <c r="P800">
        <v>32000</v>
      </c>
      <c r="Q800">
        <v>6779</v>
      </c>
      <c r="R800">
        <v>9708</v>
      </c>
      <c r="S800" s="36" t="str">
        <f t="shared" si="12"/>
        <v>Dusseldorf (EDDL)</v>
      </c>
    </row>
    <row r="801" spans="1:19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4364</v>
      </c>
      <c r="M801">
        <v>17053</v>
      </c>
      <c r="N801">
        <v>76802.7550442301</v>
      </c>
      <c r="O801">
        <v>647340</v>
      </c>
      <c r="P801">
        <v>33000</v>
      </c>
      <c r="Q801">
        <v>11445</v>
      </c>
      <c r="R801">
        <v>16417</v>
      </c>
      <c r="S801" s="36" t="str">
        <f t="shared" si="12"/>
        <v>Munich (EDDM)</v>
      </c>
    </row>
    <row r="802" spans="1:19" x14ac:dyDescent="0.2">
      <c r="A802">
        <v>2015</v>
      </c>
      <c r="B802">
        <v>9</v>
      </c>
      <c r="C802" t="s">
        <v>37</v>
      </c>
      <c r="D802" t="s">
        <v>183</v>
      </c>
      <c r="E802" t="s">
        <v>184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1122</v>
      </c>
      <c r="M802">
        <v>2302</v>
      </c>
      <c r="N802">
        <v>10265.602141306201</v>
      </c>
      <c r="O802">
        <v>103842</v>
      </c>
      <c r="P802">
        <v>25991.042780748699</v>
      </c>
      <c r="Q802">
        <v>1627</v>
      </c>
      <c r="R802">
        <v>2239</v>
      </c>
      <c r="S802" s="36" t="str">
        <f t="shared" si="12"/>
        <v>Nurnberg (EDDN)</v>
      </c>
    </row>
    <row r="803" spans="1:19" x14ac:dyDescent="0.2">
      <c r="A803">
        <v>2015</v>
      </c>
      <c r="B803">
        <v>9</v>
      </c>
      <c r="C803" t="s">
        <v>37</v>
      </c>
      <c r="D803" t="s">
        <v>185</v>
      </c>
      <c r="E803" t="s">
        <v>186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1303</v>
      </c>
      <c r="M803">
        <v>2775</v>
      </c>
      <c r="N803">
        <v>7926.9932236071099</v>
      </c>
      <c r="O803">
        <v>77483</v>
      </c>
      <c r="P803">
        <v>31988.413547237102</v>
      </c>
      <c r="Q803">
        <v>2268</v>
      </c>
      <c r="R803">
        <v>2741</v>
      </c>
      <c r="S803" s="36" t="str">
        <f t="shared" si="12"/>
        <v>Leipzig (EDDP)</v>
      </c>
    </row>
    <row r="804" spans="1:19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3156</v>
      </c>
      <c r="M804">
        <v>5689</v>
      </c>
      <c r="N804">
        <v>24714.850902495498</v>
      </c>
      <c r="O804">
        <v>228460</v>
      </c>
      <c r="P804">
        <v>31016.239316239298</v>
      </c>
      <c r="Q804">
        <v>3958</v>
      </c>
      <c r="R804">
        <v>5573</v>
      </c>
      <c r="S804" s="36" t="str">
        <f t="shared" si="12"/>
        <v>Stuttgart (EDDS)</v>
      </c>
    </row>
    <row r="805" spans="1:19" x14ac:dyDescent="0.2">
      <c r="A805">
        <v>2015</v>
      </c>
      <c r="B805">
        <v>9</v>
      </c>
      <c r="C805" t="s">
        <v>37</v>
      </c>
      <c r="D805" t="s">
        <v>2</v>
      </c>
      <c r="E805" t="s">
        <v>154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3213</v>
      </c>
      <c r="M805">
        <v>8294</v>
      </c>
      <c r="N805">
        <v>19414.969959092999</v>
      </c>
      <c r="O805">
        <v>177300</v>
      </c>
      <c r="P805">
        <v>32000</v>
      </c>
      <c r="Q805">
        <v>6706</v>
      </c>
      <c r="R805">
        <v>8235</v>
      </c>
      <c r="S805" s="36" t="str">
        <f t="shared" si="12"/>
        <v>Berlin/Tegel (EDDT)</v>
      </c>
    </row>
    <row r="806" spans="1:19" x14ac:dyDescent="0.2">
      <c r="A806">
        <v>2015</v>
      </c>
      <c r="B806">
        <v>9</v>
      </c>
      <c r="C806" t="s">
        <v>37</v>
      </c>
      <c r="D806" t="s">
        <v>187</v>
      </c>
      <c r="E806" t="s">
        <v>188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1559</v>
      </c>
      <c r="M806">
        <v>2884</v>
      </c>
      <c r="N806">
        <v>7965.0664118090399</v>
      </c>
      <c r="O806">
        <v>80554</v>
      </c>
      <c r="P806">
        <v>31000</v>
      </c>
      <c r="Q806">
        <v>2283</v>
      </c>
      <c r="R806">
        <v>2837</v>
      </c>
      <c r="S806" s="36" t="str">
        <f t="shared" si="12"/>
        <v>Hannover (EDDV)</v>
      </c>
    </row>
    <row r="807" spans="1:19" x14ac:dyDescent="0.2">
      <c r="A807">
        <v>2015</v>
      </c>
      <c r="B807">
        <v>9</v>
      </c>
      <c r="C807" t="s">
        <v>37</v>
      </c>
      <c r="D807" t="s">
        <v>30</v>
      </c>
      <c r="E807" t="s">
        <v>155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7399</v>
      </c>
      <c r="M807">
        <v>7559</v>
      </c>
      <c r="N807">
        <v>13339.741214752799</v>
      </c>
      <c r="O807">
        <v>155147</v>
      </c>
      <c r="P807">
        <v>34000</v>
      </c>
      <c r="Q807">
        <v>6088</v>
      </c>
      <c r="R807">
        <v>7473</v>
      </c>
      <c r="S807" s="36" t="str">
        <f t="shared" si="12"/>
        <v>Helsinki/Vantaa (EFHK)</v>
      </c>
    </row>
    <row r="808" spans="1:19" x14ac:dyDescent="0.2">
      <c r="A808">
        <v>2015</v>
      </c>
      <c r="B808">
        <v>9</v>
      </c>
      <c r="C808" t="s">
        <v>37</v>
      </c>
      <c r="D808" t="s">
        <v>189</v>
      </c>
      <c r="E808" t="s">
        <v>190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985</v>
      </c>
      <c r="M808">
        <v>1820</v>
      </c>
      <c r="N808">
        <v>3614.0875857141</v>
      </c>
      <c r="O808">
        <v>33384</v>
      </c>
      <c r="P808">
        <v>31000</v>
      </c>
      <c r="Q808">
        <v>1531</v>
      </c>
      <c r="R808">
        <v>1763</v>
      </c>
      <c r="S808" s="36" t="str">
        <f t="shared" si="12"/>
        <v>Belfast (EGAA)</v>
      </c>
    </row>
    <row r="809" spans="1:19" x14ac:dyDescent="0.2">
      <c r="A809">
        <v>2015</v>
      </c>
      <c r="B809">
        <v>9</v>
      </c>
      <c r="C809" t="s">
        <v>37</v>
      </c>
      <c r="D809" t="s">
        <v>297</v>
      </c>
      <c r="E809" t="s">
        <v>298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1359</v>
      </c>
      <c r="M809">
        <v>1828</v>
      </c>
      <c r="N809">
        <v>1104.71115612739</v>
      </c>
      <c r="O809">
        <v>10760</v>
      </c>
      <c r="P809">
        <v>23000</v>
      </c>
      <c r="Q809">
        <v>1664</v>
      </c>
      <c r="R809">
        <v>1683</v>
      </c>
      <c r="S809" s="36" t="str">
        <f t="shared" si="12"/>
        <v>Belfast City (EGAC)</v>
      </c>
    </row>
    <row r="810" spans="1:19" x14ac:dyDescent="0.2">
      <c r="A810">
        <v>2015</v>
      </c>
      <c r="B810">
        <v>9</v>
      </c>
      <c r="C810" t="s">
        <v>37</v>
      </c>
      <c r="D810" t="s">
        <v>175</v>
      </c>
      <c r="E810" t="s">
        <v>176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3479</v>
      </c>
      <c r="M810">
        <v>4586</v>
      </c>
      <c r="N810">
        <v>13529.277000231799</v>
      </c>
      <c r="O810">
        <v>134200</v>
      </c>
      <c r="P810">
        <v>27018.333333333299</v>
      </c>
      <c r="Q810">
        <v>3158</v>
      </c>
      <c r="R810">
        <v>4245</v>
      </c>
      <c r="S810" s="36" t="str">
        <f t="shared" si="12"/>
        <v>Birmingham (EGBB)</v>
      </c>
    </row>
    <row r="811" spans="1:19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4177</v>
      </c>
      <c r="M811">
        <v>8366</v>
      </c>
      <c r="N811">
        <v>28546.111375661701</v>
      </c>
      <c r="O811">
        <v>250960</v>
      </c>
      <c r="P811">
        <v>33000</v>
      </c>
      <c r="Q811">
        <v>5946</v>
      </c>
      <c r="R811">
        <v>7816</v>
      </c>
      <c r="S811" s="36" t="str">
        <f t="shared" si="12"/>
        <v>Manchester (EGCC)</v>
      </c>
    </row>
    <row r="812" spans="1:19" x14ac:dyDescent="0.2">
      <c r="A812">
        <v>2015</v>
      </c>
      <c r="B812">
        <v>9</v>
      </c>
      <c r="C812" t="s">
        <v>37</v>
      </c>
      <c r="D812" t="s">
        <v>191</v>
      </c>
      <c r="E812" t="s">
        <v>192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2121</v>
      </c>
      <c r="M812">
        <v>2906</v>
      </c>
      <c r="N812">
        <v>13576.494543488699</v>
      </c>
      <c r="O812">
        <v>116420</v>
      </c>
      <c r="P812">
        <v>31922.916666666701</v>
      </c>
      <c r="Q812">
        <v>1896</v>
      </c>
      <c r="R812">
        <v>2842</v>
      </c>
      <c r="S812" s="36" t="str">
        <f t="shared" si="12"/>
        <v>Bristol (EGGD)</v>
      </c>
    </row>
    <row r="813" spans="1:19" x14ac:dyDescent="0.2">
      <c r="A813">
        <v>2015</v>
      </c>
      <c r="B813">
        <v>9</v>
      </c>
      <c r="C813" t="s">
        <v>37</v>
      </c>
      <c r="D813" t="s">
        <v>69</v>
      </c>
      <c r="E813" t="s">
        <v>156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1501</v>
      </c>
      <c r="M813">
        <v>5439</v>
      </c>
      <c r="N813">
        <v>49371.859781605497</v>
      </c>
      <c r="O813">
        <v>551304</v>
      </c>
      <c r="P813">
        <v>18000</v>
      </c>
      <c r="Q813">
        <v>2146</v>
      </c>
      <c r="R813">
        <v>2915</v>
      </c>
      <c r="S813" s="36" t="str">
        <f t="shared" si="12"/>
        <v>London/Luton (EGGW)</v>
      </c>
    </row>
    <row r="814" spans="1:19" x14ac:dyDescent="0.2">
      <c r="A814">
        <v>2015</v>
      </c>
      <c r="B814">
        <v>9</v>
      </c>
      <c r="C814" t="s">
        <v>37</v>
      </c>
      <c r="D814" t="s">
        <v>29</v>
      </c>
      <c r="E814" t="s">
        <v>157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6818</v>
      </c>
      <c r="M814">
        <v>12849</v>
      </c>
      <c r="N814">
        <v>63995.9328524476</v>
      </c>
      <c r="O814">
        <v>628373</v>
      </c>
      <c r="P814">
        <v>31027.0491803279</v>
      </c>
      <c r="Q814">
        <v>6338</v>
      </c>
      <c r="R814">
        <v>9325</v>
      </c>
      <c r="S814" s="36" t="str">
        <f t="shared" si="12"/>
        <v>London/Gatwick (EGKK)</v>
      </c>
    </row>
    <row r="815" spans="1:19" x14ac:dyDescent="0.2">
      <c r="A815">
        <v>2015</v>
      </c>
      <c r="B815">
        <v>9</v>
      </c>
      <c r="C815" t="s">
        <v>37</v>
      </c>
      <c r="D815" t="s">
        <v>195</v>
      </c>
      <c r="E815" t="s">
        <v>196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34</v>
      </c>
      <c r="M815">
        <v>3675</v>
      </c>
      <c r="N815">
        <v>34429.313911609199</v>
      </c>
      <c r="O815">
        <v>429520</v>
      </c>
      <c r="P815">
        <v>5400</v>
      </c>
      <c r="Q815">
        <v>706</v>
      </c>
      <c r="R815">
        <v>944</v>
      </c>
      <c r="S815" s="36" t="str">
        <f t="shared" si="12"/>
        <v>London/City (EGLC)</v>
      </c>
    </row>
    <row r="816" spans="1:19" x14ac:dyDescent="0.2">
      <c r="A816">
        <v>2015</v>
      </c>
      <c r="B816">
        <v>9</v>
      </c>
      <c r="C816" t="s">
        <v>37</v>
      </c>
      <c r="D816" t="s">
        <v>1</v>
      </c>
      <c r="E816" t="s">
        <v>158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12195</v>
      </c>
      <c r="M816">
        <v>20279</v>
      </c>
      <c r="N816">
        <v>130528.979505533</v>
      </c>
      <c r="O816">
        <v>1397804</v>
      </c>
      <c r="P816">
        <v>14993.333333333299</v>
      </c>
      <c r="Q816">
        <v>7833</v>
      </c>
      <c r="R816">
        <v>11308</v>
      </c>
      <c r="S816" s="36" t="str">
        <f t="shared" si="12"/>
        <v>London/Heathrow (EGLL)</v>
      </c>
    </row>
    <row r="817" spans="1:19" x14ac:dyDescent="0.2">
      <c r="A817">
        <v>2015</v>
      </c>
      <c r="B817">
        <v>9</v>
      </c>
      <c r="C817" t="s">
        <v>37</v>
      </c>
      <c r="D817" t="s">
        <v>197</v>
      </c>
      <c r="E817" t="s">
        <v>198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1421</v>
      </c>
      <c r="M817">
        <v>2250</v>
      </c>
      <c r="N817">
        <v>5618.7168807732496</v>
      </c>
      <c r="O817">
        <v>55100</v>
      </c>
      <c r="P817">
        <v>29000</v>
      </c>
      <c r="Q817">
        <v>1781</v>
      </c>
      <c r="R817">
        <v>2224</v>
      </c>
      <c r="S817" s="36" t="str">
        <f t="shared" si="12"/>
        <v>Newcastle (EGNT)</v>
      </c>
    </row>
    <row r="818" spans="1:19" x14ac:dyDescent="0.2">
      <c r="A818">
        <v>2015</v>
      </c>
      <c r="B818">
        <v>9</v>
      </c>
      <c r="C818" t="s">
        <v>37</v>
      </c>
      <c r="D818" t="s">
        <v>199</v>
      </c>
      <c r="E818" t="s">
        <v>200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2397</v>
      </c>
      <c r="M818">
        <v>3094</v>
      </c>
      <c r="N818">
        <v>6927.2226614854999</v>
      </c>
      <c r="O818">
        <v>65620</v>
      </c>
      <c r="P818">
        <v>28000</v>
      </c>
      <c r="Q818">
        <v>2404</v>
      </c>
      <c r="R818">
        <v>2955</v>
      </c>
      <c r="S818" s="36" t="str">
        <f t="shared" si="12"/>
        <v>East Midlands (EGNX)</v>
      </c>
    </row>
    <row r="819" spans="1:19" x14ac:dyDescent="0.2">
      <c r="A819">
        <v>2015</v>
      </c>
      <c r="B819">
        <v>9</v>
      </c>
      <c r="C819" t="s">
        <v>37</v>
      </c>
      <c r="D819" t="s">
        <v>201</v>
      </c>
      <c r="E819" t="s">
        <v>202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1365</v>
      </c>
      <c r="M819">
        <v>2907</v>
      </c>
      <c r="N819">
        <v>2457.50547242021</v>
      </c>
      <c r="O819">
        <v>25500</v>
      </c>
      <c r="P819">
        <v>25000</v>
      </c>
      <c r="Q819">
        <v>2644</v>
      </c>
      <c r="R819">
        <v>2747</v>
      </c>
      <c r="S819" s="36" t="str">
        <f t="shared" si="12"/>
        <v>Aberdeen (EGPD)</v>
      </c>
    </row>
    <row r="820" spans="1:19" x14ac:dyDescent="0.2">
      <c r="A820">
        <v>2015</v>
      </c>
      <c r="B820">
        <v>9</v>
      </c>
      <c r="C820" t="s">
        <v>37</v>
      </c>
      <c r="D820" t="s">
        <v>203</v>
      </c>
      <c r="E820" t="s">
        <v>204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1839</v>
      </c>
      <c r="M820">
        <v>3949</v>
      </c>
      <c r="N820">
        <v>5173.0693546747198</v>
      </c>
      <c r="O820">
        <v>48686</v>
      </c>
      <c r="P820">
        <v>33000</v>
      </c>
      <c r="Q820">
        <v>3435</v>
      </c>
      <c r="R820">
        <v>3648</v>
      </c>
      <c r="S820" s="36" t="str">
        <f t="shared" si="12"/>
        <v>Glasgow (EGPF)</v>
      </c>
    </row>
    <row r="821" spans="1:19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3514</v>
      </c>
      <c r="M821">
        <v>5165</v>
      </c>
      <c r="N821">
        <v>5299.0761113806502</v>
      </c>
      <c r="O821">
        <v>50680</v>
      </c>
      <c r="P821">
        <v>34000</v>
      </c>
      <c r="Q821">
        <v>4538</v>
      </c>
      <c r="R821">
        <v>5085</v>
      </c>
      <c r="S821" s="36" t="str">
        <f t="shared" si="12"/>
        <v>Edinburgh (EGPH)</v>
      </c>
    </row>
    <row r="822" spans="1:19" x14ac:dyDescent="0.2">
      <c r="A822">
        <v>2015</v>
      </c>
      <c r="B822">
        <v>9</v>
      </c>
      <c r="C822" t="s">
        <v>37</v>
      </c>
      <c r="D822" t="s">
        <v>23</v>
      </c>
      <c r="E822" t="s">
        <v>159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4240</v>
      </c>
      <c r="M822">
        <v>7405</v>
      </c>
      <c r="N822">
        <v>50048.537991298697</v>
      </c>
      <c r="O822">
        <v>537259</v>
      </c>
      <c r="P822">
        <v>13936.666666666701</v>
      </c>
      <c r="Q822">
        <v>2847</v>
      </c>
      <c r="R822">
        <v>3816</v>
      </c>
      <c r="S822" s="36" t="str">
        <f t="shared" si="12"/>
        <v>London/Stansted (EGSS)</v>
      </c>
    </row>
    <row r="823" spans="1:19" x14ac:dyDescent="0.2">
      <c r="A823">
        <v>2015</v>
      </c>
      <c r="B823">
        <v>9</v>
      </c>
      <c r="C823" t="s">
        <v>37</v>
      </c>
      <c r="D823" t="s">
        <v>49</v>
      </c>
      <c r="E823" t="s">
        <v>160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9061</v>
      </c>
      <c r="M823">
        <v>20702</v>
      </c>
      <c r="N823">
        <v>59453.270367704099</v>
      </c>
      <c r="O823">
        <v>494258</v>
      </c>
      <c r="P823">
        <v>33000</v>
      </c>
      <c r="Q823">
        <v>16026</v>
      </c>
      <c r="R823">
        <v>20420</v>
      </c>
      <c r="S823" s="36" t="str">
        <f t="shared" si="12"/>
        <v>Amsterdam/Schiphol (EHAM)</v>
      </c>
    </row>
    <row r="824" spans="1:19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5426</v>
      </c>
      <c r="M824">
        <v>8874</v>
      </c>
      <c r="N824">
        <v>19530.110803957399</v>
      </c>
      <c r="O824">
        <v>162558</v>
      </c>
      <c r="P824">
        <v>33000</v>
      </c>
      <c r="Q824">
        <v>7235</v>
      </c>
      <c r="R824">
        <v>8765</v>
      </c>
      <c r="S824" s="36" t="str">
        <f t="shared" si="12"/>
        <v>Dublin (EIDW)</v>
      </c>
    </row>
    <row r="825" spans="1:19" x14ac:dyDescent="0.2">
      <c r="A825">
        <v>2015</v>
      </c>
      <c r="B825">
        <v>9</v>
      </c>
      <c r="C825" t="s">
        <v>37</v>
      </c>
      <c r="D825" t="s">
        <v>205</v>
      </c>
      <c r="E825" t="s">
        <v>206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1122</v>
      </c>
      <c r="M825">
        <v>1880</v>
      </c>
      <c r="N825">
        <v>3556.74850312228</v>
      </c>
      <c r="O825">
        <v>43160</v>
      </c>
      <c r="P825">
        <v>31873.4375</v>
      </c>
      <c r="Q825">
        <v>1614</v>
      </c>
      <c r="R825">
        <v>1840</v>
      </c>
      <c r="S825" s="36" t="str">
        <f t="shared" si="12"/>
        <v>Billund (EKBI)</v>
      </c>
    </row>
    <row r="826" spans="1:19" x14ac:dyDescent="0.2">
      <c r="A826">
        <v>2015</v>
      </c>
      <c r="B826">
        <v>9</v>
      </c>
      <c r="C826" t="s">
        <v>37</v>
      </c>
      <c r="D826" t="s">
        <v>36</v>
      </c>
      <c r="E826" t="s">
        <v>161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5783</v>
      </c>
      <c r="M826">
        <v>11587</v>
      </c>
      <c r="N826">
        <v>19203.445788984802</v>
      </c>
      <c r="O826">
        <v>177648</v>
      </c>
      <c r="P826">
        <v>35000</v>
      </c>
      <c r="Q826">
        <v>9695</v>
      </c>
      <c r="R826">
        <v>11508</v>
      </c>
      <c r="S826" s="36" t="str">
        <f t="shared" si="12"/>
        <v>Copenhagen/Kastrup (EKCH)</v>
      </c>
    </row>
    <row r="827" spans="1:19" x14ac:dyDescent="0.2">
      <c r="A827">
        <v>2015</v>
      </c>
      <c r="B827">
        <v>9</v>
      </c>
      <c r="C827" t="s">
        <v>37</v>
      </c>
      <c r="D827" t="s">
        <v>207</v>
      </c>
      <c r="E827" t="s">
        <v>208</v>
      </c>
      <c r="F827" t="s">
        <v>208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1812</v>
      </c>
      <c r="M827">
        <v>2668</v>
      </c>
      <c r="N827">
        <v>12166.502271670601</v>
      </c>
      <c r="O827">
        <v>103900</v>
      </c>
      <c r="P827">
        <v>25000</v>
      </c>
      <c r="Q827">
        <v>1974</v>
      </c>
      <c r="R827">
        <v>2583</v>
      </c>
      <c r="S827" s="36" t="str">
        <f t="shared" si="12"/>
        <v>Luxembourg (ELLX)</v>
      </c>
    </row>
    <row r="828" spans="1:19" x14ac:dyDescent="0.2">
      <c r="A828">
        <v>2015</v>
      </c>
      <c r="B828">
        <v>9</v>
      </c>
      <c r="C828" t="s">
        <v>37</v>
      </c>
      <c r="D828" t="s">
        <v>209</v>
      </c>
      <c r="E828" t="s">
        <v>210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1441</v>
      </c>
      <c r="M828">
        <v>1713</v>
      </c>
      <c r="N828">
        <v>941.02625009643202</v>
      </c>
      <c r="O828">
        <v>12502</v>
      </c>
      <c r="P828">
        <v>16000</v>
      </c>
      <c r="Q828">
        <v>1652</v>
      </c>
      <c r="R828">
        <v>1439</v>
      </c>
      <c r="S828" s="36" t="str">
        <f t="shared" si="12"/>
        <v>Bodo (ENBO)</v>
      </c>
    </row>
    <row r="829" spans="1:19" x14ac:dyDescent="0.2">
      <c r="A829">
        <v>2015</v>
      </c>
      <c r="B829">
        <v>9</v>
      </c>
      <c r="C829" t="s">
        <v>37</v>
      </c>
      <c r="D829" t="s">
        <v>211</v>
      </c>
      <c r="E829" t="s">
        <v>212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2864</v>
      </c>
      <c r="M829">
        <v>3567</v>
      </c>
      <c r="N829">
        <v>2093.3005906858498</v>
      </c>
      <c r="O829">
        <v>27048</v>
      </c>
      <c r="P829">
        <v>29000</v>
      </c>
      <c r="Q829">
        <v>3357</v>
      </c>
      <c r="R829">
        <v>3482</v>
      </c>
      <c r="S829" s="36" t="str">
        <f t="shared" si="12"/>
        <v>Bergen (ENBR)</v>
      </c>
    </row>
    <row r="830" spans="1:19" x14ac:dyDescent="0.2">
      <c r="A830">
        <v>2015</v>
      </c>
      <c r="B830">
        <v>9</v>
      </c>
      <c r="C830" t="s">
        <v>37</v>
      </c>
      <c r="D830" t="s">
        <v>39</v>
      </c>
      <c r="E830" t="s">
        <v>162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8153</v>
      </c>
      <c r="M830">
        <v>11249</v>
      </c>
      <c r="N830">
        <v>10435.199181338099</v>
      </c>
      <c r="O830">
        <v>107359</v>
      </c>
      <c r="P830">
        <v>34000</v>
      </c>
      <c r="Q830">
        <v>10232</v>
      </c>
      <c r="R830">
        <v>11106</v>
      </c>
      <c r="S830" s="36" t="str">
        <f t="shared" si="12"/>
        <v>Oslo/Gardermoen (ENGM)</v>
      </c>
    </row>
    <row r="831" spans="1:19" x14ac:dyDescent="0.2">
      <c r="A831">
        <v>2015</v>
      </c>
      <c r="B831">
        <v>9</v>
      </c>
      <c r="C831" t="s">
        <v>37</v>
      </c>
      <c r="D831" t="s">
        <v>213</v>
      </c>
      <c r="E831" t="s">
        <v>214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1445</v>
      </c>
      <c r="M831">
        <v>1733</v>
      </c>
      <c r="N831">
        <v>1214.4562614531901</v>
      </c>
      <c r="O831">
        <v>18204</v>
      </c>
      <c r="P831">
        <v>20700</v>
      </c>
      <c r="Q831">
        <v>1637</v>
      </c>
      <c r="R831">
        <v>1693</v>
      </c>
      <c r="S831" s="36" t="str">
        <f t="shared" si="12"/>
        <v>Tromso (ENTC)</v>
      </c>
    </row>
    <row r="832" spans="1:19" x14ac:dyDescent="0.2">
      <c r="A832">
        <v>2015</v>
      </c>
      <c r="B832">
        <v>9</v>
      </c>
      <c r="C832" t="s">
        <v>37</v>
      </c>
      <c r="D832" t="s">
        <v>215</v>
      </c>
      <c r="E832" t="s">
        <v>216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2138</v>
      </c>
      <c r="M832">
        <v>2647</v>
      </c>
      <c r="N832">
        <v>1650.7111308915901</v>
      </c>
      <c r="O832">
        <v>20201</v>
      </c>
      <c r="P832">
        <v>30000</v>
      </c>
      <c r="Q832">
        <v>2503</v>
      </c>
      <c r="R832">
        <v>2615</v>
      </c>
      <c r="S832" s="36" t="str">
        <f t="shared" si="12"/>
        <v>Trondheim (ENVA)</v>
      </c>
    </row>
    <row r="833" spans="1:19" x14ac:dyDescent="0.2">
      <c r="A833">
        <v>2015</v>
      </c>
      <c r="B833">
        <v>9</v>
      </c>
      <c r="C833" t="s">
        <v>37</v>
      </c>
      <c r="D833" t="s">
        <v>217</v>
      </c>
      <c r="E833" t="s">
        <v>218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2118</v>
      </c>
      <c r="M833">
        <v>2804</v>
      </c>
      <c r="N833">
        <v>2490.3191446118999</v>
      </c>
      <c r="O833">
        <v>31580</v>
      </c>
      <c r="P833">
        <v>31000</v>
      </c>
      <c r="Q833">
        <v>2581</v>
      </c>
      <c r="R833">
        <v>2724</v>
      </c>
      <c r="S833" s="36" t="str">
        <f t="shared" si="12"/>
        <v>Stavanger (ENZV)</v>
      </c>
    </row>
    <row r="834" spans="1:19" x14ac:dyDescent="0.2">
      <c r="A834">
        <v>2015</v>
      </c>
      <c r="B834">
        <v>9</v>
      </c>
      <c r="C834" t="s">
        <v>37</v>
      </c>
      <c r="D834" t="s">
        <v>219</v>
      </c>
      <c r="E834" t="s">
        <v>220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1003</v>
      </c>
      <c r="M834">
        <v>1768</v>
      </c>
      <c r="N834">
        <v>4861.7042907210598</v>
      </c>
      <c r="O834">
        <v>47340</v>
      </c>
      <c r="P834">
        <v>34000</v>
      </c>
      <c r="Q834">
        <v>1418</v>
      </c>
      <c r="R834">
        <v>1746</v>
      </c>
      <c r="S834" s="36" t="str">
        <f t="shared" ref="S834:S897" si="13">E834&amp;" ("&amp;D834&amp;")"</f>
        <v>Krakow (EPKK)</v>
      </c>
    </row>
    <row r="835" spans="1:19" x14ac:dyDescent="0.2">
      <c r="A835">
        <v>2015</v>
      </c>
      <c r="B835">
        <v>9</v>
      </c>
      <c r="C835" t="s">
        <v>37</v>
      </c>
      <c r="D835" t="s">
        <v>40</v>
      </c>
      <c r="E835" t="s">
        <v>163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3623</v>
      </c>
      <c r="M835">
        <v>6388</v>
      </c>
      <c r="N835">
        <v>8490.2738975910906</v>
      </c>
      <c r="O835">
        <v>81896</v>
      </c>
      <c r="P835">
        <v>34000</v>
      </c>
      <c r="Q835">
        <v>5486</v>
      </c>
      <c r="R835">
        <v>6234</v>
      </c>
      <c r="S835" s="36" t="str">
        <f t="shared" si="13"/>
        <v>Warszawa/Chopina (EPWA)</v>
      </c>
    </row>
    <row r="836" spans="1:19" x14ac:dyDescent="0.2">
      <c r="A836">
        <v>2015</v>
      </c>
      <c r="B836">
        <v>9</v>
      </c>
      <c r="C836" t="s">
        <v>37</v>
      </c>
      <c r="D836" t="s">
        <v>221</v>
      </c>
      <c r="E836" t="s">
        <v>222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2254</v>
      </c>
      <c r="M836">
        <v>3222</v>
      </c>
      <c r="N836">
        <v>5372.08235386872</v>
      </c>
      <c r="O836">
        <v>49664</v>
      </c>
      <c r="P836">
        <v>33000</v>
      </c>
      <c r="Q836">
        <v>2778</v>
      </c>
      <c r="R836">
        <v>3194</v>
      </c>
      <c r="S836" s="36" t="str">
        <f t="shared" si="13"/>
        <v>Gothenborg (ESGG)</v>
      </c>
    </row>
    <row r="837" spans="1:19" x14ac:dyDescent="0.2">
      <c r="A837">
        <v>2015</v>
      </c>
      <c r="B837">
        <v>9</v>
      </c>
      <c r="C837" t="s">
        <v>37</v>
      </c>
      <c r="D837" t="s">
        <v>32</v>
      </c>
      <c r="E837" t="s">
        <v>164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7033</v>
      </c>
      <c r="M837">
        <v>10497</v>
      </c>
      <c r="N837">
        <v>11064.315059275399</v>
      </c>
      <c r="O837">
        <v>110510</v>
      </c>
      <c r="P837">
        <v>35000</v>
      </c>
      <c r="Q837">
        <v>9590</v>
      </c>
      <c r="R837">
        <v>10267</v>
      </c>
      <c r="S837" s="36" t="str">
        <f t="shared" si="13"/>
        <v>Stockholm/Arlanda (ESSA)</v>
      </c>
    </row>
    <row r="838" spans="1:19" x14ac:dyDescent="0.2">
      <c r="A838">
        <v>2015</v>
      </c>
      <c r="B838">
        <v>9</v>
      </c>
      <c r="C838" t="s">
        <v>37</v>
      </c>
      <c r="D838" t="s">
        <v>223</v>
      </c>
      <c r="E838" t="s">
        <v>224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914</v>
      </c>
      <c r="M838">
        <v>2566</v>
      </c>
      <c r="N838">
        <v>3749.9038282974702</v>
      </c>
      <c r="O838">
        <v>49667</v>
      </c>
      <c r="P838">
        <v>25000</v>
      </c>
      <c r="Q838">
        <v>2135</v>
      </c>
      <c r="R838">
        <v>2375</v>
      </c>
      <c r="S838" s="36" t="str">
        <f t="shared" si="13"/>
        <v>Stockholm/Bromma (ESSB)</v>
      </c>
    </row>
    <row r="839" spans="1:19" x14ac:dyDescent="0.2">
      <c r="A839">
        <v>2015</v>
      </c>
      <c r="B839">
        <v>9</v>
      </c>
      <c r="C839" t="s">
        <v>37</v>
      </c>
      <c r="D839" t="s">
        <v>225</v>
      </c>
      <c r="E839" t="s">
        <v>226</v>
      </c>
      <c r="F839" t="s">
        <v>227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2466</v>
      </c>
      <c r="M839">
        <v>2152</v>
      </c>
      <c r="N839">
        <v>4046.5579430088701</v>
      </c>
      <c r="O839">
        <v>40903</v>
      </c>
      <c r="P839">
        <v>33961.885245901598</v>
      </c>
      <c r="Q839">
        <v>1885</v>
      </c>
      <c r="R839">
        <v>2151</v>
      </c>
      <c r="S839" s="36" t="str">
        <f t="shared" si="13"/>
        <v>Riga (EVRA)</v>
      </c>
    </row>
    <row r="840" spans="1:19" x14ac:dyDescent="0.2">
      <c r="A840">
        <v>2015</v>
      </c>
      <c r="B840">
        <v>9</v>
      </c>
      <c r="C840" t="s">
        <v>37</v>
      </c>
      <c r="D840" t="s">
        <v>228</v>
      </c>
      <c r="E840" t="s">
        <v>229</v>
      </c>
      <c r="F840" t="s">
        <v>230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988</v>
      </c>
      <c r="M840">
        <v>1614</v>
      </c>
      <c r="N840">
        <v>2354.9113109535901</v>
      </c>
      <c r="O840">
        <v>25860</v>
      </c>
      <c r="P840">
        <v>34000</v>
      </c>
      <c r="Q840">
        <v>1434</v>
      </c>
      <c r="R840">
        <v>1604</v>
      </c>
      <c r="S840" s="36" t="str">
        <f t="shared" si="13"/>
        <v>Vilnius (EYVI)</v>
      </c>
    </row>
    <row r="841" spans="1:19" x14ac:dyDescent="0.2">
      <c r="A841">
        <v>2015</v>
      </c>
      <c r="B841">
        <v>9</v>
      </c>
      <c r="C841" t="s">
        <v>37</v>
      </c>
      <c r="D841" t="s">
        <v>231</v>
      </c>
      <c r="E841" t="s">
        <v>232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907</v>
      </c>
      <c r="M841">
        <v>1514</v>
      </c>
      <c r="N841">
        <v>1086.1826624606899</v>
      </c>
      <c r="O841">
        <v>9262</v>
      </c>
      <c r="P841">
        <v>34000</v>
      </c>
      <c r="Q841">
        <v>1408</v>
      </c>
      <c r="R841">
        <v>1367</v>
      </c>
      <c r="S841" s="36" t="str">
        <f t="shared" si="13"/>
        <v>Fuerteventura (GCFV)</v>
      </c>
    </row>
    <row r="842" spans="1:19" x14ac:dyDescent="0.2">
      <c r="A842">
        <v>2015</v>
      </c>
      <c r="B842">
        <v>9</v>
      </c>
      <c r="C842" t="s">
        <v>37</v>
      </c>
      <c r="D842" t="s">
        <v>177</v>
      </c>
      <c r="E842" t="s">
        <v>178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1906</v>
      </c>
      <c r="M842">
        <v>3468</v>
      </c>
      <c r="N842">
        <v>1783.15971910301</v>
      </c>
      <c r="O842">
        <v>20684</v>
      </c>
      <c r="P842">
        <v>32000</v>
      </c>
      <c r="Q842">
        <v>3274</v>
      </c>
      <c r="R842">
        <v>2723</v>
      </c>
      <c r="S842" s="36" t="str">
        <f t="shared" si="13"/>
        <v>Gran Canaria (GCLP)</v>
      </c>
    </row>
    <row r="843" spans="1:19" x14ac:dyDescent="0.2">
      <c r="A843">
        <v>2015</v>
      </c>
      <c r="B843">
        <v>9</v>
      </c>
      <c r="C843" t="s">
        <v>37</v>
      </c>
      <c r="D843" t="s">
        <v>233</v>
      </c>
      <c r="E843" t="s">
        <v>234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1291</v>
      </c>
      <c r="M843">
        <v>1924</v>
      </c>
      <c r="N843">
        <v>1638.48237579339</v>
      </c>
      <c r="O843">
        <v>14620</v>
      </c>
      <c r="P843">
        <v>34000</v>
      </c>
      <c r="Q843">
        <v>1767</v>
      </c>
      <c r="R843">
        <v>1805</v>
      </c>
      <c r="S843" s="36" t="str">
        <f t="shared" si="13"/>
        <v>Las Palmas/Lanzarote (GCRR)</v>
      </c>
    </row>
    <row r="844" spans="1:19" x14ac:dyDescent="0.2">
      <c r="A844">
        <v>2015</v>
      </c>
      <c r="B844">
        <v>9</v>
      </c>
      <c r="C844" t="s">
        <v>37</v>
      </c>
      <c r="D844" t="s">
        <v>235</v>
      </c>
      <c r="E844" t="s">
        <v>236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1240</v>
      </c>
      <c r="M844">
        <v>1988</v>
      </c>
      <c r="N844">
        <v>933.27670361808896</v>
      </c>
      <c r="O844">
        <v>7840</v>
      </c>
      <c r="P844">
        <v>36000</v>
      </c>
      <c r="Q844">
        <v>1891</v>
      </c>
      <c r="R844">
        <v>1901</v>
      </c>
      <c r="S844" s="36" t="str">
        <f t="shared" si="13"/>
        <v>Tenerife/Sur (GCTS)</v>
      </c>
    </row>
    <row r="845" spans="1:19" x14ac:dyDescent="0.2">
      <c r="A845">
        <v>2015</v>
      </c>
      <c r="B845">
        <v>9</v>
      </c>
      <c r="C845" t="s">
        <v>37</v>
      </c>
      <c r="D845" t="s">
        <v>237</v>
      </c>
      <c r="E845" t="s">
        <v>238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1327</v>
      </c>
      <c r="M845">
        <v>2055</v>
      </c>
      <c r="N845">
        <v>880.05838847859695</v>
      </c>
      <c r="O845">
        <v>10740</v>
      </c>
      <c r="P845">
        <v>11000</v>
      </c>
      <c r="Q845">
        <v>1921</v>
      </c>
      <c r="R845">
        <v>1325</v>
      </c>
      <c r="S845" s="36" t="str">
        <f t="shared" si="13"/>
        <v>Tenerife/Norte (GCXO)</v>
      </c>
    </row>
    <row r="846" spans="1:19" x14ac:dyDescent="0.2">
      <c r="A846">
        <v>2015</v>
      </c>
      <c r="B846">
        <v>9</v>
      </c>
      <c r="C846" t="s">
        <v>37</v>
      </c>
      <c r="D846" t="s">
        <v>239</v>
      </c>
      <c r="E846" t="s">
        <v>240</v>
      </c>
      <c r="F846" t="s">
        <v>241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1282</v>
      </c>
      <c r="M846">
        <v>1875</v>
      </c>
      <c r="N846">
        <v>5074.9066049575704</v>
      </c>
      <c r="O846">
        <v>43580</v>
      </c>
      <c r="P846">
        <v>34056.25</v>
      </c>
      <c r="Q846">
        <v>1554</v>
      </c>
      <c r="R846">
        <v>1871</v>
      </c>
      <c r="S846" s="36" t="str">
        <f t="shared" si="13"/>
        <v>Sofia (LBSF)</v>
      </c>
    </row>
    <row r="847" spans="1:19" x14ac:dyDescent="0.2">
      <c r="A847">
        <v>2015</v>
      </c>
      <c r="B847">
        <v>9</v>
      </c>
      <c r="C847" t="s">
        <v>37</v>
      </c>
      <c r="D847" t="s">
        <v>242</v>
      </c>
      <c r="E847" t="s">
        <v>243</v>
      </c>
      <c r="F847" t="s">
        <v>244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183</v>
      </c>
      <c r="M847">
        <v>275</v>
      </c>
      <c r="N847">
        <v>788.95602817213398</v>
      </c>
      <c r="O847">
        <v>8774</v>
      </c>
      <c r="P847">
        <v>35000</v>
      </c>
      <c r="Q847">
        <v>231</v>
      </c>
      <c r="R847">
        <v>274</v>
      </c>
      <c r="S847" s="36" t="str">
        <f t="shared" si="13"/>
        <v>Larnaca (LCLK)</v>
      </c>
    </row>
    <row r="848" spans="1:19" x14ac:dyDescent="0.2">
      <c r="A848">
        <v>2015</v>
      </c>
      <c r="B848">
        <v>9</v>
      </c>
      <c r="C848" t="s">
        <v>37</v>
      </c>
      <c r="D848" t="s">
        <v>302</v>
      </c>
      <c r="E848" t="s">
        <v>303</v>
      </c>
      <c r="F848" t="s">
        <v>304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953</v>
      </c>
      <c r="M848">
        <v>1709</v>
      </c>
      <c r="N848">
        <v>4913.09944148249</v>
      </c>
      <c r="O848">
        <v>44707</v>
      </c>
      <c r="P848">
        <v>27000</v>
      </c>
      <c r="Q848">
        <v>1375</v>
      </c>
      <c r="R848">
        <v>1689</v>
      </c>
      <c r="S848" s="36" t="str">
        <f t="shared" si="13"/>
        <v>Zagreb (LDZA)</v>
      </c>
    </row>
    <row r="849" spans="1:19" x14ac:dyDescent="0.2">
      <c r="A849">
        <v>2015</v>
      </c>
      <c r="B849">
        <v>9</v>
      </c>
      <c r="C849" t="s">
        <v>37</v>
      </c>
      <c r="D849" t="s">
        <v>245</v>
      </c>
      <c r="E849" t="s">
        <v>246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2083</v>
      </c>
      <c r="M849">
        <v>3610</v>
      </c>
      <c r="N849">
        <v>18355.721140574198</v>
      </c>
      <c r="O849">
        <v>157800</v>
      </c>
      <c r="P849">
        <v>36000</v>
      </c>
      <c r="Q849">
        <v>2663</v>
      </c>
      <c r="R849">
        <v>3592</v>
      </c>
      <c r="S849" s="36" t="str">
        <f t="shared" si="13"/>
        <v>Alicante (LEAL)</v>
      </c>
    </row>
    <row r="850" spans="1:19" x14ac:dyDescent="0.2">
      <c r="A850">
        <v>2015</v>
      </c>
      <c r="B850">
        <v>9</v>
      </c>
      <c r="C850" t="s">
        <v>37</v>
      </c>
      <c r="D850" t="s">
        <v>247</v>
      </c>
      <c r="E850" t="s">
        <v>248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862</v>
      </c>
      <c r="M850">
        <v>1864</v>
      </c>
      <c r="N850">
        <v>6310.90514739421</v>
      </c>
      <c r="O850">
        <v>50786</v>
      </c>
      <c r="P850">
        <v>33000</v>
      </c>
      <c r="Q850">
        <v>1433</v>
      </c>
      <c r="R850">
        <v>1854</v>
      </c>
      <c r="S850" s="36" t="str">
        <f t="shared" si="13"/>
        <v>Bilbao (LEBB)</v>
      </c>
    </row>
    <row r="851" spans="1:19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6839</v>
      </c>
      <c r="M851">
        <v>13568</v>
      </c>
      <c r="N851">
        <v>96695.024709305595</v>
      </c>
      <c r="O851">
        <v>758960</v>
      </c>
      <c r="P851">
        <v>32010.344827586199</v>
      </c>
      <c r="Q851">
        <v>8672</v>
      </c>
      <c r="R851">
        <v>13441</v>
      </c>
      <c r="S851" s="36" t="str">
        <f t="shared" si="13"/>
        <v>Barcelona (LEBL)</v>
      </c>
    </row>
    <row r="852" spans="1:19" x14ac:dyDescent="0.2">
      <c r="A852">
        <v>2015</v>
      </c>
      <c r="B852">
        <v>9</v>
      </c>
      <c r="C852" t="s">
        <v>37</v>
      </c>
      <c r="D852" t="s">
        <v>305</v>
      </c>
      <c r="E852" t="s">
        <v>306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2194</v>
      </c>
      <c r="M852">
        <v>4151</v>
      </c>
      <c r="N852">
        <v>12303.051364701299</v>
      </c>
      <c r="O852">
        <v>105860</v>
      </c>
      <c r="P852">
        <v>31064.285714285699</v>
      </c>
      <c r="Q852">
        <v>3197</v>
      </c>
      <c r="R852">
        <v>4067</v>
      </c>
      <c r="S852" s="36" t="str">
        <f t="shared" si="13"/>
        <v>Ibiza (LEIB)</v>
      </c>
    </row>
    <row r="853" spans="1:19" x14ac:dyDescent="0.2">
      <c r="A853">
        <v>2015</v>
      </c>
      <c r="B853">
        <v>9</v>
      </c>
      <c r="C853" t="s">
        <v>37</v>
      </c>
      <c r="D853" t="s">
        <v>31</v>
      </c>
      <c r="E853" t="s">
        <v>165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8733</v>
      </c>
      <c r="M853">
        <v>16085</v>
      </c>
      <c r="N853">
        <v>59673.911933280797</v>
      </c>
      <c r="O853">
        <v>494072</v>
      </c>
      <c r="P853">
        <v>33000</v>
      </c>
      <c r="Q853">
        <v>12491</v>
      </c>
      <c r="R853">
        <v>16032</v>
      </c>
      <c r="S853" s="36" t="str">
        <f t="shared" si="13"/>
        <v>Madrid/Barajas (LEMD)</v>
      </c>
    </row>
    <row r="854" spans="1:19" x14ac:dyDescent="0.2">
      <c r="A854">
        <v>2015</v>
      </c>
      <c r="B854">
        <v>9</v>
      </c>
      <c r="C854" t="s">
        <v>37</v>
      </c>
      <c r="D854" t="s">
        <v>7</v>
      </c>
      <c r="E854" t="s">
        <v>173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3130</v>
      </c>
      <c r="M854">
        <v>5292</v>
      </c>
      <c r="N854">
        <v>11254.755120744599</v>
      </c>
      <c r="O854">
        <v>94625</v>
      </c>
      <c r="P854">
        <v>36000</v>
      </c>
      <c r="Q854">
        <v>4427</v>
      </c>
      <c r="R854">
        <v>5271</v>
      </c>
      <c r="S854" s="36" t="str">
        <f t="shared" si="13"/>
        <v>Malaga (LEMG)</v>
      </c>
    </row>
    <row r="855" spans="1:19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6020</v>
      </c>
      <c r="M855">
        <v>10587</v>
      </c>
      <c r="N855">
        <v>47817.784800947797</v>
      </c>
      <c r="O855">
        <v>407005</v>
      </c>
      <c r="P855">
        <v>34000</v>
      </c>
      <c r="Q855">
        <v>7507</v>
      </c>
      <c r="R855">
        <v>10073</v>
      </c>
      <c r="S855" s="36" t="str">
        <f t="shared" si="13"/>
        <v>Palma de Mallorca (LEPA)</v>
      </c>
    </row>
    <row r="856" spans="1:19" x14ac:dyDescent="0.2">
      <c r="A856">
        <v>2015</v>
      </c>
      <c r="B856">
        <v>9</v>
      </c>
      <c r="C856" t="s">
        <v>37</v>
      </c>
      <c r="D856" t="s">
        <v>249</v>
      </c>
      <c r="E856" t="s">
        <v>250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1447</v>
      </c>
      <c r="M856">
        <v>2272</v>
      </c>
      <c r="N856">
        <v>6760.1850645381101</v>
      </c>
      <c r="O856">
        <v>60820</v>
      </c>
      <c r="P856">
        <v>32000</v>
      </c>
      <c r="Q856">
        <v>1729</v>
      </c>
      <c r="R856">
        <v>2261</v>
      </c>
      <c r="S856" s="36" t="str">
        <f t="shared" si="13"/>
        <v>Valencia (LEVC)</v>
      </c>
    </row>
    <row r="857" spans="1:19" x14ac:dyDescent="0.2">
      <c r="A857">
        <v>2015</v>
      </c>
      <c r="B857">
        <v>9</v>
      </c>
      <c r="C857" t="s">
        <v>37</v>
      </c>
      <c r="D857" t="s">
        <v>251</v>
      </c>
      <c r="E857" t="s">
        <v>252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1570</v>
      </c>
      <c r="M857">
        <v>2911</v>
      </c>
      <c r="N857">
        <v>12266.0804352467</v>
      </c>
      <c r="O857">
        <v>106920</v>
      </c>
      <c r="P857">
        <v>30000</v>
      </c>
      <c r="Q857">
        <v>2218</v>
      </c>
      <c r="R857">
        <v>2857</v>
      </c>
      <c r="S857" s="36" t="str">
        <f t="shared" si="13"/>
        <v>Bordeaux (LFBD)</v>
      </c>
    </row>
    <row r="858" spans="1:19" x14ac:dyDescent="0.2">
      <c r="A858">
        <v>2015</v>
      </c>
      <c r="B858">
        <v>9</v>
      </c>
      <c r="C858" t="s">
        <v>37</v>
      </c>
      <c r="D858" t="s">
        <v>253</v>
      </c>
      <c r="E858" t="s">
        <v>254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1875</v>
      </c>
      <c r="M858">
        <v>4007</v>
      </c>
      <c r="N858">
        <v>14528.4574741174</v>
      </c>
      <c r="O858">
        <v>140775</v>
      </c>
      <c r="P858">
        <v>32000</v>
      </c>
      <c r="Q858">
        <v>3134</v>
      </c>
      <c r="R858">
        <v>3959</v>
      </c>
      <c r="S858" s="36" t="str">
        <f t="shared" si="13"/>
        <v>Toulouse (LFBO)</v>
      </c>
    </row>
    <row r="859" spans="1:19" x14ac:dyDescent="0.2">
      <c r="A859">
        <v>2015</v>
      </c>
      <c r="B859">
        <v>9</v>
      </c>
      <c r="C859" t="s">
        <v>37</v>
      </c>
      <c r="D859" t="s">
        <v>166</v>
      </c>
      <c r="E859" t="s">
        <v>167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2266</v>
      </c>
      <c r="M859">
        <v>4763</v>
      </c>
      <c r="N859">
        <v>17526.531810019798</v>
      </c>
      <c r="O859">
        <v>152932</v>
      </c>
      <c r="P859">
        <v>30000</v>
      </c>
      <c r="Q859">
        <v>3578</v>
      </c>
      <c r="R859">
        <v>4709</v>
      </c>
      <c r="S859" s="36" t="str">
        <f t="shared" si="13"/>
        <v>Lyon (LFLL)</v>
      </c>
    </row>
    <row r="860" spans="1:19" x14ac:dyDescent="0.2">
      <c r="A860">
        <v>2015</v>
      </c>
      <c r="B860">
        <v>9</v>
      </c>
      <c r="C860" t="s">
        <v>37</v>
      </c>
      <c r="D860" t="s">
        <v>255</v>
      </c>
      <c r="E860" t="s">
        <v>256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2468</v>
      </c>
      <c r="M860">
        <v>4222</v>
      </c>
      <c r="N860">
        <v>13945.1328108455</v>
      </c>
      <c r="O860">
        <v>123713</v>
      </c>
      <c r="P860">
        <v>33936.925305065903</v>
      </c>
      <c r="Q860">
        <v>3301</v>
      </c>
      <c r="R860">
        <v>4167</v>
      </c>
      <c r="S860" s="36" t="str">
        <f t="shared" si="13"/>
        <v>Marseille (LFML)</v>
      </c>
    </row>
    <row r="861" spans="1:19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2271</v>
      </c>
      <c r="M861">
        <v>6630</v>
      </c>
      <c r="N861">
        <v>23901.124012964799</v>
      </c>
      <c r="O861">
        <v>207480</v>
      </c>
      <c r="P861">
        <v>34000</v>
      </c>
      <c r="Q861">
        <v>4948</v>
      </c>
      <c r="R861">
        <v>6510</v>
      </c>
      <c r="S861" s="36" t="str">
        <f t="shared" si="13"/>
        <v>Nice (LFMN)</v>
      </c>
    </row>
    <row r="862" spans="1:19" x14ac:dyDescent="0.2">
      <c r="A862">
        <v>2015</v>
      </c>
      <c r="B862">
        <v>9</v>
      </c>
      <c r="C862" t="s">
        <v>37</v>
      </c>
      <c r="D862" t="s">
        <v>257</v>
      </c>
      <c r="E862" t="s">
        <v>258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280</v>
      </c>
      <c r="M862">
        <v>2435</v>
      </c>
      <c r="N862">
        <v>16686.572200671599</v>
      </c>
      <c r="O862">
        <v>200534</v>
      </c>
      <c r="P862">
        <v>25860.714285714301</v>
      </c>
      <c r="Q862">
        <v>1245</v>
      </c>
      <c r="R862">
        <v>1825</v>
      </c>
      <c r="S862" s="36" t="str">
        <f t="shared" si="13"/>
        <v>Paris/Le Bourget (LFPB)</v>
      </c>
    </row>
    <row r="863" spans="1:19" x14ac:dyDescent="0.2">
      <c r="A863">
        <v>2015</v>
      </c>
      <c r="B863">
        <v>9</v>
      </c>
      <c r="C863" t="s">
        <v>37</v>
      </c>
      <c r="D863" t="s">
        <v>25</v>
      </c>
      <c r="E863" t="s">
        <v>168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5897</v>
      </c>
      <c r="M863">
        <v>20854</v>
      </c>
      <c r="N863">
        <v>74905.922414685105</v>
      </c>
      <c r="O863">
        <v>642749</v>
      </c>
      <c r="P863">
        <v>33000</v>
      </c>
      <c r="Q863">
        <v>15216</v>
      </c>
      <c r="R863">
        <v>20034</v>
      </c>
      <c r="S863" s="36" t="str">
        <f t="shared" si="13"/>
        <v>Paris/Charles de Gaulle (LFPG)</v>
      </c>
    </row>
    <row r="864" spans="1:19" x14ac:dyDescent="0.2">
      <c r="A864">
        <v>2015</v>
      </c>
      <c r="B864">
        <v>9</v>
      </c>
      <c r="C864" t="s">
        <v>37</v>
      </c>
      <c r="D864" t="s">
        <v>10</v>
      </c>
      <c r="E864" t="s">
        <v>169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3610</v>
      </c>
      <c r="M864">
        <v>10495</v>
      </c>
      <c r="N864">
        <v>46328.107598144103</v>
      </c>
      <c r="O864">
        <v>500836</v>
      </c>
      <c r="P864">
        <v>33000</v>
      </c>
      <c r="Q864">
        <v>7103</v>
      </c>
      <c r="R864">
        <v>9389</v>
      </c>
      <c r="S864" s="36" t="str">
        <f t="shared" si="13"/>
        <v>Paris/Orly (LFPO)</v>
      </c>
    </row>
    <row r="865" spans="1:19" x14ac:dyDescent="0.2">
      <c r="A865">
        <v>2015</v>
      </c>
      <c r="B865">
        <v>9</v>
      </c>
      <c r="C865" t="s">
        <v>37</v>
      </c>
      <c r="D865" t="s">
        <v>259</v>
      </c>
      <c r="E865" t="s">
        <v>260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1061</v>
      </c>
      <c r="M865">
        <v>2333</v>
      </c>
      <c r="N865">
        <v>9549.5629585503193</v>
      </c>
      <c r="O865">
        <v>81680</v>
      </c>
      <c r="P865">
        <v>32990.350877192999</v>
      </c>
      <c r="Q865">
        <v>1798</v>
      </c>
      <c r="R865">
        <v>2305</v>
      </c>
      <c r="S865" s="36" t="str">
        <f t="shared" si="13"/>
        <v>Nantes (LFRS)</v>
      </c>
    </row>
    <row r="866" spans="1:19" x14ac:dyDescent="0.2">
      <c r="A866">
        <v>2015</v>
      </c>
      <c r="B866">
        <v>9</v>
      </c>
      <c r="C866" t="s">
        <v>37</v>
      </c>
      <c r="D866" t="s">
        <v>261</v>
      </c>
      <c r="E866" t="s">
        <v>262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1780</v>
      </c>
      <c r="M866">
        <v>3454</v>
      </c>
      <c r="N866">
        <v>19926.715912657899</v>
      </c>
      <c r="O866">
        <v>172622</v>
      </c>
      <c r="P866">
        <v>31408.434959349601</v>
      </c>
      <c r="Q866">
        <v>2222</v>
      </c>
      <c r="R866">
        <v>3324</v>
      </c>
      <c r="S866" s="36" t="str">
        <f t="shared" si="13"/>
        <v>Mulhouse (LFSB)</v>
      </c>
    </row>
    <row r="867" spans="1:19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6612</v>
      </c>
      <c r="M867">
        <v>8101</v>
      </c>
      <c r="N867">
        <v>15146.873351704</v>
      </c>
      <c r="O867">
        <v>135885</v>
      </c>
      <c r="P867">
        <v>30000</v>
      </c>
      <c r="Q867">
        <v>6852</v>
      </c>
      <c r="R867">
        <v>7803</v>
      </c>
      <c r="S867" s="36" t="str">
        <f t="shared" si="13"/>
        <v>Athens (LGAV)</v>
      </c>
    </row>
    <row r="868" spans="1:19" x14ac:dyDescent="0.2">
      <c r="A868">
        <v>2015</v>
      </c>
      <c r="B868">
        <v>9</v>
      </c>
      <c r="C868" t="s">
        <v>37</v>
      </c>
      <c r="D868" t="s">
        <v>307</v>
      </c>
      <c r="E868" t="s">
        <v>308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2546</v>
      </c>
      <c r="M868">
        <v>3479</v>
      </c>
      <c r="N868">
        <v>9304.97761920425</v>
      </c>
      <c r="O868">
        <v>80114</v>
      </c>
      <c r="P868">
        <v>34038.7096774194</v>
      </c>
      <c r="Q868">
        <v>2807</v>
      </c>
      <c r="R868">
        <v>3408</v>
      </c>
      <c r="S868" s="36" t="str">
        <f t="shared" si="13"/>
        <v>Heraklion (LGIR)</v>
      </c>
    </row>
    <row r="869" spans="1:19" x14ac:dyDescent="0.2">
      <c r="A869">
        <v>2015</v>
      </c>
      <c r="B869">
        <v>9</v>
      </c>
      <c r="C869" t="s">
        <v>37</v>
      </c>
      <c r="D869" t="s">
        <v>263</v>
      </c>
      <c r="E869" t="s">
        <v>264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1769</v>
      </c>
      <c r="M869">
        <v>2426</v>
      </c>
      <c r="N869">
        <v>5480.9558726273399</v>
      </c>
      <c r="O869">
        <v>53120</v>
      </c>
      <c r="P869">
        <v>33000</v>
      </c>
      <c r="Q869">
        <v>1997</v>
      </c>
      <c r="R869">
        <v>2418</v>
      </c>
      <c r="S869" s="36" t="str">
        <f t="shared" si="13"/>
        <v>Thessaloniki (LGTS)</v>
      </c>
    </row>
    <row r="870" spans="1:19" x14ac:dyDescent="0.2">
      <c r="A870">
        <v>2015</v>
      </c>
      <c r="B870">
        <v>9</v>
      </c>
      <c r="C870" t="s">
        <v>37</v>
      </c>
      <c r="D870" t="s">
        <v>265</v>
      </c>
      <c r="E870" t="s">
        <v>266</v>
      </c>
      <c r="F870" t="s">
        <v>267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2734</v>
      </c>
      <c r="M870">
        <v>4263</v>
      </c>
      <c r="N870">
        <v>20701.440493804399</v>
      </c>
      <c r="O870">
        <v>179680</v>
      </c>
      <c r="P870">
        <v>35000</v>
      </c>
      <c r="Q870">
        <v>3025</v>
      </c>
      <c r="R870">
        <v>4211</v>
      </c>
      <c r="S870" s="36" t="str">
        <f t="shared" si="13"/>
        <v>Budapest (LHBP)</v>
      </c>
    </row>
    <row r="871" spans="1:19" x14ac:dyDescent="0.2">
      <c r="A871">
        <v>2015</v>
      </c>
      <c r="B871">
        <v>9</v>
      </c>
      <c r="C871" t="s">
        <v>37</v>
      </c>
      <c r="D871" t="s">
        <v>268</v>
      </c>
      <c r="E871" t="s">
        <v>269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2315</v>
      </c>
      <c r="M871">
        <v>2479</v>
      </c>
      <c r="N871">
        <v>2854.4437817861799</v>
      </c>
      <c r="O871">
        <v>28048</v>
      </c>
      <c r="P871">
        <v>36000</v>
      </c>
      <c r="Q871">
        <v>2289</v>
      </c>
      <c r="R871">
        <v>2478</v>
      </c>
      <c r="S871" s="36" t="str">
        <f t="shared" si="13"/>
        <v>Catania (LICC)</v>
      </c>
    </row>
    <row r="872" spans="1:19" x14ac:dyDescent="0.2">
      <c r="A872">
        <v>2015</v>
      </c>
      <c r="B872">
        <v>9</v>
      </c>
      <c r="C872" t="s">
        <v>37</v>
      </c>
      <c r="D872" t="s">
        <v>309</v>
      </c>
      <c r="E872" t="s">
        <v>310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1502</v>
      </c>
      <c r="M872">
        <v>2069</v>
      </c>
      <c r="N872">
        <v>2832.0252353593701</v>
      </c>
      <c r="O872">
        <v>24660</v>
      </c>
      <c r="P872">
        <v>34000</v>
      </c>
      <c r="Q872">
        <v>1887</v>
      </c>
      <c r="R872">
        <v>2066</v>
      </c>
      <c r="S872" s="36" t="str">
        <f t="shared" si="13"/>
        <v>Palermo (LICJ)</v>
      </c>
    </row>
    <row r="873" spans="1:19" x14ac:dyDescent="0.2">
      <c r="A873">
        <v>2015</v>
      </c>
      <c r="B873">
        <v>9</v>
      </c>
      <c r="C873" t="s">
        <v>37</v>
      </c>
      <c r="D873" t="s">
        <v>13</v>
      </c>
      <c r="E873" t="s">
        <v>170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4125</v>
      </c>
      <c r="M873">
        <v>7388</v>
      </c>
      <c r="N873">
        <v>29715.866715624801</v>
      </c>
      <c r="O873">
        <v>245831</v>
      </c>
      <c r="P873">
        <v>34000</v>
      </c>
      <c r="Q873">
        <v>5450</v>
      </c>
      <c r="R873">
        <v>7276</v>
      </c>
      <c r="S873" s="36" t="str">
        <f t="shared" si="13"/>
        <v>Milan/Malpensa (LIMC)</v>
      </c>
    </row>
    <row r="874" spans="1:19" x14ac:dyDescent="0.2">
      <c r="A874">
        <v>2015</v>
      </c>
      <c r="B874">
        <v>9</v>
      </c>
      <c r="C874" t="s">
        <v>37</v>
      </c>
      <c r="D874" t="s">
        <v>270</v>
      </c>
      <c r="E874" t="s">
        <v>271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2916</v>
      </c>
      <c r="M874">
        <v>3319</v>
      </c>
      <c r="N874">
        <v>14365.0195592459</v>
      </c>
      <c r="O874">
        <v>117420</v>
      </c>
      <c r="P874">
        <v>35000</v>
      </c>
      <c r="Q874">
        <v>2330</v>
      </c>
      <c r="R874">
        <v>3290</v>
      </c>
      <c r="S874" s="36" t="str">
        <f t="shared" si="13"/>
        <v>Bergamo (LIME)</v>
      </c>
    </row>
    <row r="875" spans="1:19" x14ac:dyDescent="0.2">
      <c r="A875">
        <v>2015</v>
      </c>
      <c r="B875">
        <v>9</v>
      </c>
      <c r="C875" t="s">
        <v>37</v>
      </c>
      <c r="D875" t="s">
        <v>272</v>
      </c>
      <c r="E875" t="s">
        <v>273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941</v>
      </c>
      <c r="M875">
        <v>1668</v>
      </c>
      <c r="N875">
        <v>5166.30841506242</v>
      </c>
      <c r="O875">
        <v>44535</v>
      </c>
      <c r="P875">
        <v>33000</v>
      </c>
      <c r="Q875">
        <v>1285</v>
      </c>
      <c r="R875">
        <v>1664</v>
      </c>
      <c r="S875" s="36" t="str">
        <f t="shared" si="13"/>
        <v>Torino (LIMF)</v>
      </c>
    </row>
    <row r="876" spans="1:19" x14ac:dyDescent="0.2">
      <c r="A876">
        <v>2015</v>
      </c>
      <c r="B876">
        <v>9</v>
      </c>
      <c r="C876" t="s">
        <v>37</v>
      </c>
      <c r="D876" t="s">
        <v>43</v>
      </c>
      <c r="E876" t="s">
        <v>171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3284</v>
      </c>
      <c r="M876">
        <v>5431</v>
      </c>
      <c r="N876">
        <v>21086.1204000285</v>
      </c>
      <c r="O876">
        <v>186372</v>
      </c>
      <c r="P876">
        <v>33016.393442622997</v>
      </c>
      <c r="Q876">
        <v>4004</v>
      </c>
      <c r="R876">
        <v>5372</v>
      </c>
      <c r="S876" s="36" t="str">
        <f t="shared" si="13"/>
        <v>Milan/Linate (LIML)</v>
      </c>
    </row>
    <row r="877" spans="1:19" x14ac:dyDescent="0.2">
      <c r="A877">
        <v>2015</v>
      </c>
      <c r="B877">
        <v>9</v>
      </c>
      <c r="C877" t="s">
        <v>37</v>
      </c>
      <c r="D877" t="s">
        <v>274</v>
      </c>
      <c r="E877" t="s">
        <v>275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1978</v>
      </c>
      <c r="M877">
        <v>2930</v>
      </c>
      <c r="N877">
        <v>12861.5920548508</v>
      </c>
      <c r="O877">
        <v>121320</v>
      </c>
      <c r="P877">
        <v>35000</v>
      </c>
      <c r="Q877">
        <v>2200</v>
      </c>
      <c r="R877">
        <v>2902</v>
      </c>
      <c r="S877" s="36" t="str">
        <f t="shared" si="13"/>
        <v>Bologna (LIPE)</v>
      </c>
    </row>
    <row r="878" spans="1:19" x14ac:dyDescent="0.2">
      <c r="A878">
        <v>2015</v>
      </c>
      <c r="B878">
        <v>9</v>
      </c>
      <c r="C878" t="s">
        <v>37</v>
      </c>
      <c r="D878" t="s">
        <v>276</v>
      </c>
      <c r="E878" t="s">
        <v>277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2671</v>
      </c>
      <c r="M878">
        <v>4106</v>
      </c>
      <c r="N878">
        <v>16970.311992135899</v>
      </c>
      <c r="O878">
        <v>143480</v>
      </c>
      <c r="P878">
        <v>34000</v>
      </c>
      <c r="Q878">
        <v>2926</v>
      </c>
      <c r="R878">
        <v>4090</v>
      </c>
      <c r="S878" s="36" t="str">
        <f t="shared" si="13"/>
        <v>Venice (LIPZ)</v>
      </c>
    </row>
    <row r="879" spans="1:19" x14ac:dyDescent="0.2">
      <c r="A879">
        <v>2015</v>
      </c>
      <c r="B879">
        <v>9</v>
      </c>
      <c r="C879" t="s">
        <v>37</v>
      </c>
      <c r="D879" t="s">
        <v>278</v>
      </c>
      <c r="E879" t="s">
        <v>279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1661</v>
      </c>
      <c r="M879">
        <v>2214</v>
      </c>
      <c r="N879">
        <v>4900.0055924696399</v>
      </c>
      <c r="O879">
        <v>48151</v>
      </c>
      <c r="P879">
        <v>36000</v>
      </c>
      <c r="Q879">
        <v>1869</v>
      </c>
      <c r="R879">
        <v>2150</v>
      </c>
      <c r="S879" s="36" t="str">
        <f t="shared" si="13"/>
        <v>Rome/Ciampino (LIRA)</v>
      </c>
    </row>
    <row r="880" spans="1:19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9591</v>
      </c>
      <c r="M880">
        <v>14905</v>
      </c>
      <c r="N880">
        <v>28367.331141224899</v>
      </c>
      <c r="O880">
        <v>235608</v>
      </c>
      <c r="P880">
        <v>35000</v>
      </c>
      <c r="Q880">
        <v>13007</v>
      </c>
      <c r="R880">
        <v>14771</v>
      </c>
      <c r="S880" s="36" t="str">
        <f t="shared" si="13"/>
        <v>Rome/Fiumicino (LIRF)</v>
      </c>
    </row>
    <row r="881" spans="1:19" x14ac:dyDescent="0.2">
      <c r="A881">
        <v>2015</v>
      </c>
      <c r="B881">
        <v>9</v>
      </c>
      <c r="C881" t="s">
        <v>37</v>
      </c>
      <c r="D881" t="s">
        <v>280</v>
      </c>
      <c r="E881" t="s">
        <v>281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2209</v>
      </c>
      <c r="M881">
        <v>2912</v>
      </c>
      <c r="N881">
        <v>6153.9178451257303</v>
      </c>
      <c r="O881">
        <v>57268</v>
      </c>
      <c r="P881">
        <v>36000</v>
      </c>
      <c r="Q881">
        <v>2553</v>
      </c>
      <c r="R881">
        <v>2905</v>
      </c>
      <c r="S881" s="36" t="str">
        <f t="shared" si="13"/>
        <v>Naples (LIRN)</v>
      </c>
    </row>
    <row r="882" spans="1:19" x14ac:dyDescent="0.2">
      <c r="A882">
        <v>2015</v>
      </c>
      <c r="B882">
        <v>9</v>
      </c>
      <c r="C882" t="s">
        <v>37</v>
      </c>
      <c r="D882" t="s">
        <v>311</v>
      </c>
      <c r="E882" t="s">
        <v>312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1415</v>
      </c>
      <c r="M882">
        <v>1824</v>
      </c>
      <c r="N882">
        <v>7426.5429317583103</v>
      </c>
      <c r="O882">
        <v>65261</v>
      </c>
      <c r="P882">
        <v>35956.066176470602</v>
      </c>
      <c r="Q882">
        <v>1350</v>
      </c>
      <c r="R882">
        <v>1818</v>
      </c>
      <c r="S882" s="36" t="str">
        <f t="shared" si="13"/>
        <v>Pisa (LIRP)</v>
      </c>
    </row>
    <row r="883" spans="1:19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3663</v>
      </c>
      <c r="M883">
        <v>6091</v>
      </c>
      <c r="N883">
        <v>24631.863758756099</v>
      </c>
      <c r="O883">
        <v>227162</v>
      </c>
      <c r="P883">
        <v>34000</v>
      </c>
      <c r="Q883">
        <v>4228</v>
      </c>
      <c r="R883">
        <v>5974</v>
      </c>
      <c r="S883" s="36" t="str">
        <f t="shared" si="13"/>
        <v>Prague (LKPR)</v>
      </c>
    </row>
    <row r="884" spans="1:19" x14ac:dyDescent="0.2">
      <c r="A884">
        <v>2015</v>
      </c>
      <c r="B884">
        <v>9</v>
      </c>
      <c r="C884" t="s">
        <v>37</v>
      </c>
      <c r="D884" t="s">
        <v>282</v>
      </c>
      <c r="E884" t="s">
        <v>283</v>
      </c>
      <c r="F884" t="s">
        <v>283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1217</v>
      </c>
      <c r="M884">
        <v>2043</v>
      </c>
      <c r="N884">
        <v>3084.68452623348</v>
      </c>
      <c r="O884">
        <v>33867</v>
      </c>
      <c r="P884">
        <v>36000</v>
      </c>
      <c r="Q884">
        <v>1860</v>
      </c>
      <c r="R884">
        <v>2027</v>
      </c>
      <c r="S884" s="36" t="str">
        <f t="shared" si="13"/>
        <v>Malta (LMML)</v>
      </c>
    </row>
    <row r="885" spans="1:19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5902</v>
      </c>
      <c r="M885">
        <v>11146</v>
      </c>
      <c r="N885">
        <v>35774.134370394102</v>
      </c>
      <c r="O885">
        <v>315808</v>
      </c>
      <c r="P885">
        <v>34000</v>
      </c>
      <c r="Q885">
        <v>8536</v>
      </c>
      <c r="R885">
        <v>10910</v>
      </c>
      <c r="S885" s="36" t="str">
        <f t="shared" si="13"/>
        <v>Vienna (LOWW)</v>
      </c>
    </row>
    <row r="886" spans="1:19" x14ac:dyDescent="0.2">
      <c r="A886">
        <v>2015</v>
      </c>
      <c r="B886">
        <v>9</v>
      </c>
      <c r="C886" t="s">
        <v>37</v>
      </c>
      <c r="D886" t="s">
        <v>313</v>
      </c>
      <c r="E886" t="s">
        <v>314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1717</v>
      </c>
      <c r="M886">
        <v>2521</v>
      </c>
      <c r="N886">
        <v>6302.9042707792496</v>
      </c>
      <c r="O886">
        <v>50780</v>
      </c>
      <c r="P886">
        <v>36000</v>
      </c>
      <c r="Q886">
        <v>2101</v>
      </c>
      <c r="R886">
        <v>2519</v>
      </c>
      <c r="S886" s="36" t="str">
        <f t="shared" si="13"/>
        <v>Faro (LPFR)</v>
      </c>
    </row>
    <row r="887" spans="1:19" x14ac:dyDescent="0.2">
      <c r="A887">
        <v>2015</v>
      </c>
      <c r="B887">
        <v>9</v>
      </c>
      <c r="C887" t="s">
        <v>37</v>
      </c>
      <c r="D887" t="s">
        <v>284</v>
      </c>
      <c r="E887" t="s">
        <v>285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2093</v>
      </c>
      <c r="M887">
        <v>3222</v>
      </c>
      <c r="N887">
        <v>19589.658977051298</v>
      </c>
      <c r="O887">
        <v>153300</v>
      </c>
      <c r="P887">
        <v>34000</v>
      </c>
      <c r="Q887">
        <v>2356</v>
      </c>
      <c r="R887">
        <v>3217</v>
      </c>
      <c r="S887" s="36" t="str">
        <f t="shared" si="13"/>
        <v>Porto (LPPR)</v>
      </c>
    </row>
    <row r="888" spans="1:19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4390</v>
      </c>
      <c r="M888">
        <v>7477</v>
      </c>
      <c r="N888">
        <v>16688.556462533099</v>
      </c>
      <c r="O888">
        <v>135300</v>
      </c>
      <c r="P888">
        <v>35000</v>
      </c>
      <c r="Q888">
        <v>6268</v>
      </c>
      <c r="R888">
        <v>7463</v>
      </c>
      <c r="S888" s="36" t="str">
        <f t="shared" si="13"/>
        <v>Lisbon (LPPT)</v>
      </c>
    </row>
    <row r="889" spans="1:19" x14ac:dyDescent="0.2">
      <c r="A889">
        <v>2015</v>
      </c>
      <c r="B889">
        <v>9</v>
      </c>
      <c r="C889" t="s">
        <v>37</v>
      </c>
      <c r="D889" t="s">
        <v>286</v>
      </c>
      <c r="E889" t="s">
        <v>287</v>
      </c>
      <c r="F889" t="s">
        <v>288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2385</v>
      </c>
      <c r="M889">
        <v>4183</v>
      </c>
      <c r="N889">
        <v>16568.353476877299</v>
      </c>
      <c r="O889">
        <v>146260</v>
      </c>
      <c r="P889">
        <v>34000</v>
      </c>
      <c r="Q889">
        <v>3201</v>
      </c>
      <c r="R889">
        <v>4158</v>
      </c>
      <c r="S889" s="36" t="str">
        <f t="shared" si="13"/>
        <v>Bucharest (LROP)</v>
      </c>
    </row>
    <row r="890" spans="1:19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5518</v>
      </c>
      <c r="M890">
        <v>7701</v>
      </c>
      <c r="N890">
        <v>31983.059690391299</v>
      </c>
      <c r="O890">
        <v>272213</v>
      </c>
      <c r="P890">
        <v>31045.714285714301</v>
      </c>
      <c r="Q890">
        <v>5275</v>
      </c>
      <c r="R890">
        <v>7652</v>
      </c>
      <c r="S890" s="36" t="str">
        <f t="shared" si="13"/>
        <v>Geneva (LSGG)</v>
      </c>
    </row>
    <row r="891" spans="1:19" x14ac:dyDescent="0.2">
      <c r="A891">
        <v>2015</v>
      </c>
      <c r="B891">
        <v>9</v>
      </c>
      <c r="C891" t="s">
        <v>37</v>
      </c>
      <c r="D891" t="s">
        <v>47</v>
      </c>
      <c r="E891" t="s">
        <v>172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7128</v>
      </c>
      <c r="M891">
        <v>11637</v>
      </c>
      <c r="N891">
        <v>61586.8053609446</v>
      </c>
      <c r="O891">
        <v>549942</v>
      </c>
      <c r="P891">
        <v>31000</v>
      </c>
      <c r="Q891">
        <v>7061</v>
      </c>
      <c r="R891">
        <v>11155</v>
      </c>
      <c r="S891" s="36" t="str">
        <f t="shared" si="13"/>
        <v>Zurich (LSZH)</v>
      </c>
    </row>
    <row r="892" spans="1:19" x14ac:dyDescent="0.2">
      <c r="A892">
        <v>2015</v>
      </c>
      <c r="B892">
        <v>9</v>
      </c>
      <c r="C892" t="s">
        <v>37</v>
      </c>
      <c r="D892" t="s">
        <v>289</v>
      </c>
      <c r="E892" t="s">
        <v>290</v>
      </c>
      <c r="F892" t="s">
        <v>291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1123</v>
      </c>
      <c r="M892">
        <v>2838</v>
      </c>
      <c r="N892">
        <v>9976.5831743952695</v>
      </c>
      <c r="O892">
        <v>107066</v>
      </c>
      <c r="P892">
        <v>33000</v>
      </c>
      <c r="Q892">
        <v>2131</v>
      </c>
      <c r="R892">
        <v>2818</v>
      </c>
      <c r="S892" s="36" t="str">
        <f t="shared" si="13"/>
        <v>Belgrade (LYBE)</v>
      </c>
    </row>
    <row r="893" spans="1:19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5857</v>
      </c>
      <c r="M893">
        <v>10204</v>
      </c>
      <c r="N893">
        <v>56273.4464605514</v>
      </c>
      <c r="O893">
        <v>467428</v>
      </c>
      <c r="P893">
        <v>33000</v>
      </c>
      <c r="Q893">
        <v>6590</v>
      </c>
      <c r="R893">
        <v>9758</v>
      </c>
      <c r="S893" s="36" t="str">
        <f t="shared" si="13"/>
        <v>Brussels (EBBR)</v>
      </c>
    </row>
    <row r="894" spans="1:19" x14ac:dyDescent="0.2">
      <c r="A894">
        <v>2015</v>
      </c>
      <c r="B894">
        <v>10</v>
      </c>
      <c r="C894" t="s">
        <v>9</v>
      </c>
      <c r="D894" t="s">
        <v>179</v>
      </c>
      <c r="E894" t="s">
        <v>180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1204</v>
      </c>
      <c r="M894">
        <v>2120</v>
      </c>
      <c r="N894">
        <v>20984.577929220501</v>
      </c>
      <c r="O894">
        <v>175500</v>
      </c>
      <c r="P894">
        <v>35000</v>
      </c>
      <c r="Q894">
        <v>1114</v>
      </c>
      <c r="R894">
        <v>1837</v>
      </c>
      <c r="S894" s="36" t="str">
        <f t="shared" si="13"/>
        <v>Charleroi (EBCI)</v>
      </c>
    </row>
    <row r="895" spans="1:19" x14ac:dyDescent="0.2">
      <c r="A895">
        <v>2015</v>
      </c>
      <c r="B895">
        <v>10</v>
      </c>
      <c r="C895" t="s">
        <v>9</v>
      </c>
      <c r="D895" t="s">
        <v>181</v>
      </c>
      <c r="E895" t="s">
        <v>182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1752</v>
      </c>
      <c r="M895">
        <v>3379</v>
      </c>
      <c r="N895">
        <v>11996.9705293563</v>
      </c>
      <c r="O895">
        <v>108160</v>
      </c>
      <c r="P895">
        <v>36000</v>
      </c>
      <c r="Q895">
        <v>2577</v>
      </c>
      <c r="R895">
        <v>3340</v>
      </c>
      <c r="S895" s="36" t="str">
        <f t="shared" si="13"/>
        <v>Berlin/Schonefeld (EDDB)</v>
      </c>
    </row>
    <row r="896" spans="1:19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7374</v>
      </c>
      <c r="M896">
        <v>21081</v>
      </c>
      <c r="N896">
        <v>63362.8199308568</v>
      </c>
      <c r="O896">
        <v>524800</v>
      </c>
      <c r="P896">
        <v>32000</v>
      </c>
      <c r="Q896">
        <v>15611</v>
      </c>
      <c r="R896">
        <v>20643</v>
      </c>
      <c r="S896" s="36" t="str">
        <f t="shared" si="13"/>
        <v>Frankfurt (EDDF)</v>
      </c>
    </row>
    <row r="897" spans="1:19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3003</v>
      </c>
      <c r="M897">
        <v>6906</v>
      </c>
      <c r="N897">
        <v>13288.8844009982</v>
      </c>
      <c r="O897">
        <v>115280</v>
      </c>
      <c r="P897">
        <v>33064.610389610403</v>
      </c>
      <c r="Q897">
        <v>5894</v>
      </c>
      <c r="R897">
        <v>6851</v>
      </c>
      <c r="S897" s="36" t="str">
        <f t="shared" si="13"/>
        <v>Hamburg (EDDH)</v>
      </c>
    </row>
    <row r="898" spans="1:19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3224</v>
      </c>
      <c r="M898">
        <v>5989</v>
      </c>
      <c r="N898">
        <v>22197.462070007499</v>
      </c>
      <c r="O898">
        <v>200080</v>
      </c>
      <c r="P898">
        <v>31027.272727272699</v>
      </c>
      <c r="Q898">
        <v>4226</v>
      </c>
      <c r="R898">
        <v>5896</v>
      </c>
      <c r="S898" s="36" t="str">
        <f t="shared" ref="S898:S961" si="14">E898&amp;" ("&amp;D898&amp;")"</f>
        <v>Cologne-Bonn (EDDK)</v>
      </c>
    </row>
    <row r="899" spans="1:19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5925</v>
      </c>
      <c r="M899">
        <v>9747</v>
      </c>
      <c r="N899">
        <v>37532.511981172604</v>
      </c>
      <c r="O899">
        <v>312995</v>
      </c>
      <c r="P899">
        <v>32979.411764705903</v>
      </c>
      <c r="Q899">
        <v>7103</v>
      </c>
      <c r="R899">
        <v>9652</v>
      </c>
      <c r="S899" s="36" t="str">
        <f t="shared" si="14"/>
        <v>Dusseldorf (EDDL)</v>
      </c>
    </row>
    <row r="900" spans="1:19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4273</v>
      </c>
      <c r="M900">
        <v>17088</v>
      </c>
      <c r="N900">
        <v>66083.404040834197</v>
      </c>
      <c r="O900">
        <v>554806</v>
      </c>
      <c r="P900">
        <v>33000</v>
      </c>
      <c r="Q900">
        <v>12044</v>
      </c>
      <c r="R900">
        <v>16543</v>
      </c>
      <c r="S900" s="36" t="str">
        <f t="shared" si="14"/>
        <v>Munich (EDDM)</v>
      </c>
    </row>
    <row r="901" spans="1:19" x14ac:dyDescent="0.2">
      <c r="A901">
        <v>2015</v>
      </c>
      <c r="B901">
        <v>10</v>
      </c>
      <c r="C901" t="s">
        <v>9</v>
      </c>
      <c r="D901" t="s">
        <v>183</v>
      </c>
      <c r="E901" t="s">
        <v>184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978</v>
      </c>
      <c r="M901">
        <v>2148</v>
      </c>
      <c r="N901">
        <v>7084.6462090137402</v>
      </c>
      <c r="O901">
        <v>70700</v>
      </c>
      <c r="P901">
        <v>25963.387423935099</v>
      </c>
      <c r="Q901">
        <v>1595</v>
      </c>
      <c r="R901">
        <v>2084</v>
      </c>
      <c r="S901" s="36" t="str">
        <f t="shared" si="14"/>
        <v>Nurnberg (EDDN)</v>
      </c>
    </row>
    <row r="902" spans="1:19" x14ac:dyDescent="0.2">
      <c r="A902">
        <v>2015</v>
      </c>
      <c r="B902">
        <v>10</v>
      </c>
      <c r="C902" t="s">
        <v>9</v>
      </c>
      <c r="D902" t="s">
        <v>185</v>
      </c>
      <c r="E902" t="s">
        <v>186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1426</v>
      </c>
      <c r="M902">
        <v>2893</v>
      </c>
      <c r="N902">
        <v>6166.5496048704199</v>
      </c>
      <c r="O902">
        <v>59000</v>
      </c>
      <c r="P902">
        <v>31931.666666666701</v>
      </c>
      <c r="Q902">
        <v>2444</v>
      </c>
      <c r="R902">
        <v>2856</v>
      </c>
      <c r="S902" s="36" t="str">
        <f t="shared" si="14"/>
        <v>Leipzig (EDDP)</v>
      </c>
    </row>
    <row r="903" spans="1:19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2937</v>
      </c>
      <c r="M903">
        <v>5428</v>
      </c>
      <c r="N903">
        <v>21004.443854865101</v>
      </c>
      <c r="O903">
        <v>201820</v>
      </c>
      <c r="P903">
        <v>31044.957983193301</v>
      </c>
      <c r="Q903">
        <v>3930</v>
      </c>
      <c r="R903">
        <v>5285</v>
      </c>
      <c r="S903" s="36" t="str">
        <f t="shared" si="14"/>
        <v>Stuttgart (EDDS)</v>
      </c>
    </row>
    <row r="904" spans="1:19" x14ac:dyDescent="0.2">
      <c r="A904">
        <v>2015</v>
      </c>
      <c r="B904">
        <v>10</v>
      </c>
      <c r="C904" t="s">
        <v>9</v>
      </c>
      <c r="D904" t="s">
        <v>2</v>
      </c>
      <c r="E904" t="s">
        <v>154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3525</v>
      </c>
      <c r="M904">
        <v>8296</v>
      </c>
      <c r="N904">
        <v>17913.886747141401</v>
      </c>
      <c r="O904">
        <v>163040</v>
      </c>
      <c r="P904">
        <v>32000</v>
      </c>
      <c r="Q904">
        <v>6868</v>
      </c>
      <c r="R904">
        <v>8250</v>
      </c>
      <c r="S904" s="36" t="str">
        <f t="shared" si="14"/>
        <v>Berlin/Tegel (EDDT)</v>
      </c>
    </row>
    <row r="905" spans="1:19" x14ac:dyDescent="0.2">
      <c r="A905">
        <v>2015</v>
      </c>
      <c r="B905">
        <v>10</v>
      </c>
      <c r="C905" t="s">
        <v>9</v>
      </c>
      <c r="D905" t="s">
        <v>187</v>
      </c>
      <c r="E905" t="s">
        <v>188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1573</v>
      </c>
      <c r="M905">
        <v>2899</v>
      </c>
      <c r="N905">
        <v>7970.9544782031498</v>
      </c>
      <c r="O905">
        <v>73502</v>
      </c>
      <c r="P905">
        <v>31951.515151515199</v>
      </c>
      <c r="Q905">
        <v>2334</v>
      </c>
      <c r="R905">
        <v>2868</v>
      </c>
      <c r="S905" s="36" t="str">
        <f t="shared" si="14"/>
        <v>Hannover (EDDV)</v>
      </c>
    </row>
    <row r="906" spans="1:19" x14ac:dyDescent="0.2">
      <c r="A906">
        <v>2015</v>
      </c>
      <c r="B906">
        <v>10</v>
      </c>
      <c r="C906" t="s">
        <v>9</v>
      </c>
      <c r="D906" t="s">
        <v>30</v>
      </c>
      <c r="E906" t="s">
        <v>155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7438</v>
      </c>
      <c r="M906">
        <v>7508</v>
      </c>
      <c r="N906">
        <v>9884.24756717739</v>
      </c>
      <c r="O906">
        <v>100748</v>
      </c>
      <c r="P906">
        <v>35000</v>
      </c>
      <c r="Q906">
        <v>6386</v>
      </c>
      <c r="R906">
        <v>7447</v>
      </c>
      <c r="S906" s="36" t="str">
        <f t="shared" si="14"/>
        <v>Helsinki/Vantaa (EFHK)</v>
      </c>
    </row>
    <row r="907" spans="1:19" x14ac:dyDescent="0.2">
      <c r="A907">
        <v>2015</v>
      </c>
      <c r="B907">
        <v>10</v>
      </c>
      <c r="C907" t="s">
        <v>9</v>
      </c>
      <c r="D907" t="s">
        <v>189</v>
      </c>
      <c r="E907" t="s">
        <v>190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996</v>
      </c>
      <c r="M907">
        <v>1723</v>
      </c>
      <c r="N907">
        <v>2331.7020784697702</v>
      </c>
      <c r="O907">
        <v>20240</v>
      </c>
      <c r="P907">
        <v>28953.333333333299</v>
      </c>
      <c r="Q907">
        <v>1518</v>
      </c>
      <c r="R907">
        <v>1679</v>
      </c>
      <c r="S907" s="36" t="str">
        <f t="shared" si="14"/>
        <v>Belfast (EGAA)</v>
      </c>
    </row>
    <row r="908" spans="1:19" x14ac:dyDescent="0.2">
      <c r="A908">
        <v>2015</v>
      </c>
      <c r="B908">
        <v>10</v>
      </c>
      <c r="C908" t="s">
        <v>9</v>
      </c>
      <c r="D908" t="s">
        <v>297</v>
      </c>
      <c r="E908" t="s">
        <v>298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1405</v>
      </c>
      <c r="M908">
        <v>1844</v>
      </c>
      <c r="N908">
        <v>1325.5320219471701</v>
      </c>
      <c r="O908">
        <v>13180</v>
      </c>
      <c r="P908">
        <v>23000</v>
      </c>
      <c r="Q908">
        <v>1685</v>
      </c>
      <c r="R908">
        <v>1701</v>
      </c>
      <c r="S908" s="36" t="str">
        <f t="shared" si="14"/>
        <v>Belfast City (EGAC)</v>
      </c>
    </row>
    <row r="909" spans="1:19" x14ac:dyDescent="0.2">
      <c r="A909">
        <v>2015</v>
      </c>
      <c r="B909">
        <v>10</v>
      </c>
      <c r="C909" t="s">
        <v>9</v>
      </c>
      <c r="D909" t="s">
        <v>175</v>
      </c>
      <c r="E909" t="s">
        <v>176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3389</v>
      </c>
      <c r="M909">
        <v>4371</v>
      </c>
      <c r="N909">
        <v>12819.7390485983</v>
      </c>
      <c r="O909">
        <v>128377</v>
      </c>
      <c r="P909">
        <v>27983.333333333299</v>
      </c>
      <c r="Q909">
        <v>3087</v>
      </c>
      <c r="R909">
        <v>4102</v>
      </c>
      <c r="S909" s="36" t="str">
        <f t="shared" si="14"/>
        <v>Birmingham (EGBB)</v>
      </c>
    </row>
    <row r="910" spans="1:19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3593</v>
      </c>
      <c r="M910">
        <v>7800</v>
      </c>
      <c r="N910">
        <v>24522.890983843201</v>
      </c>
      <c r="O910">
        <v>217307</v>
      </c>
      <c r="P910">
        <v>32028.333333333299</v>
      </c>
      <c r="Q910">
        <v>5630</v>
      </c>
      <c r="R910">
        <v>7304</v>
      </c>
      <c r="S910" s="36" t="str">
        <f t="shared" si="14"/>
        <v>Manchester (EGCC)</v>
      </c>
    </row>
    <row r="911" spans="1:19" x14ac:dyDescent="0.2">
      <c r="A911">
        <v>2015</v>
      </c>
      <c r="B911">
        <v>10</v>
      </c>
      <c r="C911" t="s">
        <v>9</v>
      </c>
      <c r="D911" t="s">
        <v>191</v>
      </c>
      <c r="E911" t="s">
        <v>192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1910</v>
      </c>
      <c r="M911">
        <v>2798</v>
      </c>
      <c r="N911">
        <v>12107.262754110399</v>
      </c>
      <c r="O911">
        <v>105240</v>
      </c>
      <c r="P911">
        <v>31034.166666666701</v>
      </c>
      <c r="Q911">
        <v>1792</v>
      </c>
      <c r="R911">
        <v>2722</v>
      </c>
      <c r="S911" s="36" t="str">
        <f t="shared" si="14"/>
        <v>Bristol (EGGD)</v>
      </c>
    </row>
    <row r="912" spans="1:19" x14ac:dyDescent="0.2">
      <c r="A912">
        <v>2015</v>
      </c>
      <c r="B912">
        <v>10</v>
      </c>
      <c r="C912" t="s">
        <v>9</v>
      </c>
      <c r="D912" t="s">
        <v>69</v>
      </c>
      <c r="E912" t="s">
        <v>156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1288</v>
      </c>
      <c r="M912">
        <v>5246</v>
      </c>
      <c r="N912">
        <v>38915.785691557197</v>
      </c>
      <c r="O912">
        <v>436660</v>
      </c>
      <c r="P912">
        <v>23000</v>
      </c>
      <c r="Q912">
        <v>2372</v>
      </c>
      <c r="R912">
        <v>3124</v>
      </c>
      <c r="S912" s="36" t="str">
        <f t="shared" si="14"/>
        <v>London/Luton (EGGW)</v>
      </c>
    </row>
    <row r="913" spans="1:19" x14ac:dyDescent="0.2">
      <c r="A913">
        <v>2015</v>
      </c>
      <c r="B913">
        <v>10</v>
      </c>
      <c r="C913" t="s">
        <v>9</v>
      </c>
      <c r="D913" t="s">
        <v>29</v>
      </c>
      <c r="E913" t="s">
        <v>157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6330</v>
      </c>
      <c r="M913">
        <v>11878</v>
      </c>
      <c r="N913">
        <v>56388.532769606303</v>
      </c>
      <c r="O913">
        <v>564756</v>
      </c>
      <c r="P913">
        <v>30835.869643370701</v>
      </c>
      <c r="Q913">
        <v>5929</v>
      </c>
      <c r="R913">
        <v>8387</v>
      </c>
      <c r="S913" s="36" t="str">
        <f t="shared" si="14"/>
        <v>London/Gatwick (EGKK)</v>
      </c>
    </row>
    <row r="914" spans="1:19" x14ac:dyDescent="0.2">
      <c r="A914">
        <v>2015</v>
      </c>
      <c r="B914">
        <v>10</v>
      </c>
      <c r="C914" t="s">
        <v>9</v>
      </c>
      <c r="D914" t="s">
        <v>195</v>
      </c>
      <c r="E914" t="s">
        <v>196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41</v>
      </c>
      <c r="M914">
        <v>3736</v>
      </c>
      <c r="N914">
        <v>28980.996561538101</v>
      </c>
      <c r="O914">
        <v>361020</v>
      </c>
      <c r="P914">
        <v>5773.75</v>
      </c>
      <c r="Q914">
        <v>865</v>
      </c>
      <c r="R914">
        <v>1132</v>
      </c>
      <c r="S914" s="36" t="str">
        <f t="shared" si="14"/>
        <v>London/City (EGLC)</v>
      </c>
    </row>
    <row r="915" spans="1:19" x14ac:dyDescent="0.2">
      <c r="A915">
        <v>2015</v>
      </c>
      <c r="B915">
        <v>10</v>
      </c>
      <c r="C915" t="s">
        <v>9</v>
      </c>
      <c r="D915" t="s">
        <v>1</v>
      </c>
      <c r="E915" t="s">
        <v>158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11075</v>
      </c>
      <c r="M915">
        <v>20112</v>
      </c>
      <c r="N915">
        <v>116375.621892258</v>
      </c>
      <c r="O915">
        <v>1253159</v>
      </c>
      <c r="P915">
        <v>15000</v>
      </c>
      <c r="Q915">
        <v>7908</v>
      </c>
      <c r="R915">
        <v>11127</v>
      </c>
      <c r="S915" s="36" t="str">
        <f t="shared" si="14"/>
        <v>London/Heathrow (EGLL)</v>
      </c>
    </row>
    <row r="916" spans="1:19" x14ac:dyDescent="0.2">
      <c r="A916">
        <v>2015</v>
      </c>
      <c r="B916">
        <v>10</v>
      </c>
      <c r="C916" t="s">
        <v>9</v>
      </c>
      <c r="D916" t="s">
        <v>197</v>
      </c>
      <c r="E916" t="s">
        <v>198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1315</v>
      </c>
      <c r="M916">
        <v>2071</v>
      </c>
      <c r="N916">
        <v>4381.5201278710301</v>
      </c>
      <c r="O916">
        <v>39300</v>
      </c>
      <c r="P916">
        <v>27965</v>
      </c>
      <c r="Q916">
        <v>1651</v>
      </c>
      <c r="R916">
        <v>2044</v>
      </c>
      <c r="S916" s="36" t="str">
        <f t="shared" si="14"/>
        <v>Newcastle (EGNT)</v>
      </c>
    </row>
    <row r="917" spans="1:19" x14ac:dyDescent="0.2">
      <c r="A917">
        <v>2015</v>
      </c>
      <c r="B917">
        <v>10</v>
      </c>
      <c r="C917" t="s">
        <v>9</v>
      </c>
      <c r="D917" t="s">
        <v>199</v>
      </c>
      <c r="E917" t="s">
        <v>200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2248</v>
      </c>
      <c r="M917">
        <v>2983</v>
      </c>
      <c r="N917">
        <v>6192.0176236940497</v>
      </c>
      <c r="O917">
        <v>57930</v>
      </c>
      <c r="P917">
        <v>28000</v>
      </c>
      <c r="Q917">
        <v>2383</v>
      </c>
      <c r="R917">
        <v>2860</v>
      </c>
      <c r="S917" s="36" t="str">
        <f t="shared" si="14"/>
        <v>East Midlands (EGNX)</v>
      </c>
    </row>
    <row r="918" spans="1:19" x14ac:dyDescent="0.2">
      <c r="A918">
        <v>2015</v>
      </c>
      <c r="B918">
        <v>10</v>
      </c>
      <c r="C918" t="s">
        <v>9</v>
      </c>
      <c r="D918" t="s">
        <v>201</v>
      </c>
      <c r="E918" t="s">
        <v>202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1239</v>
      </c>
      <c r="M918">
        <v>2756</v>
      </c>
      <c r="N918">
        <v>3233.0267268868001</v>
      </c>
      <c r="O918">
        <v>35000</v>
      </c>
      <c r="P918">
        <v>25000</v>
      </c>
      <c r="Q918">
        <v>2449</v>
      </c>
      <c r="R918">
        <v>2633</v>
      </c>
      <c r="S918" s="36" t="str">
        <f t="shared" si="14"/>
        <v>Aberdeen (EGPD)</v>
      </c>
    </row>
    <row r="919" spans="1:19" x14ac:dyDescent="0.2">
      <c r="A919">
        <v>2015</v>
      </c>
      <c r="B919">
        <v>10</v>
      </c>
      <c r="C919" t="s">
        <v>9</v>
      </c>
      <c r="D919" t="s">
        <v>203</v>
      </c>
      <c r="E919" t="s">
        <v>204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1692</v>
      </c>
      <c r="M919">
        <v>3931</v>
      </c>
      <c r="N919">
        <v>5555.0258673259896</v>
      </c>
      <c r="O919">
        <v>64687</v>
      </c>
      <c r="P919">
        <v>31000</v>
      </c>
      <c r="Q919">
        <v>3395</v>
      </c>
      <c r="R919">
        <v>3646</v>
      </c>
      <c r="S919" s="36" t="str">
        <f t="shared" si="14"/>
        <v>Glasgow (EGPF)</v>
      </c>
    </row>
    <row r="920" spans="1:19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3345</v>
      </c>
      <c r="M920">
        <v>4888</v>
      </c>
      <c r="N920">
        <v>6017.30479901545</v>
      </c>
      <c r="O920">
        <v>57420</v>
      </c>
      <c r="P920">
        <v>33033.333333333299</v>
      </c>
      <c r="Q920">
        <v>4202</v>
      </c>
      <c r="R920">
        <v>4797</v>
      </c>
      <c r="S920" s="36" t="str">
        <f t="shared" si="14"/>
        <v>Edinburgh (EGPH)</v>
      </c>
    </row>
    <row r="921" spans="1:19" x14ac:dyDescent="0.2">
      <c r="A921">
        <v>2015</v>
      </c>
      <c r="B921">
        <v>10</v>
      </c>
      <c r="C921" t="s">
        <v>9</v>
      </c>
      <c r="D921" t="s">
        <v>23</v>
      </c>
      <c r="E921" t="s">
        <v>159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4225</v>
      </c>
      <c r="M921">
        <v>7391</v>
      </c>
      <c r="N921">
        <v>43791.822987531799</v>
      </c>
      <c r="O921">
        <v>480909</v>
      </c>
      <c r="P921">
        <v>17050</v>
      </c>
      <c r="Q921">
        <v>3066</v>
      </c>
      <c r="R921">
        <v>3944</v>
      </c>
      <c r="S921" s="36" t="str">
        <f t="shared" si="14"/>
        <v>London/Stansted (EGSS)</v>
      </c>
    </row>
    <row r="922" spans="1:19" x14ac:dyDescent="0.2">
      <c r="A922">
        <v>2015</v>
      </c>
      <c r="B922">
        <v>10</v>
      </c>
      <c r="C922" t="s">
        <v>9</v>
      </c>
      <c r="D922" t="s">
        <v>49</v>
      </c>
      <c r="E922" t="s">
        <v>160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7266</v>
      </c>
      <c r="M922">
        <v>20489</v>
      </c>
      <c r="N922">
        <v>52097.178882214001</v>
      </c>
      <c r="O922">
        <v>428110</v>
      </c>
      <c r="P922">
        <v>33027.083333333299</v>
      </c>
      <c r="Q922">
        <v>16398</v>
      </c>
      <c r="R922">
        <v>20318</v>
      </c>
      <c r="S922" s="36" t="str">
        <f t="shared" si="14"/>
        <v>Amsterdam/Schiphol (EHAM)</v>
      </c>
    </row>
    <row r="923" spans="1:19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5407</v>
      </c>
      <c r="M923">
        <v>8781</v>
      </c>
      <c r="N923">
        <v>18777.255192513101</v>
      </c>
      <c r="O923">
        <v>158520</v>
      </c>
      <c r="P923">
        <v>33000</v>
      </c>
      <c r="Q923">
        <v>7296</v>
      </c>
      <c r="R923">
        <v>8664</v>
      </c>
      <c r="S923" s="36" t="str">
        <f t="shared" si="14"/>
        <v>Dublin (EIDW)</v>
      </c>
    </row>
    <row r="924" spans="1:19" x14ac:dyDescent="0.2">
      <c r="A924">
        <v>2015</v>
      </c>
      <c r="B924">
        <v>10</v>
      </c>
      <c r="C924" t="s">
        <v>9</v>
      </c>
      <c r="D924" t="s">
        <v>205</v>
      </c>
      <c r="E924" t="s">
        <v>206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1211</v>
      </c>
      <c r="M924">
        <v>1833</v>
      </c>
      <c r="N924">
        <v>2013.7236546367201</v>
      </c>
      <c r="O924">
        <v>21120</v>
      </c>
      <c r="P924">
        <v>31000</v>
      </c>
      <c r="Q924">
        <v>1631</v>
      </c>
      <c r="R924">
        <v>1792</v>
      </c>
      <c r="S924" s="36" t="str">
        <f t="shared" si="14"/>
        <v>Billund (EKBI)</v>
      </c>
    </row>
    <row r="925" spans="1:19" x14ac:dyDescent="0.2">
      <c r="A925">
        <v>2015</v>
      </c>
      <c r="B925">
        <v>10</v>
      </c>
      <c r="C925" t="s">
        <v>9</v>
      </c>
      <c r="D925" t="s">
        <v>36</v>
      </c>
      <c r="E925" t="s">
        <v>161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6307</v>
      </c>
      <c r="M925">
        <v>11478</v>
      </c>
      <c r="N925">
        <v>13529.491917354</v>
      </c>
      <c r="O925">
        <v>117685</v>
      </c>
      <c r="P925">
        <v>35028.991596638603</v>
      </c>
      <c r="Q925">
        <v>10170</v>
      </c>
      <c r="R925">
        <v>11437</v>
      </c>
      <c r="S925" s="36" t="str">
        <f t="shared" si="14"/>
        <v>Copenhagen/Kastrup (EKCH)</v>
      </c>
    </row>
    <row r="926" spans="1:19" x14ac:dyDescent="0.2">
      <c r="A926">
        <v>2015</v>
      </c>
      <c r="B926">
        <v>10</v>
      </c>
      <c r="C926" t="s">
        <v>9</v>
      </c>
      <c r="D926" t="s">
        <v>207</v>
      </c>
      <c r="E926" t="s">
        <v>208</v>
      </c>
      <c r="F926" t="s">
        <v>208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1800</v>
      </c>
      <c r="M926">
        <v>2651</v>
      </c>
      <c r="N926">
        <v>10362.869400035501</v>
      </c>
      <c r="O926">
        <v>99920</v>
      </c>
      <c r="P926">
        <v>25000</v>
      </c>
      <c r="Q926">
        <v>2048</v>
      </c>
      <c r="R926">
        <v>2580</v>
      </c>
      <c r="S926" s="36" t="str">
        <f t="shared" si="14"/>
        <v>Luxembourg (ELLX)</v>
      </c>
    </row>
    <row r="927" spans="1:19" x14ac:dyDescent="0.2">
      <c r="A927">
        <v>2015</v>
      </c>
      <c r="B927">
        <v>10</v>
      </c>
      <c r="C927" t="s">
        <v>9</v>
      </c>
      <c r="D927" t="s">
        <v>209</v>
      </c>
      <c r="E927" t="s">
        <v>210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1507</v>
      </c>
      <c r="M927">
        <v>1697</v>
      </c>
      <c r="N927">
        <v>1037.55312722947</v>
      </c>
      <c r="O927">
        <v>15160</v>
      </c>
      <c r="P927">
        <v>16000</v>
      </c>
      <c r="Q927">
        <v>1653</v>
      </c>
      <c r="R927">
        <v>1484</v>
      </c>
      <c r="S927" s="36" t="str">
        <f t="shared" si="14"/>
        <v>Bodo (ENBO)</v>
      </c>
    </row>
    <row r="928" spans="1:19" x14ac:dyDescent="0.2">
      <c r="A928">
        <v>2015</v>
      </c>
      <c r="B928">
        <v>10</v>
      </c>
      <c r="C928" t="s">
        <v>9</v>
      </c>
      <c r="D928" t="s">
        <v>211</v>
      </c>
      <c r="E928" t="s">
        <v>212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2880</v>
      </c>
      <c r="M928">
        <v>3501</v>
      </c>
      <c r="N928">
        <v>1589.04001106806</v>
      </c>
      <c r="O928">
        <v>18440</v>
      </c>
      <c r="P928">
        <v>27000</v>
      </c>
      <c r="Q928">
        <v>3342</v>
      </c>
      <c r="R928">
        <v>3446</v>
      </c>
      <c r="S928" s="36" t="str">
        <f t="shared" si="14"/>
        <v>Bergen (ENBR)</v>
      </c>
    </row>
    <row r="929" spans="1:19" x14ac:dyDescent="0.2">
      <c r="A929">
        <v>2015</v>
      </c>
      <c r="B929">
        <v>10</v>
      </c>
      <c r="C929" t="s">
        <v>9</v>
      </c>
      <c r="D929" t="s">
        <v>39</v>
      </c>
      <c r="E929" t="s">
        <v>162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7948</v>
      </c>
      <c r="M929">
        <v>11010</v>
      </c>
      <c r="N929">
        <v>7108.8004443946302</v>
      </c>
      <c r="O929">
        <v>74296</v>
      </c>
      <c r="P929">
        <v>35000</v>
      </c>
      <c r="Q929">
        <v>10264</v>
      </c>
      <c r="R929">
        <v>10890</v>
      </c>
      <c r="S929" s="36" t="str">
        <f t="shared" si="14"/>
        <v>Oslo/Gardermoen (ENGM)</v>
      </c>
    </row>
    <row r="930" spans="1:19" x14ac:dyDescent="0.2">
      <c r="A930">
        <v>2015</v>
      </c>
      <c r="B930">
        <v>10</v>
      </c>
      <c r="C930" t="s">
        <v>9</v>
      </c>
      <c r="D930" t="s">
        <v>213</v>
      </c>
      <c r="E930" t="s">
        <v>214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1412</v>
      </c>
      <c r="M930">
        <v>1722</v>
      </c>
      <c r="N930">
        <v>810.95321015071397</v>
      </c>
      <c r="O930">
        <v>12525</v>
      </c>
      <c r="P930">
        <v>20000</v>
      </c>
      <c r="Q930">
        <v>1646</v>
      </c>
      <c r="R930">
        <v>1693</v>
      </c>
      <c r="S930" s="36" t="str">
        <f t="shared" si="14"/>
        <v>Tromso (ENTC)</v>
      </c>
    </row>
    <row r="931" spans="1:19" x14ac:dyDescent="0.2">
      <c r="A931">
        <v>2015</v>
      </c>
      <c r="B931">
        <v>10</v>
      </c>
      <c r="C931" t="s">
        <v>9</v>
      </c>
      <c r="D931" t="s">
        <v>215</v>
      </c>
      <c r="E931" t="s">
        <v>216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2103</v>
      </c>
      <c r="M931">
        <v>2567</v>
      </c>
      <c r="N931">
        <v>1013.34939685557</v>
      </c>
      <c r="O931">
        <v>13520</v>
      </c>
      <c r="P931">
        <v>30000</v>
      </c>
      <c r="Q931">
        <v>2458</v>
      </c>
      <c r="R931">
        <v>2541</v>
      </c>
      <c r="S931" s="36" t="str">
        <f t="shared" si="14"/>
        <v>Trondheim (ENVA)</v>
      </c>
    </row>
    <row r="932" spans="1:19" x14ac:dyDescent="0.2">
      <c r="A932">
        <v>2015</v>
      </c>
      <c r="B932">
        <v>10</v>
      </c>
      <c r="C932" t="s">
        <v>9</v>
      </c>
      <c r="D932" t="s">
        <v>217</v>
      </c>
      <c r="E932" t="s">
        <v>218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2129</v>
      </c>
      <c r="M932">
        <v>2721</v>
      </c>
      <c r="N932">
        <v>1535.5771359279399</v>
      </c>
      <c r="O932">
        <v>19500</v>
      </c>
      <c r="P932">
        <v>29000</v>
      </c>
      <c r="Q932">
        <v>2578</v>
      </c>
      <c r="R932">
        <v>2635</v>
      </c>
      <c r="S932" s="36" t="str">
        <f t="shared" si="14"/>
        <v>Stavanger (ENZV)</v>
      </c>
    </row>
    <row r="933" spans="1:19" x14ac:dyDescent="0.2">
      <c r="A933">
        <v>2015</v>
      </c>
      <c r="B933">
        <v>10</v>
      </c>
      <c r="C933" t="s">
        <v>9</v>
      </c>
      <c r="D933" t="s">
        <v>219</v>
      </c>
      <c r="E933" t="s">
        <v>220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924</v>
      </c>
      <c r="M933">
        <v>1664</v>
      </c>
      <c r="N933">
        <v>4044.7377429647499</v>
      </c>
      <c r="O933">
        <v>35480</v>
      </c>
      <c r="P933">
        <v>34000</v>
      </c>
      <c r="Q933">
        <v>1385</v>
      </c>
      <c r="R933">
        <v>1642</v>
      </c>
      <c r="S933" s="36" t="str">
        <f t="shared" si="14"/>
        <v>Krakow (EPKK)</v>
      </c>
    </row>
    <row r="934" spans="1:19" x14ac:dyDescent="0.2">
      <c r="A934">
        <v>2015</v>
      </c>
      <c r="B934">
        <v>10</v>
      </c>
      <c r="C934" t="s">
        <v>9</v>
      </c>
      <c r="D934" t="s">
        <v>40</v>
      </c>
      <c r="E934" t="s">
        <v>163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3176</v>
      </c>
      <c r="M934">
        <v>5884</v>
      </c>
      <c r="N934">
        <v>6857.5035590976104</v>
      </c>
      <c r="O934">
        <v>66936</v>
      </c>
      <c r="P934">
        <v>34000</v>
      </c>
      <c r="Q934">
        <v>5190</v>
      </c>
      <c r="R934">
        <v>5755</v>
      </c>
      <c r="S934" s="36" t="str">
        <f t="shared" si="14"/>
        <v>Warszawa/Chopina (EPWA)</v>
      </c>
    </row>
    <row r="935" spans="1:19" x14ac:dyDescent="0.2">
      <c r="A935">
        <v>2015</v>
      </c>
      <c r="B935">
        <v>10</v>
      </c>
      <c r="C935" t="s">
        <v>9</v>
      </c>
      <c r="D935" t="s">
        <v>221</v>
      </c>
      <c r="E935" t="s">
        <v>222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2256</v>
      </c>
      <c r="M935">
        <v>3200</v>
      </c>
      <c r="N935">
        <v>3788.97809327608</v>
      </c>
      <c r="O935">
        <v>35583</v>
      </c>
      <c r="P935">
        <v>34036.663510101003</v>
      </c>
      <c r="Q935">
        <v>2876</v>
      </c>
      <c r="R935">
        <v>3187</v>
      </c>
      <c r="S935" s="36" t="str">
        <f t="shared" si="14"/>
        <v>Gothenborg (ESGG)</v>
      </c>
    </row>
    <row r="936" spans="1:19" x14ac:dyDescent="0.2">
      <c r="A936">
        <v>2015</v>
      </c>
      <c r="B936">
        <v>10</v>
      </c>
      <c r="C936" t="s">
        <v>9</v>
      </c>
      <c r="D936" t="s">
        <v>32</v>
      </c>
      <c r="E936" t="s">
        <v>164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7182</v>
      </c>
      <c r="M936">
        <v>10306</v>
      </c>
      <c r="N936">
        <v>7864.6764587240996</v>
      </c>
      <c r="O936">
        <v>73232</v>
      </c>
      <c r="P936">
        <v>36000</v>
      </c>
      <c r="Q936">
        <v>9658</v>
      </c>
      <c r="R936">
        <v>10149</v>
      </c>
      <c r="S936" s="36" t="str">
        <f t="shared" si="14"/>
        <v>Stockholm/Arlanda (ESSA)</v>
      </c>
    </row>
    <row r="937" spans="1:19" x14ac:dyDescent="0.2">
      <c r="A937">
        <v>2015</v>
      </c>
      <c r="B937">
        <v>10</v>
      </c>
      <c r="C937" t="s">
        <v>9</v>
      </c>
      <c r="D937" t="s">
        <v>223</v>
      </c>
      <c r="E937" t="s">
        <v>224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853</v>
      </c>
      <c r="M937">
        <v>2452</v>
      </c>
      <c r="N937">
        <v>2459.8494864332501</v>
      </c>
      <c r="O937">
        <v>33340</v>
      </c>
      <c r="P937">
        <v>25635.294117647099</v>
      </c>
      <c r="Q937">
        <v>2146</v>
      </c>
      <c r="R937">
        <v>2299</v>
      </c>
      <c r="S937" s="36" t="str">
        <f t="shared" si="14"/>
        <v>Stockholm/Bromma (ESSB)</v>
      </c>
    </row>
    <row r="938" spans="1:19" x14ac:dyDescent="0.2">
      <c r="A938">
        <v>2015</v>
      </c>
      <c r="B938">
        <v>10</v>
      </c>
      <c r="C938" t="s">
        <v>9</v>
      </c>
      <c r="D938" t="s">
        <v>225</v>
      </c>
      <c r="E938" t="s">
        <v>226</v>
      </c>
      <c r="F938" t="s">
        <v>227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2350</v>
      </c>
      <c r="M938">
        <v>2015</v>
      </c>
      <c r="N938">
        <v>2956.88282726225</v>
      </c>
      <c r="O938">
        <v>29907</v>
      </c>
      <c r="P938">
        <v>34000</v>
      </c>
      <c r="Q938">
        <v>1809</v>
      </c>
      <c r="R938">
        <v>2009</v>
      </c>
      <c r="S938" s="36" t="str">
        <f t="shared" si="14"/>
        <v>Riga (EVRA)</v>
      </c>
    </row>
    <row r="939" spans="1:19" x14ac:dyDescent="0.2">
      <c r="A939">
        <v>2015</v>
      </c>
      <c r="B939">
        <v>10</v>
      </c>
      <c r="C939" t="s">
        <v>9</v>
      </c>
      <c r="D939" t="s">
        <v>228</v>
      </c>
      <c r="E939" t="s">
        <v>229</v>
      </c>
      <c r="F939" t="s">
        <v>230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1178</v>
      </c>
      <c r="M939">
        <v>1673</v>
      </c>
      <c r="N939">
        <v>2236.8774128492801</v>
      </c>
      <c r="O939">
        <v>20398</v>
      </c>
      <c r="P939">
        <v>34000</v>
      </c>
      <c r="Q939">
        <v>1509</v>
      </c>
      <c r="R939">
        <v>1667</v>
      </c>
      <c r="S939" s="36" t="str">
        <f t="shared" si="14"/>
        <v>Vilnius (EYVI)</v>
      </c>
    </row>
    <row r="940" spans="1:19" x14ac:dyDescent="0.2">
      <c r="A940">
        <v>2015</v>
      </c>
      <c r="B940">
        <v>10</v>
      </c>
      <c r="C940" t="s">
        <v>9</v>
      </c>
      <c r="D940" t="s">
        <v>231</v>
      </c>
      <c r="E940" t="s">
        <v>232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899</v>
      </c>
      <c r="M940">
        <v>1676</v>
      </c>
      <c r="N940">
        <v>2133.8380711458499</v>
      </c>
      <c r="O940">
        <v>18340</v>
      </c>
      <c r="P940">
        <v>34000</v>
      </c>
      <c r="Q940">
        <v>1515</v>
      </c>
      <c r="R940">
        <v>1541</v>
      </c>
      <c r="S940" s="36" t="str">
        <f t="shared" si="14"/>
        <v>Fuerteventura (GCFV)</v>
      </c>
    </row>
    <row r="941" spans="1:19" x14ac:dyDescent="0.2">
      <c r="A941">
        <v>2015</v>
      </c>
      <c r="B941">
        <v>10</v>
      </c>
      <c r="C941" t="s">
        <v>9</v>
      </c>
      <c r="D941" t="s">
        <v>177</v>
      </c>
      <c r="E941" t="s">
        <v>178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2097</v>
      </c>
      <c r="M941">
        <v>4149</v>
      </c>
      <c r="N941">
        <v>3356.2361048197699</v>
      </c>
      <c r="O941">
        <v>35050</v>
      </c>
      <c r="P941">
        <v>34000</v>
      </c>
      <c r="Q941">
        <v>3750</v>
      </c>
      <c r="R941">
        <v>3425</v>
      </c>
      <c r="S941" s="36" t="str">
        <f t="shared" si="14"/>
        <v>Gran Canaria (GCLP)</v>
      </c>
    </row>
    <row r="942" spans="1:19" x14ac:dyDescent="0.2">
      <c r="A942">
        <v>2015</v>
      </c>
      <c r="B942">
        <v>10</v>
      </c>
      <c r="C942" t="s">
        <v>9</v>
      </c>
      <c r="D942" t="s">
        <v>233</v>
      </c>
      <c r="E942" t="s">
        <v>234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1201</v>
      </c>
      <c r="M942">
        <v>2092</v>
      </c>
      <c r="N942">
        <v>2516.3045714417999</v>
      </c>
      <c r="O942">
        <v>23129</v>
      </c>
      <c r="P942">
        <v>34000</v>
      </c>
      <c r="Q942">
        <v>1853</v>
      </c>
      <c r="R942">
        <v>1993</v>
      </c>
      <c r="S942" s="36" t="str">
        <f t="shared" si="14"/>
        <v>Las Palmas/Lanzarote (GCRR)</v>
      </c>
    </row>
    <row r="943" spans="1:19" x14ac:dyDescent="0.2">
      <c r="A943">
        <v>2015</v>
      </c>
      <c r="B943">
        <v>10</v>
      </c>
      <c r="C943" t="s">
        <v>9</v>
      </c>
      <c r="D943" t="s">
        <v>235</v>
      </c>
      <c r="E943" t="s">
        <v>236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1455</v>
      </c>
      <c r="M943">
        <v>2391</v>
      </c>
      <c r="N943">
        <v>2116.3346128241801</v>
      </c>
      <c r="O943">
        <v>16225</v>
      </c>
      <c r="P943">
        <v>36000</v>
      </c>
      <c r="Q943">
        <v>2156</v>
      </c>
      <c r="R943">
        <v>2305</v>
      </c>
      <c r="S943" s="36" t="str">
        <f t="shared" si="14"/>
        <v>Tenerife/Sur (GCTS)</v>
      </c>
    </row>
    <row r="944" spans="1:19" x14ac:dyDescent="0.2">
      <c r="A944">
        <v>2015</v>
      </c>
      <c r="B944">
        <v>10</v>
      </c>
      <c r="C944" t="s">
        <v>9</v>
      </c>
      <c r="D944" t="s">
        <v>237</v>
      </c>
      <c r="E944" t="s">
        <v>238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1330</v>
      </c>
      <c r="M944">
        <v>2069</v>
      </c>
      <c r="N944">
        <v>1671.0454559802999</v>
      </c>
      <c r="O944">
        <v>19360</v>
      </c>
      <c r="P944">
        <v>11000</v>
      </c>
      <c r="Q944">
        <v>1864</v>
      </c>
      <c r="R944">
        <v>1338</v>
      </c>
      <c r="S944" s="36" t="str">
        <f t="shared" si="14"/>
        <v>Tenerife/Norte (GCXO)</v>
      </c>
    </row>
    <row r="945" spans="1:19" x14ac:dyDescent="0.2">
      <c r="A945">
        <v>2015</v>
      </c>
      <c r="B945">
        <v>10</v>
      </c>
      <c r="C945" t="s">
        <v>9</v>
      </c>
      <c r="D945" t="s">
        <v>239</v>
      </c>
      <c r="E945" t="s">
        <v>240</v>
      </c>
      <c r="F945" t="s">
        <v>241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1119</v>
      </c>
      <c r="M945">
        <v>1823</v>
      </c>
      <c r="N945">
        <v>4717.7598421950997</v>
      </c>
      <c r="O945">
        <v>41260</v>
      </c>
      <c r="P945">
        <v>35044.444444444402</v>
      </c>
      <c r="Q945">
        <v>1529</v>
      </c>
      <c r="R945">
        <v>1819</v>
      </c>
      <c r="S945" s="36" t="str">
        <f t="shared" si="14"/>
        <v>Sofia (LBSF)</v>
      </c>
    </row>
    <row r="946" spans="1:19" x14ac:dyDescent="0.2">
      <c r="A946">
        <v>2015</v>
      </c>
      <c r="B946">
        <v>10</v>
      </c>
      <c r="C946" t="s">
        <v>9</v>
      </c>
      <c r="D946" t="s">
        <v>242</v>
      </c>
      <c r="E946" t="s">
        <v>243</v>
      </c>
      <c r="F946" t="s">
        <v>244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187</v>
      </c>
      <c r="M946">
        <v>166</v>
      </c>
      <c r="N946">
        <v>674.10169055593599</v>
      </c>
      <c r="O946">
        <v>5680</v>
      </c>
      <c r="P946">
        <v>34190</v>
      </c>
      <c r="Q946">
        <v>122</v>
      </c>
      <c r="R946">
        <v>166</v>
      </c>
      <c r="S946" s="36" t="str">
        <f t="shared" si="14"/>
        <v>Larnaca (LCLK)</v>
      </c>
    </row>
    <row r="947" spans="1:19" x14ac:dyDescent="0.2">
      <c r="A947">
        <v>2015</v>
      </c>
      <c r="B947">
        <v>10</v>
      </c>
      <c r="C947" t="s">
        <v>9</v>
      </c>
      <c r="D947" t="s">
        <v>302</v>
      </c>
      <c r="E947" t="s">
        <v>303</v>
      </c>
      <c r="F947" t="s">
        <v>304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836</v>
      </c>
      <c r="M947">
        <v>1653</v>
      </c>
      <c r="N947">
        <v>3419.7450271673702</v>
      </c>
      <c r="O947">
        <v>34093</v>
      </c>
      <c r="P947">
        <v>27000</v>
      </c>
      <c r="Q947">
        <v>1378</v>
      </c>
      <c r="R947">
        <v>1641</v>
      </c>
      <c r="S947" s="36" t="str">
        <f t="shared" si="14"/>
        <v>Zagreb (LDZA)</v>
      </c>
    </row>
    <row r="948" spans="1:19" x14ac:dyDescent="0.2">
      <c r="A948">
        <v>2015</v>
      </c>
      <c r="B948">
        <v>10</v>
      </c>
      <c r="C948" t="s">
        <v>9</v>
      </c>
      <c r="D948" t="s">
        <v>245</v>
      </c>
      <c r="E948" t="s">
        <v>246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2013</v>
      </c>
      <c r="M948">
        <v>3452</v>
      </c>
      <c r="N948">
        <v>16808.281288886999</v>
      </c>
      <c r="O948">
        <v>144620</v>
      </c>
      <c r="P948">
        <v>36000</v>
      </c>
      <c r="Q948">
        <v>2552</v>
      </c>
      <c r="R948">
        <v>3431</v>
      </c>
      <c r="S948" s="36" t="str">
        <f t="shared" si="14"/>
        <v>Alicante (LEAL)</v>
      </c>
    </row>
    <row r="949" spans="1:19" x14ac:dyDescent="0.2">
      <c r="A949">
        <v>2015</v>
      </c>
      <c r="B949">
        <v>10</v>
      </c>
      <c r="C949" t="s">
        <v>9</v>
      </c>
      <c r="D949" t="s">
        <v>247</v>
      </c>
      <c r="E949" t="s">
        <v>248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813</v>
      </c>
      <c r="M949">
        <v>1818</v>
      </c>
      <c r="N949">
        <v>5804.6419794474496</v>
      </c>
      <c r="O949">
        <v>49643</v>
      </c>
      <c r="P949">
        <v>32000</v>
      </c>
      <c r="Q949">
        <v>1392</v>
      </c>
      <c r="R949">
        <v>1810</v>
      </c>
      <c r="S949" s="36" t="str">
        <f t="shared" si="14"/>
        <v>Bilbao (LEBB)</v>
      </c>
    </row>
    <row r="950" spans="1:19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6800</v>
      </c>
      <c r="M950">
        <v>12575</v>
      </c>
      <c r="N950">
        <v>93671.667807506703</v>
      </c>
      <c r="O950">
        <v>740320</v>
      </c>
      <c r="P950">
        <v>32018.333333333299</v>
      </c>
      <c r="Q950">
        <v>8155</v>
      </c>
      <c r="R950">
        <v>12489</v>
      </c>
      <c r="S950" s="36" t="str">
        <f t="shared" si="14"/>
        <v>Barcelona (LEBL)</v>
      </c>
    </row>
    <row r="951" spans="1:19" x14ac:dyDescent="0.2">
      <c r="A951">
        <v>2015</v>
      </c>
      <c r="B951">
        <v>10</v>
      </c>
      <c r="C951" t="s">
        <v>9</v>
      </c>
      <c r="D951" t="s">
        <v>305</v>
      </c>
      <c r="E951" t="s">
        <v>306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1398</v>
      </c>
      <c r="M951">
        <v>2329</v>
      </c>
      <c r="N951">
        <v>6228.5701861080697</v>
      </c>
      <c r="O951">
        <v>56842</v>
      </c>
      <c r="P951">
        <v>31000</v>
      </c>
      <c r="Q951">
        <v>1863</v>
      </c>
      <c r="R951">
        <v>2284</v>
      </c>
      <c r="S951" s="36" t="str">
        <f t="shared" si="14"/>
        <v>Ibiza (LEIB)</v>
      </c>
    </row>
    <row r="952" spans="1:19" x14ac:dyDescent="0.2">
      <c r="A952">
        <v>2015</v>
      </c>
      <c r="B952">
        <v>10</v>
      </c>
      <c r="C952" t="s">
        <v>9</v>
      </c>
      <c r="D952" t="s">
        <v>31</v>
      </c>
      <c r="E952" t="s">
        <v>165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7998</v>
      </c>
      <c r="M952">
        <v>15937</v>
      </c>
      <c r="N952">
        <v>57773.2606947194</v>
      </c>
      <c r="O952">
        <v>480895</v>
      </c>
      <c r="P952">
        <v>33000</v>
      </c>
      <c r="Q952">
        <v>12391</v>
      </c>
      <c r="R952">
        <v>15906</v>
      </c>
      <c r="S952" s="36" t="str">
        <f t="shared" si="14"/>
        <v>Madrid/Barajas (LEMD)</v>
      </c>
    </row>
    <row r="953" spans="1:19" x14ac:dyDescent="0.2">
      <c r="A953">
        <v>2015</v>
      </c>
      <c r="B953">
        <v>10</v>
      </c>
      <c r="C953" t="s">
        <v>9</v>
      </c>
      <c r="D953" t="s">
        <v>7</v>
      </c>
      <c r="E953" t="s">
        <v>173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2951</v>
      </c>
      <c r="M953">
        <v>5008</v>
      </c>
      <c r="N953">
        <v>12855.2007547756</v>
      </c>
      <c r="O953">
        <v>107820</v>
      </c>
      <c r="P953">
        <v>36000</v>
      </c>
      <c r="Q953">
        <v>4102</v>
      </c>
      <c r="R953">
        <v>4992</v>
      </c>
      <c r="S953" s="36" t="str">
        <f t="shared" si="14"/>
        <v>Malaga (LEMG)</v>
      </c>
    </row>
    <row r="954" spans="1:19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5169</v>
      </c>
      <c r="M954">
        <v>8828</v>
      </c>
      <c r="N954">
        <v>36405.794978636397</v>
      </c>
      <c r="O954">
        <v>307080</v>
      </c>
      <c r="P954">
        <v>34000</v>
      </c>
      <c r="Q954">
        <v>6598</v>
      </c>
      <c r="R954">
        <v>8557</v>
      </c>
      <c r="S954" s="36" t="str">
        <f t="shared" si="14"/>
        <v>Palma de Mallorca (LEPA)</v>
      </c>
    </row>
    <row r="955" spans="1:19" x14ac:dyDescent="0.2">
      <c r="A955">
        <v>2015</v>
      </c>
      <c r="B955">
        <v>10</v>
      </c>
      <c r="C955" t="s">
        <v>9</v>
      </c>
      <c r="D955" t="s">
        <v>249</v>
      </c>
      <c r="E955" t="s">
        <v>250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1407</v>
      </c>
      <c r="M955">
        <v>2202</v>
      </c>
      <c r="N955">
        <v>6828.6076375972198</v>
      </c>
      <c r="O955">
        <v>64838</v>
      </c>
      <c r="P955">
        <v>32000</v>
      </c>
      <c r="Q955">
        <v>1707</v>
      </c>
      <c r="R955">
        <v>2191</v>
      </c>
      <c r="S955" s="36" t="str">
        <f t="shared" si="14"/>
        <v>Valencia (LEVC)</v>
      </c>
    </row>
    <row r="956" spans="1:19" x14ac:dyDescent="0.2">
      <c r="A956">
        <v>2015</v>
      </c>
      <c r="B956">
        <v>10</v>
      </c>
      <c r="C956" t="s">
        <v>9</v>
      </c>
      <c r="D956" t="s">
        <v>251</v>
      </c>
      <c r="E956" t="s">
        <v>252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1426</v>
      </c>
      <c r="M956">
        <v>2718</v>
      </c>
      <c r="N956">
        <v>9532.3058607922994</v>
      </c>
      <c r="O956">
        <v>85939</v>
      </c>
      <c r="P956">
        <v>30000</v>
      </c>
      <c r="Q956">
        <v>2137</v>
      </c>
      <c r="R956">
        <v>2676</v>
      </c>
      <c r="S956" s="36" t="str">
        <f t="shared" si="14"/>
        <v>Bordeaux (LFBD)</v>
      </c>
    </row>
    <row r="957" spans="1:19" x14ac:dyDescent="0.2">
      <c r="A957">
        <v>2015</v>
      </c>
      <c r="B957">
        <v>10</v>
      </c>
      <c r="C957" t="s">
        <v>9</v>
      </c>
      <c r="D957" t="s">
        <v>253</v>
      </c>
      <c r="E957" t="s">
        <v>254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1825</v>
      </c>
      <c r="M957">
        <v>3972</v>
      </c>
      <c r="N957">
        <v>14287.921660120401</v>
      </c>
      <c r="O957">
        <v>130507</v>
      </c>
      <c r="P957">
        <v>32000</v>
      </c>
      <c r="Q957">
        <v>3147</v>
      </c>
      <c r="R957">
        <v>3923</v>
      </c>
      <c r="S957" s="36" t="str">
        <f t="shared" si="14"/>
        <v>Toulouse (LFBO)</v>
      </c>
    </row>
    <row r="958" spans="1:19" x14ac:dyDescent="0.2">
      <c r="A958">
        <v>2015</v>
      </c>
      <c r="B958">
        <v>10</v>
      </c>
      <c r="C958" t="s">
        <v>9</v>
      </c>
      <c r="D958" t="s">
        <v>166</v>
      </c>
      <c r="E958" t="s">
        <v>167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2112</v>
      </c>
      <c r="M958">
        <v>4670</v>
      </c>
      <c r="N958">
        <v>16018.873599568</v>
      </c>
      <c r="O958">
        <v>148022</v>
      </c>
      <c r="P958">
        <v>30000</v>
      </c>
      <c r="Q958">
        <v>3595</v>
      </c>
      <c r="R958">
        <v>4609</v>
      </c>
      <c r="S958" s="36" t="str">
        <f t="shared" si="14"/>
        <v>Lyon (LFLL)</v>
      </c>
    </row>
    <row r="959" spans="1:19" x14ac:dyDescent="0.2">
      <c r="A959">
        <v>2015</v>
      </c>
      <c r="B959">
        <v>10</v>
      </c>
      <c r="C959" t="s">
        <v>9</v>
      </c>
      <c r="D959" t="s">
        <v>255</v>
      </c>
      <c r="E959" t="s">
        <v>256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2366</v>
      </c>
      <c r="M959">
        <v>4116</v>
      </c>
      <c r="N959">
        <v>12519.9321922129</v>
      </c>
      <c r="O959">
        <v>112110</v>
      </c>
      <c r="P959">
        <v>33963.863764838898</v>
      </c>
      <c r="Q959">
        <v>3277</v>
      </c>
      <c r="R959">
        <v>4047</v>
      </c>
      <c r="S959" s="36" t="str">
        <f t="shared" si="14"/>
        <v>Marseille (LFML)</v>
      </c>
    </row>
    <row r="960" spans="1:19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2055</v>
      </c>
      <c r="M960">
        <v>5590</v>
      </c>
      <c r="N960">
        <v>17713.641235956002</v>
      </c>
      <c r="O960">
        <v>153007</v>
      </c>
      <c r="P960">
        <v>34000</v>
      </c>
      <c r="Q960">
        <v>4307</v>
      </c>
      <c r="R960">
        <v>5535</v>
      </c>
      <c r="S960" s="36" t="str">
        <f t="shared" si="14"/>
        <v>Nice (LFMN)</v>
      </c>
    </row>
    <row r="961" spans="1:19" x14ac:dyDescent="0.2">
      <c r="A961">
        <v>2015</v>
      </c>
      <c r="B961">
        <v>10</v>
      </c>
      <c r="C961" t="s">
        <v>9</v>
      </c>
      <c r="D961" t="s">
        <v>257</v>
      </c>
      <c r="E961" t="s">
        <v>258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277</v>
      </c>
      <c r="M961">
        <v>2528</v>
      </c>
      <c r="N961">
        <v>16653.325517461501</v>
      </c>
      <c r="O961">
        <v>193085</v>
      </c>
      <c r="P961">
        <v>25000</v>
      </c>
      <c r="Q961">
        <v>1363</v>
      </c>
      <c r="R961">
        <v>1914</v>
      </c>
      <c r="S961" s="36" t="str">
        <f t="shared" si="14"/>
        <v>Paris/Le Bourget (LFPB)</v>
      </c>
    </row>
    <row r="962" spans="1:19" x14ac:dyDescent="0.2">
      <c r="A962">
        <v>2015</v>
      </c>
      <c r="B962">
        <v>10</v>
      </c>
      <c r="C962" t="s">
        <v>9</v>
      </c>
      <c r="D962" t="s">
        <v>25</v>
      </c>
      <c r="E962" t="s">
        <v>168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6031</v>
      </c>
      <c r="M962">
        <v>20610</v>
      </c>
      <c r="N962">
        <v>66403.695581792199</v>
      </c>
      <c r="O962">
        <v>573394</v>
      </c>
      <c r="P962">
        <v>33000</v>
      </c>
      <c r="Q962">
        <v>15381</v>
      </c>
      <c r="R962">
        <v>19804</v>
      </c>
      <c r="S962" s="36" t="str">
        <f t="shared" ref="S962:S1025" si="15">E962&amp;" ("&amp;D962&amp;")"</f>
        <v>Paris/Charles de Gaulle (LFPG)</v>
      </c>
    </row>
    <row r="963" spans="1:19" x14ac:dyDescent="0.2">
      <c r="A963">
        <v>2015</v>
      </c>
      <c r="B963">
        <v>10</v>
      </c>
      <c r="C963" t="s">
        <v>9</v>
      </c>
      <c r="D963" t="s">
        <v>10</v>
      </c>
      <c r="E963" t="s">
        <v>169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3258</v>
      </c>
      <c r="M963">
        <v>10178</v>
      </c>
      <c r="N963">
        <v>39398.7006115228</v>
      </c>
      <c r="O963">
        <v>419565</v>
      </c>
      <c r="P963">
        <v>33016.833053103503</v>
      </c>
      <c r="Q963">
        <v>7262</v>
      </c>
      <c r="R963">
        <v>9312</v>
      </c>
      <c r="S963" s="36" t="str">
        <f t="shared" si="15"/>
        <v>Paris/Orly (LFPO)</v>
      </c>
    </row>
    <row r="964" spans="1:19" x14ac:dyDescent="0.2">
      <c r="A964">
        <v>2015</v>
      </c>
      <c r="B964">
        <v>10</v>
      </c>
      <c r="C964" t="s">
        <v>9</v>
      </c>
      <c r="D964" t="s">
        <v>259</v>
      </c>
      <c r="E964" t="s">
        <v>260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1021</v>
      </c>
      <c r="M964">
        <v>2155</v>
      </c>
      <c r="N964">
        <v>7885.3544432725303</v>
      </c>
      <c r="O964">
        <v>65573</v>
      </c>
      <c r="P964">
        <v>32963.721804511297</v>
      </c>
      <c r="Q964">
        <v>1680</v>
      </c>
      <c r="R964">
        <v>2133</v>
      </c>
      <c r="S964" s="36" t="str">
        <f t="shared" si="15"/>
        <v>Nantes (LFRS)</v>
      </c>
    </row>
    <row r="965" spans="1:19" x14ac:dyDescent="0.2">
      <c r="A965">
        <v>2015</v>
      </c>
      <c r="B965">
        <v>10</v>
      </c>
      <c r="C965" t="s">
        <v>9</v>
      </c>
      <c r="D965" t="s">
        <v>261</v>
      </c>
      <c r="E965" t="s">
        <v>262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1709</v>
      </c>
      <c r="M965">
        <v>3398</v>
      </c>
      <c r="N965">
        <v>18620.287727914099</v>
      </c>
      <c r="O965">
        <v>166380</v>
      </c>
      <c r="P965">
        <v>32000</v>
      </c>
      <c r="Q965">
        <v>2282</v>
      </c>
      <c r="R965">
        <v>3260</v>
      </c>
      <c r="S965" s="36" t="str">
        <f t="shared" si="15"/>
        <v>Mulhouse (LFSB)</v>
      </c>
    </row>
    <row r="966" spans="1:19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5988</v>
      </c>
      <c r="M966">
        <v>7249</v>
      </c>
      <c r="N966">
        <v>12954.8422595426</v>
      </c>
      <c r="O966">
        <v>120267</v>
      </c>
      <c r="P966">
        <v>31000</v>
      </c>
      <c r="Q966">
        <v>6243</v>
      </c>
      <c r="R966">
        <v>7024</v>
      </c>
      <c r="S966" s="36" t="str">
        <f t="shared" si="15"/>
        <v>Athens (LGAV)</v>
      </c>
    </row>
    <row r="967" spans="1:19" x14ac:dyDescent="0.2">
      <c r="A967">
        <v>2015</v>
      </c>
      <c r="B967">
        <v>10</v>
      </c>
      <c r="C967" t="s">
        <v>9</v>
      </c>
      <c r="D967" t="s">
        <v>307</v>
      </c>
      <c r="E967" t="s">
        <v>308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1614</v>
      </c>
      <c r="M967">
        <v>2232</v>
      </c>
      <c r="N967">
        <v>5162.83210624812</v>
      </c>
      <c r="O967">
        <v>45966</v>
      </c>
      <c r="P967">
        <v>34000</v>
      </c>
      <c r="Q967">
        <v>1833</v>
      </c>
      <c r="R967">
        <v>2207</v>
      </c>
      <c r="S967" s="36" t="str">
        <f t="shared" si="15"/>
        <v>Heraklion (LGIR)</v>
      </c>
    </row>
    <row r="968" spans="1:19" x14ac:dyDescent="0.2">
      <c r="A968">
        <v>2015</v>
      </c>
      <c r="B968">
        <v>10</v>
      </c>
      <c r="C968" t="s">
        <v>9</v>
      </c>
      <c r="D968" t="s">
        <v>263</v>
      </c>
      <c r="E968" t="s">
        <v>264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1573</v>
      </c>
      <c r="M968">
        <v>2066</v>
      </c>
      <c r="N968">
        <v>3824.6151695132498</v>
      </c>
      <c r="O968">
        <v>37769</v>
      </c>
      <c r="P968">
        <v>31000</v>
      </c>
      <c r="Q968">
        <v>1798</v>
      </c>
      <c r="R968">
        <v>2056</v>
      </c>
      <c r="S968" s="36" t="str">
        <f t="shared" si="15"/>
        <v>Thessaloniki (LGTS)</v>
      </c>
    </row>
    <row r="969" spans="1:19" x14ac:dyDescent="0.2">
      <c r="A969">
        <v>2015</v>
      </c>
      <c r="B969">
        <v>10</v>
      </c>
      <c r="C969" t="s">
        <v>9</v>
      </c>
      <c r="D969" t="s">
        <v>265</v>
      </c>
      <c r="E969" t="s">
        <v>266</v>
      </c>
      <c r="F969" t="s">
        <v>267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2596</v>
      </c>
      <c r="M969">
        <v>4082</v>
      </c>
      <c r="N969">
        <v>16188.9361021367</v>
      </c>
      <c r="O969">
        <v>139601</v>
      </c>
      <c r="P969">
        <v>35000</v>
      </c>
      <c r="Q969">
        <v>3068</v>
      </c>
      <c r="R969">
        <v>4032</v>
      </c>
      <c r="S969" s="36" t="str">
        <f t="shared" si="15"/>
        <v>Budapest (LHBP)</v>
      </c>
    </row>
    <row r="970" spans="1:19" x14ac:dyDescent="0.2">
      <c r="A970">
        <v>2015</v>
      </c>
      <c r="B970">
        <v>10</v>
      </c>
      <c r="C970" t="s">
        <v>9</v>
      </c>
      <c r="D970" t="s">
        <v>268</v>
      </c>
      <c r="E970" t="s">
        <v>269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2095</v>
      </c>
      <c r="M970">
        <v>2267</v>
      </c>
      <c r="N970">
        <v>2748.2216413508099</v>
      </c>
      <c r="O970">
        <v>23500</v>
      </c>
      <c r="P970">
        <v>36000</v>
      </c>
      <c r="Q970">
        <v>2097</v>
      </c>
      <c r="R970">
        <v>2267</v>
      </c>
      <c r="S970" s="36" t="str">
        <f t="shared" si="15"/>
        <v>Catania (LICC)</v>
      </c>
    </row>
    <row r="971" spans="1:19" x14ac:dyDescent="0.2">
      <c r="A971">
        <v>2015</v>
      </c>
      <c r="B971">
        <v>10</v>
      </c>
      <c r="C971" t="s">
        <v>9</v>
      </c>
      <c r="D971" t="s">
        <v>309</v>
      </c>
      <c r="E971" t="s">
        <v>310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1243</v>
      </c>
      <c r="M971">
        <v>1740</v>
      </c>
      <c r="N971">
        <v>3136.9321819514298</v>
      </c>
      <c r="O971">
        <v>28914</v>
      </c>
      <c r="P971">
        <v>34000</v>
      </c>
      <c r="Q971">
        <v>1553</v>
      </c>
      <c r="R971">
        <v>1732</v>
      </c>
      <c r="S971" s="36" t="str">
        <f t="shared" si="15"/>
        <v>Palermo (LICJ)</v>
      </c>
    </row>
    <row r="972" spans="1:19" x14ac:dyDescent="0.2">
      <c r="A972">
        <v>2015</v>
      </c>
      <c r="B972">
        <v>10</v>
      </c>
      <c r="C972" t="s">
        <v>9</v>
      </c>
      <c r="D972" t="s">
        <v>13</v>
      </c>
      <c r="E972" t="s">
        <v>170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3777</v>
      </c>
      <c r="M972">
        <v>6971</v>
      </c>
      <c r="N972">
        <v>25168.3919925187</v>
      </c>
      <c r="O972">
        <v>219570</v>
      </c>
      <c r="P972">
        <v>34000</v>
      </c>
      <c r="Q972">
        <v>5265</v>
      </c>
      <c r="R972">
        <v>6867</v>
      </c>
      <c r="S972" s="36" t="str">
        <f t="shared" si="15"/>
        <v>Milan/Malpensa (LIMC)</v>
      </c>
    </row>
    <row r="973" spans="1:19" x14ac:dyDescent="0.2">
      <c r="A973">
        <v>2015</v>
      </c>
      <c r="B973">
        <v>10</v>
      </c>
      <c r="C973" t="s">
        <v>9</v>
      </c>
      <c r="D973" t="s">
        <v>270</v>
      </c>
      <c r="E973" t="s">
        <v>271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2826</v>
      </c>
      <c r="M973">
        <v>3176</v>
      </c>
      <c r="N973">
        <v>12692.0041966931</v>
      </c>
      <c r="O973">
        <v>105440</v>
      </c>
      <c r="P973">
        <v>35995.889639639601</v>
      </c>
      <c r="Q973">
        <v>2340</v>
      </c>
      <c r="R973">
        <v>3158</v>
      </c>
      <c r="S973" s="36" t="str">
        <f t="shared" si="15"/>
        <v>Bergamo (LIME)</v>
      </c>
    </row>
    <row r="974" spans="1:19" x14ac:dyDescent="0.2">
      <c r="A974">
        <v>2015</v>
      </c>
      <c r="B974">
        <v>10</v>
      </c>
      <c r="C974" t="s">
        <v>9</v>
      </c>
      <c r="D974" t="s">
        <v>272</v>
      </c>
      <c r="E974" t="s">
        <v>273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905</v>
      </c>
      <c r="M974">
        <v>1587</v>
      </c>
      <c r="N974">
        <v>5090.1092762812304</v>
      </c>
      <c r="O974">
        <v>43431</v>
      </c>
      <c r="P974">
        <v>34000</v>
      </c>
      <c r="Q974">
        <v>1228</v>
      </c>
      <c r="R974">
        <v>1584</v>
      </c>
      <c r="S974" s="36" t="str">
        <f t="shared" si="15"/>
        <v>Torino (LIMF)</v>
      </c>
    </row>
    <row r="975" spans="1:19" x14ac:dyDescent="0.2">
      <c r="A975">
        <v>2015</v>
      </c>
      <c r="B975">
        <v>10</v>
      </c>
      <c r="C975" t="s">
        <v>9</v>
      </c>
      <c r="D975" t="s">
        <v>43</v>
      </c>
      <c r="E975" t="s">
        <v>171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2779</v>
      </c>
      <c r="M975">
        <v>4997</v>
      </c>
      <c r="N975">
        <v>16791.4777567497</v>
      </c>
      <c r="O975">
        <v>143380</v>
      </c>
      <c r="P975">
        <v>34000</v>
      </c>
      <c r="Q975">
        <v>3780</v>
      </c>
      <c r="R975">
        <v>4961</v>
      </c>
      <c r="S975" s="36" t="str">
        <f t="shared" si="15"/>
        <v>Milan/Linate (LIML)</v>
      </c>
    </row>
    <row r="976" spans="1:19" x14ac:dyDescent="0.2">
      <c r="A976">
        <v>2015</v>
      </c>
      <c r="B976">
        <v>10</v>
      </c>
      <c r="C976" t="s">
        <v>9</v>
      </c>
      <c r="D976" t="s">
        <v>274</v>
      </c>
      <c r="E976" t="s">
        <v>275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1765</v>
      </c>
      <c r="M976">
        <v>2744</v>
      </c>
      <c r="N976">
        <v>9945.3601198849501</v>
      </c>
      <c r="O976">
        <v>104620</v>
      </c>
      <c r="P976">
        <v>35009.3939393939</v>
      </c>
      <c r="Q976">
        <v>2159</v>
      </c>
      <c r="R976">
        <v>2726</v>
      </c>
      <c r="S976" s="36" t="str">
        <f t="shared" si="15"/>
        <v>Bologna (LIPE)</v>
      </c>
    </row>
    <row r="977" spans="1:19" x14ac:dyDescent="0.2">
      <c r="A977">
        <v>2015</v>
      </c>
      <c r="B977">
        <v>10</v>
      </c>
      <c r="C977" t="s">
        <v>9</v>
      </c>
      <c r="D977" t="s">
        <v>276</v>
      </c>
      <c r="E977" t="s">
        <v>277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2230</v>
      </c>
      <c r="M977">
        <v>3614</v>
      </c>
      <c r="N977">
        <v>12604.1360538152</v>
      </c>
      <c r="O977">
        <v>107660</v>
      </c>
      <c r="P977">
        <v>34000</v>
      </c>
      <c r="Q977">
        <v>2671</v>
      </c>
      <c r="R977">
        <v>3601</v>
      </c>
      <c r="S977" s="36" t="str">
        <f t="shared" si="15"/>
        <v>Venice (LIPZ)</v>
      </c>
    </row>
    <row r="978" spans="1:19" x14ac:dyDescent="0.2">
      <c r="A978">
        <v>2015</v>
      </c>
      <c r="B978">
        <v>10</v>
      </c>
      <c r="C978" t="s">
        <v>9</v>
      </c>
      <c r="D978" t="s">
        <v>278</v>
      </c>
      <c r="E978" t="s">
        <v>279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1622</v>
      </c>
      <c r="M978">
        <v>2216</v>
      </c>
      <c r="N978">
        <v>5709.1050525926803</v>
      </c>
      <c r="O978">
        <v>55800</v>
      </c>
      <c r="P978">
        <v>36000</v>
      </c>
      <c r="Q978">
        <v>1822</v>
      </c>
      <c r="R978">
        <v>2100</v>
      </c>
      <c r="S978" s="36" t="str">
        <f t="shared" si="15"/>
        <v>Rome/Ciampino (LIRA)</v>
      </c>
    </row>
    <row r="979" spans="1:19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8412</v>
      </c>
      <c r="M979">
        <v>13712</v>
      </c>
      <c r="N979">
        <v>25604.254696042699</v>
      </c>
      <c r="O979">
        <v>220653</v>
      </c>
      <c r="P979">
        <v>35000</v>
      </c>
      <c r="Q979">
        <v>11888</v>
      </c>
      <c r="R979">
        <v>13563</v>
      </c>
      <c r="S979" s="36" t="str">
        <f t="shared" si="15"/>
        <v>Rome/Fiumicino (LIRF)</v>
      </c>
    </row>
    <row r="980" spans="1:19" x14ac:dyDescent="0.2">
      <c r="A980">
        <v>2015</v>
      </c>
      <c r="B980">
        <v>10</v>
      </c>
      <c r="C980" t="s">
        <v>9</v>
      </c>
      <c r="D980" t="s">
        <v>280</v>
      </c>
      <c r="E980" t="s">
        <v>281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1722</v>
      </c>
      <c r="M980">
        <v>2552</v>
      </c>
      <c r="N980">
        <v>5557.8376485941899</v>
      </c>
      <c r="O980">
        <v>53366</v>
      </c>
      <c r="P980">
        <v>36000</v>
      </c>
      <c r="Q980">
        <v>2207</v>
      </c>
      <c r="R980">
        <v>2541</v>
      </c>
      <c r="S980" s="36" t="str">
        <f t="shared" si="15"/>
        <v>Naples (LIRN)</v>
      </c>
    </row>
    <row r="981" spans="1:19" x14ac:dyDescent="0.2">
      <c r="A981">
        <v>2015</v>
      </c>
      <c r="B981">
        <v>10</v>
      </c>
      <c r="C981" t="s">
        <v>9</v>
      </c>
      <c r="D981" t="s">
        <v>311</v>
      </c>
      <c r="E981" t="s">
        <v>312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1170</v>
      </c>
      <c r="M981">
        <v>1602</v>
      </c>
      <c r="N981">
        <v>6152.3572154097201</v>
      </c>
      <c r="O981">
        <v>55132</v>
      </c>
      <c r="P981">
        <v>36000</v>
      </c>
      <c r="Q981">
        <v>1201</v>
      </c>
      <c r="R981">
        <v>1597</v>
      </c>
      <c r="S981" s="36" t="str">
        <f t="shared" si="15"/>
        <v>Pisa (LIRP)</v>
      </c>
    </row>
    <row r="982" spans="1:19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3023</v>
      </c>
      <c r="M982">
        <v>5363</v>
      </c>
      <c r="N982">
        <v>18815.681952569299</v>
      </c>
      <c r="O982">
        <v>172040</v>
      </c>
      <c r="P982">
        <v>34000</v>
      </c>
      <c r="Q982">
        <v>3976</v>
      </c>
      <c r="R982">
        <v>5272</v>
      </c>
      <c r="S982" s="36" t="str">
        <f t="shared" si="15"/>
        <v>Prague (LKPR)</v>
      </c>
    </row>
    <row r="983" spans="1:19" x14ac:dyDescent="0.2">
      <c r="A983">
        <v>2015</v>
      </c>
      <c r="B983">
        <v>10</v>
      </c>
      <c r="C983" t="s">
        <v>9</v>
      </c>
      <c r="D983" t="s">
        <v>282</v>
      </c>
      <c r="E983" t="s">
        <v>283</v>
      </c>
      <c r="F983" t="s">
        <v>283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1077</v>
      </c>
      <c r="M983">
        <v>1951</v>
      </c>
      <c r="N983">
        <v>3681.0561762098901</v>
      </c>
      <c r="O983">
        <v>44089</v>
      </c>
      <c r="P983">
        <v>36000</v>
      </c>
      <c r="Q983">
        <v>1721</v>
      </c>
      <c r="R983">
        <v>1934</v>
      </c>
      <c r="S983" s="36" t="str">
        <f t="shared" si="15"/>
        <v>Malta (LMML)</v>
      </c>
    </row>
    <row r="984" spans="1:19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5235</v>
      </c>
      <c r="M984">
        <v>10635</v>
      </c>
      <c r="N984">
        <v>28809.554117392101</v>
      </c>
      <c r="O984">
        <v>247608</v>
      </c>
      <c r="P984">
        <v>34000</v>
      </c>
      <c r="Q984">
        <v>8491</v>
      </c>
      <c r="R984">
        <v>10467</v>
      </c>
      <c r="S984" s="36" t="str">
        <f t="shared" si="15"/>
        <v>Vienna (LOWW)</v>
      </c>
    </row>
    <row r="985" spans="1:19" x14ac:dyDescent="0.2">
      <c r="A985">
        <v>2015</v>
      </c>
      <c r="B985">
        <v>10</v>
      </c>
      <c r="C985" t="s">
        <v>9</v>
      </c>
      <c r="D985" t="s">
        <v>313</v>
      </c>
      <c r="E985" t="s">
        <v>314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1492</v>
      </c>
      <c r="M985">
        <v>2369</v>
      </c>
      <c r="N985">
        <v>6342.3826828696301</v>
      </c>
      <c r="O985">
        <v>50460</v>
      </c>
      <c r="P985">
        <v>36000</v>
      </c>
      <c r="Q985">
        <v>1940</v>
      </c>
      <c r="R985">
        <v>2367</v>
      </c>
      <c r="S985" s="36" t="str">
        <f t="shared" si="15"/>
        <v>Faro (LPFR)</v>
      </c>
    </row>
    <row r="986" spans="1:19" x14ac:dyDescent="0.2">
      <c r="A986">
        <v>2015</v>
      </c>
      <c r="B986">
        <v>10</v>
      </c>
      <c r="C986" t="s">
        <v>9</v>
      </c>
      <c r="D986" t="s">
        <v>284</v>
      </c>
      <c r="E986" t="s">
        <v>285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2028</v>
      </c>
      <c r="M986">
        <v>3099</v>
      </c>
      <c r="N986">
        <v>19832.130236026402</v>
      </c>
      <c r="O986">
        <v>157520</v>
      </c>
      <c r="P986">
        <v>33990.344827586203</v>
      </c>
      <c r="Q986">
        <v>2223</v>
      </c>
      <c r="R986">
        <v>3095</v>
      </c>
      <c r="S986" s="36" t="str">
        <f t="shared" si="15"/>
        <v>Porto (LPPR)</v>
      </c>
    </row>
    <row r="987" spans="1:19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4500</v>
      </c>
      <c r="M987">
        <v>7153</v>
      </c>
      <c r="N987">
        <v>18302.6486821375</v>
      </c>
      <c r="O987">
        <v>147231</v>
      </c>
      <c r="P987">
        <v>35000</v>
      </c>
      <c r="Q987">
        <v>5752</v>
      </c>
      <c r="R987">
        <v>7136</v>
      </c>
      <c r="S987" s="36" t="str">
        <f t="shared" si="15"/>
        <v>Lisbon (LPPT)</v>
      </c>
    </row>
    <row r="988" spans="1:19" x14ac:dyDescent="0.2">
      <c r="A988">
        <v>2015</v>
      </c>
      <c r="B988">
        <v>10</v>
      </c>
      <c r="C988" t="s">
        <v>9</v>
      </c>
      <c r="D988" t="s">
        <v>286</v>
      </c>
      <c r="E988" t="s">
        <v>287</v>
      </c>
      <c r="F988" t="s">
        <v>288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2427</v>
      </c>
      <c r="M988">
        <v>4010</v>
      </c>
      <c r="N988">
        <v>13290.285836281801</v>
      </c>
      <c r="O988">
        <v>121579</v>
      </c>
      <c r="P988">
        <v>34000</v>
      </c>
      <c r="Q988">
        <v>3243</v>
      </c>
      <c r="R988">
        <v>3986</v>
      </c>
      <c r="S988" s="36" t="str">
        <f t="shared" si="15"/>
        <v>Bucharest (LROP)</v>
      </c>
    </row>
    <row r="989" spans="1:19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5477</v>
      </c>
      <c r="M989">
        <v>7581</v>
      </c>
      <c r="N989">
        <v>28692.880567521701</v>
      </c>
      <c r="O989">
        <v>245740</v>
      </c>
      <c r="P989">
        <v>32000</v>
      </c>
      <c r="Q989">
        <v>5367</v>
      </c>
      <c r="R989">
        <v>7535</v>
      </c>
      <c r="S989" s="36" t="str">
        <f t="shared" si="15"/>
        <v>Geneva (LSGG)</v>
      </c>
    </row>
    <row r="990" spans="1:19" x14ac:dyDescent="0.2">
      <c r="A990">
        <v>2015</v>
      </c>
      <c r="B990">
        <v>10</v>
      </c>
      <c r="C990" t="s">
        <v>9</v>
      </c>
      <c r="D990" t="s">
        <v>47</v>
      </c>
      <c r="E990" t="s">
        <v>172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7524</v>
      </c>
      <c r="M990">
        <v>11451</v>
      </c>
      <c r="N990">
        <v>52454.2088821301</v>
      </c>
      <c r="O990">
        <v>454628</v>
      </c>
      <c r="P990">
        <v>31081.9672131148</v>
      </c>
      <c r="Q990">
        <v>7385</v>
      </c>
      <c r="R990">
        <v>11077</v>
      </c>
      <c r="S990" s="36" t="str">
        <f t="shared" si="15"/>
        <v>Zurich (LSZH)</v>
      </c>
    </row>
    <row r="991" spans="1:19" x14ac:dyDescent="0.2">
      <c r="A991">
        <v>2015</v>
      </c>
      <c r="B991">
        <v>10</v>
      </c>
      <c r="C991" t="s">
        <v>9</v>
      </c>
      <c r="D991" t="s">
        <v>289</v>
      </c>
      <c r="E991" t="s">
        <v>290</v>
      </c>
      <c r="F991" t="s">
        <v>291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1033</v>
      </c>
      <c r="M991">
        <v>2592</v>
      </c>
      <c r="N991">
        <v>8754.8778482386006</v>
      </c>
      <c r="O991">
        <v>93239</v>
      </c>
      <c r="P991">
        <v>33000</v>
      </c>
      <c r="Q991">
        <v>1942</v>
      </c>
      <c r="R991">
        <v>2572</v>
      </c>
      <c r="S991" s="36" t="str">
        <f t="shared" si="15"/>
        <v>Belgrade (LYBE)</v>
      </c>
    </row>
    <row r="992" spans="1:19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4528</v>
      </c>
      <c r="M992">
        <v>9007</v>
      </c>
      <c r="N992">
        <v>43152.7237284847</v>
      </c>
      <c r="O992">
        <v>355329</v>
      </c>
      <c r="P992">
        <v>33000</v>
      </c>
      <c r="Q992">
        <v>6160</v>
      </c>
      <c r="R992">
        <v>8734</v>
      </c>
      <c r="S992" s="36" t="str">
        <f t="shared" si="15"/>
        <v>Brussels (EBBR)</v>
      </c>
    </row>
    <row r="993" spans="1:19" x14ac:dyDescent="0.2">
      <c r="A993">
        <v>2015</v>
      </c>
      <c r="B993">
        <v>11</v>
      </c>
      <c r="C993" t="s">
        <v>6</v>
      </c>
      <c r="D993" t="s">
        <v>179</v>
      </c>
      <c r="E993" t="s">
        <v>180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868</v>
      </c>
      <c r="M993">
        <v>1795</v>
      </c>
      <c r="N993">
        <v>13462.6176524238</v>
      </c>
      <c r="O993">
        <v>117480</v>
      </c>
      <c r="P993">
        <v>35000</v>
      </c>
      <c r="Q993">
        <v>1014</v>
      </c>
      <c r="R993">
        <v>1485</v>
      </c>
      <c r="S993" s="36" t="str">
        <f t="shared" si="15"/>
        <v>Charleroi (EBCI)</v>
      </c>
    </row>
    <row r="994" spans="1:19" x14ac:dyDescent="0.2">
      <c r="A994">
        <v>2015</v>
      </c>
      <c r="B994">
        <v>11</v>
      </c>
      <c r="C994" t="s">
        <v>6</v>
      </c>
      <c r="D994" t="s">
        <v>181</v>
      </c>
      <c r="E994" t="s">
        <v>182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1539</v>
      </c>
      <c r="M994">
        <v>3651</v>
      </c>
      <c r="N994">
        <v>10091.0166489522</v>
      </c>
      <c r="O994">
        <v>93108</v>
      </c>
      <c r="P994">
        <v>36000</v>
      </c>
      <c r="Q994">
        <v>2792</v>
      </c>
      <c r="R994">
        <v>3610</v>
      </c>
      <c r="S994" s="36" t="str">
        <f t="shared" si="15"/>
        <v>Berlin/Schonefeld (EDDB)</v>
      </c>
    </row>
    <row r="995" spans="1:19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3945</v>
      </c>
      <c r="M995">
        <v>16567</v>
      </c>
      <c r="N995">
        <v>52372.736909756197</v>
      </c>
      <c r="O995">
        <v>440473</v>
      </c>
      <c r="P995">
        <v>31983.705357142899</v>
      </c>
      <c r="Q995">
        <v>12037</v>
      </c>
      <c r="R995">
        <v>16207</v>
      </c>
      <c r="S995" s="36" t="str">
        <f t="shared" si="15"/>
        <v>Frankfurt (EDDF)</v>
      </c>
    </row>
    <row r="996" spans="1:19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2051</v>
      </c>
      <c r="M996">
        <v>5729</v>
      </c>
      <c r="N996">
        <v>10136.4665385633</v>
      </c>
      <c r="O996">
        <v>98179</v>
      </c>
      <c r="P996">
        <v>33000</v>
      </c>
      <c r="Q996">
        <v>4942</v>
      </c>
      <c r="R996">
        <v>5682</v>
      </c>
      <c r="S996" s="36" t="str">
        <f t="shared" si="15"/>
        <v>Hamburg (EDDH)</v>
      </c>
    </row>
    <row r="997" spans="1:19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2365</v>
      </c>
      <c r="M997">
        <v>4988</v>
      </c>
      <c r="N997">
        <v>16675.677515268198</v>
      </c>
      <c r="O997">
        <v>148658</v>
      </c>
      <c r="P997">
        <v>31000</v>
      </c>
      <c r="Q997">
        <v>3685</v>
      </c>
      <c r="R997">
        <v>4916</v>
      </c>
      <c r="S997" s="36" t="str">
        <f t="shared" si="15"/>
        <v>Cologne-Bonn (EDDK)</v>
      </c>
    </row>
    <row r="998" spans="1:19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4294</v>
      </c>
      <c r="M998">
        <v>7827</v>
      </c>
      <c r="N998">
        <v>23997.2759371881</v>
      </c>
      <c r="O998">
        <v>197140</v>
      </c>
      <c r="P998">
        <v>32000</v>
      </c>
      <c r="Q998">
        <v>6002</v>
      </c>
      <c r="R998">
        <v>7775</v>
      </c>
      <c r="S998" s="36" t="str">
        <f t="shared" si="15"/>
        <v>Dusseldorf (EDDL)</v>
      </c>
    </row>
    <row r="999" spans="1:19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3112</v>
      </c>
      <c r="M999">
        <v>14703</v>
      </c>
      <c r="N999">
        <v>48929.118642958099</v>
      </c>
      <c r="O999">
        <v>428900</v>
      </c>
      <c r="P999">
        <v>33000</v>
      </c>
      <c r="Q999">
        <v>10783</v>
      </c>
      <c r="R999">
        <v>14244</v>
      </c>
      <c r="S999" s="36" t="str">
        <f t="shared" si="15"/>
        <v>Munich (EDDM)</v>
      </c>
    </row>
    <row r="1000" spans="1:19" x14ac:dyDescent="0.2">
      <c r="A1000">
        <v>2015</v>
      </c>
      <c r="B1000">
        <v>11</v>
      </c>
      <c r="C1000" t="s">
        <v>6</v>
      </c>
      <c r="D1000" t="s">
        <v>183</v>
      </c>
      <c r="E1000" t="s">
        <v>184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687</v>
      </c>
      <c r="M1000">
        <v>1797</v>
      </c>
      <c r="N1000">
        <v>5655.8326705996196</v>
      </c>
      <c r="O1000">
        <v>55580</v>
      </c>
      <c r="P1000">
        <v>24000</v>
      </c>
      <c r="Q1000">
        <v>1344</v>
      </c>
      <c r="R1000">
        <v>1753</v>
      </c>
      <c r="S1000" s="36" t="str">
        <f t="shared" si="15"/>
        <v>Nurnberg (EDDN)</v>
      </c>
    </row>
    <row r="1001" spans="1:19" x14ac:dyDescent="0.2">
      <c r="A1001">
        <v>2015</v>
      </c>
      <c r="B1001">
        <v>11</v>
      </c>
      <c r="C1001" t="s">
        <v>6</v>
      </c>
      <c r="D1001" t="s">
        <v>185</v>
      </c>
      <c r="E1001" t="s">
        <v>186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1015</v>
      </c>
      <c r="M1001">
        <v>2512</v>
      </c>
      <c r="N1001">
        <v>4779.3309538500398</v>
      </c>
      <c r="O1001">
        <v>41860</v>
      </c>
      <c r="P1001">
        <v>31000</v>
      </c>
      <c r="Q1001">
        <v>2151</v>
      </c>
      <c r="R1001">
        <v>2484</v>
      </c>
      <c r="S1001" s="36" t="str">
        <f t="shared" si="15"/>
        <v>Leipzig (EDDP)</v>
      </c>
    </row>
    <row r="1002" spans="1:19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2353</v>
      </c>
      <c r="M1002">
        <v>4442</v>
      </c>
      <c r="N1002">
        <v>16601.969563389601</v>
      </c>
      <c r="O1002">
        <v>162524</v>
      </c>
      <c r="P1002">
        <v>31000</v>
      </c>
      <c r="Q1002">
        <v>3275</v>
      </c>
      <c r="R1002">
        <v>4342</v>
      </c>
      <c r="S1002" s="36" t="str">
        <f t="shared" si="15"/>
        <v>Stuttgart (EDDS)</v>
      </c>
    </row>
    <row r="1003" spans="1:19" x14ac:dyDescent="0.2">
      <c r="A1003">
        <v>2015</v>
      </c>
      <c r="B1003">
        <v>11</v>
      </c>
      <c r="C1003" t="s">
        <v>6</v>
      </c>
      <c r="D1003" t="s">
        <v>2</v>
      </c>
      <c r="E1003" t="s">
        <v>154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2136</v>
      </c>
      <c r="M1003">
        <v>7228</v>
      </c>
      <c r="N1003">
        <v>13800.569447874999</v>
      </c>
      <c r="O1003">
        <v>122391</v>
      </c>
      <c r="P1003">
        <v>32000</v>
      </c>
      <c r="Q1003">
        <v>6062</v>
      </c>
      <c r="R1003">
        <v>7186</v>
      </c>
      <c r="S1003" s="36" t="str">
        <f t="shared" si="15"/>
        <v>Berlin/Tegel (EDDT)</v>
      </c>
    </row>
    <row r="1004" spans="1:19" x14ac:dyDescent="0.2">
      <c r="A1004">
        <v>2015</v>
      </c>
      <c r="B1004">
        <v>11</v>
      </c>
      <c r="C1004" t="s">
        <v>6</v>
      </c>
      <c r="D1004" t="s">
        <v>187</v>
      </c>
      <c r="E1004" t="s">
        <v>188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1018</v>
      </c>
      <c r="M1004">
        <v>2323</v>
      </c>
      <c r="N1004">
        <v>5726.7309300135803</v>
      </c>
      <c r="O1004">
        <v>54021</v>
      </c>
      <c r="P1004">
        <v>31000</v>
      </c>
      <c r="Q1004">
        <v>1876</v>
      </c>
      <c r="R1004">
        <v>2277</v>
      </c>
      <c r="S1004" s="36" t="str">
        <f t="shared" si="15"/>
        <v>Hannover (EDDV)</v>
      </c>
    </row>
    <row r="1005" spans="1:19" x14ac:dyDescent="0.2">
      <c r="A1005">
        <v>2015</v>
      </c>
      <c r="B1005">
        <v>11</v>
      </c>
      <c r="C1005" t="s">
        <v>6</v>
      </c>
      <c r="D1005" t="s">
        <v>30</v>
      </c>
      <c r="E1005" t="s">
        <v>155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5094</v>
      </c>
      <c r="M1005">
        <v>6540</v>
      </c>
      <c r="N1005">
        <v>9395.6827550452108</v>
      </c>
      <c r="O1005">
        <v>97573</v>
      </c>
      <c r="P1005">
        <v>35000</v>
      </c>
      <c r="Q1005">
        <v>5267</v>
      </c>
      <c r="R1005">
        <v>6448</v>
      </c>
      <c r="S1005" s="36" t="str">
        <f t="shared" si="15"/>
        <v>Helsinki/Vantaa (EFHK)</v>
      </c>
    </row>
    <row r="1006" spans="1:19" x14ac:dyDescent="0.2">
      <c r="A1006">
        <v>2015</v>
      </c>
      <c r="B1006">
        <v>11</v>
      </c>
      <c r="C1006" t="s">
        <v>6</v>
      </c>
      <c r="D1006" t="s">
        <v>189</v>
      </c>
      <c r="E1006" t="s">
        <v>190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794</v>
      </c>
      <c r="M1006">
        <v>1606</v>
      </c>
      <c r="N1006">
        <v>1651.6269284909399</v>
      </c>
      <c r="O1006">
        <v>15660</v>
      </c>
      <c r="P1006">
        <v>25000</v>
      </c>
      <c r="Q1006">
        <v>1432</v>
      </c>
      <c r="R1006">
        <v>1559</v>
      </c>
      <c r="S1006" s="36" t="str">
        <f t="shared" si="15"/>
        <v>Belfast (EGAA)</v>
      </c>
    </row>
    <row r="1007" spans="1:19" x14ac:dyDescent="0.2">
      <c r="A1007">
        <v>2015</v>
      </c>
      <c r="B1007">
        <v>11</v>
      </c>
      <c r="C1007" t="s">
        <v>6</v>
      </c>
      <c r="D1007" t="s">
        <v>297</v>
      </c>
      <c r="E1007" t="s">
        <v>298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1099</v>
      </c>
      <c r="M1007">
        <v>1719</v>
      </c>
      <c r="N1007">
        <v>1078.4939121155401</v>
      </c>
      <c r="O1007">
        <v>11880</v>
      </c>
      <c r="P1007">
        <v>23000</v>
      </c>
      <c r="Q1007">
        <v>1544</v>
      </c>
      <c r="R1007">
        <v>1553</v>
      </c>
      <c r="S1007" s="36" t="str">
        <f t="shared" si="15"/>
        <v>Belfast City (EGAC)</v>
      </c>
    </row>
    <row r="1008" spans="1:19" x14ac:dyDescent="0.2">
      <c r="A1008">
        <v>2015</v>
      </c>
      <c r="B1008">
        <v>11</v>
      </c>
      <c r="C1008" t="s">
        <v>6</v>
      </c>
      <c r="D1008" t="s">
        <v>175</v>
      </c>
      <c r="E1008" t="s">
        <v>176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2406</v>
      </c>
      <c r="M1008">
        <v>3684</v>
      </c>
      <c r="N1008">
        <v>10434.446087308401</v>
      </c>
      <c r="O1008">
        <v>113600</v>
      </c>
      <c r="P1008">
        <v>26000</v>
      </c>
      <c r="Q1008">
        <v>2667</v>
      </c>
      <c r="R1008">
        <v>3429</v>
      </c>
      <c r="S1008" s="36" t="str">
        <f t="shared" si="15"/>
        <v>Birmingham (EGBB)</v>
      </c>
    </row>
    <row r="1009" spans="1:19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2506</v>
      </c>
      <c r="M1009">
        <v>6132</v>
      </c>
      <c r="N1009">
        <v>16324.6204705584</v>
      </c>
      <c r="O1009">
        <v>145620</v>
      </c>
      <c r="P1009">
        <v>31000</v>
      </c>
      <c r="Q1009">
        <v>4698</v>
      </c>
      <c r="R1009">
        <v>5955</v>
      </c>
      <c r="S1009" s="36" t="str">
        <f t="shared" si="15"/>
        <v>Manchester (EGCC)</v>
      </c>
    </row>
    <row r="1010" spans="1:19" ht="14.25" customHeight="1" x14ac:dyDescent="0.2">
      <c r="A1010">
        <v>2015</v>
      </c>
      <c r="B1010">
        <v>11</v>
      </c>
      <c r="C1010" t="s">
        <v>6</v>
      </c>
      <c r="D1010" t="s">
        <v>191</v>
      </c>
      <c r="E1010" t="s">
        <v>192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1230</v>
      </c>
      <c r="M1010">
        <v>1977</v>
      </c>
      <c r="N1010">
        <v>7081.8015944646304</v>
      </c>
      <c r="O1010">
        <v>61280</v>
      </c>
      <c r="P1010">
        <v>30951.190476190499</v>
      </c>
      <c r="Q1010">
        <v>1425</v>
      </c>
      <c r="R1010">
        <v>1937</v>
      </c>
      <c r="S1010" s="36" t="str">
        <f t="shared" si="15"/>
        <v>Bristol (EGGD)</v>
      </c>
    </row>
    <row r="1011" spans="1:19" x14ac:dyDescent="0.2">
      <c r="A1011">
        <v>2015</v>
      </c>
      <c r="B1011">
        <v>11</v>
      </c>
      <c r="C1011" t="s">
        <v>6</v>
      </c>
      <c r="D1011" t="s">
        <v>69</v>
      </c>
      <c r="E1011" t="s">
        <v>156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1188</v>
      </c>
      <c r="M1011">
        <v>4302</v>
      </c>
      <c r="N1011">
        <v>25103.750390473499</v>
      </c>
      <c r="O1011">
        <v>278267</v>
      </c>
      <c r="P1011">
        <v>32000</v>
      </c>
      <c r="Q1011">
        <v>2281</v>
      </c>
      <c r="R1011">
        <v>2945</v>
      </c>
      <c r="S1011" s="36" t="str">
        <f t="shared" si="15"/>
        <v>London/Luton (EGGW)</v>
      </c>
    </row>
    <row r="1012" spans="1:19" x14ac:dyDescent="0.2">
      <c r="A1012">
        <v>2015</v>
      </c>
      <c r="B1012">
        <v>11</v>
      </c>
      <c r="C1012" t="s">
        <v>6</v>
      </c>
      <c r="D1012" t="s">
        <v>29</v>
      </c>
      <c r="E1012" t="s">
        <v>157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4552</v>
      </c>
      <c r="M1012">
        <v>9009</v>
      </c>
      <c r="N1012">
        <v>37281.109409098397</v>
      </c>
      <c r="O1012">
        <v>364399</v>
      </c>
      <c r="P1012">
        <v>32000</v>
      </c>
      <c r="Q1012">
        <v>4910</v>
      </c>
      <c r="R1012">
        <v>7079</v>
      </c>
      <c r="S1012" s="36" t="str">
        <f t="shared" si="15"/>
        <v>London/Gatwick (EGKK)</v>
      </c>
    </row>
    <row r="1013" spans="1:19" x14ac:dyDescent="0.2">
      <c r="A1013">
        <v>2015</v>
      </c>
      <c r="B1013">
        <v>11</v>
      </c>
      <c r="C1013" t="s">
        <v>6</v>
      </c>
      <c r="D1013" t="s">
        <v>195</v>
      </c>
      <c r="E1013" t="s">
        <v>196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8</v>
      </c>
      <c r="M1013">
        <v>3436</v>
      </c>
      <c r="N1013">
        <v>30412.235971116301</v>
      </c>
      <c r="O1013">
        <v>377260</v>
      </c>
      <c r="P1013">
        <v>4802.5</v>
      </c>
      <c r="Q1013">
        <v>728</v>
      </c>
      <c r="R1013">
        <v>993</v>
      </c>
      <c r="S1013" s="36" t="str">
        <f t="shared" si="15"/>
        <v>London/City (EGLC)</v>
      </c>
    </row>
    <row r="1014" spans="1:19" x14ac:dyDescent="0.2">
      <c r="A1014">
        <v>2015</v>
      </c>
      <c r="B1014">
        <v>11</v>
      </c>
      <c r="C1014" t="s">
        <v>6</v>
      </c>
      <c r="D1014" t="s">
        <v>1</v>
      </c>
      <c r="E1014" t="s">
        <v>158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10433</v>
      </c>
      <c r="M1014">
        <v>18498</v>
      </c>
      <c r="N1014">
        <v>110159.050113137</v>
      </c>
      <c r="O1014">
        <v>1156460</v>
      </c>
      <c r="P1014">
        <v>23000</v>
      </c>
      <c r="Q1014">
        <v>8055</v>
      </c>
      <c r="R1014">
        <v>11309</v>
      </c>
      <c r="S1014" s="36" t="str">
        <f t="shared" si="15"/>
        <v>London/Heathrow (EGLL)</v>
      </c>
    </row>
    <row r="1015" spans="1:19" x14ac:dyDescent="0.2">
      <c r="A1015">
        <v>2015</v>
      </c>
      <c r="B1015">
        <v>11</v>
      </c>
      <c r="C1015" t="s">
        <v>6</v>
      </c>
      <c r="D1015" t="s">
        <v>197</v>
      </c>
      <c r="E1015" t="s">
        <v>198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675</v>
      </c>
      <c r="M1015">
        <v>1563</v>
      </c>
      <c r="N1015">
        <v>3853.2068595784599</v>
      </c>
      <c r="O1015">
        <v>39660</v>
      </c>
      <c r="P1015">
        <v>27000</v>
      </c>
      <c r="Q1015">
        <v>1242</v>
      </c>
      <c r="R1015">
        <v>1539</v>
      </c>
      <c r="S1015" s="36" t="str">
        <f t="shared" si="15"/>
        <v>Newcastle (EGNT)</v>
      </c>
    </row>
    <row r="1016" spans="1:19" x14ac:dyDescent="0.2">
      <c r="A1016">
        <v>2015</v>
      </c>
      <c r="B1016">
        <v>11</v>
      </c>
      <c r="C1016" t="s">
        <v>6</v>
      </c>
      <c r="D1016" t="s">
        <v>199</v>
      </c>
      <c r="E1016" t="s">
        <v>200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1506</v>
      </c>
      <c r="M1016">
        <v>2207</v>
      </c>
      <c r="N1016">
        <v>3667.4908533407101</v>
      </c>
      <c r="O1016">
        <v>38900</v>
      </c>
      <c r="P1016">
        <v>26000</v>
      </c>
      <c r="Q1016">
        <v>1827</v>
      </c>
      <c r="R1016">
        <v>2114</v>
      </c>
      <c r="S1016" s="36" t="str">
        <f t="shared" si="15"/>
        <v>East Midlands (EGNX)</v>
      </c>
    </row>
    <row r="1017" spans="1:19" x14ac:dyDescent="0.2">
      <c r="A1017">
        <v>2015</v>
      </c>
      <c r="B1017">
        <v>11</v>
      </c>
      <c r="C1017" t="s">
        <v>6</v>
      </c>
      <c r="D1017" t="s">
        <v>201</v>
      </c>
      <c r="E1017" t="s">
        <v>202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1037</v>
      </c>
      <c r="M1017">
        <v>2477</v>
      </c>
      <c r="N1017">
        <v>3224.5908450266502</v>
      </c>
      <c r="O1017">
        <v>41200</v>
      </c>
      <c r="P1017">
        <v>25000</v>
      </c>
      <c r="Q1017">
        <v>2178</v>
      </c>
      <c r="R1017">
        <v>2345</v>
      </c>
      <c r="S1017" s="36" t="str">
        <f t="shared" si="15"/>
        <v>Aberdeen (EGPD)</v>
      </c>
    </row>
    <row r="1018" spans="1:19" x14ac:dyDescent="0.2">
      <c r="A1018">
        <v>2015</v>
      </c>
      <c r="B1018">
        <v>11</v>
      </c>
      <c r="C1018" t="s">
        <v>6</v>
      </c>
      <c r="D1018" t="s">
        <v>203</v>
      </c>
      <c r="E1018" t="s">
        <v>204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1366</v>
      </c>
      <c r="M1018">
        <v>3353</v>
      </c>
      <c r="N1018">
        <v>3699.6422133393999</v>
      </c>
      <c r="O1018">
        <v>42380</v>
      </c>
      <c r="P1018">
        <v>27000</v>
      </c>
      <c r="Q1018">
        <v>2927</v>
      </c>
      <c r="R1018">
        <v>3128</v>
      </c>
      <c r="S1018" s="36" t="str">
        <f t="shared" si="15"/>
        <v>Glasgow (EGPF)</v>
      </c>
    </row>
    <row r="1019" spans="1:19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2210</v>
      </c>
      <c r="M1019">
        <v>4260</v>
      </c>
      <c r="N1019">
        <v>5497.5225658591498</v>
      </c>
      <c r="O1019">
        <v>54660</v>
      </c>
      <c r="P1019">
        <v>33000</v>
      </c>
      <c r="Q1019">
        <v>3639</v>
      </c>
      <c r="R1019">
        <v>4185</v>
      </c>
      <c r="S1019" s="36" t="str">
        <f t="shared" si="15"/>
        <v>Edinburgh (EGPH)</v>
      </c>
    </row>
    <row r="1020" spans="1:19" x14ac:dyDescent="0.2">
      <c r="A1020">
        <v>2015</v>
      </c>
      <c r="B1020">
        <v>11</v>
      </c>
      <c r="C1020" t="s">
        <v>6</v>
      </c>
      <c r="D1020" t="s">
        <v>23</v>
      </c>
      <c r="E1020" t="s">
        <v>159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4993</v>
      </c>
      <c r="M1020">
        <v>6491</v>
      </c>
      <c r="N1020">
        <v>35636.770317091803</v>
      </c>
      <c r="O1020">
        <v>386465</v>
      </c>
      <c r="P1020">
        <v>21000</v>
      </c>
      <c r="Q1020">
        <v>2920</v>
      </c>
      <c r="R1020">
        <v>3746</v>
      </c>
      <c r="S1020" s="36" t="str">
        <f t="shared" si="15"/>
        <v>London/Stansted (EGSS)</v>
      </c>
    </row>
    <row r="1021" spans="1:19" x14ac:dyDescent="0.2">
      <c r="A1021">
        <v>2015</v>
      </c>
      <c r="B1021">
        <v>11</v>
      </c>
      <c r="C1021" t="s">
        <v>6</v>
      </c>
      <c r="D1021" t="s">
        <v>49</v>
      </c>
      <c r="E1021" t="s">
        <v>160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5105</v>
      </c>
      <c r="M1021">
        <v>17628</v>
      </c>
      <c r="N1021">
        <v>48128.789949763799</v>
      </c>
      <c r="O1021">
        <v>407926</v>
      </c>
      <c r="P1021">
        <v>33000</v>
      </c>
      <c r="Q1021">
        <v>13721</v>
      </c>
      <c r="R1021">
        <v>17321</v>
      </c>
      <c r="S1021" s="36" t="str">
        <f t="shared" si="15"/>
        <v>Amsterdam/Schiphol (EHAM)</v>
      </c>
    </row>
    <row r="1022" spans="1:19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4102</v>
      </c>
      <c r="M1022">
        <v>7598</v>
      </c>
      <c r="N1022">
        <v>15682.7660873435</v>
      </c>
      <c r="O1022">
        <v>132260</v>
      </c>
      <c r="P1022">
        <v>31737.857142857101</v>
      </c>
      <c r="Q1022">
        <v>6345</v>
      </c>
      <c r="R1022">
        <v>7504</v>
      </c>
      <c r="S1022" s="36" t="str">
        <f t="shared" si="15"/>
        <v>Dublin (EIDW)</v>
      </c>
    </row>
    <row r="1023" spans="1:19" x14ac:dyDescent="0.2">
      <c r="A1023">
        <v>2015</v>
      </c>
      <c r="B1023">
        <v>11</v>
      </c>
      <c r="C1023" t="s">
        <v>6</v>
      </c>
      <c r="D1023" t="s">
        <v>205</v>
      </c>
      <c r="E1023" t="s">
        <v>206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673</v>
      </c>
      <c r="M1023">
        <v>1371</v>
      </c>
      <c r="N1023">
        <v>2086.7441138552099</v>
      </c>
      <c r="O1023">
        <v>25632</v>
      </c>
      <c r="P1023">
        <v>30000</v>
      </c>
      <c r="Q1023">
        <v>1205</v>
      </c>
      <c r="R1023">
        <v>1358</v>
      </c>
      <c r="S1023" s="36" t="str">
        <f t="shared" si="15"/>
        <v>Billund (EKBI)</v>
      </c>
    </row>
    <row r="1024" spans="1:19" x14ac:dyDescent="0.2">
      <c r="A1024">
        <v>2015</v>
      </c>
      <c r="B1024">
        <v>11</v>
      </c>
      <c r="C1024" t="s">
        <v>6</v>
      </c>
      <c r="D1024" t="s">
        <v>36</v>
      </c>
      <c r="E1024" t="s">
        <v>161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4358</v>
      </c>
      <c r="M1024">
        <v>10582</v>
      </c>
      <c r="N1024">
        <v>14745.3475771463</v>
      </c>
      <c r="O1024">
        <v>153185</v>
      </c>
      <c r="P1024">
        <v>35000</v>
      </c>
      <c r="Q1024">
        <v>9133</v>
      </c>
      <c r="R1024">
        <v>10507</v>
      </c>
      <c r="S1024" s="36" t="str">
        <f t="shared" si="15"/>
        <v>Copenhagen/Kastrup (EKCH)</v>
      </c>
    </row>
    <row r="1025" spans="1:19" x14ac:dyDescent="0.2">
      <c r="A1025">
        <v>2015</v>
      </c>
      <c r="B1025">
        <v>11</v>
      </c>
      <c r="C1025" t="s">
        <v>6</v>
      </c>
      <c r="D1025" t="s">
        <v>207</v>
      </c>
      <c r="E1025" t="s">
        <v>208</v>
      </c>
      <c r="F1025" t="s">
        <v>208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1601</v>
      </c>
      <c r="M1025">
        <v>2383</v>
      </c>
      <c r="N1025">
        <v>8378.7410682260197</v>
      </c>
      <c r="O1025">
        <v>82652</v>
      </c>
      <c r="P1025">
        <v>25000</v>
      </c>
      <c r="Q1025">
        <v>1932</v>
      </c>
      <c r="R1025">
        <v>2317</v>
      </c>
      <c r="S1025" s="36" t="str">
        <f t="shared" si="15"/>
        <v>Luxembourg (ELLX)</v>
      </c>
    </row>
    <row r="1026" spans="1:19" x14ac:dyDescent="0.2">
      <c r="A1026">
        <v>2015</v>
      </c>
      <c r="B1026">
        <v>11</v>
      </c>
      <c r="C1026" t="s">
        <v>6</v>
      </c>
      <c r="D1026" t="s">
        <v>209</v>
      </c>
      <c r="E1026" t="s">
        <v>210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1352</v>
      </c>
      <c r="M1026">
        <v>1623</v>
      </c>
      <c r="N1026">
        <v>1530.1792558203199</v>
      </c>
      <c r="O1026">
        <v>20560</v>
      </c>
      <c r="P1026">
        <v>16000</v>
      </c>
      <c r="Q1026">
        <v>1551</v>
      </c>
      <c r="R1026">
        <v>1487</v>
      </c>
      <c r="S1026" s="36" t="str">
        <f t="shared" ref="S1026:S1089" si="16">E1026&amp;" ("&amp;D1026&amp;")"</f>
        <v>Bodo (ENBO)</v>
      </c>
    </row>
    <row r="1027" spans="1:19" x14ac:dyDescent="0.2">
      <c r="A1027">
        <v>2015</v>
      </c>
      <c r="B1027">
        <v>11</v>
      </c>
      <c r="C1027" t="s">
        <v>6</v>
      </c>
      <c r="D1027" t="s">
        <v>211</v>
      </c>
      <c r="E1027" t="s">
        <v>212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2493</v>
      </c>
      <c r="M1027">
        <v>3211</v>
      </c>
      <c r="N1027">
        <v>2410.33452768503</v>
      </c>
      <c r="O1027">
        <v>30110</v>
      </c>
      <c r="P1027">
        <v>25550</v>
      </c>
      <c r="Q1027">
        <v>2980</v>
      </c>
      <c r="R1027">
        <v>3153</v>
      </c>
      <c r="S1027" s="36" t="str">
        <f t="shared" si="16"/>
        <v>Bergen (ENBR)</v>
      </c>
    </row>
    <row r="1028" spans="1:19" x14ac:dyDescent="0.2">
      <c r="A1028">
        <v>2015</v>
      </c>
      <c r="B1028">
        <v>11</v>
      </c>
      <c r="C1028" t="s">
        <v>6</v>
      </c>
      <c r="D1028" t="s">
        <v>39</v>
      </c>
      <c r="E1028" t="s">
        <v>162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6431</v>
      </c>
      <c r="M1028">
        <v>10025</v>
      </c>
      <c r="N1028">
        <v>10467.7637677478</v>
      </c>
      <c r="O1028">
        <v>124368</v>
      </c>
      <c r="P1028">
        <v>34000</v>
      </c>
      <c r="Q1028">
        <v>9066</v>
      </c>
      <c r="R1028">
        <v>9878</v>
      </c>
      <c r="S1028" s="36" t="str">
        <f t="shared" si="16"/>
        <v>Oslo/Gardermoen (ENGM)</v>
      </c>
    </row>
    <row r="1029" spans="1:19" x14ac:dyDescent="0.2">
      <c r="A1029">
        <v>2015</v>
      </c>
      <c r="B1029">
        <v>11</v>
      </c>
      <c r="C1029" t="s">
        <v>6</v>
      </c>
      <c r="D1029" t="s">
        <v>213</v>
      </c>
      <c r="E1029" t="s">
        <v>214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1324</v>
      </c>
      <c r="M1029">
        <v>1669</v>
      </c>
      <c r="N1029">
        <v>985.71180661513995</v>
      </c>
      <c r="O1029">
        <v>12840</v>
      </c>
      <c r="P1029">
        <v>22000</v>
      </c>
      <c r="Q1029">
        <v>1572</v>
      </c>
      <c r="R1029">
        <v>1654</v>
      </c>
      <c r="S1029" s="36" t="str">
        <f t="shared" si="16"/>
        <v>Tromso (ENTC)</v>
      </c>
    </row>
    <row r="1030" spans="1:19" x14ac:dyDescent="0.2">
      <c r="A1030">
        <v>2015</v>
      </c>
      <c r="B1030">
        <v>11</v>
      </c>
      <c r="C1030" t="s">
        <v>6</v>
      </c>
      <c r="D1030" t="s">
        <v>215</v>
      </c>
      <c r="E1030" t="s">
        <v>216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2016</v>
      </c>
      <c r="M1030">
        <v>2455</v>
      </c>
      <c r="N1030">
        <v>1398.7634696099999</v>
      </c>
      <c r="O1030">
        <v>19522</v>
      </c>
      <c r="P1030">
        <v>30000</v>
      </c>
      <c r="Q1030">
        <v>2314</v>
      </c>
      <c r="R1030">
        <v>2433</v>
      </c>
      <c r="S1030" s="36" t="str">
        <f t="shared" si="16"/>
        <v>Trondheim (ENVA)</v>
      </c>
    </row>
    <row r="1031" spans="1:19" x14ac:dyDescent="0.2">
      <c r="A1031">
        <v>2015</v>
      </c>
      <c r="B1031">
        <v>11</v>
      </c>
      <c r="C1031" t="s">
        <v>6</v>
      </c>
      <c r="D1031" t="s">
        <v>217</v>
      </c>
      <c r="E1031" t="s">
        <v>218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1766</v>
      </c>
      <c r="M1031">
        <v>2392</v>
      </c>
      <c r="N1031">
        <v>1918.0366789575901</v>
      </c>
      <c r="O1031">
        <v>26919</v>
      </c>
      <c r="P1031">
        <v>29000</v>
      </c>
      <c r="Q1031">
        <v>2223</v>
      </c>
      <c r="R1031">
        <v>2317</v>
      </c>
      <c r="S1031" s="36" t="str">
        <f t="shared" si="16"/>
        <v>Stavanger (ENZV)</v>
      </c>
    </row>
    <row r="1032" spans="1:19" x14ac:dyDescent="0.2">
      <c r="A1032">
        <v>2015</v>
      </c>
      <c r="B1032">
        <v>11</v>
      </c>
      <c r="C1032" t="s">
        <v>6</v>
      </c>
      <c r="D1032" t="s">
        <v>219</v>
      </c>
      <c r="E1032" t="s">
        <v>220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746</v>
      </c>
      <c r="M1032">
        <v>1395</v>
      </c>
      <c r="N1032">
        <v>2325.2441302530101</v>
      </c>
      <c r="O1032">
        <v>22040</v>
      </c>
      <c r="P1032">
        <v>34000</v>
      </c>
      <c r="Q1032">
        <v>1203</v>
      </c>
      <c r="R1032">
        <v>1381</v>
      </c>
      <c r="S1032" s="36" t="str">
        <f t="shared" si="16"/>
        <v>Krakow (EPKK)</v>
      </c>
    </row>
    <row r="1033" spans="1:19" x14ac:dyDescent="0.2">
      <c r="A1033">
        <v>2015</v>
      </c>
      <c r="B1033">
        <v>11</v>
      </c>
      <c r="C1033" t="s">
        <v>6</v>
      </c>
      <c r="D1033" t="s">
        <v>40</v>
      </c>
      <c r="E1033" t="s">
        <v>163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2601</v>
      </c>
      <c r="M1033">
        <v>5252</v>
      </c>
      <c r="N1033">
        <v>6959.4660147079603</v>
      </c>
      <c r="O1033">
        <v>72120</v>
      </c>
      <c r="P1033">
        <v>34000</v>
      </c>
      <c r="Q1033">
        <v>4506</v>
      </c>
      <c r="R1033">
        <v>5135</v>
      </c>
      <c r="S1033" s="36" t="str">
        <f t="shared" si="16"/>
        <v>Warszawa/Chopina (EPWA)</v>
      </c>
    </row>
    <row r="1034" spans="1:19" x14ac:dyDescent="0.2">
      <c r="A1034">
        <v>2015</v>
      </c>
      <c r="B1034">
        <v>11</v>
      </c>
      <c r="C1034" t="s">
        <v>6</v>
      </c>
      <c r="D1034" t="s">
        <v>221</v>
      </c>
      <c r="E1034" t="s">
        <v>222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1764</v>
      </c>
      <c r="M1034">
        <v>2939</v>
      </c>
      <c r="N1034">
        <v>4165.8733140435397</v>
      </c>
      <c r="O1034">
        <v>44820</v>
      </c>
      <c r="P1034">
        <v>33000</v>
      </c>
      <c r="Q1034">
        <v>2595</v>
      </c>
      <c r="R1034">
        <v>2918</v>
      </c>
      <c r="S1034" s="36" t="str">
        <f t="shared" si="16"/>
        <v>Gothenborg (ESGG)</v>
      </c>
    </row>
    <row r="1035" spans="1:19" x14ac:dyDescent="0.2">
      <c r="A1035">
        <v>2015</v>
      </c>
      <c r="B1035">
        <v>11</v>
      </c>
      <c r="C1035" t="s">
        <v>6</v>
      </c>
      <c r="D1035" t="s">
        <v>32</v>
      </c>
      <c r="E1035" t="s">
        <v>164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5249</v>
      </c>
      <c r="M1035">
        <v>9427</v>
      </c>
      <c r="N1035">
        <v>9233.5241368774095</v>
      </c>
      <c r="O1035">
        <v>99558</v>
      </c>
      <c r="P1035">
        <v>35000</v>
      </c>
      <c r="Q1035">
        <v>8493</v>
      </c>
      <c r="R1035">
        <v>9160</v>
      </c>
      <c r="S1035" s="36" t="str">
        <f t="shared" si="16"/>
        <v>Stockholm/Arlanda (ESSA)</v>
      </c>
    </row>
    <row r="1036" spans="1:19" x14ac:dyDescent="0.2">
      <c r="A1036">
        <v>2015</v>
      </c>
      <c r="B1036">
        <v>11</v>
      </c>
      <c r="C1036" t="s">
        <v>6</v>
      </c>
      <c r="D1036" t="s">
        <v>223</v>
      </c>
      <c r="E1036" t="s">
        <v>224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745</v>
      </c>
      <c r="M1036">
        <v>2473</v>
      </c>
      <c r="N1036">
        <v>3770.51909251917</v>
      </c>
      <c r="O1036">
        <v>52515</v>
      </c>
      <c r="P1036">
        <v>24000</v>
      </c>
      <c r="Q1036">
        <v>1956</v>
      </c>
      <c r="R1036">
        <v>2147</v>
      </c>
      <c r="S1036" s="36" t="str">
        <f t="shared" si="16"/>
        <v>Stockholm/Bromma (ESSB)</v>
      </c>
    </row>
    <row r="1037" spans="1:19" x14ac:dyDescent="0.2">
      <c r="A1037">
        <v>2015</v>
      </c>
      <c r="B1037">
        <v>11</v>
      </c>
      <c r="C1037" t="s">
        <v>6</v>
      </c>
      <c r="D1037" t="s">
        <v>225</v>
      </c>
      <c r="E1037" t="s">
        <v>226</v>
      </c>
      <c r="F1037" t="s">
        <v>227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2080</v>
      </c>
      <c r="M1037">
        <v>1752</v>
      </c>
      <c r="N1037">
        <v>2242.4217576420001</v>
      </c>
      <c r="O1037">
        <v>21640</v>
      </c>
      <c r="P1037">
        <v>34291.666666666701</v>
      </c>
      <c r="Q1037">
        <v>1581</v>
      </c>
      <c r="R1037">
        <v>1750</v>
      </c>
      <c r="S1037" s="36" t="str">
        <f t="shared" si="16"/>
        <v>Riga (EVRA)</v>
      </c>
    </row>
    <row r="1038" spans="1:19" x14ac:dyDescent="0.2">
      <c r="A1038">
        <v>2015</v>
      </c>
      <c r="B1038">
        <v>11</v>
      </c>
      <c r="C1038" t="s">
        <v>6</v>
      </c>
      <c r="D1038" t="s">
        <v>228</v>
      </c>
      <c r="E1038" t="s">
        <v>229</v>
      </c>
      <c r="F1038" t="s">
        <v>230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752</v>
      </c>
      <c r="M1038">
        <v>1444</v>
      </c>
      <c r="N1038">
        <v>1692.93619320784</v>
      </c>
      <c r="O1038">
        <v>16842</v>
      </c>
      <c r="P1038">
        <v>34000</v>
      </c>
      <c r="Q1038">
        <v>1288</v>
      </c>
      <c r="R1038">
        <v>1437</v>
      </c>
      <c r="S1038" s="36" t="str">
        <f t="shared" si="16"/>
        <v>Vilnius (EYVI)</v>
      </c>
    </row>
    <row r="1039" spans="1:19" x14ac:dyDescent="0.2">
      <c r="A1039">
        <v>2015</v>
      </c>
      <c r="B1039">
        <v>11</v>
      </c>
      <c r="C1039" t="s">
        <v>6</v>
      </c>
      <c r="D1039" t="s">
        <v>231</v>
      </c>
      <c r="E1039" t="s">
        <v>232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903</v>
      </c>
      <c r="M1039">
        <v>1578</v>
      </c>
      <c r="N1039">
        <v>2033.14826414616</v>
      </c>
      <c r="O1039">
        <v>16822</v>
      </c>
      <c r="P1039">
        <v>34000</v>
      </c>
      <c r="Q1039">
        <v>1429</v>
      </c>
      <c r="R1039">
        <v>1507</v>
      </c>
      <c r="S1039" s="36" t="str">
        <f t="shared" si="16"/>
        <v>Fuerteventura (GCFV)</v>
      </c>
    </row>
    <row r="1040" spans="1:19" x14ac:dyDescent="0.2">
      <c r="A1040">
        <v>2015</v>
      </c>
      <c r="B1040">
        <v>11</v>
      </c>
      <c r="C1040" t="s">
        <v>6</v>
      </c>
      <c r="D1040" t="s">
        <v>177</v>
      </c>
      <c r="E1040" t="s">
        <v>178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2141</v>
      </c>
      <c r="M1040">
        <v>4539</v>
      </c>
      <c r="N1040">
        <v>3195.5123084428001</v>
      </c>
      <c r="O1040">
        <v>30808</v>
      </c>
      <c r="P1040">
        <v>34000</v>
      </c>
      <c r="Q1040">
        <v>4180</v>
      </c>
      <c r="R1040">
        <v>3774</v>
      </c>
      <c r="S1040" s="36" t="str">
        <f t="shared" si="16"/>
        <v>Gran Canaria (GCLP)</v>
      </c>
    </row>
    <row r="1041" spans="1:19" x14ac:dyDescent="0.2">
      <c r="A1041">
        <v>2015</v>
      </c>
      <c r="B1041">
        <v>11</v>
      </c>
      <c r="C1041" t="s">
        <v>6</v>
      </c>
      <c r="D1041" t="s">
        <v>233</v>
      </c>
      <c r="E1041" t="s">
        <v>234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1323</v>
      </c>
      <c r="M1041">
        <v>1945</v>
      </c>
      <c r="N1041">
        <v>1861.88827846549</v>
      </c>
      <c r="O1041">
        <v>17580</v>
      </c>
      <c r="P1041">
        <v>34000</v>
      </c>
      <c r="Q1041">
        <v>1768</v>
      </c>
      <c r="R1041">
        <v>1856</v>
      </c>
      <c r="S1041" s="36" t="str">
        <f t="shared" si="16"/>
        <v>Las Palmas/Lanzarote (GCRR)</v>
      </c>
    </row>
    <row r="1042" spans="1:19" x14ac:dyDescent="0.2">
      <c r="A1042">
        <v>2015</v>
      </c>
      <c r="B1042">
        <v>11</v>
      </c>
      <c r="C1042" t="s">
        <v>6</v>
      </c>
      <c r="D1042" t="s">
        <v>235</v>
      </c>
      <c r="E1042" t="s">
        <v>236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1461</v>
      </c>
      <c r="M1042">
        <v>2592</v>
      </c>
      <c r="N1042">
        <v>1733.07809254675</v>
      </c>
      <c r="O1042">
        <v>13534</v>
      </c>
      <c r="P1042">
        <v>36000</v>
      </c>
      <c r="Q1042">
        <v>2389</v>
      </c>
      <c r="R1042">
        <v>2510</v>
      </c>
      <c r="S1042" s="36" t="str">
        <f t="shared" si="16"/>
        <v>Tenerife/Sur (GCTS)</v>
      </c>
    </row>
    <row r="1043" spans="1:19" x14ac:dyDescent="0.2">
      <c r="A1043">
        <v>2015</v>
      </c>
      <c r="B1043">
        <v>11</v>
      </c>
      <c r="C1043" t="s">
        <v>6</v>
      </c>
      <c r="D1043" t="s">
        <v>237</v>
      </c>
      <c r="E1043" t="s">
        <v>238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1645</v>
      </c>
      <c r="M1043">
        <v>2028</v>
      </c>
      <c r="N1043">
        <v>1278.9342805482499</v>
      </c>
      <c r="O1043">
        <v>15560</v>
      </c>
      <c r="P1043">
        <v>11000</v>
      </c>
      <c r="Q1043">
        <v>1897</v>
      </c>
      <c r="R1043">
        <v>1291</v>
      </c>
      <c r="S1043" s="36" t="str">
        <f t="shared" si="16"/>
        <v>Tenerife/Norte (GCXO)</v>
      </c>
    </row>
    <row r="1044" spans="1:19" x14ac:dyDescent="0.2">
      <c r="A1044">
        <v>2015</v>
      </c>
      <c r="B1044">
        <v>11</v>
      </c>
      <c r="C1044" t="s">
        <v>6</v>
      </c>
      <c r="D1044" t="s">
        <v>239</v>
      </c>
      <c r="E1044" t="s">
        <v>240</v>
      </c>
      <c r="F1044" t="s">
        <v>241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1026</v>
      </c>
      <c r="M1044">
        <v>1610</v>
      </c>
      <c r="N1044">
        <v>2744.8686997426198</v>
      </c>
      <c r="O1044">
        <v>25541</v>
      </c>
      <c r="P1044">
        <v>36000</v>
      </c>
      <c r="Q1044">
        <v>1386</v>
      </c>
      <c r="R1044">
        <v>1596</v>
      </c>
      <c r="S1044" s="36" t="str">
        <f t="shared" si="16"/>
        <v>Sofia (LBSF)</v>
      </c>
    </row>
    <row r="1045" spans="1:19" x14ac:dyDescent="0.2">
      <c r="A1045">
        <v>2015</v>
      </c>
      <c r="B1045">
        <v>11</v>
      </c>
      <c r="C1045" t="s">
        <v>6</v>
      </c>
      <c r="D1045" t="s">
        <v>242</v>
      </c>
      <c r="E1045" t="s">
        <v>243</v>
      </c>
      <c r="F1045" t="s">
        <v>244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214</v>
      </c>
      <c r="M1045">
        <v>112</v>
      </c>
      <c r="N1045">
        <v>277.344998289758</v>
      </c>
      <c r="O1045">
        <v>2440</v>
      </c>
      <c r="P1045">
        <v>34023.333333333299</v>
      </c>
      <c r="Q1045">
        <v>92</v>
      </c>
      <c r="R1045">
        <v>112</v>
      </c>
      <c r="S1045" s="36" t="str">
        <f t="shared" si="16"/>
        <v>Larnaca (LCLK)</v>
      </c>
    </row>
    <row r="1046" spans="1:19" x14ac:dyDescent="0.2">
      <c r="A1046">
        <v>2015</v>
      </c>
      <c r="B1046">
        <v>11</v>
      </c>
      <c r="C1046" t="s">
        <v>6</v>
      </c>
      <c r="D1046" t="s">
        <v>302</v>
      </c>
      <c r="E1046" t="s">
        <v>303</v>
      </c>
      <c r="F1046" t="s">
        <v>304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774</v>
      </c>
      <c r="M1046">
        <v>1463</v>
      </c>
      <c r="N1046">
        <v>2712.5034784721602</v>
      </c>
      <c r="O1046">
        <v>26645</v>
      </c>
      <c r="P1046">
        <v>27000</v>
      </c>
      <c r="Q1046">
        <v>1264</v>
      </c>
      <c r="R1046">
        <v>1453</v>
      </c>
      <c r="S1046" s="36" t="str">
        <f t="shared" si="16"/>
        <v>Zagreb (LDZA)</v>
      </c>
    </row>
    <row r="1047" spans="1:19" x14ac:dyDescent="0.2">
      <c r="A1047">
        <v>2015</v>
      </c>
      <c r="B1047">
        <v>11</v>
      </c>
      <c r="C1047" t="s">
        <v>6</v>
      </c>
      <c r="D1047" t="s">
        <v>245</v>
      </c>
      <c r="E1047" t="s">
        <v>246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1460</v>
      </c>
      <c r="M1047">
        <v>2401</v>
      </c>
      <c r="N1047">
        <v>12853.5280102244</v>
      </c>
      <c r="O1047">
        <v>113220</v>
      </c>
      <c r="P1047">
        <v>34003.333333333299</v>
      </c>
      <c r="Q1047">
        <v>1809</v>
      </c>
      <c r="R1047">
        <v>2388</v>
      </c>
      <c r="S1047" s="36" t="str">
        <f t="shared" si="16"/>
        <v>Alicante (LEAL)</v>
      </c>
    </row>
    <row r="1048" spans="1:19" x14ac:dyDescent="0.2">
      <c r="A1048">
        <v>2015</v>
      </c>
      <c r="B1048">
        <v>11</v>
      </c>
      <c r="C1048" t="s">
        <v>6</v>
      </c>
      <c r="D1048" t="s">
        <v>247</v>
      </c>
      <c r="E1048" t="s">
        <v>248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701</v>
      </c>
      <c r="M1048">
        <v>1537</v>
      </c>
      <c r="N1048">
        <v>3872.5375232891502</v>
      </c>
      <c r="O1048">
        <v>33360</v>
      </c>
      <c r="P1048">
        <v>32000</v>
      </c>
      <c r="Q1048">
        <v>1253</v>
      </c>
      <c r="R1048">
        <v>1528</v>
      </c>
      <c r="S1048" s="36" t="str">
        <f t="shared" si="16"/>
        <v>Bilbao (LEBB)</v>
      </c>
    </row>
    <row r="1049" spans="1:19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6290</v>
      </c>
      <c r="M1049">
        <v>10245</v>
      </c>
      <c r="N1049">
        <v>67776.651460120294</v>
      </c>
      <c r="O1049">
        <v>557900</v>
      </c>
      <c r="P1049">
        <v>32065.517241379301</v>
      </c>
      <c r="Q1049">
        <v>7061</v>
      </c>
      <c r="R1049">
        <v>10187</v>
      </c>
      <c r="S1049" s="36" t="str">
        <f t="shared" si="16"/>
        <v>Barcelona (LEBL)</v>
      </c>
    </row>
    <row r="1050" spans="1:19" x14ac:dyDescent="0.2">
      <c r="A1050">
        <v>2015</v>
      </c>
      <c r="B1050">
        <v>11</v>
      </c>
      <c r="C1050" t="s">
        <v>6</v>
      </c>
      <c r="D1050" t="s">
        <v>305</v>
      </c>
      <c r="E1050" t="s">
        <v>306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612</v>
      </c>
      <c r="M1050">
        <v>900</v>
      </c>
      <c r="N1050">
        <v>962.05155131778201</v>
      </c>
      <c r="O1050">
        <v>8840</v>
      </c>
      <c r="P1050">
        <v>17000</v>
      </c>
      <c r="Q1050">
        <v>813</v>
      </c>
      <c r="R1050">
        <v>879</v>
      </c>
      <c r="S1050" s="36" t="str">
        <f t="shared" si="16"/>
        <v>Ibiza (LEIB)</v>
      </c>
    </row>
    <row r="1051" spans="1:19" x14ac:dyDescent="0.2">
      <c r="A1051">
        <v>2015</v>
      </c>
      <c r="B1051">
        <v>11</v>
      </c>
      <c r="C1051" t="s">
        <v>6</v>
      </c>
      <c r="D1051" t="s">
        <v>31</v>
      </c>
      <c r="E1051" t="s">
        <v>165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6980</v>
      </c>
      <c r="M1051">
        <v>14701</v>
      </c>
      <c r="N1051">
        <v>44364.2918898309</v>
      </c>
      <c r="O1051">
        <v>373440</v>
      </c>
      <c r="P1051">
        <v>33000</v>
      </c>
      <c r="Q1051">
        <v>11734</v>
      </c>
      <c r="R1051">
        <v>14655</v>
      </c>
      <c r="S1051" s="36" t="str">
        <f t="shared" si="16"/>
        <v>Madrid/Barajas (LEMD)</v>
      </c>
    </row>
    <row r="1052" spans="1:19" x14ac:dyDescent="0.2">
      <c r="A1052">
        <v>2015</v>
      </c>
      <c r="B1052">
        <v>11</v>
      </c>
      <c r="C1052" t="s">
        <v>6</v>
      </c>
      <c r="D1052" t="s">
        <v>7</v>
      </c>
      <c r="E1052" t="s">
        <v>173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2127</v>
      </c>
      <c r="M1052">
        <v>3223</v>
      </c>
      <c r="N1052">
        <v>5689.9640221986601</v>
      </c>
      <c r="O1052">
        <v>49700</v>
      </c>
      <c r="P1052">
        <v>36000</v>
      </c>
      <c r="Q1052">
        <v>2775</v>
      </c>
      <c r="R1052">
        <v>3212</v>
      </c>
      <c r="S1052" s="36" t="str">
        <f t="shared" si="16"/>
        <v>Malaga (LEMG)</v>
      </c>
    </row>
    <row r="1053" spans="1:19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2258</v>
      </c>
      <c r="M1053">
        <v>3722</v>
      </c>
      <c r="N1053">
        <v>7276.85521453206</v>
      </c>
      <c r="O1053">
        <v>64260</v>
      </c>
      <c r="P1053">
        <v>31000</v>
      </c>
      <c r="Q1053">
        <v>3242</v>
      </c>
      <c r="R1053">
        <v>3636</v>
      </c>
      <c r="S1053" s="36" t="str">
        <f t="shared" si="16"/>
        <v>Palma de Mallorca (LEPA)</v>
      </c>
    </row>
    <row r="1054" spans="1:19" x14ac:dyDescent="0.2">
      <c r="A1054">
        <v>2015</v>
      </c>
      <c r="B1054">
        <v>11</v>
      </c>
      <c r="C1054" t="s">
        <v>6</v>
      </c>
      <c r="D1054" t="s">
        <v>249</v>
      </c>
      <c r="E1054" t="s">
        <v>250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1195</v>
      </c>
      <c r="M1054">
        <v>1856</v>
      </c>
      <c r="N1054">
        <v>4642.2052537024201</v>
      </c>
      <c r="O1054">
        <v>45680</v>
      </c>
      <c r="P1054">
        <v>32000</v>
      </c>
      <c r="Q1054">
        <v>1502</v>
      </c>
      <c r="R1054">
        <v>1848</v>
      </c>
      <c r="S1054" s="36" t="str">
        <f t="shared" si="16"/>
        <v>Valencia (LEVC)</v>
      </c>
    </row>
    <row r="1055" spans="1:19" x14ac:dyDescent="0.2">
      <c r="A1055">
        <v>2015</v>
      </c>
      <c r="B1055">
        <v>11</v>
      </c>
      <c r="C1055" t="s">
        <v>6</v>
      </c>
      <c r="D1055" t="s">
        <v>251</v>
      </c>
      <c r="E1055" t="s">
        <v>252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1244</v>
      </c>
      <c r="M1055">
        <v>2133</v>
      </c>
      <c r="N1055">
        <v>4664.0018256261801</v>
      </c>
      <c r="O1055">
        <v>41400</v>
      </c>
      <c r="P1055">
        <v>30000</v>
      </c>
      <c r="Q1055">
        <v>1811</v>
      </c>
      <c r="R1055">
        <v>2104</v>
      </c>
      <c r="S1055" s="36" t="str">
        <f t="shared" si="16"/>
        <v>Bordeaux (LFBD)</v>
      </c>
    </row>
    <row r="1056" spans="1:19" x14ac:dyDescent="0.2">
      <c r="A1056">
        <v>2015</v>
      </c>
      <c r="B1056">
        <v>11</v>
      </c>
      <c r="C1056" t="s">
        <v>6</v>
      </c>
      <c r="D1056" t="s">
        <v>253</v>
      </c>
      <c r="E1056" t="s">
        <v>254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1585</v>
      </c>
      <c r="M1056">
        <v>3484</v>
      </c>
      <c r="N1056">
        <v>9356.7421491039695</v>
      </c>
      <c r="O1056">
        <v>91153</v>
      </c>
      <c r="P1056">
        <v>32000</v>
      </c>
      <c r="Q1056">
        <v>2883</v>
      </c>
      <c r="R1056">
        <v>3451</v>
      </c>
      <c r="S1056" s="36" t="str">
        <f t="shared" si="16"/>
        <v>Toulouse (LFBO)</v>
      </c>
    </row>
    <row r="1057" spans="1:19" x14ac:dyDescent="0.2">
      <c r="A1057">
        <v>2015</v>
      </c>
      <c r="B1057">
        <v>11</v>
      </c>
      <c r="C1057" t="s">
        <v>6</v>
      </c>
      <c r="D1057" t="s">
        <v>166</v>
      </c>
      <c r="E1057" t="s">
        <v>167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2041</v>
      </c>
      <c r="M1057">
        <v>3959</v>
      </c>
      <c r="N1057">
        <v>11539.015226432401</v>
      </c>
      <c r="O1057">
        <v>107194</v>
      </c>
      <c r="P1057">
        <v>29941.8604651163</v>
      </c>
      <c r="Q1057">
        <v>3164</v>
      </c>
      <c r="R1057">
        <v>3908</v>
      </c>
      <c r="S1057" s="36" t="str">
        <f t="shared" si="16"/>
        <v>Lyon (LFLL)</v>
      </c>
    </row>
    <row r="1058" spans="1:19" x14ac:dyDescent="0.2">
      <c r="A1058">
        <v>2015</v>
      </c>
      <c r="B1058">
        <v>11</v>
      </c>
      <c r="C1058" t="s">
        <v>6</v>
      </c>
      <c r="D1058" t="s">
        <v>255</v>
      </c>
      <c r="E1058" t="s">
        <v>256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1961</v>
      </c>
      <c r="M1058">
        <v>3538</v>
      </c>
      <c r="N1058">
        <v>8534.8281381545803</v>
      </c>
      <c r="O1058">
        <v>80370</v>
      </c>
      <c r="P1058">
        <v>34000</v>
      </c>
      <c r="Q1058">
        <v>2950</v>
      </c>
      <c r="R1058">
        <v>3483</v>
      </c>
      <c r="S1058" s="36" t="str">
        <f t="shared" si="16"/>
        <v>Marseille (LFML)</v>
      </c>
    </row>
    <row r="1059" spans="1:19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1667</v>
      </c>
      <c r="M1059">
        <v>4078</v>
      </c>
      <c r="N1059">
        <v>8087.7781841013002</v>
      </c>
      <c r="O1059">
        <v>72845</v>
      </c>
      <c r="P1059">
        <v>34000</v>
      </c>
      <c r="Q1059">
        <v>3451</v>
      </c>
      <c r="R1059">
        <v>4055</v>
      </c>
      <c r="S1059" s="36" t="str">
        <f t="shared" si="16"/>
        <v>Nice (LFMN)</v>
      </c>
    </row>
    <row r="1060" spans="1:19" x14ac:dyDescent="0.2">
      <c r="A1060">
        <v>2015</v>
      </c>
      <c r="B1060">
        <v>11</v>
      </c>
      <c r="C1060" t="s">
        <v>6</v>
      </c>
      <c r="D1060" t="s">
        <v>257</v>
      </c>
      <c r="E1060" t="s">
        <v>258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261</v>
      </c>
      <c r="M1060">
        <v>2078</v>
      </c>
      <c r="N1060">
        <v>12122.491400646801</v>
      </c>
      <c r="O1060">
        <v>144640</v>
      </c>
      <c r="P1060">
        <v>26000</v>
      </c>
      <c r="Q1060">
        <v>1217</v>
      </c>
      <c r="R1060">
        <v>1643</v>
      </c>
      <c r="S1060" s="36" t="str">
        <f t="shared" si="16"/>
        <v>Paris/Le Bourget (LFPB)</v>
      </c>
    </row>
    <row r="1061" spans="1:19" x14ac:dyDescent="0.2">
      <c r="A1061">
        <v>2015</v>
      </c>
      <c r="B1061">
        <v>11</v>
      </c>
      <c r="C1061" t="s">
        <v>6</v>
      </c>
      <c r="D1061" t="s">
        <v>25</v>
      </c>
      <c r="E1061" t="s">
        <v>168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3872</v>
      </c>
      <c r="M1061">
        <v>17984</v>
      </c>
      <c r="N1061">
        <v>60160.973892288101</v>
      </c>
      <c r="O1061">
        <v>540487</v>
      </c>
      <c r="P1061">
        <v>33000</v>
      </c>
      <c r="Q1061">
        <v>13571</v>
      </c>
      <c r="R1061">
        <v>17302</v>
      </c>
      <c r="S1061" s="36" t="str">
        <f t="shared" si="16"/>
        <v>Paris/Charles de Gaulle (LFPG)</v>
      </c>
    </row>
    <row r="1062" spans="1:19" x14ac:dyDescent="0.2">
      <c r="A1062">
        <v>2015</v>
      </c>
      <c r="B1062">
        <v>11</v>
      </c>
      <c r="C1062" t="s">
        <v>6</v>
      </c>
      <c r="D1062" t="s">
        <v>10</v>
      </c>
      <c r="E1062" t="s">
        <v>169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2975</v>
      </c>
      <c r="M1062">
        <v>8724</v>
      </c>
      <c r="N1062">
        <v>31766.303251323701</v>
      </c>
      <c r="O1062">
        <v>351671</v>
      </c>
      <c r="P1062">
        <v>33000</v>
      </c>
      <c r="Q1062">
        <v>6186</v>
      </c>
      <c r="R1062">
        <v>8021</v>
      </c>
      <c r="S1062" s="36" t="str">
        <f t="shared" si="16"/>
        <v>Paris/Orly (LFPO)</v>
      </c>
    </row>
    <row r="1063" spans="1:19" x14ac:dyDescent="0.2">
      <c r="A1063">
        <v>2015</v>
      </c>
      <c r="B1063">
        <v>11</v>
      </c>
      <c r="C1063" t="s">
        <v>6</v>
      </c>
      <c r="D1063" t="s">
        <v>259</v>
      </c>
      <c r="E1063" t="s">
        <v>260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599</v>
      </c>
      <c r="M1063">
        <v>1609</v>
      </c>
      <c r="N1063">
        <v>4002.5247324765</v>
      </c>
      <c r="O1063">
        <v>36216</v>
      </c>
      <c r="P1063">
        <v>31000</v>
      </c>
      <c r="Q1063">
        <v>1337</v>
      </c>
      <c r="R1063">
        <v>1585</v>
      </c>
      <c r="S1063" s="36" t="str">
        <f t="shared" si="16"/>
        <v>Nantes (LFRS)</v>
      </c>
    </row>
    <row r="1064" spans="1:19" x14ac:dyDescent="0.2">
      <c r="A1064">
        <v>2015</v>
      </c>
      <c r="B1064">
        <v>11</v>
      </c>
      <c r="C1064" t="s">
        <v>6</v>
      </c>
      <c r="D1064" t="s">
        <v>261</v>
      </c>
      <c r="E1064" t="s">
        <v>262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1260</v>
      </c>
      <c r="M1064">
        <v>2710</v>
      </c>
      <c r="N1064">
        <v>11575.3917609199</v>
      </c>
      <c r="O1064">
        <v>101100</v>
      </c>
      <c r="P1064">
        <v>31000</v>
      </c>
      <c r="Q1064">
        <v>1935</v>
      </c>
      <c r="R1064">
        <v>2606</v>
      </c>
      <c r="S1064" s="36" t="str">
        <f t="shared" si="16"/>
        <v>Mulhouse (LFSB)</v>
      </c>
    </row>
    <row r="1065" spans="1:19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4591</v>
      </c>
      <c r="M1065">
        <v>5664</v>
      </c>
      <c r="N1065">
        <v>5732.1492048490099</v>
      </c>
      <c r="O1065">
        <v>51804</v>
      </c>
      <c r="P1065">
        <v>32000</v>
      </c>
      <c r="Q1065">
        <v>5060</v>
      </c>
      <c r="R1065">
        <v>5539</v>
      </c>
      <c r="S1065" s="36" t="str">
        <f t="shared" si="16"/>
        <v>Athens (LGAV)</v>
      </c>
    </row>
    <row r="1066" spans="1:19" x14ac:dyDescent="0.2">
      <c r="A1066">
        <v>2015</v>
      </c>
      <c r="B1066">
        <v>11</v>
      </c>
      <c r="C1066" t="s">
        <v>6</v>
      </c>
      <c r="D1066" t="s">
        <v>307</v>
      </c>
      <c r="E1066" t="s">
        <v>308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378</v>
      </c>
      <c r="M1066">
        <v>570</v>
      </c>
      <c r="N1066">
        <v>662.50645181954701</v>
      </c>
      <c r="O1066">
        <v>8828</v>
      </c>
      <c r="P1066">
        <v>24000</v>
      </c>
      <c r="Q1066">
        <v>525</v>
      </c>
      <c r="R1066">
        <v>560</v>
      </c>
      <c r="S1066" s="36" t="str">
        <f t="shared" si="16"/>
        <v>Heraklion (LGIR)</v>
      </c>
    </row>
    <row r="1067" spans="1:19" x14ac:dyDescent="0.2">
      <c r="A1067">
        <v>2015</v>
      </c>
      <c r="B1067">
        <v>11</v>
      </c>
      <c r="C1067" t="s">
        <v>6</v>
      </c>
      <c r="D1067" t="s">
        <v>263</v>
      </c>
      <c r="E1067" t="s">
        <v>264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1296</v>
      </c>
      <c r="M1067">
        <v>1658</v>
      </c>
      <c r="N1067">
        <v>1614.4602785908601</v>
      </c>
      <c r="O1067">
        <v>17332</v>
      </c>
      <c r="P1067">
        <v>29000</v>
      </c>
      <c r="Q1067">
        <v>1505</v>
      </c>
      <c r="R1067">
        <v>1654</v>
      </c>
      <c r="S1067" s="36" t="str">
        <f t="shared" si="16"/>
        <v>Thessaloniki (LGTS)</v>
      </c>
    </row>
    <row r="1068" spans="1:19" x14ac:dyDescent="0.2">
      <c r="A1068">
        <v>2015</v>
      </c>
      <c r="B1068">
        <v>11</v>
      </c>
      <c r="C1068" t="s">
        <v>6</v>
      </c>
      <c r="D1068" t="s">
        <v>265</v>
      </c>
      <c r="E1068" t="s">
        <v>266</v>
      </c>
      <c r="F1068" t="s">
        <v>267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2252</v>
      </c>
      <c r="M1068">
        <v>3473</v>
      </c>
      <c r="N1068">
        <v>12053.482239531901</v>
      </c>
      <c r="O1068">
        <v>108829</v>
      </c>
      <c r="P1068">
        <v>35000</v>
      </c>
      <c r="Q1068">
        <v>2637</v>
      </c>
      <c r="R1068">
        <v>3420</v>
      </c>
      <c r="S1068" s="36" t="str">
        <f t="shared" si="16"/>
        <v>Budapest (LHBP)</v>
      </c>
    </row>
    <row r="1069" spans="1:19" x14ac:dyDescent="0.2">
      <c r="A1069">
        <v>2015</v>
      </c>
      <c r="B1069">
        <v>11</v>
      </c>
      <c r="C1069" t="s">
        <v>6</v>
      </c>
      <c r="D1069" t="s">
        <v>268</v>
      </c>
      <c r="E1069" t="s">
        <v>269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1605</v>
      </c>
      <c r="M1069">
        <v>1702</v>
      </c>
      <c r="N1069">
        <v>1213.5058072402401</v>
      </c>
      <c r="O1069">
        <v>10560</v>
      </c>
      <c r="P1069">
        <v>36000</v>
      </c>
      <c r="Q1069">
        <v>1612</v>
      </c>
      <c r="R1069">
        <v>1702</v>
      </c>
      <c r="S1069" s="36" t="str">
        <f t="shared" si="16"/>
        <v>Catania (LICC)</v>
      </c>
    </row>
    <row r="1070" spans="1:19" x14ac:dyDescent="0.2">
      <c r="A1070">
        <v>2015</v>
      </c>
      <c r="B1070">
        <v>11</v>
      </c>
      <c r="C1070" t="s">
        <v>6</v>
      </c>
      <c r="D1070" t="s">
        <v>309</v>
      </c>
      <c r="E1070" t="s">
        <v>310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1052</v>
      </c>
      <c r="M1070">
        <v>1454</v>
      </c>
      <c r="N1070">
        <v>1040.42415054139</v>
      </c>
      <c r="O1070">
        <v>10020</v>
      </c>
      <c r="P1070">
        <v>36000</v>
      </c>
      <c r="Q1070">
        <v>1385</v>
      </c>
      <c r="R1070">
        <v>1451</v>
      </c>
      <c r="S1070" s="36" t="str">
        <f t="shared" si="16"/>
        <v>Palermo (LICJ)</v>
      </c>
    </row>
    <row r="1071" spans="1:19" x14ac:dyDescent="0.2">
      <c r="A1071">
        <v>2015</v>
      </c>
      <c r="B1071">
        <v>11</v>
      </c>
      <c r="C1071" t="s">
        <v>6</v>
      </c>
      <c r="D1071" t="s">
        <v>13</v>
      </c>
      <c r="E1071" t="s">
        <v>170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3042</v>
      </c>
      <c r="M1071">
        <v>5866</v>
      </c>
      <c r="N1071">
        <v>15842.638893558</v>
      </c>
      <c r="O1071">
        <v>133873</v>
      </c>
      <c r="P1071">
        <v>35000</v>
      </c>
      <c r="Q1071">
        <v>4710</v>
      </c>
      <c r="R1071">
        <v>5797</v>
      </c>
      <c r="S1071" s="36" t="str">
        <f t="shared" si="16"/>
        <v>Milan/Malpensa (LIMC)</v>
      </c>
    </row>
    <row r="1072" spans="1:19" x14ac:dyDescent="0.2">
      <c r="A1072">
        <v>2015</v>
      </c>
      <c r="B1072">
        <v>11</v>
      </c>
      <c r="C1072" t="s">
        <v>6</v>
      </c>
      <c r="D1072" t="s">
        <v>270</v>
      </c>
      <c r="E1072" t="s">
        <v>271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2450</v>
      </c>
      <c r="M1072">
        <v>2869</v>
      </c>
      <c r="N1072">
        <v>8239.3218993624196</v>
      </c>
      <c r="O1072">
        <v>68100</v>
      </c>
      <c r="P1072">
        <v>36000</v>
      </c>
      <c r="Q1072">
        <v>2248</v>
      </c>
      <c r="R1072">
        <v>2856</v>
      </c>
      <c r="S1072" s="36" t="str">
        <f t="shared" si="16"/>
        <v>Bergamo (LIME)</v>
      </c>
    </row>
    <row r="1073" spans="1:19" x14ac:dyDescent="0.2">
      <c r="A1073">
        <v>2015</v>
      </c>
      <c r="B1073">
        <v>11</v>
      </c>
      <c r="C1073" t="s">
        <v>6</v>
      </c>
      <c r="D1073" t="s">
        <v>272</v>
      </c>
      <c r="E1073" t="s">
        <v>273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816</v>
      </c>
      <c r="M1073">
        <v>1520</v>
      </c>
      <c r="N1073">
        <v>3296.6058259978599</v>
      </c>
      <c r="O1073">
        <v>29150</v>
      </c>
      <c r="P1073">
        <v>34000</v>
      </c>
      <c r="Q1073">
        <v>1249</v>
      </c>
      <c r="R1073">
        <v>1516</v>
      </c>
      <c r="S1073" s="36" t="str">
        <f t="shared" si="16"/>
        <v>Torino (LIMF)</v>
      </c>
    </row>
    <row r="1074" spans="1:19" x14ac:dyDescent="0.2">
      <c r="A1074">
        <v>2015</v>
      </c>
      <c r="B1074">
        <v>11</v>
      </c>
      <c r="C1074" t="s">
        <v>6</v>
      </c>
      <c r="D1074" t="s">
        <v>43</v>
      </c>
      <c r="E1074" t="s">
        <v>171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2469</v>
      </c>
      <c r="M1074">
        <v>4454</v>
      </c>
      <c r="N1074">
        <v>10540.295502413101</v>
      </c>
      <c r="O1074">
        <v>92100</v>
      </c>
      <c r="P1074">
        <v>34962.397540983598</v>
      </c>
      <c r="Q1074">
        <v>3597</v>
      </c>
      <c r="R1074">
        <v>4416</v>
      </c>
      <c r="S1074" s="36" t="str">
        <f t="shared" si="16"/>
        <v>Milan/Linate (LIML)</v>
      </c>
    </row>
    <row r="1075" spans="1:19" x14ac:dyDescent="0.2">
      <c r="A1075">
        <v>2015</v>
      </c>
      <c r="B1075">
        <v>11</v>
      </c>
      <c r="C1075" t="s">
        <v>6</v>
      </c>
      <c r="D1075" t="s">
        <v>274</v>
      </c>
      <c r="E1075" t="s">
        <v>275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1691</v>
      </c>
      <c r="M1075">
        <v>2492</v>
      </c>
      <c r="N1075">
        <v>8436.2944982592799</v>
      </c>
      <c r="O1075">
        <v>91306</v>
      </c>
      <c r="P1075">
        <v>35000</v>
      </c>
      <c r="Q1075">
        <v>2014</v>
      </c>
      <c r="R1075">
        <v>2472</v>
      </c>
      <c r="S1075" s="36" t="str">
        <f t="shared" si="16"/>
        <v>Bologna (LIPE)</v>
      </c>
    </row>
    <row r="1076" spans="1:19" x14ac:dyDescent="0.2">
      <c r="A1076">
        <v>2015</v>
      </c>
      <c r="B1076">
        <v>11</v>
      </c>
      <c r="C1076" t="s">
        <v>6</v>
      </c>
      <c r="D1076" t="s">
        <v>276</v>
      </c>
      <c r="E1076" t="s">
        <v>277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1567</v>
      </c>
      <c r="M1076">
        <v>2689</v>
      </c>
      <c r="N1076">
        <v>7149.0813779313503</v>
      </c>
      <c r="O1076">
        <v>69440</v>
      </c>
      <c r="P1076">
        <v>35000</v>
      </c>
      <c r="Q1076">
        <v>2137</v>
      </c>
      <c r="R1076">
        <v>2682</v>
      </c>
      <c r="S1076" s="36" t="str">
        <f t="shared" si="16"/>
        <v>Venice (LIPZ)</v>
      </c>
    </row>
    <row r="1077" spans="1:19" x14ac:dyDescent="0.2">
      <c r="A1077">
        <v>2015</v>
      </c>
      <c r="B1077">
        <v>11</v>
      </c>
      <c r="C1077" t="s">
        <v>6</v>
      </c>
      <c r="D1077" t="s">
        <v>278</v>
      </c>
      <c r="E1077" t="s">
        <v>279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1547</v>
      </c>
      <c r="M1077">
        <v>2089</v>
      </c>
      <c r="N1077">
        <v>3801.27270919285</v>
      </c>
      <c r="O1077">
        <v>37810</v>
      </c>
      <c r="P1077">
        <v>36000</v>
      </c>
      <c r="Q1077">
        <v>1799</v>
      </c>
      <c r="R1077">
        <v>1997</v>
      </c>
      <c r="S1077" s="36" t="str">
        <f t="shared" si="16"/>
        <v>Rome/Ciampino (LIRA)</v>
      </c>
    </row>
    <row r="1078" spans="1:19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7677</v>
      </c>
      <c r="M1078">
        <v>11544</v>
      </c>
      <c r="N1078">
        <v>12930.4865980016</v>
      </c>
      <c r="O1078">
        <v>112438</v>
      </c>
      <c r="P1078">
        <v>35000</v>
      </c>
      <c r="Q1078">
        <v>10506</v>
      </c>
      <c r="R1078">
        <v>11433</v>
      </c>
      <c r="S1078" s="36" t="str">
        <f t="shared" si="16"/>
        <v>Rome/Fiumicino (LIRF)</v>
      </c>
    </row>
    <row r="1079" spans="1:19" x14ac:dyDescent="0.2">
      <c r="A1079">
        <v>2015</v>
      </c>
      <c r="B1079">
        <v>11</v>
      </c>
      <c r="C1079" t="s">
        <v>6</v>
      </c>
      <c r="D1079" t="s">
        <v>280</v>
      </c>
      <c r="E1079" t="s">
        <v>281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1191</v>
      </c>
      <c r="M1079">
        <v>1821</v>
      </c>
      <c r="N1079">
        <v>2874.06728510521</v>
      </c>
      <c r="O1079">
        <v>26308</v>
      </c>
      <c r="P1079">
        <v>36000</v>
      </c>
      <c r="Q1079">
        <v>1649</v>
      </c>
      <c r="R1079">
        <v>1820</v>
      </c>
      <c r="S1079" s="36" t="str">
        <f t="shared" si="16"/>
        <v>Naples (LIRN)</v>
      </c>
    </row>
    <row r="1080" spans="1:19" x14ac:dyDescent="0.2">
      <c r="A1080">
        <v>2015</v>
      </c>
      <c r="B1080">
        <v>11</v>
      </c>
      <c r="C1080" t="s">
        <v>6</v>
      </c>
      <c r="D1080" t="s">
        <v>311</v>
      </c>
      <c r="E1080" t="s">
        <v>312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854</v>
      </c>
      <c r="M1080">
        <v>1203</v>
      </c>
      <c r="N1080">
        <v>3306.7746046327502</v>
      </c>
      <c r="O1080">
        <v>30900</v>
      </c>
      <c r="P1080">
        <v>36000</v>
      </c>
      <c r="Q1080">
        <v>989</v>
      </c>
      <c r="R1080">
        <v>1196</v>
      </c>
      <c r="S1080" s="36" t="str">
        <f t="shared" si="16"/>
        <v>Pisa (LIRP)</v>
      </c>
    </row>
    <row r="1081" spans="1:19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2232</v>
      </c>
      <c r="M1081">
        <v>4607</v>
      </c>
      <c r="N1081">
        <v>13944.4936230721</v>
      </c>
      <c r="O1081">
        <v>144604</v>
      </c>
      <c r="P1081">
        <v>34000</v>
      </c>
      <c r="Q1081">
        <v>3461</v>
      </c>
      <c r="R1081">
        <v>4536</v>
      </c>
      <c r="S1081" s="36" t="str">
        <f t="shared" si="16"/>
        <v>Prague (LKPR)</v>
      </c>
    </row>
    <row r="1082" spans="1:19" x14ac:dyDescent="0.2">
      <c r="A1082">
        <v>2015</v>
      </c>
      <c r="B1082">
        <v>11</v>
      </c>
      <c r="C1082" t="s">
        <v>6</v>
      </c>
      <c r="D1082" t="s">
        <v>282</v>
      </c>
      <c r="E1082" t="s">
        <v>283</v>
      </c>
      <c r="F1082" t="s">
        <v>283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760</v>
      </c>
      <c r="M1082">
        <v>1345</v>
      </c>
      <c r="N1082">
        <v>2289.4485691723498</v>
      </c>
      <c r="O1082">
        <v>35768</v>
      </c>
      <c r="P1082">
        <v>36000</v>
      </c>
      <c r="Q1082">
        <v>1222</v>
      </c>
      <c r="R1082">
        <v>1326</v>
      </c>
      <c r="S1082" s="36" t="str">
        <f t="shared" si="16"/>
        <v>Malta (LMML)</v>
      </c>
    </row>
    <row r="1083" spans="1:19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4590</v>
      </c>
      <c r="M1083">
        <v>9295</v>
      </c>
      <c r="N1083">
        <v>19368.4767021605</v>
      </c>
      <c r="O1083">
        <v>175655</v>
      </c>
      <c r="P1083">
        <v>34000</v>
      </c>
      <c r="Q1083">
        <v>7664</v>
      </c>
      <c r="R1083">
        <v>9165</v>
      </c>
      <c r="S1083" s="36" t="str">
        <f t="shared" si="16"/>
        <v>Vienna (LOWW)</v>
      </c>
    </row>
    <row r="1084" spans="1:19" x14ac:dyDescent="0.2">
      <c r="A1084">
        <v>2015</v>
      </c>
      <c r="B1084">
        <v>11</v>
      </c>
      <c r="C1084" t="s">
        <v>6</v>
      </c>
      <c r="D1084" t="s">
        <v>313</v>
      </c>
      <c r="E1084" t="s">
        <v>314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636</v>
      </c>
      <c r="M1084">
        <v>956</v>
      </c>
      <c r="N1084">
        <v>2128.4973028977001</v>
      </c>
      <c r="O1084">
        <v>18276</v>
      </c>
      <c r="P1084">
        <v>36000</v>
      </c>
      <c r="Q1084">
        <v>803</v>
      </c>
      <c r="R1084">
        <v>954</v>
      </c>
      <c r="S1084" s="36" t="str">
        <f t="shared" si="16"/>
        <v>Faro (LPFR)</v>
      </c>
    </row>
    <row r="1085" spans="1:19" x14ac:dyDescent="0.2">
      <c r="A1085">
        <v>2015</v>
      </c>
      <c r="B1085">
        <v>11</v>
      </c>
      <c r="C1085" t="s">
        <v>6</v>
      </c>
      <c r="D1085" t="s">
        <v>284</v>
      </c>
      <c r="E1085" t="s">
        <v>285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1702</v>
      </c>
      <c r="M1085">
        <v>2568</v>
      </c>
      <c r="N1085">
        <v>12073.6066004613</v>
      </c>
      <c r="O1085">
        <v>99900</v>
      </c>
      <c r="P1085">
        <v>34000</v>
      </c>
      <c r="Q1085">
        <v>1971</v>
      </c>
      <c r="R1085">
        <v>2566</v>
      </c>
      <c r="S1085" s="36" t="str">
        <f t="shared" si="16"/>
        <v>Porto (LPPR)</v>
      </c>
    </row>
    <row r="1086" spans="1:19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3892</v>
      </c>
      <c r="M1086">
        <v>6161</v>
      </c>
      <c r="N1086">
        <v>8705.2486592342302</v>
      </c>
      <c r="O1086">
        <v>73231</v>
      </c>
      <c r="P1086">
        <v>36000</v>
      </c>
      <c r="Q1086">
        <v>5422</v>
      </c>
      <c r="R1086">
        <v>6145</v>
      </c>
      <c r="S1086" s="36" t="str">
        <f t="shared" si="16"/>
        <v>Lisbon (LPPT)</v>
      </c>
    </row>
    <row r="1087" spans="1:19" x14ac:dyDescent="0.2">
      <c r="A1087">
        <v>2015</v>
      </c>
      <c r="B1087">
        <v>11</v>
      </c>
      <c r="C1087" t="s">
        <v>6</v>
      </c>
      <c r="D1087" t="s">
        <v>286</v>
      </c>
      <c r="E1087" t="s">
        <v>287</v>
      </c>
      <c r="F1087" t="s">
        <v>288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2038</v>
      </c>
      <c r="M1087">
        <v>3839</v>
      </c>
      <c r="N1087">
        <v>11059.876585709701</v>
      </c>
      <c r="O1087">
        <v>104883</v>
      </c>
      <c r="P1087">
        <v>34000</v>
      </c>
      <c r="Q1087">
        <v>3085</v>
      </c>
      <c r="R1087">
        <v>3754</v>
      </c>
      <c r="S1087" s="36" t="str">
        <f t="shared" si="16"/>
        <v>Bucharest (LROP)</v>
      </c>
    </row>
    <row r="1088" spans="1:19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4657</v>
      </c>
      <c r="M1088">
        <v>6547</v>
      </c>
      <c r="N1088">
        <v>19781.917669124799</v>
      </c>
      <c r="O1088">
        <v>173030</v>
      </c>
      <c r="P1088">
        <v>32000</v>
      </c>
      <c r="Q1088">
        <v>4972</v>
      </c>
      <c r="R1088">
        <v>6485</v>
      </c>
      <c r="S1088" s="36" t="str">
        <f t="shared" si="16"/>
        <v>Geneva (LSGG)</v>
      </c>
    </row>
    <row r="1089" spans="1:19" x14ac:dyDescent="0.2">
      <c r="A1089">
        <v>2015</v>
      </c>
      <c r="B1089">
        <v>11</v>
      </c>
      <c r="C1089" t="s">
        <v>6</v>
      </c>
      <c r="D1089" t="s">
        <v>47</v>
      </c>
      <c r="E1089" t="s">
        <v>172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5557</v>
      </c>
      <c r="M1089">
        <v>9566</v>
      </c>
      <c r="N1089">
        <v>31810.145723502399</v>
      </c>
      <c r="O1089">
        <v>298920</v>
      </c>
      <c r="P1089">
        <v>31976.7676767677</v>
      </c>
      <c r="Q1089">
        <v>6615</v>
      </c>
      <c r="R1089">
        <v>9084</v>
      </c>
      <c r="S1089" s="36" t="str">
        <f t="shared" si="16"/>
        <v>Zurich (LSZH)</v>
      </c>
    </row>
    <row r="1090" spans="1:19" x14ac:dyDescent="0.2">
      <c r="A1090">
        <v>2015</v>
      </c>
      <c r="B1090">
        <v>11</v>
      </c>
      <c r="C1090" t="s">
        <v>6</v>
      </c>
      <c r="D1090" t="s">
        <v>289</v>
      </c>
      <c r="E1090" t="s">
        <v>290</v>
      </c>
      <c r="F1090" t="s">
        <v>291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825</v>
      </c>
      <c r="M1090">
        <v>2086</v>
      </c>
      <c r="N1090">
        <v>4875.5596271450304</v>
      </c>
      <c r="O1090">
        <v>54021</v>
      </c>
      <c r="P1090">
        <v>34000</v>
      </c>
      <c r="Q1090">
        <v>1666</v>
      </c>
      <c r="R1090">
        <v>2068</v>
      </c>
      <c r="S1090" s="36" t="str">
        <f t="shared" ref="S1090:S1153" si="17">E1090&amp;" ("&amp;D1090&amp;")"</f>
        <v>Belgrade (LYBE)</v>
      </c>
    </row>
    <row r="1091" spans="1:19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4157</v>
      </c>
      <c r="M1091">
        <v>8435</v>
      </c>
      <c r="N1091">
        <v>40814.052949858997</v>
      </c>
      <c r="O1091">
        <v>340920</v>
      </c>
      <c r="P1091">
        <v>33000</v>
      </c>
      <c r="Q1091">
        <v>5974</v>
      </c>
      <c r="R1091">
        <v>8176</v>
      </c>
      <c r="S1091" s="36" t="str">
        <f t="shared" si="17"/>
        <v>Brussels (EBBR)</v>
      </c>
    </row>
    <row r="1092" spans="1:19" x14ac:dyDescent="0.2">
      <c r="A1092">
        <v>2015</v>
      </c>
      <c r="B1092">
        <v>12</v>
      </c>
      <c r="C1092" t="s">
        <v>34</v>
      </c>
      <c r="D1092" t="s">
        <v>179</v>
      </c>
      <c r="E1092" t="s">
        <v>180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757</v>
      </c>
      <c r="M1092">
        <v>1700</v>
      </c>
      <c r="N1092">
        <v>15336.6232475629</v>
      </c>
      <c r="O1092">
        <v>132400</v>
      </c>
      <c r="P1092">
        <v>35000</v>
      </c>
      <c r="Q1092">
        <v>1017</v>
      </c>
      <c r="R1092">
        <v>1536</v>
      </c>
      <c r="S1092" s="36" t="str">
        <f t="shared" si="17"/>
        <v>Charleroi (EBCI)</v>
      </c>
    </row>
    <row r="1093" spans="1:19" x14ac:dyDescent="0.2">
      <c r="A1093">
        <v>2015</v>
      </c>
      <c r="B1093">
        <v>12</v>
      </c>
      <c r="C1093" t="s">
        <v>34</v>
      </c>
      <c r="D1093" t="s">
        <v>181</v>
      </c>
      <c r="E1093" t="s">
        <v>182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1509</v>
      </c>
      <c r="M1093">
        <v>3364</v>
      </c>
      <c r="N1093">
        <v>9821.9966890307605</v>
      </c>
      <c r="O1093">
        <v>88488</v>
      </c>
      <c r="P1093">
        <v>36000</v>
      </c>
      <c r="Q1093">
        <v>2613</v>
      </c>
      <c r="R1093">
        <v>3336</v>
      </c>
      <c r="S1093" s="36" t="str">
        <f t="shared" si="17"/>
        <v>Berlin/Schonefeld (EDDB)</v>
      </c>
    </row>
    <row r="1094" spans="1:19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4397</v>
      </c>
      <c r="M1094">
        <v>16753</v>
      </c>
      <c r="N1094">
        <v>46330.003146873598</v>
      </c>
      <c r="O1094">
        <v>385961</v>
      </c>
      <c r="P1094">
        <v>32000</v>
      </c>
      <c r="Q1094">
        <v>12681</v>
      </c>
      <c r="R1094">
        <v>16386</v>
      </c>
      <c r="S1094" s="36" t="str">
        <f t="shared" si="17"/>
        <v>Frankfurt (EDDF)</v>
      </c>
    </row>
    <row r="1095" spans="1:19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1939</v>
      </c>
      <c r="M1095">
        <v>5322</v>
      </c>
      <c r="N1095">
        <v>8789.9348275501707</v>
      </c>
      <c r="O1095">
        <v>79000</v>
      </c>
      <c r="P1095">
        <v>33029.361054766698</v>
      </c>
      <c r="Q1095">
        <v>4648</v>
      </c>
      <c r="R1095">
        <v>5267</v>
      </c>
      <c r="S1095" s="36" t="str">
        <f t="shared" si="17"/>
        <v>Hamburg (EDDH)</v>
      </c>
    </row>
    <row r="1096" spans="1:19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2444</v>
      </c>
      <c r="M1096">
        <v>4944</v>
      </c>
      <c r="N1096">
        <v>14054.053795104999</v>
      </c>
      <c r="O1096">
        <v>125778</v>
      </c>
      <c r="P1096">
        <v>31000</v>
      </c>
      <c r="Q1096">
        <v>3791</v>
      </c>
      <c r="R1096">
        <v>4885</v>
      </c>
      <c r="S1096" s="36" t="str">
        <f t="shared" si="17"/>
        <v>Cologne-Bonn (EDDK)</v>
      </c>
    </row>
    <row r="1097" spans="1:19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4030</v>
      </c>
      <c r="M1097">
        <v>7147</v>
      </c>
      <c r="N1097">
        <v>20399.8070983773</v>
      </c>
      <c r="O1097">
        <v>171520</v>
      </c>
      <c r="P1097">
        <v>32000</v>
      </c>
      <c r="Q1097">
        <v>5636</v>
      </c>
      <c r="R1097">
        <v>7092</v>
      </c>
      <c r="S1097" s="36" t="str">
        <f t="shared" si="17"/>
        <v>Dusseldorf (EDDL)</v>
      </c>
    </row>
    <row r="1098" spans="1:19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2920</v>
      </c>
      <c r="M1098">
        <v>13666</v>
      </c>
      <c r="N1098">
        <v>43685.9959606169</v>
      </c>
      <c r="O1098">
        <v>377380</v>
      </c>
      <c r="P1098">
        <v>33000</v>
      </c>
      <c r="Q1098">
        <v>10185</v>
      </c>
      <c r="R1098">
        <v>13290</v>
      </c>
      <c r="S1098" s="36" t="str">
        <f t="shared" si="17"/>
        <v>Munich (EDDM)</v>
      </c>
    </row>
    <row r="1099" spans="1:19" x14ac:dyDescent="0.2">
      <c r="A1099">
        <v>2015</v>
      </c>
      <c r="B1099">
        <v>12</v>
      </c>
      <c r="C1099" t="s">
        <v>34</v>
      </c>
      <c r="D1099" t="s">
        <v>183</v>
      </c>
      <c r="E1099" t="s">
        <v>184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644</v>
      </c>
      <c r="M1099">
        <v>1618</v>
      </c>
      <c r="N1099">
        <v>4299.1524086343297</v>
      </c>
      <c r="O1099">
        <v>44460</v>
      </c>
      <c r="P1099">
        <v>24000</v>
      </c>
      <c r="Q1099">
        <v>1261</v>
      </c>
      <c r="R1099">
        <v>1566</v>
      </c>
      <c r="S1099" s="36" t="str">
        <f t="shared" si="17"/>
        <v>Nurnberg (EDDN)</v>
      </c>
    </row>
    <row r="1100" spans="1:19" x14ac:dyDescent="0.2">
      <c r="A1100">
        <v>2015</v>
      </c>
      <c r="B1100">
        <v>12</v>
      </c>
      <c r="C1100" t="s">
        <v>34</v>
      </c>
      <c r="D1100" t="s">
        <v>185</v>
      </c>
      <c r="E1100" t="s">
        <v>186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1008</v>
      </c>
      <c r="M1100">
        <v>2522</v>
      </c>
      <c r="N1100">
        <v>3762.6497108649401</v>
      </c>
      <c r="O1100">
        <v>34420</v>
      </c>
      <c r="P1100">
        <v>31000</v>
      </c>
      <c r="Q1100">
        <v>2221</v>
      </c>
      <c r="R1100">
        <v>2486</v>
      </c>
      <c r="S1100" s="36" t="str">
        <f t="shared" si="17"/>
        <v>Leipzig (EDDP)</v>
      </c>
    </row>
    <row r="1101" spans="1:19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2218</v>
      </c>
      <c r="M1101">
        <v>4087</v>
      </c>
      <c r="N1101">
        <v>13525.684280072501</v>
      </c>
      <c r="O1101">
        <v>158294</v>
      </c>
      <c r="P1101">
        <v>31000</v>
      </c>
      <c r="Q1101">
        <v>3112</v>
      </c>
      <c r="R1101">
        <v>3948</v>
      </c>
      <c r="S1101" s="36" t="str">
        <f t="shared" si="17"/>
        <v>Stuttgart (EDDS)</v>
      </c>
    </row>
    <row r="1102" spans="1:19" x14ac:dyDescent="0.2">
      <c r="A1102">
        <v>2015</v>
      </c>
      <c r="B1102">
        <v>12</v>
      </c>
      <c r="C1102" t="s">
        <v>34</v>
      </c>
      <c r="D1102" t="s">
        <v>2</v>
      </c>
      <c r="E1102" t="s">
        <v>154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2347</v>
      </c>
      <c r="M1102">
        <v>6871</v>
      </c>
      <c r="N1102">
        <v>11224.779232937901</v>
      </c>
      <c r="O1102">
        <v>95760</v>
      </c>
      <c r="P1102">
        <v>32000</v>
      </c>
      <c r="Q1102">
        <v>5885</v>
      </c>
      <c r="R1102">
        <v>6843</v>
      </c>
      <c r="S1102" s="36" t="str">
        <f t="shared" si="17"/>
        <v>Berlin/Tegel (EDDT)</v>
      </c>
    </row>
    <row r="1103" spans="1:19" x14ac:dyDescent="0.2">
      <c r="A1103">
        <v>2015</v>
      </c>
      <c r="B1103">
        <v>12</v>
      </c>
      <c r="C1103" t="s">
        <v>34</v>
      </c>
      <c r="D1103" t="s">
        <v>187</v>
      </c>
      <c r="E1103" t="s">
        <v>188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909</v>
      </c>
      <c r="M1103">
        <v>2029</v>
      </c>
      <c r="N1103">
        <v>4172.5182484213901</v>
      </c>
      <c r="O1103">
        <v>39080</v>
      </c>
      <c r="P1103">
        <v>31000</v>
      </c>
      <c r="Q1103">
        <v>1708</v>
      </c>
      <c r="R1103">
        <v>2002</v>
      </c>
      <c r="S1103" s="36" t="str">
        <f t="shared" si="17"/>
        <v>Hannover (EDDV)</v>
      </c>
    </row>
    <row r="1104" spans="1:19" x14ac:dyDescent="0.2">
      <c r="A1104">
        <v>2015</v>
      </c>
      <c r="B1104">
        <v>12</v>
      </c>
      <c r="C1104" t="s">
        <v>34</v>
      </c>
      <c r="D1104" t="s">
        <v>30</v>
      </c>
      <c r="E1104" t="s">
        <v>155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3874</v>
      </c>
      <c r="M1104">
        <v>6312</v>
      </c>
      <c r="N1104">
        <v>9108.2841472654109</v>
      </c>
      <c r="O1104">
        <v>111451</v>
      </c>
      <c r="P1104">
        <v>35000</v>
      </c>
      <c r="Q1104">
        <v>5192</v>
      </c>
      <c r="R1104">
        <v>6217</v>
      </c>
      <c r="S1104" s="36" t="str">
        <f t="shared" si="17"/>
        <v>Helsinki/Vantaa (EFHK)</v>
      </c>
    </row>
    <row r="1105" spans="1:19" x14ac:dyDescent="0.2">
      <c r="A1105">
        <v>2015</v>
      </c>
      <c r="B1105">
        <v>12</v>
      </c>
      <c r="C1105" t="s">
        <v>34</v>
      </c>
      <c r="D1105" t="s">
        <v>189</v>
      </c>
      <c r="E1105" t="s">
        <v>190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750</v>
      </c>
      <c r="M1105">
        <v>1603</v>
      </c>
      <c r="N1105">
        <v>1768.7581381973</v>
      </c>
      <c r="O1105">
        <v>16060</v>
      </c>
      <c r="P1105">
        <v>25000</v>
      </c>
      <c r="Q1105">
        <v>1427</v>
      </c>
      <c r="R1105">
        <v>1571</v>
      </c>
      <c r="S1105" s="36" t="str">
        <f t="shared" si="17"/>
        <v>Belfast (EGAA)</v>
      </c>
    </row>
    <row r="1106" spans="1:19" x14ac:dyDescent="0.2">
      <c r="A1106">
        <v>2015</v>
      </c>
      <c r="B1106">
        <v>12</v>
      </c>
      <c r="C1106" t="s">
        <v>34</v>
      </c>
      <c r="D1106" t="s">
        <v>297</v>
      </c>
      <c r="E1106" t="s">
        <v>298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994</v>
      </c>
      <c r="M1106">
        <v>1669</v>
      </c>
      <c r="N1106">
        <v>1059.15514641458</v>
      </c>
      <c r="O1106">
        <v>11040</v>
      </c>
      <c r="P1106">
        <v>23000</v>
      </c>
      <c r="Q1106">
        <v>1516</v>
      </c>
      <c r="R1106">
        <v>1516</v>
      </c>
      <c r="S1106" s="36" t="str">
        <f t="shared" si="17"/>
        <v>Belfast City (EGAC)</v>
      </c>
    </row>
    <row r="1107" spans="1:19" x14ac:dyDescent="0.2">
      <c r="A1107">
        <v>2015</v>
      </c>
      <c r="B1107">
        <v>12</v>
      </c>
      <c r="C1107" t="s">
        <v>34</v>
      </c>
      <c r="D1107" t="s">
        <v>175</v>
      </c>
      <c r="E1107" t="s">
        <v>176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2427</v>
      </c>
      <c r="M1107">
        <v>3577</v>
      </c>
      <c r="N1107">
        <v>9564.9701606555991</v>
      </c>
      <c r="O1107">
        <v>101604</v>
      </c>
      <c r="P1107">
        <v>28000</v>
      </c>
      <c r="Q1107">
        <v>2643</v>
      </c>
      <c r="R1107">
        <v>3360</v>
      </c>
      <c r="S1107" s="36" t="str">
        <f t="shared" si="17"/>
        <v>Birmingham (EGBB)</v>
      </c>
    </row>
    <row r="1108" spans="1:19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2517</v>
      </c>
      <c r="M1108">
        <v>6122</v>
      </c>
      <c r="N1108">
        <v>16783.9624765097</v>
      </c>
      <c r="O1108">
        <v>151360</v>
      </c>
      <c r="P1108">
        <v>32000</v>
      </c>
      <c r="Q1108">
        <v>4740</v>
      </c>
      <c r="R1108">
        <v>6001</v>
      </c>
      <c r="S1108" s="36" t="str">
        <f t="shared" si="17"/>
        <v>Manchester (EGCC)</v>
      </c>
    </row>
    <row r="1109" spans="1:19" x14ac:dyDescent="0.2">
      <c r="A1109">
        <v>2015</v>
      </c>
      <c r="B1109">
        <v>12</v>
      </c>
      <c r="C1109" t="s">
        <v>34</v>
      </c>
      <c r="D1109" t="s">
        <v>191</v>
      </c>
      <c r="E1109" t="s">
        <v>192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1264</v>
      </c>
      <c r="M1109">
        <v>1997</v>
      </c>
      <c r="N1109">
        <v>7710.0449563296797</v>
      </c>
      <c r="O1109">
        <v>67080</v>
      </c>
      <c r="P1109">
        <v>30975</v>
      </c>
      <c r="Q1109">
        <v>1427</v>
      </c>
      <c r="R1109">
        <v>1967</v>
      </c>
      <c r="S1109" s="36" t="str">
        <f t="shared" si="17"/>
        <v>Bristol (EGGD)</v>
      </c>
    </row>
    <row r="1110" spans="1:19" x14ac:dyDescent="0.2">
      <c r="A1110">
        <v>2015</v>
      </c>
      <c r="B1110">
        <v>12</v>
      </c>
      <c r="C1110" t="s">
        <v>34</v>
      </c>
      <c r="D1110" t="s">
        <v>69</v>
      </c>
      <c r="E1110" t="s">
        <v>156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1116</v>
      </c>
      <c r="M1110">
        <v>4257</v>
      </c>
      <c r="N1110">
        <v>24458.533825793002</v>
      </c>
      <c r="O1110">
        <v>266320</v>
      </c>
      <c r="P1110">
        <v>32000</v>
      </c>
      <c r="Q1110">
        <v>2333</v>
      </c>
      <c r="R1110">
        <v>2997</v>
      </c>
      <c r="S1110" s="36" t="str">
        <f t="shared" si="17"/>
        <v>London/Luton (EGGW)</v>
      </c>
    </row>
    <row r="1111" spans="1:19" x14ac:dyDescent="0.2">
      <c r="A1111">
        <v>2015</v>
      </c>
      <c r="B1111">
        <v>12</v>
      </c>
      <c r="C1111" t="s">
        <v>34</v>
      </c>
      <c r="D1111" t="s">
        <v>29</v>
      </c>
      <c r="E1111" t="s">
        <v>157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4891</v>
      </c>
      <c r="M1111">
        <v>9598</v>
      </c>
      <c r="N1111">
        <v>41769.6883747096</v>
      </c>
      <c r="O1111">
        <v>400677</v>
      </c>
      <c r="P1111">
        <v>31000</v>
      </c>
      <c r="Q1111">
        <v>5480</v>
      </c>
      <c r="R1111">
        <v>7668</v>
      </c>
      <c r="S1111" s="36" t="str">
        <f t="shared" si="17"/>
        <v>London/Gatwick (EGKK)</v>
      </c>
    </row>
    <row r="1112" spans="1:19" x14ac:dyDescent="0.2">
      <c r="A1112">
        <v>2015</v>
      </c>
      <c r="B1112">
        <v>12</v>
      </c>
      <c r="C1112" t="s">
        <v>34</v>
      </c>
      <c r="D1112" t="s">
        <v>195</v>
      </c>
      <c r="E1112" t="s">
        <v>196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10</v>
      </c>
      <c r="M1112">
        <v>3219</v>
      </c>
      <c r="N1112">
        <v>20849.179249067802</v>
      </c>
      <c r="O1112">
        <v>246620</v>
      </c>
      <c r="P1112">
        <v>5900</v>
      </c>
      <c r="Q1112">
        <v>1007</v>
      </c>
      <c r="R1112">
        <v>1299</v>
      </c>
      <c r="S1112" s="36" t="str">
        <f t="shared" si="17"/>
        <v>London/City (EGLC)</v>
      </c>
    </row>
    <row r="1113" spans="1:19" x14ac:dyDescent="0.2">
      <c r="A1113">
        <v>2015</v>
      </c>
      <c r="B1113">
        <v>12</v>
      </c>
      <c r="C1113" t="s">
        <v>34</v>
      </c>
      <c r="D1113" t="s">
        <v>1</v>
      </c>
      <c r="E1113" t="s">
        <v>158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9327</v>
      </c>
      <c r="M1113">
        <v>18451</v>
      </c>
      <c r="N1113">
        <v>101941.925033254</v>
      </c>
      <c r="O1113">
        <v>1053448</v>
      </c>
      <c r="P1113">
        <v>25000</v>
      </c>
      <c r="Q1113">
        <v>8697</v>
      </c>
      <c r="R1113">
        <v>11694</v>
      </c>
      <c r="S1113" s="36" t="str">
        <f t="shared" si="17"/>
        <v>London/Heathrow (EGLL)</v>
      </c>
    </row>
    <row r="1114" spans="1:19" x14ac:dyDescent="0.2">
      <c r="A1114">
        <v>2015</v>
      </c>
      <c r="B1114">
        <v>12</v>
      </c>
      <c r="C1114" t="s">
        <v>34</v>
      </c>
      <c r="D1114" t="s">
        <v>197</v>
      </c>
      <c r="E1114" t="s">
        <v>198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748</v>
      </c>
      <c r="M1114">
        <v>1454</v>
      </c>
      <c r="N1114">
        <v>2915.6713551001799</v>
      </c>
      <c r="O1114">
        <v>28880</v>
      </c>
      <c r="P1114">
        <v>27000</v>
      </c>
      <c r="Q1114">
        <v>1181</v>
      </c>
      <c r="R1114">
        <v>1432</v>
      </c>
      <c r="S1114" s="36" t="str">
        <f t="shared" si="17"/>
        <v>Newcastle (EGNT)</v>
      </c>
    </row>
    <row r="1115" spans="1:19" x14ac:dyDescent="0.2">
      <c r="A1115">
        <v>2015</v>
      </c>
      <c r="B1115">
        <v>12</v>
      </c>
      <c r="C1115" t="s">
        <v>34</v>
      </c>
      <c r="D1115" t="s">
        <v>199</v>
      </c>
      <c r="E1115" t="s">
        <v>200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1627</v>
      </c>
      <c r="M1115">
        <v>2188</v>
      </c>
      <c r="N1115">
        <v>3700.00924266531</v>
      </c>
      <c r="O1115">
        <v>37620</v>
      </c>
      <c r="P1115">
        <v>26000</v>
      </c>
      <c r="Q1115">
        <v>1848</v>
      </c>
      <c r="R1115">
        <v>2107</v>
      </c>
      <c r="S1115" s="36" t="str">
        <f t="shared" si="17"/>
        <v>East Midlands (EGNX)</v>
      </c>
    </row>
    <row r="1116" spans="1:19" x14ac:dyDescent="0.2">
      <c r="A1116">
        <v>2015</v>
      </c>
      <c r="B1116">
        <v>12</v>
      </c>
      <c r="C1116" t="s">
        <v>34</v>
      </c>
      <c r="D1116" t="s">
        <v>201</v>
      </c>
      <c r="E1116" t="s">
        <v>202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754</v>
      </c>
      <c r="M1116">
        <v>2403</v>
      </c>
      <c r="N1116">
        <v>3456.63125193727</v>
      </c>
      <c r="O1116">
        <v>41816</v>
      </c>
      <c r="P1116">
        <v>25000</v>
      </c>
      <c r="Q1116">
        <v>2118</v>
      </c>
      <c r="R1116">
        <v>2264</v>
      </c>
      <c r="S1116" s="36" t="str">
        <f t="shared" si="17"/>
        <v>Aberdeen (EGPD)</v>
      </c>
    </row>
    <row r="1117" spans="1:19" x14ac:dyDescent="0.2">
      <c r="A1117">
        <v>2015</v>
      </c>
      <c r="B1117">
        <v>12</v>
      </c>
      <c r="C1117" t="s">
        <v>34</v>
      </c>
      <c r="D1117" t="s">
        <v>203</v>
      </c>
      <c r="E1117" t="s">
        <v>204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1303</v>
      </c>
      <c r="M1117">
        <v>3161</v>
      </c>
      <c r="N1117">
        <v>3824.8374741327202</v>
      </c>
      <c r="O1117">
        <v>43829</v>
      </c>
      <c r="P1117">
        <v>27000</v>
      </c>
      <c r="Q1117">
        <v>2724</v>
      </c>
      <c r="R1117">
        <v>2934</v>
      </c>
      <c r="S1117" s="36" t="str">
        <f t="shared" si="17"/>
        <v>Glasgow (EGPF)</v>
      </c>
    </row>
    <row r="1118" spans="1:19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2260</v>
      </c>
      <c r="M1118">
        <v>4083</v>
      </c>
      <c r="N1118">
        <v>5734.0500500852104</v>
      </c>
      <c r="O1118">
        <v>59040</v>
      </c>
      <c r="P1118">
        <v>33000</v>
      </c>
      <c r="Q1118">
        <v>3424</v>
      </c>
      <c r="R1118">
        <v>4013</v>
      </c>
      <c r="S1118" s="36" t="str">
        <f t="shared" si="17"/>
        <v>Edinburgh (EGPH)</v>
      </c>
    </row>
    <row r="1119" spans="1:19" x14ac:dyDescent="0.2">
      <c r="A1119">
        <v>2015</v>
      </c>
      <c r="B1119">
        <v>12</v>
      </c>
      <c r="C1119" t="s">
        <v>34</v>
      </c>
      <c r="D1119" t="s">
        <v>23</v>
      </c>
      <c r="E1119" t="s">
        <v>159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5324</v>
      </c>
      <c r="M1119">
        <v>6644</v>
      </c>
      <c r="N1119">
        <v>37503.950415715102</v>
      </c>
      <c r="O1119">
        <v>420600</v>
      </c>
      <c r="P1119">
        <v>21000</v>
      </c>
      <c r="Q1119">
        <v>2982</v>
      </c>
      <c r="R1119">
        <v>3753</v>
      </c>
      <c r="S1119" s="36" t="str">
        <f t="shared" si="17"/>
        <v>London/Stansted (EGSS)</v>
      </c>
    </row>
    <row r="1120" spans="1:19" x14ac:dyDescent="0.2">
      <c r="A1120">
        <v>2015</v>
      </c>
      <c r="B1120">
        <v>12</v>
      </c>
      <c r="C1120" t="s">
        <v>34</v>
      </c>
      <c r="D1120" t="s">
        <v>49</v>
      </c>
      <c r="E1120" t="s">
        <v>160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5621</v>
      </c>
      <c r="M1120">
        <v>17641</v>
      </c>
      <c r="N1120">
        <v>50301.599340676301</v>
      </c>
      <c r="O1120">
        <v>426746</v>
      </c>
      <c r="P1120">
        <v>33000</v>
      </c>
      <c r="Q1120">
        <v>14076</v>
      </c>
      <c r="R1120">
        <v>17413</v>
      </c>
      <c r="S1120" s="36" t="str">
        <f t="shared" si="17"/>
        <v>Amsterdam/Schiphol (EHAM)</v>
      </c>
    </row>
    <row r="1121" spans="1:19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3573</v>
      </c>
      <c r="M1121">
        <v>7419</v>
      </c>
      <c r="N1121">
        <v>15623.867454352699</v>
      </c>
      <c r="O1121">
        <v>130933</v>
      </c>
      <c r="P1121">
        <v>32956.666666666701</v>
      </c>
      <c r="Q1121">
        <v>6126</v>
      </c>
      <c r="R1121">
        <v>7333</v>
      </c>
      <c r="S1121" s="36" t="str">
        <f t="shared" si="17"/>
        <v>Dublin (EIDW)</v>
      </c>
    </row>
    <row r="1122" spans="1:19" x14ac:dyDescent="0.2">
      <c r="A1122">
        <v>2015</v>
      </c>
      <c r="B1122">
        <v>12</v>
      </c>
      <c r="C1122" t="s">
        <v>34</v>
      </c>
      <c r="D1122" t="s">
        <v>205</v>
      </c>
      <c r="E1122" t="s">
        <v>206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722</v>
      </c>
      <c r="M1122">
        <v>1218</v>
      </c>
      <c r="N1122">
        <v>1994.8919895594599</v>
      </c>
      <c r="O1122">
        <v>26145</v>
      </c>
      <c r="P1122">
        <v>30000</v>
      </c>
      <c r="Q1122">
        <v>1066</v>
      </c>
      <c r="R1122">
        <v>1203</v>
      </c>
      <c r="S1122" s="36" t="str">
        <f t="shared" si="17"/>
        <v>Billund (EKBI)</v>
      </c>
    </row>
    <row r="1123" spans="1:19" x14ac:dyDescent="0.2">
      <c r="A1123">
        <v>2015</v>
      </c>
      <c r="B1123">
        <v>12</v>
      </c>
      <c r="C1123" t="s">
        <v>34</v>
      </c>
      <c r="D1123" t="s">
        <v>36</v>
      </c>
      <c r="E1123" t="s">
        <v>161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4559</v>
      </c>
      <c r="M1123">
        <v>9555</v>
      </c>
      <c r="N1123">
        <v>11607.2766120825</v>
      </c>
      <c r="O1123">
        <v>107780</v>
      </c>
      <c r="P1123">
        <v>36000</v>
      </c>
      <c r="Q1123">
        <v>8453</v>
      </c>
      <c r="R1123">
        <v>9506</v>
      </c>
      <c r="S1123" s="36" t="str">
        <f t="shared" si="17"/>
        <v>Copenhagen/Kastrup (EKCH)</v>
      </c>
    </row>
    <row r="1124" spans="1:19" x14ac:dyDescent="0.2">
      <c r="A1124">
        <v>2015</v>
      </c>
      <c r="B1124">
        <v>12</v>
      </c>
      <c r="C1124" t="s">
        <v>34</v>
      </c>
      <c r="D1124" t="s">
        <v>207</v>
      </c>
      <c r="E1124" t="s">
        <v>208</v>
      </c>
      <c r="F1124" t="s">
        <v>208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1600</v>
      </c>
      <c r="M1124">
        <v>2283</v>
      </c>
      <c r="N1124">
        <v>6742.3434083731299</v>
      </c>
      <c r="O1124">
        <v>60300</v>
      </c>
      <c r="P1124">
        <v>25000</v>
      </c>
      <c r="Q1124">
        <v>1856</v>
      </c>
      <c r="R1124">
        <v>2215</v>
      </c>
      <c r="S1124" s="36" t="str">
        <f t="shared" si="17"/>
        <v>Luxembourg (ELLX)</v>
      </c>
    </row>
    <row r="1125" spans="1:19" x14ac:dyDescent="0.2">
      <c r="A1125">
        <v>2015</v>
      </c>
      <c r="B1125">
        <v>12</v>
      </c>
      <c r="C1125" t="s">
        <v>34</v>
      </c>
      <c r="D1125" t="s">
        <v>209</v>
      </c>
      <c r="E1125" t="s">
        <v>210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1258</v>
      </c>
      <c r="M1125">
        <v>1476</v>
      </c>
      <c r="N1125">
        <v>1198.7570210112401</v>
      </c>
      <c r="O1125">
        <v>16082</v>
      </c>
      <c r="P1125">
        <v>16000</v>
      </c>
      <c r="Q1125">
        <v>1391</v>
      </c>
      <c r="R1125">
        <v>1333</v>
      </c>
      <c r="S1125" s="36" t="str">
        <f t="shared" si="17"/>
        <v>Bodo (ENBO)</v>
      </c>
    </row>
    <row r="1126" spans="1:19" x14ac:dyDescent="0.2">
      <c r="A1126">
        <v>2015</v>
      </c>
      <c r="B1126">
        <v>12</v>
      </c>
      <c r="C1126" t="s">
        <v>34</v>
      </c>
      <c r="D1126" t="s">
        <v>211</v>
      </c>
      <c r="E1126" t="s">
        <v>212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2145</v>
      </c>
      <c r="M1126">
        <v>2695</v>
      </c>
      <c r="N1126">
        <v>2095.1056844341301</v>
      </c>
      <c r="O1126">
        <v>23120</v>
      </c>
      <c r="P1126">
        <v>25000</v>
      </c>
      <c r="Q1126">
        <v>2498</v>
      </c>
      <c r="R1126">
        <v>2649</v>
      </c>
      <c r="S1126" s="36" t="str">
        <f t="shared" si="17"/>
        <v>Bergen (ENBR)</v>
      </c>
    </row>
    <row r="1127" spans="1:19" x14ac:dyDescent="0.2">
      <c r="A1127">
        <v>2015</v>
      </c>
      <c r="B1127">
        <v>12</v>
      </c>
      <c r="C1127" t="s">
        <v>34</v>
      </c>
      <c r="D1127" t="s">
        <v>39</v>
      </c>
      <c r="E1127" t="s">
        <v>162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5425</v>
      </c>
      <c r="M1127">
        <v>8637</v>
      </c>
      <c r="N1127">
        <v>8009.5592710516303</v>
      </c>
      <c r="O1127">
        <v>91262</v>
      </c>
      <c r="P1127">
        <v>35000</v>
      </c>
      <c r="Q1127">
        <v>7805</v>
      </c>
      <c r="R1127">
        <v>8557</v>
      </c>
      <c r="S1127" s="36" t="str">
        <f t="shared" si="17"/>
        <v>Oslo/Gardermoen (ENGM)</v>
      </c>
    </row>
    <row r="1128" spans="1:19" x14ac:dyDescent="0.2">
      <c r="A1128">
        <v>2015</v>
      </c>
      <c r="B1128">
        <v>12</v>
      </c>
      <c r="C1128" t="s">
        <v>34</v>
      </c>
      <c r="D1128" t="s">
        <v>213</v>
      </c>
      <c r="E1128" t="s">
        <v>214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1216</v>
      </c>
      <c r="M1128">
        <v>1564</v>
      </c>
      <c r="N1128">
        <v>979.70462735011597</v>
      </c>
      <c r="O1128">
        <v>12540</v>
      </c>
      <c r="P1128">
        <v>23000</v>
      </c>
      <c r="Q1128">
        <v>1468</v>
      </c>
      <c r="R1128">
        <v>1548</v>
      </c>
      <c r="S1128" s="36" t="str">
        <f t="shared" si="17"/>
        <v>Tromso (ENTC)</v>
      </c>
    </row>
    <row r="1129" spans="1:19" x14ac:dyDescent="0.2">
      <c r="A1129">
        <v>2015</v>
      </c>
      <c r="B1129">
        <v>12</v>
      </c>
      <c r="C1129" t="s">
        <v>34</v>
      </c>
      <c r="D1129" t="s">
        <v>215</v>
      </c>
      <c r="E1129" t="s">
        <v>216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1681</v>
      </c>
      <c r="M1129">
        <v>2085</v>
      </c>
      <c r="N1129">
        <v>1272.8322484171899</v>
      </c>
      <c r="O1129">
        <v>17915</v>
      </c>
      <c r="P1129">
        <v>30000</v>
      </c>
      <c r="Q1129">
        <v>1936</v>
      </c>
      <c r="R1129">
        <v>2062</v>
      </c>
      <c r="S1129" s="36" t="str">
        <f t="shared" si="17"/>
        <v>Trondheim (ENVA)</v>
      </c>
    </row>
    <row r="1130" spans="1:19" x14ac:dyDescent="0.2">
      <c r="A1130">
        <v>2015</v>
      </c>
      <c r="B1130">
        <v>12</v>
      </c>
      <c r="C1130" t="s">
        <v>34</v>
      </c>
      <c r="D1130" t="s">
        <v>217</v>
      </c>
      <c r="E1130" t="s">
        <v>218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1481</v>
      </c>
      <c r="M1130">
        <v>1968</v>
      </c>
      <c r="N1130">
        <v>1639.9429586086401</v>
      </c>
      <c r="O1130">
        <v>22579</v>
      </c>
      <c r="P1130">
        <v>29000</v>
      </c>
      <c r="Q1130">
        <v>1825</v>
      </c>
      <c r="R1130">
        <v>1909</v>
      </c>
      <c r="S1130" s="36" t="str">
        <f t="shared" si="17"/>
        <v>Stavanger (ENZV)</v>
      </c>
    </row>
    <row r="1131" spans="1:19" x14ac:dyDescent="0.2">
      <c r="A1131">
        <v>2015</v>
      </c>
      <c r="B1131">
        <v>12</v>
      </c>
      <c r="C1131" t="s">
        <v>34</v>
      </c>
      <c r="D1131" t="s">
        <v>219</v>
      </c>
      <c r="E1131" t="s">
        <v>220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800</v>
      </c>
      <c r="M1131">
        <v>1370</v>
      </c>
      <c r="N1131">
        <v>2287.3497587624702</v>
      </c>
      <c r="O1131">
        <v>20980</v>
      </c>
      <c r="P1131">
        <v>36000</v>
      </c>
      <c r="Q1131">
        <v>1188</v>
      </c>
      <c r="R1131">
        <v>1360</v>
      </c>
      <c r="S1131" s="36" t="str">
        <f t="shared" si="17"/>
        <v>Krakow (EPKK)</v>
      </c>
    </row>
    <row r="1132" spans="1:19" x14ac:dyDescent="0.2">
      <c r="A1132">
        <v>2015</v>
      </c>
      <c r="B1132">
        <v>12</v>
      </c>
      <c r="C1132" t="s">
        <v>34</v>
      </c>
      <c r="D1132" t="s">
        <v>40</v>
      </c>
      <c r="E1132" t="s">
        <v>163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2702</v>
      </c>
      <c r="M1132">
        <v>5073</v>
      </c>
      <c r="N1132">
        <v>5570.7014791271304</v>
      </c>
      <c r="O1132">
        <v>54239</v>
      </c>
      <c r="P1132">
        <v>34000</v>
      </c>
      <c r="Q1132">
        <v>4518</v>
      </c>
      <c r="R1132">
        <v>4959</v>
      </c>
      <c r="S1132" s="36" t="str">
        <f t="shared" si="17"/>
        <v>Warszawa/Chopina (EPWA)</v>
      </c>
    </row>
    <row r="1133" spans="1:19" x14ac:dyDescent="0.2">
      <c r="A1133">
        <v>2015</v>
      </c>
      <c r="B1133">
        <v>12</v>
      </c>
      <c r="C1133" t="s">
        <v>34</v>
      </c>
      <c r="D1133" t="s">
        <v>221</v>
      </c>
      <c r="E1133" t="s">
        <v>222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1474</v>
      </c>
      <c r="M1133">
        <v>2620</v>
      </c>
      <c r="N1133">
        <v>2960.2120081238199</v>
      </c>
      <c r="O1133">
        <v>30380</v>
      </c>
      <c r="P1133">
        <v>34000</v>
      </c>
      <c r="Q1133">
        <v>2322</v>
      </c>
      <c r="R1133">
        <v>2591</v>
      </c>
      <c r="S1133" s="36" t="str">
        <f t="shared" si="17"/>
        <v>Gothenborg (ESGG)</v>
      </c>
    </row>
    <row r="1134" spans="1:19" x14ac:dyDescent="0.2">
      <c r="A1134">
        <v>2015</v>
      </c>
      <c r="B1134">
        <v>12</v>
      </c>
      <c r="C1134" t="s">
        <v>34</v>
      </c>
      <c r="D1134" t="s">
        <v>32</v>
      </c>
      <c r="E1134" t="s">
        <v>164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4418</v>
      </c>
      <c r="M1134">
        <v>8403</v>
      </c>
      <c r="N1134">
        <v>8158.5953473374902</v>
      </c>
      <c r="O1134">
        <v>88434</v>
      </c>
      <c r="P1134">
        <v>35000</v>
      </c>
      <c r="Q1134">
        <v>7552</v>
      </c>
      <c r="R1134">
        <v>8217</v>
      </c>
      <c r="S1134" s="36" t="str">
        <f t="shared" si="17"/>
        <v>Stockholm/Arlanda (ESSA)</v>
      </c>
    </row>
    <row r="1135" spans="1:19" x14ac:dyDescent="0.2">
      <c r="A1135">
        <v>2015</v>
      </c>
      <c r="B1135">
        <v>12</v>
      </c>
      <c r="C1135" t="s">
        <v>34</v>
      </c>
      <c r="D1135" t="s">
        <v>223</v>
      </c>
      <c r="E1135" t="s">
        <v>224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580</v>
      </c>
      <c r="M1135">
        <v>1915</v>
      </c>
      <c r="N1135">
        <v>2897.5688164121002</v>
      </c>
      <c r="O1135">
        <v>39240</v>
      </c>
      <c r="P1135">
        <v>26000</v>
      </c>
      <c r="Q1135">
        <v>1584</v>
      </c>
      <c r="R1135">
        <v>1760</v>
      </c>
      <c r="S1135" s="36" t="str">
        <f t="shared" si="17"/>
        <v>Stockholm/Bromma (ESSB)</v>
      </c>
    </row>
    <row r="1136" spans="1:19" x14ac:dyDescent="0.2">
      <c r="A1136">
        <v>2015</v>
      </c>
      <c r="B1136">
        <v>12</v>
      </c>
      <c r="C1136" t="s">
        <v>34</v>
      </c>
      <c r="D1136" t="s">
        <v>225</v>
      </c>
      <c r="E1136" t="s">
        <v>226</v>
      </c>
      <c r="F1136" t="s">
        <v>227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2032</v>
      </c>
      <c r="M1136">
        <v>1651</v>
      </c>
      <c r="N1136">
        <v>2371.8492022096598</v>
      </c>
      <c r="O1136">
        <v>24285</v>
      </c>
      <c r="P1136">
        <v>35000</v>
      </c>
      <c r="Q1136">
        <v>1492</v>
      </c>
      <c r="R1136">
        <v>1650</v>
      </c>
      <c r="S1136" s="36" t="str">
        <f t="shared" si="17"/>
        <v>Riga (EVRA)</v>
      </c>
    </row>
    <row r="1137" spans="1:19" x14ac:dyDescent="0.2">
      <c r="A1137">
        <v>2015</v>
      </c>
      <c r="B1137">
        <v>12</v>
      </c>
      <c r="C1137" t="s">
        <v>34</v>
      </c>
      <c r="D1137" t="s">
        <v>228</v>
      </c>
      <c r="E1137" t="s">
        <v>229</v>
      </c>
      <c r="F1137" t="s">
        <v>230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830</v>
      </c>
      <c r="M1137">
        <v>1346</v>
      </c>
      <c r="N1137">
        <v>1725.04755443154</v>
      </c>
      <c r="O1137">
        <v>16541</v>
      </c>
      <c r="P1137">
        <v>35000</v>
      </c>
      <c r="Q1137">
        <v>1222</v>
      </c>
      <c r="R1137">
        <v>1342</v>
      </c>
      <c r="S1137" s="36" t="str">
        <f t="shared" si="17"/>
        <v>Vilnius (EYVI)</v>
      </c>
    </row>
    <row r="1138" spans="1:19" x14ac:dyDescent="0.2">
      <c r="A1138">
        <v>2015</v>
      </c>
      <c r="B1138">
        <v>12</v>
      </c>
      <c r="C1138" t="s">
        <v>34</v>
      </c>
      <c r="D1138" t="s">
        <v>231</v>
      </c>
      <c r="E1138" t="s">
        <v>232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899</v>
      </c>
      <c r="M1138">
        <v>1631</v>
      </c>
      <c r="N1138">
        <v>2820.9370210237598</v>
      </c>
      <c r="O1138">
        <v>23960</v>
      </c>
      <c r="P1138">
        <v>34000</v>
      </c>
      <c r="Q1138">
        <v>1447</v>
      </c>
      <c r="R1138">
        <v>1500</v>
      </c>
      <c r="S1138" s="36" t="str">
        <f t="shared" si="17"/>
        <v>Fuerteventura (GCFV)</v>
      </c>
    </row>
    <row r="1139" spans="1:19" x14ac:dyDescent="0.2">
      <c r="A1139">
        <v>2015</v>
      </c>
      <c r="B1139">
        <v>12</v>
      </c>
      <c r="C1139" t="s">
        <v>34</v>
      </c>
      <c r="D1139" t="s">
        <v>177</v>
      </c>
      <c r="E1139" t="s">
        <v>178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2420</v>
      </c>
      <c r="M1139">
        <v>4616</v>
      </c>
      <c r="N1139">
        <v>4055.9678848944</v>
      </c>
      <c r="O1139">
        <v>41348</v>
      </c>
      <c r="P1139">
        <v>34000</v>
      </c>
      <c r="Q1139">
        <v>4228</v>
      </c>
      <c r="R1139">
        <v>3837</v>
      </c>
      <c r="S1139" s="36" t="str">
        <f t="shared" si="17"/>
        <v>Gran Canaria (GCLP)</v>
      </c>
    </row>
    <row r="1140" spans="1:19" x14ac:dyDescent="0.2">
      <c r="A1140">
        <v>2015</v>
      </c>
      <c r="B1140">
        <v>12</v>
      </c>
      <c r="C1140" t="s">
        <v>34</v>
      </c>
      <c r="D1140" t="s">
        <v>233</v>
      </c>
      <c r="E1140" t="s">
        <v>234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1275</v>
      </c>
      <c r="M1140">
        <v>1995</v>
      </c>
      <c r="N1140">
        <v>2869.0071851083999</v>
      </c>
      <c r="O1140">
        <v>24640</v>
      </c>
      <c r="P1140">
        <v>34000</v>
      </c>
      <c r="Q1140">
        <v>1783</v>
      </c>
      <c r="R1140">
        <v>1874</v>
      </c>
      <c r="S1140" s="36" t="str">
        <f t="shared" si="17"/>
        <v>Las Palmas/Lanzarote (GCRR)</v>
      </c>
    </row>
    <row r="1141" spans="1:19" x14ac:dyDescent="0.2">
      <c r="A1141">
        <v>2015</v>
      </c>
      <c r="B1141">
        <v>12</v>
      </c>
      <c r="C1141" t="s">
        <v>34</v>
      </c>
      <c r="D1141" t="s">
        <v>235</v>
      </c>
      <c r="E1141" t="s">
        <v>236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1484</v>
      </c>
      <c r="M1141">
        <v>2668</v>
      </c>
      <c r="N1141">
        <v>2759.96145555982</v>
      </c>
      <c r="O1141">
        <v>22480</v>
      </c>
      <c r="P1141">
        <v>36000</v>
      </c>
      <c r="Q1141">
        <v>2422</v>
      </c>
      <c r="R1141">
        <v>2593</v>
      </c>
      <c r="S1141" s="36" t="str">
        <f t="shared" si="17"/>
        <v>Tenerife/Sur (GCTS)</v>
      </c>
    </row>
    <row r="1142" spans="1:19" x14ac:dyDescent="0.2">
      <c r="A1142">
        <v>2015</v>
      </c>
      <c r="B1142">
        <v>12</v>
      </c>
      <c r="C1142" t="s">
        <v>34</v>
      </c>
      <c r="D1142" t="s">
        <v>237</v>
      </c>
      <c r="E1142" t="s">
        <v>238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1809</v>
      </c>
      <c r="M1142">
        <v>2108</v>
      </c>
      <c r="N1142">
        <v>1243.71563762612</v>
      </c>
      <c r="O1142">
        <v>15160</v>
      </c>
      <c r="P1142">
        <v>11000</v>
      </c>
      <c r="Q1142">
        <v>1955</v>
      </c>
      <c r="R1142">
        <v>1390</v>
      </c>
      <c r="S1142" s="36" t="str">
        <f t="shared" si="17"/>
        <v>Tenerife/Norte (GCXO)</v>
      </c>
    </row>
    <row r="1143" spans="1:19" x14ac:dyDescent="0.2">
      <c r="A1143">
        <v>2015</v>
      </c>
      <c r="B1143">
        <v>12</v>
      </c>
      <c r="C1143" t="s">
        <v>34</v>
      </c>
      <c r="D1143" t="s">
        <v>239</v>
      </c>
      <c r="E1143" t="s">
        <v>240</v>
      </c>
      <c r="F1143" t="s">
        <v>241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1002</v>
      </c>
      <c r="M1143">
        <v>1676</v>
      </c>
      <c r="N1143">
        <v>3063.2786863565502</v>
      </c>
      <c r="O1143">
        <v>26400</v>
      </c>
      <c r="P1143">
        <v>36000</v>
      </c>
      <c r="Q1143">
        <v>1461</v>
      </c>
      <c r="R1143">
        <v>1668</v>
      </c>
      <c r="S1143" s="36" t="str">
        <f t="shared" si="17"/>
        <v>Sofia (LBSF)</v>
      </c>
    </row>
    <row r="1144" spans="1:19" x14ac:dyDescent="0.2">
      <c r="A1144">
        <v>2015</v>
      </c>
      <c r="B1144">
        <v>12</v>
      </c>
      <c r="C1144" t="s">
        <v>34</v>
      </c>
      <c r="D1144" t="s">
        <v>242</v>
      </c>
      <c r="E1144" t="s">
        <v>243</v>
      </c>
      <c r="F1144" t="s">
        <v>244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163</v>
      </c>
      <c r="M1144">
        <v>68</v>
      </c>
      <c r="N1144">
        <v>358.82637378240099</v>
      </c>
      <c r="O1144">
        <v>2940</v>
      </c>
      <c r="P1144">
        <v>36000</v>
      </c>
      <c r="Q1144">
        <v>51</v>
      </c>
      <c r="R1144">
        <v>68</v>
      </c>
      <c r="S1144" s="36" t="str">
        <f t="shared" si="17"/>
        <v>Larnaca (LCLK)</v>
      </c>
    </row>
    <row r="1145" spans="1:19" x14ac:dyDescent="0.2">
      <c r="A1145">
        <v>2015</v>
      </c>
      <c r="B1145">
        <v>12</v>
      </c>
      <c r="C1145" t="s">
        <v>34</v>
      </c>
      <c r="D1145" t="s">
        <v>302</v>
      </c>
      <c r="E1145" t="s">
        <v>303</v>
      </c>
      <c r="F1145" t="s">
        <v>304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678</v>
      </c>
      <c r="M1145">
        <v>1360</v>
      </c>
      <c r="N1145">
        <v>1803.8311456974</v>
      </c>
      <c r="O1145">
        <v>18980</v>
      </c>
      <c r="P1145">
        <v>29000</v>
      </c>
      <c r="Q1145">
        <v>1225</v>
      </c>
      <c r="R1145">
        <v>1356</v>
      </c>
      <c r="S1145" s="36" t="str">
        <f t="shared" si="17"/>
        <v>Zagreb (LDZA)</v>
      </c>
    </row>
    <row r="1146" spans="1:19" x14ac:dyDescent="0.2">
      <c r="A1146">
        <v>2015</v>
      </c>
      <c r="B1146">
        <v>12</v>
      </c>
      <c r="C1146" t="s">
        <v>34</v>
      </c>
      <c r="D1146" t="s">
        <v>245</v>
      </c>
      <c r="E1146" t="s">
        <v>246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1379</v>
      </c>
      <c r="M1146">
        <v>2379</v>
      </c>
      <c r="N1146">
        <v>14402.7285101139</v>
      </c>
      <c r="O1146">
        <v>125280</v>
      </c>
      <c r="P1146">
        <v>35763.333333333299</v>
      </c>
      <c r="Q1146">
        <v>1711</v>
      </c>
      <c r="R1146">
        <v>2375</v>
      </c>
      <c r="S1146" s="36" t="str">
        <f t="shared" si="17"/>
        <v>Alicante (LEAL)</v>
      </c>
    </row>
    <row r="1147" spans="1:19" x14ac:dyDescent="0.2">
      <c r="A1147">
        <v>2015</v>
      </c>
      <c r="B1147">
        <v>12</v>
      </c>
      <c r="C1147" t="s">
        <v>34</v>
      </c>
      <c r="D1147" t="s">
        <v>247</v>
      </c>
      <c r="E1147" t="s">
        <v>248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653</v>
      </c>
      <c r="M1147">
        <v>1436</v>
      </c>
      <c r="N1147">
        <v>3613.4974683291098</v>
      </c>
      <c r="O1147">
        <v>31100</v>
      </c>
      <c r="P1147">
        <v>33000</v>
      </c>
      <c r="Q1147">
        <v>1147</v>
      </c>
      <c r="R1147">
        <v>1429</v>
      </c>
      <c r="S1147" s="36" t="str">
        <f t="shared" si="17"/>
        <v>Bilbao (LEBB)</v>
      </c>
    </row>
    <row r="1148" spans="1:19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6950</v>
      </c>
      <c r="M1148">
        <v>9917</v>
      </c>
      <c r="N1148">
        <v>71737.696145522597</v>
      </c>
      <c r="O1148">
        <v>583214</v>
      </c>
      <c r="P1148">
        <v>33000</v>
      </c>
      <c r="Q1148">
        <v>6801</v>
      </c>
      <c r="R1148">
        <v>9858</v>
      </c>
      <c r="S1148" s="36" t="str">
        <f t="shared" si="17"/>
        <v>Barcelona (LEBL)</v>
      </c>
    </row>
    <row r="1149" spans="1:19" x14ac:dyDescent="0.2">
      <c r="A1149">
        <v>2015</v>
      </c>
      <c r="B1149">
        <v>12</v>
      </c>
      <c r="C1149" t="s">
        <v>34</v>
      </c>
      <c r="D1149" t="s">
        <v>305</v>
      </c>
      <c r="E1149" t="s">
        <v>306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643</v>
      </c>
      <c r="M1149">
        <v>940</v>
      </c>
      <c r="N1149">
        <v>1067.3239634096601</v>
      </c>
      <c r="O1149">
        <v>10865</v>
      </c>
      <c r="P1149">
        <v>18000</v>
      </c>
      <c r="Q1149">
        <v>861</v>
      </c>
      <c r="R1149">
        <v>923</v>
      </c>
      <c r="S1149" s="36" t="str">
        <f t="shared" si="17"/>
        <v>Ibiza (LEIB)</v>
      </c>
    </row>
    <row r="1150" spans="1:19" x14ac:dyDescent="0.2">
      <c r="A1150">
        <v>2015</v>
      </c>
      <c r="B1150">
        <v>12</v>
      </c>
      <c r="C1150" t="s">
        <v>34</v>
      </c>
      <c r="D1150" t="s">
        <v>31</v>
      </c>
      <c r="E1150" t="s">
        <v>165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6998</v>
      </c>
      <c r="M1150">
        <v>14458</v>
      </c>
      <c r="N1150">
        <v>49428.095811507897</v>
      </c>
      <c r="O1150">
        <v>408400</v>
      </c>
      <c r="P1150">
        <v>33226.666666666701</v>
      </c>
      <c r="Q1150">
        <v>11552</v>
      </c>
      <c r="R1150">
        <v>14435</v>
      </c>
      <c r="S1150" s="36" t="str">
        <f t="shared" si="17"/>
        <v>Madrid/Barajas (LEMD)</v>
      </c>
    </row>
    <row r="1151" spans="1:19" x14ac:dyDescent="0.2">
      <c r="A1151">
        <v>2015</v>
      </c>
      <c r="B1151">
        <v>12</v>
      </c>
      <c r="C1151" t="s">
        <v>34</v>
      </c>
      <c r="D1151" t="s">
        <v>7</v>
      </c>
      <c r="E1151" t="s">
        <v>173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2017</v>
      </c>
      <c r="M1151">
        <v>3046</v>
      </c>
      <c r="N1151">
        <v>6233.9284615961396</v>
      </c>
      <c r="O1151">
        <v>52507</v>
      </c>
      <c r="P1151">
        <v>36000</v>
      </c>
      <c r="Q1151">
        <v>2590</v>
      </c>
      <c r="R1151">
        <v>3030</v>
      </c>
      <c r="S1151" s="36" t="str">
        <f t="shared" si="17"/>
        <v>Malaga (LEMG)</v>
      </c>
    </row>
    <row r="1152" spans="1:19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2162</v>
      </c>
      <c r="M1152">
        <v>3407</v>
      </c>
      <c r="N1152">
        <v>5794.4016058919697</v>
      </c>
      <c r="O1152">
        <v>52212</v>
      </c>
      <c r="P1152">
        <v>28000</v>
      </c>
      <c r="Q1152">
        <v>3042</v>
      </c>
      <c r="R1152">
        <v>3334</v>
      </c>
      <c r="S1152" s="36" t="str">
        <f t="shared" si="17"/>
        <v>Palma de Mallorca (LEPA)</v>
      </c>
    </row>
    <row r="1153" spans="1:19" x14ac:dyDescent="0.2">
      <c r="A1153">
        <v>2015</v>
      </c>
      <c r="B1153">
        <v>12</v>
      </c>
      <c r="C1153" t="s">
        <v>34</v>
      </c>
      <c r="D1153" t="s">
        <v>249</v>
      </c>
      <c r="E1153" t="s">
        <v>250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1230</v>
      </c>
      <c r="M1153">
        <v>1796</v>
      </c>
      <c r="N1153">
        <v>5486.7218818581896</v>
      </c>
      <c r="O1153">
        <v>57133</v>
      </c>
      <c r="P1153">
        <v>33000</v>
      </c>
      <c r="Q1153">
        <v>1482</v>
      </c>
      <c r="R1153">
        <v>1785</v>
      </c>
      <c r="S1153" s="36" t="str">
        <f t="shared" si="17"/>
        <v>Valencia (LEVC)</v>
      </c>
    </row>
    <row r="1154" spans="1:19" x14ac:dyDescent="0.2">
      <c r="A1154">
        <v>2015</v>
      </c>
      <c r="B1154">
        <v>12</v>
      </c>
      <c r="C1154" t="s">
        <v>34</v>
      </c>
      <c r="D1154" t="s">
        <v>251</v>
      </c>
      <c r="E1154" t="s">
        <v>252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1216</v>
      </c>
      <c r="M1154">
        <v>2098</v>
      </c>
      <c r="N1154">
        <v>4720.2849780315701</v>
      </c>
      <c r="O1154">
        <v>42560</v>
      </c>
      <c r="P1154">
        <v>30000</v>
      </c>
      <c r="Q1154">
        <v>1805</v>
      </c>
      <c r="R1154">
        <v>2064</v>
      </c>
      <c r="S1154" s="36" t="str">
        <f t="shared" ref="S1154:S1217" si="18">E1154&amp;" ("&amp;D1154&amp;")"</f>
        <v>Bordeaux (LFBD)</v>
      </c>
    </row>
    <row r="1155" spans="1:19" x14ac:dyDescent="0.2">
      <c r="A1155">
        <v>2015</v>
      </c>
      <c r="B1155">
        <v>12</v>
      </c>
      <c r="C1155" t="s">
        <v>34</v>
      </c>
      <c r="D1155" t="s">
        <v>253</v>
      </c>
      <c r="E1155" t="s">
        <v>254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1703</v>
      </c>
      <c r="M1155">
        <v>3288</v>
      </c>
      <c r="N1155">
        <v>7641.8292613559297</v>
      </c>
      <c r="O1155">
        <v>67740</v>
      </c>
      <c r="P1155">
        <v>33034.271156402297</v>
      </c>
      <c r="Q1155">
        <v>2752</v>
      </c>
      <c r="R1155">
        <v>3272</v>
      </c>
      <c r="S1155" s="36" t="str">
        <f t="shared" si="18"/>
        <v>Toulouse (LFBO)</v>
      </c>
    </row>
    <row r="1156" spans="1:19" x14ac:dyDescent="0.2">
      <c r="A1156">
        <v>2015</v>
      </c>
      <c r="B1156">
        <v>12</v>
      </c>
      <c r="C1156" t="s">
        <v>34</v>
      </c>
      <c r="D1156" t="s">
        <v>166</v>
      </c>
      <c r="E1156" t="s">
        <v>167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2419</v>
      </c>
      <c r="M1156">
        <v>3922</v>
      </c>
      <c r="N1156">
        <v>12262.6601211127</v>
      </c>
      <c r="O1156">
        <v>109867</v>
      </c>
      <c r="P1156">
        <v>30000</v>
      </c>
      <c r="Q1156">
        <v>3161</v>
      </c>
      <c r="R1156">
        <v>3868</v>
      </c>
      <c r="S1156" s="36" t="str">
        <f t="shared" si="18"/>
        <v>Lyon (LFLL)</v>
      </c>
    </row>
    <row r="1157" spans="1:19" x14ac:dyDescent="0.2">
      <c r="A1157">
        <v>2015</v>
      </c>
      <c r="B1157">
        <v>12</v>
      </c>
      <c r="C1157" t="s">
        <v>34</v>
      </c>
      <c r="D1157" t="s">
        <v>255</v>
      </c>
      <c r="E1157" t="s">
        <v>256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1911</v>
      </c>
      <c r="M1157">
        <v>3501</v>
      </c>
      <c r="N1157">
        <v>6613.5247911390097</v>
      </c>
      <c r="O1157">
        <v>57519</v>
      </c>
      <c r="P1157">
        <v>34000</v>
      </c>
      <c r="Q1157">
        <v>3024</v>
      </c>
      <c r="R1157">
        <v>3456</v>
      </c>
      <c r="S1157" s="36" t="str">
        <f t="shared" si="18"/>
        <v>Marseille (LFML)</v>
      </c>
    </row>
    <row r="1158" spans="1:19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1791</v>
      </c>
      <c r="M1158">
        <v>3967</v>
      </c>
      <c r="N1158">
        <v>7019.2800590266397</v>
      </c>
      <c r="O1158">
        <v>61504</v>
      </c>
      <c r="P1158">
        <v>34000</v>
      </c>
      <c r="Q1158">
        <v>3433</v>
      </c>
      <c r="R1158">
        <v>3948</v>
      </c>
      <c r="S1158" s="36" t="str">
        <f t="shared" si="18"/>
        <v>Nice (LFMN)</v>
      </c>
    </row>
    <row r="1159" spans="1:19" x14ac:dyDescent="0.2">
      <c r="A1159">
        <v>2015</v>
      </c>
      <c r="B1159">
        <v>12</v>
      </c>
      <c r="C1159" t="s">
        <v>34</v>
      </c>
      <c r="D1159" t="s">
        <v>257</v>
      </c>
      <c r="E1159" t="s">
        <v>258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214</v>
      </c>
      <c r="M1159">
        <v>1800</v>
      </c>
      <c r="N1159">
        <v>10636.9016356171</v>
      </c>
      <c r="O1159">
        <v>123280</v>
      </c>
      <c r="P1159">
        <v>26000</v>
      </c>
      <c r="Q1159">
        <v>1062</v>
      </c>
      <c r="R1159">
        <v>1445</v>
      </c>
      <c r="S1159" s="36" t="str">
        <f t="shared" si="18"/>
        <v>Paris/Le Bourget (LFPB)</v>
      </c>
    </row>
    <row r="1160" spans="1:19" x14ac:dyDescent="0.2">
      <c r="A1160">
        <v>2015</v>
      </c>
      <c r="B1160">
        <v>12</v>
      </c>
      <c r="C1160" t="s">
        <v>34</v>
      </c>
      <c r="D1160" t="s">
        <v>25</v>
      </c>
      <c r="E1160" t="s">
        <v>168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4393</v>
      </c>
      <c r="M1160">
        <v>18486</v>
      </c>
      <c r="N1160">
        <v>55706.084942327201</v>
      </c>
      <c r="O1160">
        <v>483337</v>
      </c>
      <c r="P1160">
        <v>33000</v>
      </c>
      <c r="Q1160">
        <v>14091</v>
      </c>
      <c r="R1160">
        <v>17859</v>
      </c>
      <c r="S1160" s="36" t="str">
        <f t="shared" si="18"/>
        <v>Paris/Charles de Gaulle (LFPG)</v>
      </c>
    </row>
    <row r="1161" spans="1:19" x14ac:dyDescent="0.2">
      <c r="A1161">
        <v>2015</v>
      </c>
      <c r="B1161">
        <v>12</v>
      </c>
      <c r="C1161" t="s">
        <v>34</v>
      </c>
      <c r="D1161" t="s">
        <v>10</v>
      </c>
      <c r="E1161" t="s">
        <v>169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3366</v>
      </c>
      <c r="M1161">
        <v>8878</v>
      </c>
      <c r="N1161">
        <v>25985.609381141399</v>
      </c>
      <c r="O1161">
        <v>287646</v>
      </c>
      <c r="P1161">
        <v>34000</v>
      </c>
      <c r="Q1161">
        <v>6686</v>
      </c>
      <c r="R1161">
        <v>8232</v>
      </c>
      <c r="S1161" s="36" t="str">
        <f t="shared" si="18"/>
        <v>Paris/Orly (LFPO)</v>
      </c>
    </row>
    <row r="1162" spans="1:19" x14ac:dyDescent="0.2">
      <c r="A1162">
        <v>2015</v>
      </c>
      <c r="B1162">
        <v>12</v>
      </c>
      <c r="C1162" t="s">
        <v>34</v>
      </c>
      <c r="D1162" t="s">
        <v>259</v>
      </c>
      <c r="E1162" t="s">
        <v>260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630</v>
      </c>
      <c r="M1162">
        <v>1636</v>
      </c>
      <c r="N1162">
        <v>4823.0367679287401</v>
      </c>
      <c r="O1162">
        <v>43295</v>
      </c>
      <c r="P1162">
        <v>31000</v>
      </c>
      <c r="Q1162">
        <v>1361</v>
      </c>
      <c r="R1162">
        <v>1623</v>
      </c>
      <c r="S1162" s="36" t="str">
        <f t="shared" si="18"/>
        <v>Nantes (LFRS)</v>
      </c>
    </row>
    <row r="1163" spans="1:19" x14ac:dyDescent="0.2">
      <c r="A1163">
        <v>2015</v>
      </c>
      <c r="B1163">
        <v>12</v>
      </c>
      <c r="C1163" t="s">
        <v>34</v>
      </c>
      <c r="D1163" t="s">
        <v>261</v>
      </c>
      <c r="E1163" t="s">
        <v>262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1248</v>
      </c>
      <c r="M1163">
        <v>2737</v>
      </c>
      <c r="N1163">
        <v>11511.778172554799</v>
      </c>
      <c r="O1163">
        <v>105420</v>
      </c>
      <c r="P1163">
        <v>31000</v>
      </c>
      <c r="Q1163">
        <v>1965</v>
      </c>
      <c r="R1163">
        <v>2614</v>
      </c>
      <c r="S1163" s="36" t="str">
        <f t="shared" si="18"/>
        <v>Mulhouse (LFSB)</v>
      </c>
    </row>
    <row r="1164" spans="1:19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5153</v>
      </c>
      <c r="M1164">
        <v>5812</v>
      </c>
      <c r="N1164">
        <v>5833.00060439351</v>
      </c>
      <c r="O1164">
        <v>50496</v>
      </c>
      <c r="P1164">
        <v>33000</v>
      </c>
      <c r="Q1164">
        <v>5318</v>
      </c>
      <c r="R1164">
        <v>5671</v>
      </c>
      <c r="S1164" s="36" t="str">
        <f t="shared" si="18"/>
        <v>Athens (LGAV)</v>
      </c>
    </row>
    <row r="1165" spans="1:19" x14ac:dyDescent="0.2">
      <c r="A1165">
        <v>2015</v>
      </c>
      <c r="B1165">
        <v>12</v>
      </c>
      <c r="C1165" t="s">
        <v>34</v>
      </c>
      <c r="D1165" t="s">
        <v>307</v>
      </c>
      <c r="E1165" t="s">
        <v>308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306</v>
      </c>
      <c r="M1165">
        <v>446</v>
      </c>
      <c r="N1165">
        <v>213.11521726919099</v>
      </c>
      <c r="O1165">
        <v>3077</v>
      </c>
      <c r="P1165">
        <v>24000</v>
      </c>
      <c r="Q1165">
        <v>413</v>
      </c>
      <c r="R1165">
        <v>442</v>
      </c>
      <c r="S1165" s="36" t="str">
        <f t="shared" si="18"/>
        <v>Heraklion (LGIR)</v>
      </c>
    </row>
    <row r="1166" spans="1:19" x14ac:dyDescent="0.2">
      <c r="A1166">
        <v>2015</v>
      </c>
      <c r="B1166">
        <v>12</v>
      </c>
      <c r="C1166" t="s">
        <v>34</v>
      </c>
      <c r="D1166" t="s">
        <v>263</v>
      </c>
      <c r="E1166" t="s">
        <v>264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1295</v>
      </c>
      <c r="M1166">
        <v>1709</v>
      </c>
      <c r="N1166">
        <v>1203.202272044</v>
      </c>
      <c r="O1166">
        <v>11700</v>
      </c>
      <c r="P1166">
        <v>29000</v>
      </c>
      <c r="Q1166">
        <v>1595</v>
      </c>
      <c r="R1166">
        <v>1706</v>
      </c>
      <c r="S1166" s="36" t="str">
        <f t="shared" si="18"/>
        <v>Thessaloniki (LGTS)</v>
      </c>
    </row>
    <row r="1167" spans="1:19" x14ac:dyDescent="0.2">
      <c r="A1167">
        <v>2015</v>
      </c>
      <c r="B1167">
        <v>12</v>
      </c>
      <c r="C1167" t="s">
        <v>34</v>
      </c>
      <c r="D1167" t="s">
        <v>265</v>
      </c>
      <c r="E1167" t="s">
        <v>266</v>
      </c>
      <c r="F1167" t="s">
        <v>267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2673</v>
      </c>
      <c r="M1167">
        <v>3425</v>
      </c>
      <c r="N1167">
        <v>10805.7147551256</v>
      </c>
      <c r="O1167">
        <v>95020</v>
      </c>
      <c r="P1167">
        <v>36000</v>
      </c>
      <c r="Q1167">
        <v>2722</v>
      </c>
      <c r="R1167">
        <v>3379</v>
      </c>
      <c r="S1167" s="36" t="str">
        <f t="shared" si="18"/>
        <v>Budapest (LHBP)</v>
      </c>
    </row>
    <row r="1168" spans="1:19" x14ac:dyDescent="0.2">
      <c r="A1168">
        <v>2015</v>
      </c>
      <c r="B1168">
        <v>12</v>
      </c>
      <c r="C1168" t="s">
        <v>34</v>
      </c>
      <c r="D1168" t="s">
        <v>268</v>
      </c>
      <c r="E1168" t="s">
        <v>269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1561</v>
      </c>
      <c r="M1168">
        <v>1733</v>
      </c>
      <c r="N1168">
        <v>985.84550675064395</v>
      </c>
      <c r="O1168">
        <v>8740</v>
      </c>
      <c r="P1168">
        <v>36000</v>
      </c>
      <c r="Q1168">
        <v>1659</v>
      </c>
      <c r="R1168">
        <v>1733</v>
      </c>
      <c r="S1168" s="36" t="str">
        <f t="shared" si="18"/>
        <v>Catania (LICC)</v>
      </c>
    </row>
    <row r="1169" spans="1:19" x14ac:dyDescent="0.2">
      <c r="A1169">
        <v>2015</v>
      </c>
      <c r="B1169">
        <v>12</v>
      </c>
      <c r="C1169" t="s">
        <v>34</v>
      </c>
      <c r="D1169" t="s">
        <v>309</v>
      </c>
      <c r="E1169" t="s">
        <v>310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1170</v>
      </c>
      <c r="M1169">
        <v>1550</v>
      </c>
      <c r="N1169">
        <v>861.25084595038595</v>
      </c>
      <c r="O1169">
        <v>8045</v>
      </c>
      <c r="P1169">
        <v>36000</v>
      </c>
      <c r="Q1169">
        <v>1478</v>
      </c>
      <c r="R1169">
        <v>1547</v>
      </c>
      <c r="S1169" s="36" t="str">
        <f t="shared" si="18"/>
        <v>Palermo (LICJ)</v>
      </c>
    </row>
    <row r="1170" spans="1:19" x14ac:dyDescent="0.2">
      <c r="A1170">
        <v>2015</v>
      </c>
      <c r="B1170">
        <v>12</v>
      </c>
      <c r="C1170" t="s">
        <v>34</v>
      </c>
      <c r="D1170" t="s">
        <v>13</v>
      </c>
      <c r="E1170" t="s">
        <v>170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3637</v>
      </c>
      <c r="M1170">
        <v>6013</v>
      </c>
      <c r="N1170">
        <v>17216.5145034097</v>
      </c>
      <c r="O1170">
        <v>148280</v>
      </c>
      <c r="P1170">
        <v>35000</v>
      </c>
      <c r="Q1170">
        <v>4789</v>
      </c>
      <c r="R1170">
        <v>5942</v>
      </c>
      <c r="S1170" s="36" t="str">
        <f t="shared" si="18"/>
        <v>Milan/Malpensa (LIMC)</v>
      </c>
    </row>
    <row r="1171" spans="1:19" x14ac:dyDescent="0.2">
      <c r="A1171">
        <v>2015</v>
      </c>
      <c r="B1171">
        <v>12</v>
      </c>
      <c r="C1171" t="s">
        <v>34</v>
      </c>
      <c r="D1171" t="s">
        <v>270</v>
      </c>
      <c r="E1171" t="s">
        <v>271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2510</v>
      </c>
      <c r="M1171">
        <v>2954</v>
      </c>
      <c r="N1171">
        <v>9673.9172514606107</v>
      </c>
      <c r="O1171">
        <v>80360</v>
      </c>
      <c r="P1171">
        <v>36000</v>
      </c>
      <c r="Q1171">
        <v>2244</v>
      </c>
      <c r="R1171">
        <v>2938</v>
      </c>
      <c r="S1171" s="36" t="str">
        <f t="shared" si="18"/>
        <v>Bergamo (LIME)</v>
      </c>
    </row>
    <row r="1172" spans="1:19" x14ac:dyDescent="0.2">
      <c r="A1172">
        <v>2015</v>
      </c>
      <c r="B1172">
        <v>12</v>
      </c>
      <c r="C1172" t="s">
        <v>34</v>
      </c>
      <c r="D1172" t="s">
        <v>272</v>
      </c>
      <c r="E1172" t="s">
        <v>273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848</v>
      </c>
      <c r="M1172">
        <v>1602</v>
      </c>
      <c r="N1172">
        <v>3493.7123394863702</v>
      </c>
      <c r="O1172">
        <v>30669</v>
      </c>
      <c r="P1172">
        <v>34000</v>
      </c>
      <c r="Q1172">
        <v>1330</v>
      </c>
      <c r="R1172">
        <v>1599</v>
      </c>
      <c r="S1172" s="36" t="str">
        <f t="shared" si="18"/>
        <v>Torino (LIMF)</v>
      </c>
    </row>
    <row r="1173" spans="1:19" x14ac:dyDescent="0.2">
      <c r="A1173">
        <v>2015</v>
      </c>
      <c r="B1173">
        <v>12</v>
      </c>
      <c r="C1173" t="s">
        <v>34</v>
      </c>
      <c r="D1173" t="s">
        <v>43</v>
      </c>
      <c r="E1173" t="s">
        <v>171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2490</v>
      </c>
      <c r="M1173">
        <v>4436</v>
      </c>
      <c r="N1173">
        <v>11284.211842971899</v>
      </c>
      <c r="O1173">
        <v>98449</v>
      </c>
      <c r="P1173">
        <v>34000</v>
      </c>
      <c r="Q1173">
        <v>3559</v>
      </c>
      <c r="R1173">
        <v>4396</v>
      </c>
      <c r="S1173" s="36" t="str">
        <f t="shared" si="18"/>
        <v>Milan/Linate (LIML)</v>
      </c>
    </row>
    <row r="1174" spans="1:19" x14ac:dyDescent="0.2">
      <c r="A1174">
        <v>2015</v>
      </c>
      <c r="B1174">
        <v>12</v>
      </c>
      <c r="C1174" t="s">
        <v>34</v>
      </c>
      <c r="D1174" t="s">
        <v>274</v>
      </c>
      <c r="E1174" t="s">
        <v>275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1824</v>
      </c>
      <c r="M1174">
        <v>2511</v>
      </c>
      <c r="N1174">
        <v>6875.0260434544898</v>
      </c>
      <c r="O1174">
        <v>91660</v>
      </c>
      <c r="P1174">
        <v>36000</v>
      </c>
      <c r="Q1174">
        <v>2114</v>
      </c>
      <c r="R1174">
        <v>2497</v>
      </c>
      <c r="S1174" s="36" t="str">
        <f t="shared" si="18"/>
        <v>Bologna (LIPE)</v>
      </c>
    </row>
    <row r="1175" spans="1:19" x14ac:dyDescent="0.2">
      <c r="A1175">
        <v>2015</v>
      </c>
      <c r="B1175">
        <v>12</v>
      </c>
      <c r="C1175" t="s">
        <v>34</v>
      </c>
      <c r="D1175" t="s">
        <v>276</v>
      </c>
      <c r="E1175" t="s">
        <v>277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1643</v>
      </c>
      <c r="M1175">
        <v>2744</v>
      </c>
      <c r="N1175">
        <v>7924.1906362538602</v>
      </c>
      <c r="O1175">
        <v>113600</v>
      </c>
      <c r="P1175">
        <v>35000</v>
      </c>
      <c r="Q1175">
        <v>2159</v>
      </c>
      <c r="R1175">
        <v>2733</v>
      </c>
      <c r="S1175" s="36" t="str">
        <f t="shared" si="18"/>
        <v>Venice (LIPZ)</v>
      </c>
    </row>
    <row r="1176" spans="1:19" x14ac:dyDescent="0.2">
      <c r="A1176">
        <v>2015</v>
      </c>
      <c r="B1176">
        <v>12</v>
      </c>
      <c r="C1176" t="s">
        <v>34</v>
      </c>
      <c r="D1176" t="s">
        <v>278</v>
      </c>
      <c r="E1176" t="s">
        <v>279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1513</v>
      </c>
      <c r="M1176">
        <v>1986</v>
      </c>
      <c r="N1176">
        <v>3541.35259207116</v>
      </c>
      <c r="O1176">
        <v>33940</v>
      </c>
      <c r="P1176">
        <v>36912.053571428602</v>
      </c>
      <c r="Q1176">
        <v>1758</v>
      </c>
      <c r="R1176">
        <v>1929</v>
      </c>
      <c r="S1176" s="36" t="str">
        <f t="shared" si="18"/>
        <v>Rome/Ciampino (LIRA)</v>
      </c>
    </row>
    <row r="1177" spans="1:19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8136</v>
      </c>
      <c r="M1177">
        <v>11667</v>
      </c>
      <c r="N1177">
        <v>12191.762064045501</v>
      </c>
      <c r="O1177">
        <v>104379</v>
      </c>
      <c r="P1177">
        <v>35000</v>
      </c>
      <c r="Q1177">
        <v>10776</v>
      </c>
      <c r="R1177">
        <v>11579</v>
      </c>
      <c r="S1177" s="36" t="str">
        <f t="shared" si="18"/>
        <v>Rome/Fiumicino (LIRF)</v>
      </c>
    </row>
    <row r="1178" spans="1:19" x14ac:dyDescent="0.2">
      <c r="A1178">
        <v>2015</v>
      </c>
      <c r="B1178">
        <v>12</v>
      </c>
      <c r="C1178" t="s">
        <v>34</v>
      </c>
      <c r="D1178" t="s">
        <v>280</v>
      </c>
      <c r="E1178" t="s">
        <v>281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1066</v>
      </c>
      <c r="M1178">
        <v>1860</v>
      </c>
      <c r="N1178">
        <v>2034.45725968785</v>
      </c>
      <c r="O1178">
        <v>17953</v>
      </c>
      <c r="P1178">
        <v>36000</v>
      </c>
      <c r="Q1178">
        <v>1717</v>
      </c>
      <c r="R1178">
        <v>1858</v>
      </c>
      <c r="S1178" s="36" t="str">
        <f t="shared" si="18"/>
        <v>Naples (LIRN)</v>
      </c>
    </row>
    <row r="1179" spans="1:19" x14ac:dyDescent="0.2">
      <c r="A1179">
        <v>2015</v>
      </c>
      <c r="B1179">
        <v>12</v>
      </c>
      <c r="C1179" t="s">
        <v>34</v>
      </c>
      <c r="D1179" t="s">
        <v>311</v>
      </c>
      <c r="E1179" t="s">
        <v>312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831</v>
      </c>
      <c r="M1179">
        <v>1149</v>
      </c>
      <c r="N1179">
        <v>2717.3651253204198</v>
      </c>
      <c r="O1179">
        <v>25160</v>
      </c>
      <c r="P1179">
        <v>36000</v>
      </c>
      <c r="Q1179">
        <v>968</v>
      </c>
      <c r="R1179">
        <v>1143</v>
      </c>
      <c r="S1179" s="36" t="str">
        <f t="shared" si="18"/>
        <v>Pisa (LIRP)</v>
      </c>
    </row>
    <row r="1180" spans="1:19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2460</v>
      </c>
      <c r="M1180">
        <v>4677</v>
      </c>
      <c r="N1180">
        <v>13146.6694443694</v>
      </c>
      <c r="O1180">
        <v>128240</v>
      </c>
      <c r="P1180">
        <v>34996.875</v>
      </c>
      <c r="Q1180">
        <v>3624</v>
      </c>
      <c r="R1180">
        <v>4615</v>
      </c>
      <c r="S1180" s="36" t="str">
        <f t="shared" si="18"/>
        <v>Prague (LKPR)</v>
      </c>
    </row>
    <row r="1181" spans="1:19" x14ac:dyDescent="0.2">
      <c r="A1181">
        <v>2015</v>
      </c>
      <c r="B1181">
        <v>12</v>
      </c>
      <c r="C1181" t="s">
        <v>34</v>
      </c>
      <c r="D1181" t="s">
        <v>282</v>
      </c>
      <c r="E1181" t="s">
        <v>283</v>
      </c>
      <c r="F1181" t="s">
        <v>283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713</v>
      </c>
      <c r="M1181">
        <v>1197</v>
      </c>
      <c r="N1181">
        <v>1623.8918920021399</v>
      </c>
      <c r="O1181">
        <v>22620</v>
      </c>
      <c r="P1181">
        <v>36000</v>
      </c>
      <c r="Q1181">
        <v>1086</v>
      </c>
      <c r="R1181">
        <v>1184</v>
      </c>
      <c r="S1181" s="36" t="str">
        <f t="shared" si="18"/>
        <v>Malta (LMML)</v>
      </c>
    </row>
    <row r="1182" spans="1:19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4681</v>
      </c>
      <c r="M1182">
        <v>8832</v>
      </c>
      <c r="N1182">
        <v>16776.7446439419</v>
      </c>
      <c r="O1182">
        <v>148940</v>
      </c>
      <c r="P1182">
        <v>34000</v>
      </c>
      <c r="Q1182">
        <v>7507</v>
      </c>
      <c r="R1182">
        <v>8714</v>
      </c>
      <c r="S1182" s="36" t="str">
        <f t="shared" si="18"/>
        <v>Vienna (LOWW)</v>
      </c>
    </row>
    <row r="1183" spans="1:19" x14ac:dyDescent="0.2">
      <c r="A1183">
        <v>2015</v>
      </c>
      <c r="B1183">
        <v>12</v>
      </c>
      <c r="C1183" t="s">
        <v>34</v>
      </c>
      <c r="D1183" t="s">
        <v>313</v>
      </c>
      <c r="E1183" t="s">
        <v>314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498</v>
      </c>
      <c r="M1183">
        <v>796</v>
      </c>
      <c r="N1183">
        <v>1920.22509593789</v>
      </c>
      <c r="O1183">
        <v>15600</v>
      </c>
      <c r="P1183">
        <v>36009.371921182297</v>
      </c>
      <c r="Q1183">
        <v>682</v>
      </c>
      <c r="R1183">
        <v>795</v>
      </c>
      <c r="S1183" s="36" t="str">
        <f t="shared" si="18"/>
        <v>Faro (LPFR)</v>
      </c>
    </row>
    <row r="1184" spans="1:19" x14ac:dyDescent="0.2">
      <c r="A1184">
        <v>2015</v>
      </c>
      <c r="B1184">
        <v>12</v>
      </c>
      <c r="C1184" t="s">
        <v>34</v>
      </c>
      <c r="D1184" t="s">
        <v>284</v>
      </c>
      <c r="E1184" t="s">
        <v>285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1670</v>
      </c>
      <c r="M1184">
        <v>2684</v>
      </c>
      <c r="N1184">
        <v>16386.356485575499</v>
      </c>
      <c r="O1184">
        <v>127740</v>
      </c>
      <c r="P1184">
        <v>34000</v>
      </c>
      <c r="Q1184">
        <v>1948</v>
      </c>
      <c r="R1184">
        <v>2681</v>
      </c>
      <c r="S1184" s="36" t="str">
        <f t="shared" si="18"/>
        <v>Porto (LPPR)</v>
      </c>
    </row>
    <row r="1185" spans="1:19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4053</v>
      </c>
      <c r="M1185">
        <v>6466</v>
      </c>
      <c r="N1185">
        <v>10832.5546013479</v>
      </c>
      <c r="O1185">
        <v>88720</v>
      </c>
      <c r="P1185">
        <v>36000</v>
      </c>
      <c r="Q1185">
        <v>5683</v>
      </c>
      <c r="R1185">
        <v>6455</v>
      </c>
      <c r="S1185" s="36" t="str">
        <f t="shared" si="18"/>
        <v>Lisbon (LPPT)</v>
      </c>
    </row>
    <row r="1186" spans="1:19" x14ac:dyDescent="0.2">
      <c r="A1186">
        <v>2015</v>
      </c>
      <c r="B1186">
        <v>12</v>
      </c>
      <c r="C1186" t="s">
        <v>34</v>
      </c>
      <c r="D1186" t="s">
        <v>286</v>
      </c>
      <c r="E1186" t="s">
        <v>287</v>
      </c>
      <c r="F1186" t="s">
        <v>288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2997</v>
      </c>
      <c r="M1186">
        <v>3788</v>
      </c>
      <c r="N1186">
        <v>10633.196309257601</v>
      </c>
      <c r="O1186">
        <v>94940</v>
      </c>
      <c r="P1186">
        <v>35000</v>
      </c>
      <c r="Q1186">
        <v>3111</v>
      </c>
      <c r="R1186">
        <v>3734</v>
      </c>
      <c r="S1186" s="36" t="str">
        <f t="shared" si="18"/>
        <v>Bucharest (LROP)</v>
      </c>
    </row>
    <row r="1187" spans="1:19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4612</v>
      </c>
      <c r="M1187">
        <v>7053</v>
      </c>
      <c r="N1187">
        <v>19101.914103283099</v>
      </c>
      <c r="O1187">
        <v>165369</v>
      </c>
      <c r="P1187">
        <v>33000</v>
      </c>
      <c r="Q1187">
        <v>5405</v>
      </c>
      <c r="R1187">
        <v>6960</v>
      </c>
      <c r="S1187" s="36" t="str">
        <f t="shared" si="18"/>
        <v>Geneva (LSGG)</v>
      </c>
    </row>
    <row r="1188" spans="1:19" x14ac:dyDescent="0.2">
      <c r="A1188">
        <v>2015</v>
      </c>
      <c r="B1188">
        <v>12</v>
      </c>
      <c r="C1188" t="s">
        <v>34</v>
      </c>
      <c r="D1188" t="s">
        <v>47</v>
      </c>
      <c r="E1188" t="s">
        <v>172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4990</v>
      </c>
      <c r="M1188">
        <v>9657</v>
      </c>
      <c r="N1188">
        <v>32220.213823686401</v>
      </c>
      <c r="O1188">
        <v>318115</v>
      </c>
      <c r="P1188">
        <v>32000</v>
      </c>
      <c r="Q1188">
        <v>6717</v>
      </c>
      <c r="R1188">
        <v>9027</v>
      </c>
      <c r="S1188" s="36" t="str">
        <f t="shared" si="18"/>
        <v>Zurich (LSZH)</v>
      </c>
    </row>
    <row r="1189" spans="1:19" x14ac:dyDescent="0.2">
      <c r="A1189">
        <v>2015</v>
      </c>
      <c r="B1189">
        <v>12</v>
      </c>
      <c r="C1189" t="s">
        <v>34</v>
      </c>
      <c r="D1189" t="s">
        <v>289</v>
      </c>
      <c r="E1189" t="s">
        <v>290</v>
      </c>
      <c r="F1189" t="s">
        <v>291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759</v>
      </c>
      <c r="M1189">
        <v>2161</v>
      </c>
      <c r="N1189">
        <v>5364.2667333095096</v>
      </c>
      <c r="O1189">
        <v>56961</v>
      </c>
      <c r="P1189">
        <v>34001.630434782601</v>
      </c>
      <c r="Q1189">
        <v>1755</v>
      </c>
      <c r="R1189">
        <v>2151</v>
      </c>
      <c r="S1189" s="36" t="str">
        <f t="shared" si="18"/>
        <v>Belgrade (LYBE)</v>
      </c>
    </row>
    <row r="1190" spans="1:19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4028</v>
      </c>
      <c r="M1190">
        <v>8274</v>
      </c>
      <c r="N1190">
        <v>38311.892678091899</v>
      </c>
      <c r="O1190">
        <v>319421</v>
      </c>
      <c r="P1190">
        <v>33000</v>
      </c>
      <c r="Q1190">
        <v>5815</v>
      </c>
      <c r="R1190">
        <v>8045</v>
      </c>
      <c r="S1190" s="36" t="str">
        <f t="shared" si="18"/>
        <v>Brussels (EBBR)</v>
      </c>
    </row>
    <row r="1191" spans="1:19" x14ac:dyDescent="0.2">
      <c r="A1191">
        <v>2016</v>
      </c>
      <c r="B1191">
        <v>1</v>
      </c>
      <c r="C1191" t="s">
        <v>5</v>
      </c>
      <c r="D1191" t="s">
        <v>179</v>
      </c>
      <c r="E1191" t="s">
        <v>180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822</v>
      </c>
      <c r="M1191">
        <v>1704</v>
      </c>
      <c r="N1191">
        <v>14196.393718065799</v>
      </c>
      <c r="O1191">
        <v>126720</v>
      </c>
      <c r="P1191">
        <v>35000</v>
      </c>
      <c r="Q1191">
        <v>943</v>
      </c>
      <c r="R1191">
        <v>1412</v>
      </c>
      <c r="S1191" s="36" t="str">
        <f t="shared" si="18"/>
        <v>Charleroi (EBCI)</v>
      </c>
    </row>
    <row r="1192" spans="1:19" x14ac:dyDescent="0.2">
      <c r="A1192">
        <v>2016</v>
      </c>
      <c r="B1192">
        <v>1</v>
      </c>
      <c r="C1192" t="s">
        <v>5</v>
      </c>
      <c r="D1192" t="s">
        <v>181</v>
      </c>
      <c r="E1192" t="s">
        <v>182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1399</v>
      </c>
      <c r="M1192">
        <v>3174</v>
      </c>
      <c r="N1192">
        <v>8588.7062289586993</v>
      </c>
      <c r="O1192">
        <v>74700</v>
      </c>
      <c r="P1192">
        <v>36000</v>
      </c>
      <c r="Q1192">
        <v>2482</v>
      </c>
      <c r="R1192">
        <v>3149</v>
      </c>
      <c r="S1192" s="36" t="str">
        <f t="shared" si="18"/>
        <v>Berlin/Schonefeld (EDDB)</v>
      </c>
    </row>
    <row r="1193" spans="1:19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4324</v>
      </c>
      <c r="M1193">
        <v>17084</v>
      </c>
      <c r="N1193">
        <v>49532.559353136698</v>
      </c>
      <c r="O1193">
        <v>412200</v>
      </c>
      <c r="P1193">
        <v>32017.148956356701</v>
      </c>
      <c r="Q1193">
        <v>12748</v>
      </c>
      <c r="R1193">
        <v>16790</v>
      </c>
      <c r="S1193" s="36" t="str">
        <f t="shared" si="18"/>
        <v>Frankfurt (EDDF)</v>
      </c>
    </row>
    <row r="1194" spans="1:19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1673</v>
      </c>
      <c r="M1194">
        <v>5092</v>
      </c>
      <c r="N1194">
        <v>8034.1691732757499</v>
      </c>
      <c r="O1194">
        <v>69520</v>
      </c>
      <c r="P1194">
        <v>33990.809118354598</v>
      </c>
      <c r="Q1194">
        <v>4419</v>
      </c>
      <c r="R1194">
        <v>5058</v>
      </c>
      <c r="S1194" s="36" t="str">
        <f t="shared" si="18"/>
        <v>Hamburg (EDDH)</v>
      </c>
    </row>
    <row r="1195" spans="1:19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2136</v>
      </c>
      <c r="M1195">
        <v>4570</v>
      </c>
      <c r="N1195">
        <v>13129.5833430317</v>
      </c>
      <c r="O1195">
        <v>116080</v>
      </c>
      <c r="P1195">
        <v>32000</v>
      </c>
      <c r="Q1195">
        <v>3443</v>
      </c>
      <c r="R1195">
        <v>4501</v>
      </c>
      <c r="S1195" s="36" t="str">
        <f t="shared" si="18"/>
        <v>Cologne-Bonn (EDDK)</v>
      </c>
    </row>
    <row r="1196" spans="1:19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3790</v>
      </c>
      <c r="M1196">
        <v>7133</v>
      </c>
      <c r="N1196">
        <v>23447.6228764199</v>
      </c>
      <c r="O1196">
        <v>191800</v>
      </c>
      <c r="P1196">
        <v>32000</v>
      </c>
      <c r="Q1196">
        <v>5492</v>
      </c>
      <c r="R1196">
        <v>7072</v>
      </c>
      <c r="S1196" s="36" t="str">
        <f t="shared" si="18"/>
        <v>Dusseldorf (EDDL)</v>
      </c>
    </row>
    <row r="1197" spans="1:19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2830</v>
      </c>
      <c r="M1197">
        <v>13728</v>
      </c>
      <c r="N1197">
        <v>45902.501497211801</v>
      </c>
      <c r="O1197">
        <v>420578</v>
      </c>
      <c r="P1197">
        <v>33000</v>
      </c>
      <c r="Q1197">
        <v>9844</v>
      </c>
      <c r="R1197">
        <v>13225</v>
      </c>
      <c r="S1197" s="36" t="str">
        <f t="shared" si="18"/>
        <v>Munich (EDDM)</v>
      </c>
    </row>
    <row r="1198" spans="1:19" x14ac:dyDescent="0.2">
      <c r="A1198">
        <v>2016</v>
      </c>
      <c r="B1198">
        <v>1</v>
      </c>
      <c r="C1198" t="s">
        <v>5</v>
      </c>
      <c r="D1198" t="s">
        <v>183</v>
      </c>
      <c r="E1198" t="s">
        <v>184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603</v>
      </c>
      <c r="M1198">
        <v>1546</v>
      </c>
      <c r="N1198">
        <v>4550.52587485616</v>
      </c>
      <c r="O1198">
        <v>48340</v>
      </c>
      <c r="P1198">
        <v>24000</v>
      </c>
      <c r="Q1198">
        <v>1186</v>
      </c>
      <c r="R1198">
        <v>1513</v>
      </c>
      <c r="S1198" s="36" t="str">
        <f t="shared" si="18"/>
        <v>Nurnberg (EDDN)</v>
      </c>
    </row>
    <row r="1199" spans="1:19" x14ac:dyDescent="0.2">
      <c r="A1199">
        <v>2016</v>
      </c>
      <c r="B1199">
        <v>1</v>
      </c>
      <c r="C1199" t="s">
        <v>5</v>
      </c>
      <c r="D1199" t="s">
        <v>185</v>
      </c>
      <c r="E1199" t="s">
        <v>186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975</v>
      </c>
      <c r="M1199">
        <v>2188</v>
      </c>
      <c r="N1199">
        <v>3824.0308044614999</v>
      </c>
      <c r="O1199">
        <v>33680</v>
      </c>
      <c r="P1199">
        <v>31000</v>
      </c>
      <c r="Q1199">
        <v>1914</v>
      </c>
      <c r="R1199">
        <v>2171</v>
      </c>
      <c r="S1199" s="36" t="str">
        <f t="shared" si="18"/>
        <v>Leipzig (EDDP)</v>
      </c>
    </row>
    <row r="1200" spans="1:19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1917</v>
      </c>
      <c r="M1200">
        <v>3872</v>
      </c>
      <c r="N1200">
        <v>15440.3225287356</v>
      </c>
      <c r="O1200">
        <v>160258</v>
      </c>
      <c r="P1200">
        <v>31000</v>
      </c>
      <c r="Q1200">
        <v>2855</v>
      </c>
      <c r="R1200">
        <v>3782</v>
      </c>
      <c r="S1200" s="36" t="str">
        <f t="shared" si="18"/>
        <v>Stuttgart (EDDS)</v>
      </c>
    </row>
    <row r="1201" spans="1:19" x14ac:dyDescent="0.2">
      <c r="A1201">
        <v>2016</v>
      </c>
      <c r="B1201">
        <v>1</v>
      </c>
      <c r="C1201" t="s">
        <v>5</v>
      </c>
      <c r="D1201" t="s">
        <v>2</v>
      </c>
      <c r="E1201" t="s">
        <v>154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1932</v>
      </c>
      <c r="M1201">
        <v>6565</v>
      </c>
      <c r="N1201">
        <v>11166.6203183898</v>
      </c>
      <c r="O1201">
        <v>98180</v>
      </c>
      <c r="P1201">
        <v>32000</v>
      </c>
      <c r="Q1201">
        <v>5553</v>
      </c>
      <c r="R1201">
        <v>6531</v>
      </c>
      <c r="S1201" s="36" t="str">
        <f t="shared" si="18"/>
        <v>Berlin/Tegel (EDDT)</v>
      </c>
    </row>
    <row r="1202" spans="1:19" x14ac:dyDescent="0.2">
      <c r="A1202">
        <v>2016</v>
      </c>
      <c r="B1202">
        <v>1</v>
      </c>
      <c r="C1202" t="s">
        <v>5</v>
      </c>
      <c r="D1202" t="s">
        <v>187</v>
      </c>
      <c r="E1202" t="s">
        <v>188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765</v>
      </c>
      <c r="M1202">
        <v>1980</v>
      </c>
      <c r="N1202">
        <v>4135.6384985121704</v>
      </c>
      <c r="O1202">
        <v>36560</v>
      </c>
      <c r="P1202">
        <v>31000</v>
      </c>
      <c r="Q1202">
        <v>1649</v>
      </c>
      <c r="R1202">
        <v>1966</v>
      </c>
      <c r="S1202" s="36" t="str">
        <f t="shared" si="18"/>
        <v>Hannover (EDDV)</v>
      </c>
    </row>
    <row r="1203" spans="1:19" x14ac:dyDescent="0.2">
      <c r="A1203">
        <v>2016</v>
      </c>
      <c r="B1203">
        <v>1</v>
      </c>
      <c r="C1203" t="s">
        <v>5</v>
      </c>
      <c r="D1203" t="s">
        <v>30</v>
      </c>
      <c r="E1203" t="s">
        <v>155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3710</v>
      </c>
      <c r="M1203">
        <v>6417</v>
      </c>
      <c r="N1203">
        <v>9105.9393332396503</v>
      </c>
      <c r="O1203">
        <v>92210</v>
      </c>
      <c r="P1203">
        <v>35000</v>
      </c>
      <c r="Q1203">
        <v>5290</v>
      </c>
      <c r="R1203">
        <v>6310</v>
      </c>
      <c r="S1203" s="36" t="str">
        <f t="shared" si="18"/>
        <v>Helsinki/Vantaa (EFHK)</v>
      </c>
    </row>
    <row r="1204" spans="1:19" x14ac:dyDescent="0.2">
      <c r="A1204">
        <v>2016</v>
      </c>
      <c r="B1204">
        <v>1</v>
      </c>
      <c r="C1204" t="s">
        <v>5</v>
      </c>
      <c r="D1204" t="s">
        <v>189</v>
      </c>
      <c r="E1204" t="s">
        <v>190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769</v>
      </c>
      <c r="M1204">
        <v>1500</v>
      </c>
      <c r="N1204">
        <v>1722.7227830453101</v>
      </c>
      <c r="O1204">
        <v>15020</v>
      </c>
      <c r="P1204">
        <v>25000</v>
      </c>
      <c r="Q1204">
        <v>1321</v>
      </c>
      <c r="R1204">
        <v>1456</v>
      </c>
      <c r="S1204" s="36" t="str">
        <f t="shared" si="18"/>
        <v>Belfast (EGAA)</v>
      </c>
    </row>
    <row r="1205" spans="1:19" x14ac:dyDescent="0.2">
      <c r="A1205">
        <v>2016</v>
      </c>
      <c r="B1205">
        <v>1</v>
      </c>
      <c r="C1205" t="s">
        <v>5</v>
      </c>
      <c r="D1205" t="s">
        <v>297</v>
      </c>
      <c r="E1205" t="s">
        <v>298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865</v>
      </c>
      <c r="M1205">
        <v>1462</v>
      </c>
      <c r="N1205">
        <v>1082.73445004006</v>
      </c>
      <c r="O1205">
        <v>11620</v>
      </c>
      <c r="P1205">
        <v>23000</v>
      </c>
      <c r="Q1205">
        <v>1310</v>
      </c>
      <c r="R1205">
        <v>1312</v>
      </c>
      <c r="S1205" s="36" t="str">
        <f t="shared" si="18"/>
        <v>Belfast City (EGAC)</v>
      </c>
    </row>
    <row r="1206" spans="1:19" x14ac:dyDescent="0.2">
      <c r="A1206">
        <v>2016</v>
      </c>
      <c r="B1206">
        <v>1</v>
      </c>
      <c r="C1206" t="s">
        <v>5</v>
      </c>
      <c r="D1206" t="s">
        <v>175</v>
      </c>
      <c r="E1206" t="s">
        <v>176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2490</v>
      </c>
      <c r="M1206">
        <v>3543</v>
      </c>
      <c r="N1206">
        <v>10036.544294901199</v>
      </c>
      <c r="O1206">
        <v>102509</v>
      </c>
      <c r="P1206">
        <v>28000</v>
      </c>
      <c r="Q1206">
        <v>2470</v>
      </c>
      <c r="R1206">
        <v>3341</v>
      </c>
      <c r="S1206" s="36" t="str">
        <f t="shared" si="18"/>
        <v>Birmingham (EGBB)</v>
      </c>
    </row>
    <row r="1207" spans="1:19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2756</v>
      </c>
      <c r="M1207">
        <v>5896</v>
      </c>
      <c r="N1207">
        <v>15768.0901876854</v>
      </c>
      <c r="O1207">
        <v>140089</v>
      </c>
      <c r="P1207">
        <v>31000</v>
      </c>
      <c r="Q1207">
        <v>4514</v>
      </c>
      <c r="R1207">
        <v>5739</v>
      </c>
      <c r="S1207" s="36" t="str">
        <f t="shared" si="18"/>
        <v>Manchester (EGCC)</v>
      </c>
    </row>
    <row r="1208" spans="1:19" x14ac:dyDescent="0.2">
      <c r="A1208">
        <v>2016</v>
      </c>
      <c r="B1208">
        <v>1</v>
      </c>
      <c r="C1208" t="s">
        <v>5</v>
      </c>
      <c r="D1208" t="s">
        <v>191</v>
      </c>
      <c r="E1208" t="s">
        <v>192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1205</v>
      </c>
      <c r="M1208">
        <v>1970</v>
      </c>
      <c r="N1208">
        <v>6987.3786149738698</v>
      </c>
      <c r="O1208">
        <v>61480</v>
      </c>
      <c r="P1208">
        <v>30969.444444444402</v>
      </c>
      <c r="Q1208">
        <v>1377</v>
      </c>
      <c r="R1208">
        <v>1930</v>
      </c>
      <c r="S1208" s="36" t="str">
        <f t="shared" si="18"/>
        <v>Bristol (EGGD)</v>
      </c>
    </row>
    <row r="1209" spans="1:19" x14ac:dyDescent="0.2">
      <c r="A1209">
        <v>2016</v>
      </c>
      <c r="B1209">
        <v>1</v>
      </c>
      <c r="C1209" t="s">
        <v>5</v>
      </c>
      <c r="D1209" t="s">
        <v>299</v>
      </c>
      <c r="E1209" t="s">
        <v>300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464</v>
      </c>
      <c r="M1209">
        <v>1482</v>
      </c>
      <c r="N1209">
        <v>2773.26532925744</v>
      </c>
      <c r="O1209">
        <v>25980</v>
      </c>
      <c r="P1209">
        <v>24000</v>
      </c>
      <c r="Q1209">
        <v>1195</v>
      </c>
      <c r="R1209">
        <v>1400</v>
      </c>
      <c r="S1209" s="36" t="str">
        <f t="shared" si="18"/>
        <v>Liverpool (EGGP)</v>
      </c>
    </row>
    <row r="1210" spans="1:19" x14ac:dyDescent="0.2">
      <c r="A1210">
        <v>2016</v>
      </c>
      <c r="B1210">
        <v>1</v>
      </c>
      <c r="C1210" t="s">
        <v>5</v>
      </c>
      <c r="D1210" t="s">
        <v>69</v>
      </c>
      <c r="E1210" t="s">
        <v>156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1200</v>
      </c>
      <c r="M1210">
        <v>4067</v>
      </c>
      <c r="N1210">
        <v>23356.500217515801</v>
      </c>
      <c r="O1210">
        <v>247652</v>
      </c>
      <c r="P1210">
        <v>32000</v>
      </c>
      <c r="Q1210">
        <v>2239</v>
      </c>
      <c r="R1210">
        <v>2943</v>
      </c>
      <c r="S1210" s="36" t="str">
        <f t="shared" si="18"/>
        <v>London/Luton (EGGW)</v>
      </c>
    </row>
    <row r="1211" spans="1:19" x14ac:dyDescent="0.2">
      <c r="A1211">
        <v>2016</v>
      </c>
      <c r="B1211">
        <v>1</v>
      </c>
      <c r="C1211" t="s">
        <v>5</v>
      </c>
      <c r="D1211" t="s">
        <v>193</v>
      </c>
      <c r="E1211" t="s">
        <v>194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685</v>
      </c>
      <c r="M1211">
        <v>1284</v>
      </c>
      <c r="N1211">
        <v>3796.57647623921</v>
      </c>
      <c r="O1211">
        <v>44960</v>
      </c>
      <c r="P1211">
        <v>16000</v>
      </c>
      <c r="Q1211">
        <v>822</v>
      </c>
      <c r="R1211">
        <v>1113</v>
      </c>
      <c r="S1211" s="36" t="str">
        <f t="shared" si="18"/>
        <v>Southampton (EGHI)</v>
      </c>
    </row>
    <row r="1212" spans="1:19" x14ac:dyDescent="0.2">
      <c r="A1212">
        <v>2016</v>
      </c>
      <c r="B1212">
        <v>1</v>
      </c>
      <c r="C1212" t="s">
        <v>5</v>
      </c>
      <c r="D1212" t="s">
        <v>29</v>
      </c>
      <c r="E1212" t="s">
        <v>157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4898</v>
      </c>
      <c r="M1212">
        <v>9249</v>
      </c>
      <c r="N1212">
        <v>40486.341292246601</v>
      </c>
      <c r="O1212">
        <v>395160</v>
      </c>
      <c r="P1212">
        <v>31000</v>
      </c>
      <c r="Q1212">
        <v>5042</v>
      </c>
      <c r="R1212">
        <v>7360</v>
      </c>
      <c r="S1212" s="36" t="str">
        <f t="shared" si="18"/>
        <v>London/Gatwick (EGKK)</v>
      </c>
    </row>
    <row r="1213" spans="1:19" x14ac:dyDescent="0.2">
      <c r="A1213">
        <v>2016</v>
      </c>
      <c r="B1213">
        <v>1</v>
      </c>
      <c r="C1213" t="s">
        <v>5</v>
      </c>
      <c r="D1213" t="s">
        <v>195</v>
      </c>
      <c r="E1213" t="s">
        <v>196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24</v>
      </c>
      <c r="M1213">
        <v>3128</v>
      </c>
      <c r="N1213">
        <v>28568.9586236344</v>
      </c>
      <c r="O1213">
        <v>359200</v>
      </c>
      <c r="P1213">
        <v>3950.9090909090901</v>
      </c>
      <c r="Q1213">
        <v>592</v>
      </c>
      <c r="R1213">
        <v>770</v>
      </c>
      <c r="S1213" s="36" t="str">
        <f t="shared" si="18"/>
        <v>London/City (EGLC)</v>
      </c>
    </row>
    <row r="1214" spans="1:19" x14ac:dyDescent="0.2">
      <c r="A1214">
        <v>2016</v>
      </c>
      <c r="B1214">
        <v>1</v>
      </c>
      <c r="C1214" t="s">
        <v>5</v>
      </c>
      <c r="D1214" t="s">
        <v>1</v>
      </c>
      <c r="E1214" t="s">
        <v>158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10791</v>
      </c>
      <c r="M1214">
        <v>18494</v>
      </c>
      <c r="N1214">
        <v>99805.781895421795</v>
      </c>
      <c r="O1214">
        <v>1028787</v>
      </c>
      <c r="P1214">
        <v>27025.833333333299</v>
      </c>
      <c r="Q1214">
        <v>8616</v>
      </c>
      <c r="R1214">
        <v>12146</v>
      </c>
      <c r="S1214" s="36" t="str">
        <f t="shared" si="18"/>
        <v>London/Heathrow (EGLL)</v>
      </c>
    </row>
    <row r="1215" spans="1:19" x14ac:dyDescent="0.2">
      <c r="A1215">
        <v>2016</v>
      </c>
      <c r="B1215">
        <v>1</v>
      </c>
      <c r="C1215" t="s">
        <v>5</v>
      </c>
      <c r="D1215" t="s">
        <v>197</v>
      </c>
      <c r="E1215" t="s">
        <v>198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675</v>
      </c>
      <c r="M1215">
        <v>1378</v>
      </c>
      <c r="N1215">
        <v>2308.1280568534198</v>
      </c>
      <c r="O1215">
        <v>22880</v>
      </c>
      <c r="P1215">
        <v>27000</v>
      </c>
      <c r="Q1215">
        <v>1164</v>
      </c>
      <c r="R1215">
        <v>1359</v>
      </c>
      <c r="S1215" s="36" t="str">
        <f t="shared" si="18"/>
        <v>Newcastle (EGNT)</v>
      </c>
    </row>
    <row r="1216" spans="1:19" x14ac:dyDescent="0.2">
      <c r="A1216">
        <v>2016</v>
      </c>
      <c r="B1216">
        <v>1</v>
      </c>
      <c r="C1216" t="s">
        <v>5</v>
      </c>
      <c r="D1216" t="s">
        <v>199</v>
      </c>
      <c r="E1216" t="s">
        <v>200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1322</v>
      </c>
      <c r="M1216">
        <v>1985</v>
      </c>
      <c r="N1216">
        <v>3258.2788908022899</v>
      </c>
      <c r="O1216">
        <v>34100</v>
      </c>
      <c r="P1216">
        <v>26000</v>
      </c>
      <c r="Q1216">
        <v>1662</v>
      </c>
      <c r="R1216">
        <v>1887</v>
      </c>
      <c r="S1216" s="36" t="str">
        <f t="shared" si="18"/>
        <v>East Midlands (EGNX)</v>
      </c>
    </row>
    <row r="1217" spans="1:19" x14ac:dyDescent="0.2">
      <c r="A1217">
        <v>2016</v>
      </c>
      <c r="B1217">
        <v>1</v>
      </c>
      <c r="C1217" t="s">
        <v>5</v>
      </c>
      <c r="D1217" t="s">
        <v>201</v>
      </c>
      <c r="E1217" t="s">
        <v>202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888</v>
      </c>
      <c r="M1217">
        <v>2318</v>
      </c>
      <c r="N1217">
        <v>2562.1180461726799</v>
      </c>
      <c r="O1217">
        <v>29820</v>
      </c>
      <c r="P1217">
        <v>25000</v>
      </c>
      <c r="Q1217">
        <v>2064</v>
      </c>
      <c r="R1217">
        <v>2199</v>
      </c>
      <c r="S1217" s="36" t="str">
        <f t="shared" si="18"/>
        <v>Aberdeen (EGPD)</v>
      </c>
    </row>
    <row r="1218" spans="1:19" x14ac:dyDescent="0.2">
      <c r="A1218">
        <v>2016</v>
      </c>
      <c r="B1218">
        <v>1</v>
      </c>
      <c r="C1218" t="s">
        <v>5</v>
      </c>
      <c r="D1218" t="s">
        <v>203</v>
      </c>
      <c r="E1218" t="s">
        <v>204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1265</v>
      </c>
      <c r="M1218">
        <v>2930</v>
      </c>
      <c r="N1218">
        <v>3727.4136121636802</v>
      </c>
      <c r="O1218">
        <v>42460</v>
      </c>
      <c r="P1218">
        <v>30991.666666666701</v>
      </c>
      <c r="Q1218">
        <v>2550</v>
      </c>
      <c r="R1218">
        <v>2725</v>
      </c>
      <c r="S1218" s="36" t="str">
        <f t="shared" ref="S1218:S1281" si="19">E1218&amp;" ("&amp;D1218&amp;")"</f>
        <v>Glasgow (EGPF)</v>
      </c>
    </row>
    <row r="1219" spans="1:19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2221</v>
      </c>
      <c r="M1219">
        <v>3843</v>
      </c>
      <c r="N1219">
        <v>4624.2292233483004</v>
      </c>
      <c r="O1219">
        <v>47940</v>
      </c>
      <c r="P1219">
        <v>33000</v>
      </c>
      <c r="Q1219">
        <v>3303</v>
      </c>
      <c r="R1219">
        <v>3764</v>
      </c>
      <c r="S1219" s="36" t="str">
        <f t="shared" si="19"/>
        <v>Edinburgh (EGPH)</v>
      </c>
    </row>
    <row r="1220" spans="1:19" x14ac:dyDescent="0.2">
      <c r="A1220">
        <v>2016</v>
      </c>
      <c r="B1220">
        <v>1</v>
      </c>
      <c r="C1220" t="s">
        <v>5</v>
      </c>
      <c r="D1220" t="s">
        <v>23</v>
      </c>
      <c r="E1220" t="s">
        <v>159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5554</v>
      </c>
      <c r="M1220">
        <v>6679</v>
      </c>
      <c r="N1220">
        <v>34624.284310250798</v>
      </c>
      <c r="O1220">
        <v>374080</v>
      </c>
      <c r="P1220">
        <v>23000</v>
      </c>
      <c r="Q1220">
        <v>3163</v>
      </c>
      <c r="R1220">
        <v>4002</v>
      </c>
      <c r="S1220" s="36" t="str">
        <f t="shared" si="19"/>
        <v>London/Stansted (EGSS)</v>
      </c>
    </row>
    <row r="1221" spans="1:19" x14ac:dyDescent="0.2">
      <c r="A1221">
        <v>2016</v>
      </c>
      <c r="B1221">
        <v>1</v>
      </c>
      <c r="C1221" t="s">
        <v>5</v>
      </c>
      <c r="D1221" t="s">
        <v>49</v>
      </c>
      <c r="E1221" t="s">
        <v>160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4589</v>
      </c>
      <c r="M1221">
        <v>16916</v>
      </c>
      <c r="N1221">
        <v>48238.620745749497</v>
      </c>
      <c r="O1221">
        <v>412907</v>
      </c>
      <c r="P1221">
        <v>33000</v>
      </c>
      <c r="Q1221">
        <v>13219</v>
      </c>
      <c r="R1221">
        <v>16695</v>
      </c>
      <c r="S1221" s="36" t="str">
        <f t="shared" si="19"/>
        <v>Amsterdam/Schiphol (EHAM)</v>
      </c>
    </row>
    <row r="1222" spans="1:19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4179</v>
      </c>
      <c r="M1222">
        <v>7433</v>
      </c>
      <c r="N1222">
        <v>14003.633904291</v>
      </c>
      <c r="O1222">
        <v>119120</v>
      </c>
      <c r="P1222">
        <v>33000</v>
      </c>
      <c r="Q1222">
        <v>6265</v>
      </c>
      <c r="R1222">
        <v>7367</v>
      </c>
      <c r="S1222" s="36" t="str">
        <f t="shared" si="19"/>
        <v>Dublin (EIDW)</v>
      </c>
    </row>
    <row r="1223" spans="1:19" x14ac:dyDescent="0.2">
      <c r="A1223">
        <v>2016</v>
      </c>
      <c r="B1223">
        <v>1</v>
      </c>
      <c r="C1223" t="s">
        <v>5</v>
      </c>
      <c r="D1223" t="s">
        <v>205</v>
      </c>
      <c r="E1223" t="s">
        <v>206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568</v>
      </c>
      <c r="M1223">
        <v>1269</v>
      </c>
      <c r="N1223">
        <v>1867.7365357492899</v>
      </c>
      <c r="O1223">
        <v>19263</v>
      </c>
      <c r="P1223">
        <v>30000</v>
      </c>
      <c r="Q1223">
        <v>1115</v>
      </c>
      <c r="R1223">
        <v>1260</v>
      </c>
      <c r="S1223" s="36" t="str">
        <f t="shared" si="19"/>
        <v>Billund (EKBI)</v>
      </c>
    </row>
    <row r="1224" spans="1:19" x14ac:dyDescent="0.2">
      <c r="A1224">
        <v>2016</v>
      </c>
      <c r="B1224">
        <v>1</v>
      </c>
      <c r="C1224" t="s">
        <v>5</v>
      </c>
      <c r="D1224" t="s">
        <v>36</v>
      </c>
      <c r="E1224" t="s">
        <v>161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3901</v>
      </c>
      <c r="M1224">
        <v>9630</v>
      </c>
      <c r="N1224">
        <v>12428.2936056038</v>
      </c>
      <c r="O1224">
        <v>111660</v>
      </c>
      <c r="P1224">
        <v>36000</v>
      </c>
      <c r="Q1224">
        <v>8444</v>
      </c>
      <c r="R1224">
        <v>9584</v>
      </c>
      <c r="S1224" s="36" t="str">
        <f t="shared" si="19"/>
        <v>Copenhagen/Kastrup (EKCH)</v>
      </c>
    </row>
    <row r="1225" spans="1:19" x14ac:dyDescent="0.2">
      <c r="A1225">
        <v>2016</v>
      </c>
      <c r="B1225">
        <v>1</v>
      </c>
      <c r="C1225" t="s">
        <v>5</v>
      </c>
      <c r="D1225" t="s">
        <v>207</v>
      </c>
      <c r="E1225" t="s">
        <v>208</v>
      </c>
      <c r="F1225" t="s">
        <v>208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1248</v>
      </c>
      <c r="M1225">
        <v>2141</v>
      </c>
      <c r="N1225">
        <v>5752.4596531438901</v>
      </c>
      <c r="O1225">
        <v>51480</v>
      </c>
      <c r="P1225">
        <v>25000</v>
      </c>
      <c r="Q1225">
        <v>1780</v>
      </c>
      <c r="R1225">
        <v>2076</v>
      </c>
      <c r="S1225" s="36" t="str">
        <f t="shared" si="19"/>
        <v>Luxembourg (ELLX)</v>
      </c>
    </row>
    <row r="1226" spans="1:19" x14ac:dyDescent="0.2">
      <c r="A1226">
        <v>2016</v>
      </c>
      <c r="B1226">
        <v>1</v>
      </c>
      <c r="C1226" t="s">
        <v>5</v>
      </c>
      <c r="D1226" t="s">
        <v>209</v>
      </c>
      <c r="E1226" t="s">
        <v>210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1320</v>
      </c>
      <c r="M1226">
        <v>1526</v>
      </c>
      <c r="N1226">
        <v>400.66251176220402</v>
      </c>
      <c r="O1226">
        <v>5092</v>
      </c>
      <c r="P1226">
        <v>16000</v>
      </c>
      <c r="Q1226">
        <v>1475</v>
      </c>
      <c r="R1226">
        <v>1372</v>
      </c>
      <c r="S1226" s="36" t="str">
        <f t="shared" si="19"/>
        <v>Bodo (ENBO)</v>
      </c>
    </row>
    <row r="1227" spans="1:19" x14ac:dyDescent="0.2">
      <c r="A1227">
        <v>2016</v>
      </c>
      <c r="B1227">
        <v>1</v>
      </c>
      <c r="C1227" t="s">
        <v>5</v>
      </c>
      <c r="D1227" t="s">
        <v>211</v>
      </c>
      <c r="E1227" t="s">
        <v>212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2162</v>
      </c>
      <c r="M1227">
        <v>2793</v>
      </c>
      <c r="N1227">
        <v>1817.81635421244</v>
      </c>
      <c r="O1227">
        <v>23834</v>
      </c>
      <c r="P1227">
        <v>25000</v>
      </c>
      <c r="Q1227">
        <v>2649</v>
      </c>
      <c r="R1227">
        <v>2733</v>
      </c>
      <c r="S1227" s="36" t="str">
        <f t="shared" si="19"/>
        <v>Bergen (ENBR)</v>
      </c>
    </row>
    <row r="1228" spans="1:19" x14ac:dyDescent="0.2">
      <c r="A1228">
        <v>2016</v>
      </c>
      <c r="B1228">
        <v>1</v>
      </c>
      <c r="C1228" t="s">
        <v>5</v>
      </c>
      <c r="D1228" t="s">
        <v>39</v>
      </c>
      <c r="E1228" t="s">
        <v>162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5520</v>
      </c>
      <c r="M1228">
        <v>8821</v>
      </c>
      <c r="N1228">
        <v>6332.6213485785502</v>
      </c>
      <c r="O1228">
        <v>69720</v>
      </c>
      <c r="P1228">
        <v>34000</v>
      </c>
      <c r="Q1228">
        <v>8190</v>
      </c>
      <c r="R1228">
        <v>8731</v>
      </c>
      <c r="S1228" s="36" t="str">
        <f t="shared" si="19"/>
        <v>Oslo/Gardermoen (ENGM)</v>
      </c>
    </row>
    <row r="1229" spans="1:19" x14ac:dyDescent="0.2">
      <c r="A1229">
        <v>2016</v>
      </c>
      <c r="B1229">
        <v>1</v>
      </c>
      <c r="C1229" t="s">
        <v>5</v>
      </c>
      <c r="D1229" t="s">
        <v>215</v>
      </c>
      <c r="E1229" t="s">
        <v>216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1735</v>
      </c>
      <c r="M1229">
        <v>2170</v>
      </c>
      <c r="N1229">
        <v>918.82864939929505</v>
      </c>
      <c r="O1229">
        <v>10470</v>
      </c>
      <c r="P1229">
        <v>30000</v>
      </c>
      <c r="Q1229">
        <v>2074</v>
      </c>
      <c r="R1229">
        <v>2156</v>
      </c>
      <c r="S1229" s="36" t="str">
        <f t="shared" si="19"/>
        <v>Trondheim (ENVA)</v>
      </c>
    </row>
    <row r="1230" spans="1:19" x14ac:dyDescent="0.2">
      <c r="A1230">
        <v>2016</v>
      </c>
      <c r="B1230">
        <v>1</v>
      </c>
      <c r="C1230" t="s">
        <v>5</v>
      </c>
      <c r="D1230" t="s">
        <v>217</v>
      </c>
      <c r="E1230" t="s">
        <v>218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1543</v>
      </c>
      <c r="M1230">
        <v>2037</v>
      </c>
      <c r="N1230">
        <v>1588.1901037637599</v>
      </c>
      <c r="O1230">
        <v>22979</v>
      </c>
      <c r="P1230">
        <v>29000</v>
      </c>
      <c r="Q1230">
        <v>1929</v>
      </c>
      <c r="R1230">
        <v>1966</v>
      </c>
      <c r="S1230" s="36" t="str">
        <f t="shared" si="19"/>
        <v>Stavanger (ENZV)</v>
      </c>
    </row>
    <row r="1231" spans="1:19" x14ac:dyDescent="0.2">
      <c r="A1231">
        <v>2016</v>
      </c>
      <c r="B1231">
        <v>1</v>
      </c>
      <c r="C1231" t="s">
        <v>5</v>
      </c>
      <c r="D1231" t="s">
        <v>219</v>
      </c>
      <c r="E1231" t="s">
        <v>220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818</v>
      </c>
      <c r="M1231">
        <v>1418</v>
      </c>
      <c r="N1231">
        <v>2912.4998520476802</v>
      </c>
      <c r="O1231">
        <v>29920</v>
      </c>
      <c r="P1231">
        <v>34655.803571428602</v>
      </c>
      <c r="Q1231">
        <v>1207</v>
      </c>
      <c r="R1231">
        <v>1409</v>
      </c>
      <c r="S1231" s="36" t="str">
        <f t="shared" si="19"/>
        <v>Krakow (EPKK)</v>
      </c>
    </row>
    <row r="1232" spans="1:19" x14ac:dyDescent="0.2">
      <c r="A1232">
        <v>2016</v>
      </c>
      <c r="B1232">
        <v>1</v>
      </c>
      <c r="C1232" t="s">
        <v>5</v>
      </c>
      <c r="D1232" t="s">
        <v>40</v>
      </c>
      <c r="E1232" t="s">
        <v>163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2603</v>
      </c>
      <c r="M1232">
        <v>5372</v>
      </c>
      <c r="N1232">
        <v>6207.3926120717797</v>
      </c>
      <c r="O1232">
        <v>64532</v>
      </c>
      <c r="P1232">
        <v>34000</v>
      </c>
      <c r="Q1232">
        <v>4744</v>
      </c>
      <c r="R1232">
        <v>5288</v>
      </c>
      <c r="S1232" s="36" t="str">
        <f t="shared" si="19"/>
        <v>Warszawa/Chopina (EPWA)</v>
      </c>
    </row>
    <row r="1233" spans="1:19" x14ac:dyDescent="0.2">
      <c r="A1233">
        <v>2016</v>
      </c>
      <c r="B1233">
        <v>1</v>
      </c>
      <c r="C1233" t="s">
        <v>5</v>
      </c>
      <c r="D1233" t="s">
        <v>221</v>
      </c>
      <c r="E1233" t="s">
        <v>222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1487</v>
      </c>
      <c r="M1233">
        <v>2632</v>
      </c>
      <c r="N1233">
        <v>2970.7477363298799</v>
      </c>
      <c r="O1233">
        <v>28280</v>
      </c>
      <c r="P1233">
        <v>34000</v>
      </c>
      <c r="Q1233">
        <v>2342</v>
      </c>
      <c r="R1233">
        <v>2605</v>
      </c>
      <c r="S1233" s="36" t="str">
        <f t="shared" si="19"/>
        <v>Gothenborg (ESGG)</v>
      </c>
    </row>
    <row r="1234" spans="1:19" x14ac:dyDescent="0.2">
      <c r="A1234">
        <v>2016</v>
      </c>
      <c r="B1234">
        <v>1</v>
      </c>
      <c r="C1234" t="s">
        <v>5</v>
      </c>
      <c r="D1234" t="s">
        <v>32</v>
      </c>
      <c r="E1234" t="s">
        <v>164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4160</v>
      </c>
      <c r="M1234">
        <v>8256</v>
      </c>
      <c r="N1234">
        <v>6692.3687054545899</v>
      </c>
      <c r="O1234">
        <v>67651</v>
      </c>
      <c r="P1234">
        <v>35000</v>
      </c>
      <c r="Q1234">
        <v>7533</v>
      </c>
      <c r="R1234">
        <v>8061</v>
      </c>
      <c r="S1234" s="36" t="str">
        <f t="shared" si="19"/>
        <v>Stockholm/Arlanda (ESSA)</v>
      </c>
    </row>
    <row r="1235" spans="1:19" x14ac:dyDescent="0.2">
      <c r="A1235">
        <v>2016</v>
      </c>
      <c r="B1235">
        <v>1</v>
      </c>
      <c r="C1235" t="s">
        <v>5</v>
      </c>
      <c r="D1235" t="s">
        <v>223</v>
      </c>
      <c r="E1235" t="s">
        <v>224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452</v>
      </c>
      <c r="M1235">
        <v>1816</v>
      </c>
      <c r="N1235">
        <v>2229.9546578285299</v>
      </c>
      <c r="O1235">
        <v>31800</v>
      </c>
      <c r="P1235">
        <v>25047.5</v>
      </c>
      <c r="Q1235">
        <v>1451</v>
      </c>
      <c r="R1235">
        <v>1557</v>
      </c>
      <c r="S1235" s="36" t="str">
        <f t="shared" si="19"/>
        <v>Stockholm/Bromma (ESSB)</v>
      </c>
    </row>
    <row r="1236" spans="1:19" x14ac:dyDescent="0.2">
      <c r="A1236">
        <v>2016</v>
      </c>
      <c r="B1236">
        <v>1</v>
      </c>
      <c r="C1236" t="s">
        <v>5</v>
      </c>
      <c r="D1236" t="s">
        <v>225</v>
      </c>
      <c r="E1236" t="s">
        <v>226</v>
      </c>
      <c r="F1236" t="s">
        <v>227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2044</v>
      </c>
      <c r="M1236">
        <v>1653</v>
      </c>
      <c r="N1236">
        <v>2175.6166075964202</v>
      </c>
      <c r="O1236">
        <v>20600</v>
      </c>
      <c r="P1236">
        <v>35000</v>
      </c>
      <c r="Q1236">
        <v>1504</v>
      </c>
      <c r="R1236">
        <v>1653</v>
      </c>
      <c r="S1236" s="36" t="str">
        <f t="shared" si="19"/>
        <v>Riga (EVRA)</v>
      </c>
    </row>
    <row r="1237" spans="1:19" x14ac:dyDescent="0.2">
      <c r="A1237">
        <v>2016</v>
      </c>
      <c r="B1237">
        <v>1</v>
      </c>
      <c r="C1237" t="s">
        <v>5</v>
      </c>
      <c r="D1237" t="s">
        <v>228</v>
      </c>
      <c r="E1237" t="s">
        <v>229</v>
      </c>
      <c r="F1237" t="s">
        <v>230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646</v>
      </c>
      <c r="M1237">
        <v>1375</v>
      </c>
      <c r="N1237">
        <v>1654.77852041545</v>
      </c>
      <c r="O1237">
        <v>19529</v>
      </c>
      <c r="P1237">
        <v>34040</v>
      </c>
      <c r="Q1237">
        <v>1236</v>
      </c>
      <c r="R1237">
        <v>1368</v>
      </c>
      <c r="S1237" s="36" t="str">
        <f t="shared" si="19"/>
        <v>Vilnius (EYVI)</v>
      </c>
    </row>
    <row r="1238" spans="1:19" x14ac:dyDescent="0.2">
      <c r="A1238">
        <v>2016</v>
      </c>
      <c r="B1238">
        <v>1</v>
      </c>
      <c r="C1238" t="s">
        <v>5</v>
      </c>
      <c r="D1238" t="s">
        <v>231</v>
      </c>
      <c r="E1238" t="s">
        <v>232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948</v>
      </c>
      <c r="M1238">
        <v>1676</v>
      </c>
      <c r="N1238">
        <v>2157.9420466931101</v>
      </c>
      <c r="O1238">
        <v>17930</v>
      </c>
      <c r="P1238">
        <v>34000</v>
      </c>
      <c r="Q1238">
        <v>1535</v>
      </c>
      <c r="R1238">
        <v>1556</v>
      </c>
      <c r="S1238" s="36" t="str">
        <f t="shared" si="19"/>
        <v>Fuerteventura (GCFV)</v>
      </c>
    </row>
    <row r="1239" spans="1:19" x14ac:dyDescent="0.2">
      <c r="A1239">
        <v>2016</v>
      </c>
      <c r="B1239">
        <v>1</v>
      </c>
      <c r="C1239" t="s">
        <v>5</v>
      </c>
      <c r="D1239" t="s">
        <v>177</v>
      </c>
      <c r="E1239" t="s">
        <v>178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2353</v>
      </c>
      <c r="M1239">
        <v>4737</v>
      </c>
      <c r="N1239">
        <v>2159.05054706497</v>
      </c>
      <c r="O1239">
        <v>20340</v>
      </c>
      <c r="P1239">
        <v>34000</v>
      </c>
      <c r="Q1239">
        <v>4452</v>
      </c>
      <c r="R1239">
        <v>3886</v>
      </c>
      <c r="S1239" s="36" t="str">
        <f t="shared" si="19"/>
        <v>Gran Canaria (GCLP)</v>
      </c>
    </row>
    <row r="1240" spans="1:19" x14ac:dyDescent="0.2">
      <c r="A1240">
        <v>2016</v>
      </c>
      <c r="B1240">
        <v>1</v>
      </c>
      <c r="C1240" t="s">
        <v>5</v>
      </c>
      <c r="D1240" t="s">
        <v>233</v>
      </c>
      <c r="E1240" t="s">
        <v>234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1320</v>
      </c>
      <c r="M1240">
        <v>1997</v>
      </c>
      <c r="N1240">
        <v>2133.24557604453</v>
      </c>
      <c r="O1240">
        <v>20255</v>
      </c>
      <c r="P1240">
        <v>34000</v>
      </c>
      <c r="Q1240">
        <v>1821</v>
      </c>
      <c r="R1240">
        <v>1903</v>
      </c>
      <c r="S1240" s="36" t="str">
        <f t="shared" si="19"/>
        <v>Las Palmas/Lanzarote (GCRR)</v>
      </c>
    </row>
    <row r="1241" spans="1:19" x14ac:dyDescent="0.2">
      <c r="A1241">
        <v>2016</v>
      </c>
      <c r="B1241">
        <v>1</v>
      </c>
      <c r="C1241" t="s">
        <v>5</v>
      </c>
      <c r="D1241" t="s">
        <v>235</v>
      </c>
      <c r="E1241" t="s">
        <v>236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1575</v>
      </c>
      <c r="M1241">
        <v>2820</v>
      </c>
      <c r="N1241">
        <v>2439.1866658681702</v>
      </c>
      <c r="O1241">
        <v>20749</v>
      </c>
      <c r="P1241">
        <v>36000</v>
      </c>
      <c r="Q1241">
        <v>2602</v>
      </c>
      <c r="R1241">
        <v>2734</v>
      </c>
      <c r="S1241" s="36" t="str">
        <f t="shared" si="19"/>
        <v>Tenerife/Sur (GCTS)</v>
      </c>
    </row>
    <row r="1242" spans="1:19" x14ac:dyDescent="0.2">
      <c r="A1242">
        <v>2016</v>
      </c>
      <c r="B1242">
        <v>1</v>
      </c>
      <c r="C1242" t="s">
        <v>5</v>
      </c>
      <c r="D1242" t="s">
        <v>237</v>
      </c>
      <c r="E1242" t="s">
        <v>238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1629</v>
      </c>
      <c r="M1242">
        <v>2055</v>
      </c>
      <c r="N1242">
        <v>856.18201254791802</v>
      </c>
      <c r="O1242">
        <v>8940</v>
      </c>
      <c r="P1242">
        <v>10000</v>
      </c>
      <c r="Q1242">
        <v>1947</v>
      </c>
      <c r="R1242">
        <v>1284</v>
      </c>
      <c r="S1242" s="36" t="str">
        <f t="shared" si="19"/>
        <v>Tenerife/Norte (GCXO)</v>
      </c>
    </row>
    <row r="1243" spans="1:19" x14ac:dyDescent="0.2">
      <c r="A1243">
        <v>2016</v>
      </c>
      <c r="B1243">
        <v>1</v>
      </c>
      <c r="C1243" t="s">
        <v>5</v>
      </c>
      <c r="D1243" t="s">
        <v>239</v>
      </c>
      <c r="E1243" t="s">
        <v>240</v>
      </c>
      <c r="F1243" t="s">
        <v>241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1121</v>
      </c>
      <c r="M1243">
        <v>1773</v>
      </c>
      <c r="N1243">
        <v>3808.8369811233401</v>
      </c>
      <c r="O1243">
        <v>35476</v>
      </c>
      <c r="P1243">
        <v>35000</v>
      </c>
      <c r="Q1243">
        <v>1437</v>
      </c>
      <c r="R1243">
        <v>1765</v>
      </c>
      <c r="S1243" s="36" t="str">
        <f t="shared" si="19"/>
        <v>Sofia (LBSF)</v>
      </c>
    </row>
    <row r="1244" spans="1:19" x14ac:dyDescent="0.2">
      <c r="A1244">
        <v>2016</v>
      </c>
      <c r="B1244">
        <v>1</v>
      </c>
      <c r="C1244" t="s">
        <v>5</v>
      </c>
      <c r="D1244" t="s">
        <v>242</v>
      </c>
      <c r="E1244" t="s">
        <v>243</v>
      </c>
      <c r="F1244" t="s">
        <v>244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301</v>
      </c>
      <c r="M1244">
        <v>277</v>
      </c>
      <c r="N1244">
        <v>802.16844183561705</v>
      </c>
      <c r="O1244">
        <v>9669</v>
      </c>
      <c r="P1244">
        <v>36000</v>
      </c>
      <c r="Q1244">
        <v>233</v>
      </c>
      <c r="R1244">
        <v>276</v>
      </c>
      <c r="S1244" s="36" t="str">
        <f t="shared" si="19"/>
        <v>Larnaca (LCLK)</v>
      </c>
    </row>
    <row r="1245" spans="1:19" x14ac:dyDescent="0.2">
      <c r="A1245">
        <v>2016</v>
      </c>
      <c r="B1245">
        <v>1</v>
      </c>
      <c r="C1245" t="s">
        <v>5</v>
      </c>
      <c r="D1245" t="s">
        <v>245</v>
      </c>
      <c r="E1245" t="s">
        <v>246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1329</v>
      </c>
      <c r="M1245">
        <v>2284</v>
      </c>
      <c r="N1245">
        <v>12750.2882848274</v>
      </c>
      <c r="O1245">
        <v>112960</v>
      </c>
      <c r="P1245">
        <v>34043.75</v>
      </c>
      <c r="Q1245">
        <v>1614</v>
      </c>
      <c r="R1245">
        <v>2278</v>
      </c>
      <c r="S1245" s="36" t="str">
        <f t="shared" si="19"/>
        <v>Alicante (LEAL)</v>
      </c>
    </row>
    <row r="1246" spans="1:19" x14ac:dyDescent="0.2">
      <c r="A1246">
        <v>2016</v>
      </c>
      <c r="B1246">
        <v>1</v>
      </c>
      <c r="C1246" t="s">
        <v>5</v>
      </c>
      <c r="D1246" t="s">
        <v>247</v>
      </c>
      <c r="E1246" t="s">
        <v>248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564</v>
      </c>
      <c r="M1246">
        <v>1364</v>
      </c>
      <c r="N1246">
        <v>2805.5979687862</v>
      </c>
      <c r="O1246">
        <v>23580</v>
      </c>
      <c r="P1246">
        <v>33000</v>
      </c>
      <c r="Q1246">
        <v>1109</v>
      </c>
      <c r="R1246">
        <v>1361</v>
      </c>
      <c r="S1246" s="36" t="str">
        <f t="shared" si="19"/>
        <v>Bilbao (LEBB)</v>
      </c>
    </row>
    <row r="1247" spans="1:19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5533</v>
      </c>
      <c r="M1247">
        <v>9637</v>
      </c>
      <c r="N1247">
        <v>61946.170942528799</v>
      </c>
      <c r="O1247">
        <v>495816</v>
      </c>
      <c r="P1247">
        <v>33000</v>
      </c>
      <c r="Q1247">
        <v>6650</v>
      </c>
      <c r="R1247">
        <v>9580</v>
      </c>
      <c r="S1247" s="36" t="str">
        <f t="shared" si="19"/>
        <v>Barcelona (LEBL)</v>
      </c>
    </row>
    <row r="1248" spans="1:19" x14ac:dyDescent="0.2">
      <c r="A1248">
        <v>2016</v>
      </c>
      <c r="B1248">
        <v>1</v>
      </c>
      <c r="C1248" t="s">
        <v>5</v>
      </c>
      <c r="D1248" t="s">
        <v>305</v>
      </c>
      <c r="E1248" t="s">
        <v>306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596</v>
      </c>
      <c r="M1248">
        <v>923</v>
      </c>
      <c r="N1248">
        <v>1478.1423526000001</v>
      </c>
      <c r="O1248">
        <v>17139</v>
      </c>
      <c r="P1248">
        <v>17000</v>
      </c>
      <c r="Q1248">
        <v>830</v>
      </c>
      <c r="R1248">
        <v>904</v>
      </c>
      <c r="S1248" s="36" t="str">
        <f t="shared" si="19"/>
        <v>Ibiza (LEIB)</v>
      </c>
    </row>
    <row r="1249" spans="1:19" x14ac:dyDescent="0.2">
      <c r="A1249">
        <v>2016</v>
      </c>
      <c r="B1249">
        <v>1</v>
      </c>
      <c r="C1249" t="s">
        <v>5</v>
      </c>
      <c r="D1249" t="s">
        <v>31</v>
      </c>
      <c r="E1249" t="s">
        <v>165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8035</v>
      </c>
      <c r="M1249">
        <v>14331</v>
      </c>
      <c r="N1249">
        <v>48120.151357164301</v>
      </c>
      <c r="O1249">
        <v>408600</v>
      </c>
      <c r="P1249">
        <v>33000</v>
      </c>
      <c r="Q1249">
        <v>11387</v>
      </c>
      <c r="R1249">
        <v>14299</v>
      </c>
      <c r="S1249" s="36" t="str">
        <f t="shared" si="19"/>
        <v>Madrid/Barajas (LEMD)</v>
      </c>
    </row>
    <row r="1250" spans="1:19" x14ac:dyDescent="0.2">
      <c r="A1250">
        <v>2016</v>
      </c>
      <c r="B1250">
        <v>1</v>
      </c>
      <c r="C1250" t="s">
        <v>5</v>
      </c>
      <c r="D1250" t="s">
        <v>7</v>
      </c>
      <c r="E1250" t="s">
        <v>173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2035</v>
      </c>
      <c r="M1250">
        <v>3054</v>
      </c>
      <c r="N1250">
        <v>6998.22128761982</v>
      </c>
      <c r="O1250">
        <v>61690</v>
      </c>
      <c r="P1250">
        <v>36000</v>
      </c>
      <c r="Q1250">
        <v>2564</v>
      </c>
      <c r="R1250">
        <v>3047</v>
      </c>
      <c r="S1250" s="36" t="str">
        <f t="shared" si="19"/>
        <v>Malaga (LEMG)</v>
      </c>
    </row>
    <row r="1251" spans="1:19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1911</v>
      </c>
      <c r="M1251">
        <v>3251</v>
      </c>
      <c r="N1251">
        <v>6187.6970493998097</v>
      </c>
      <c r="O1251">
        <v>56740</v>
      </c>
      <c r="P1251">
        <v>27728.473945409401</v>
      </c>
      <c r="Q1251">
        <v>2832</v>
      </c>
      <c r="R1251">
        <v>3189</v>
      </c>
      <c r="S1251" s="36" t="str">
        <f t="shared" si="19"/>
        <v>Palma de Mallorca (LEPA)</v>
      </c>
    </row>
    <row r="1252" spans="1:19" x14ac:dyDescent="0.2">
      <c r="A1252">
        <v>2016</v>
      </c>
      <c r="B1252">
        <v>1</v>
      </c>
      <c r="C1252" t="s">
        <v>5</v>
      </c>
      <c r="D1252" t="s">
        <v>249</v>
      </c>
      <c r="E1252" t="s">
        <v>250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1028</v>
      </c>
      <c r="M1252">
        <v>1737</v>
      </c>
      <c r="N1252">
        <v>4242.03121583745</v>
      </c>
      <c r="O1252">
        <v>40060</v>
      </c>
      <c r="P1252">
        <v>32040</v>
      </c>
      <c r="Q1252">
        <v>1430</v>
      </c>
      <c r="R1252">
        <v>1732</v>
      </c>
      <c r="S1252" s="36" t="str">
        <f t="shared" si="19"/>
        <v>Valencia (LEVC)</v>
      </c>
    </row>
    <row r="1253" spans="1:19" x14ac:dyDescent="0.2">
      <c r="A1253">
        <v>2016</v>
      </c>
      <c r="B1253">
        <v>1</v>
      </c>
      <c r="C1253" t="s">
        <v>5</v>
      </c>
      <c r="D1253" t="s">
        <v>251</v>
      </c>
      <c r="E1253" t="s">
        <v>252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993</v>
      </c>
      <c r="M1253">
        <v>1944</v>
      </c>
      <c r="N1253">
        <v>4211.9446347148296</v>
      </c>
      <c r="O1253">
        <v>39780</v>
      </c>
      <c r="P1253">
        <v>30000</v>
      </c>
      <c r="Q1253">
        <v>1666</v>
      </c>
      <c r="R1253">
        <v>1914</v>
      </c>
      <c r="S1253" s="36" t="str">
        <f t="shared" si="19"/>
        <v>Bordeaux (LFBD)</v>
      </c>
    </row>
    <row r="1254" spans="1:19" x14ac:dyDescent="0.2">
      <c r="A1254">
        <v>2016</v>
      </c>
      <c r="B1254">
        <v>1</v>
      </c>
      <c r="C1254" t="s">
        <v>5</v>
      </c>
      <c r="D1254" t="s">
        <v>253</v>
      </c>
      <c r="E1254" t="s">
        <v>254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1360</v>
      </c>
      <c r="M1254">
        <v>3219</v>
      </c>
      <c r="N1254">
        <v>8692.1535139340795</v>
      </c>
      <c r="O1254">
        <v>81631</v>
      </c>
      <c r="P1254">
        <v>32000</v>
      </c>
      <c r="Q1254">
        <v>2668</v>
      </c>
      <c r="R1254">
        <v>3194</v>
      </c>
      <c r="S1254" s="36" t="str">
        <f t="shared" si="19"/>
        <v>Toulouse (LFBO)</v>
      </c>
    </row>
    <row r="1255" spans="1:19" x14ac:dyDescent="0.2">
      <c r="A1255">
        <v>2016</v>
      </c>
      <c r="B1255">
        <v>1</v>
      </c>
      <c r="C1255" t="s">
        <v>5</v>
      </c>
      <c r="D1255" t="s">
        <v>166</v>
      </c>
      <c r="E1255" t="s">
        <v>167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1839</v>
      </c>
      <c r="M1255">
        <v>3769</v>
      </c>
      <c r="N1255">
        <v>12814.013375785</v>
      </c>
      <c r="O1255">
        <v>118344</v>
      </c>
      <c r="P1255">
        <v>30000</v>
      </c>
      <c r="Q1255">
        <v>2907</v>
      </c>
      <c r="R1255">
        <v>3706</v>
      </c>
      <c r="S1255" s="36" t="str">
        <f t="shared" si="19"/>
        <v>Lyon (LFLL)</v>
      </c>
    </row>
    <row r="1256" spans="1:19" x14ac:dyDescent="0.2">
      <c r="A1256">
        <v>2016</v>
      </c>
      <c r="B1256">
        <v>1</v>
      </c>
      <c r="C1256" t="s">
        <v>5</v>
      </c>
      <c r="D1256" t="s">
        <v>255</v>
      </c>
      <c r="E1256" t="s">
        <v>256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1853</v>
      </c>
      <c r="M1256">
        <v>3446</v>
      </c>
      <c r="N1256">
        <v>8014.1170266758199</v>
      </c>
      <c r="O1256">
        <v>78250</v>
      </c>
      <c r="P1256">
        <v>34000</v>
      </c>
      <c r="Q1256">
        <v>2915</v>
      </c>
      <c r="R1256">
        <v>3380</v>
      </c>
      <c r="S1256" s="36" t="str">
        <f t="shared" si="19"/>
        <v>Marseille (LFML)</v>
      </c>
    </row>
    <row r="1257" spans="1:19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1476</v>
      </c>
      <c r="M1257">
        <v>3757</v>
      </c>
      <c r="N1257">
        <v>7571.0693252560104</v>
      </c>
      <c r="O1257">
        <v>78325</v>
      </c>
      <c r="P1257">
        <v>34000</v>
      </c>
      <c r="Q1257">
        <v>3135</v>
      </c>
      <c r="R1257">
        <v>3736</v>
      </c>
      <c r="S1257" s="36" t="str">
        <f t="shared" si="19"/>
        <v>Nice (LFMN)</v>
      </c>
    </row>
    <row r="1258" spans="1:19" x14ac:dyDescent="0.2">
      <c r="A1258">
        <v>2016</v>
      </c>
      <c r="B1258">
        <v>1</v>
      </c>
      <c r="C1258" t="s">
        <v>5</v>
      </c>
      <c r="D1258" t="s">
        <v>257</v>
      </c>
      <c r="E1258" t="s">
        <v>258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167</v>
      </c>
      <c r="M1258">
        <v>1682</v>
      </c>
      <c r="N1258">
        <v>11271.757535692001</v>
      </c>
      <c r="O1258">
        <v>133720</v>
      </c>
      <c r="P1258">
        <v>25976.3480679157</v>
      </c>
      <c r="Q1258">
        <v>937</v>
      </c>
      <c r="R1258">
        <v>1323</v>
      </c>
      <c r="S1258" s="36" t="str">
        <f t="shared" si="19"/>
        <v>Paris/Le Bourget (LFPB)</v>
      </c>
    </row>
    <row r="1259" spans="1:19" x14ac:dyDescent="0.2">
      <c r="A1259">
        <v>2016</v>
      </c>
      <c r="B1259">
        <v>1</v>
      </c>
      <c r="C1259" t="s">
        <v>5</v>
      </c>
      <c r="D1259" t="s">
        <v>25</v>
      </c>
      <c r="E1259" t="s">
        <v>168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3325</v>
      </c>
      <c r="M1259">
        <v>17704</v>
      </c>
      <c r="N1259">
        <v>58607.9573406368</v>
      </c>
      <c r="O1259">
        <v>513779</v>
      </c>
      <c r="P1259">
        <v>33000</v>
      </c>
      <c r="Q1259">
        <v>13028</v>
      </c>
      <c r="R1259">
        <v>17007</v>
      </c>
      <c r="S1259" s="36" t="str">
        <f t="shared" si="19"/>
        <v>Paris/Charles de Gaulle (LFPG)</v>
      </c>
    </row>
    <row r="1260" spans="1:19" x14ac:dyDescent="0.2">
      <c r="A1260">
        <v>2016</v>
      </c>
      <c r="B1260">
        <v>1</v>
      </c>
      <c r="C1260" t="s">
        <v>5</v>
      </c>
      <c r="D1260" t="s">
        <v>10</v>
      </c>
      <c r="E1260" t="s">
        <v>169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2401</v>
      </c>
      <c r="M1260">
        <v>8235</v>
      </c>
      <c r="N1260">
        <v>30309.050544574398</v>
      </c>
      <c r="O1260">
        <v>338772</v>
      </c>
      <c r="P1260">
        <v>33000</v>
      </c>
      <c r="Q1260">
        <v>5814</v>
      </c>
      <c r="R1260">
        <v>7532</v>
      </c>
      <c r="S1260" s="36" t="str">
        <f t="shared" si="19"/>
        <v>Paris/Orly (LFPO)</v>
      </c>
    </row>
    <row r="1261" spans="1:19" x14ac:dyDescent="0.2">
      <c r="A1261">
        <v>2016</v>
      </c>
      <c r="B1261">
        <v>1</v>
      </c>
      <c r="C1261" t="s">
        <v>5</v>
      </c>
      <c r="D1261" t="s">
        <v>259</v>
      </c>
      <c r="E1261" t="s">
        <v>260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501</v>
      </c>
      <c r="M1261">
        <v>1498</v>
      </c>
      <c r="N1261">
        <v>4144.7310698143101</v>
      </c>
      <c r="O1261">
        <v>35387</v>
      </c>
      <c r="P1261">
        <v>31000</v>
      </c>
      <c r="Q1261">
        <v>1239</v>
      </c>
      <c r="R1261">
        <v>1482</v>
      </c>
      <c r="S1261" s="36" t="str">
        <f t="shared" si="19"/>
        <v>Nantes (LFRS)</v>
      </c>
    </row>
    <row r="1262" spans="1:19" x14ac:dyDescent="0.2">
      <c r="A1262">
        <v>2016</v>
      </c>
      <c r="B1262">
        <v>1</v>
      </c>
      <c r="C1262" t="s">
        <v>5</v>
      </c>
      <c r="D1262" t="s">
        <v>261</v>
      </c>
      <c r="E1262" t="s">
        <v>262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1098</v>
      </c>
      <c r="M1262">
        <v>2501</v>
      </c>
      <c r="N1262">
        <v>10749.7063192146</v>
      </c>
      <c r="O1262">
        <v>98040</v>
      </c>
      <c r="P1262">
        <v>30000</v>
      </c>
      <c r="Q1262">
        <v>1758</v>
      </c>
      <c r="R1262">
        <v>2371</v>
      </c>
      <c r="S1262" s="36" t="str">
        <f t="shared" si="19"/>
        <v>Mulhouse (LFSB)</v>
      </c>
    </row>
    <row r="1263" spans="1:19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4282</v>
      </c>
      <c r="M1263">
        <v>5572</v>
      </c>
      <c r="N1263">
        <v>7758.3611940861801</v>
      </c>
      <c r="O1263">
        <v>71427</v>
      </c>
      <c r="P1263">
        <v>31000</v>
      </c>
      <c r="Q1263">
        <v>4866</v>
      </c>
      <c r="R1263">
        <v>5470</v>
      </c>
      <c r="S1263" s="36" t="str">
        <f t="shared" si="19"/>
        <v>Athens (LGAV)</v>
      </c>
    </row>
    <row r="1264" spans="1:19" x14ac:dyDescent="0.2">
      <c r="A1264">
        <v>2016</v>
      </c>
      <c r="B1264">
        <v>1</v>
      </c>
      <c r="C1264" t="s">
        <v>5</v>
      </c>
      <c r="D1264" t="s">
        <v>307</v>
      </c>
      <c r="E1264" t="s">
        <v>308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331</v>
      </c>
      <c r="M1264">
        <v>476</v>
      </c>
      <c r="N1264">
        <v>559.52200054432399</v>
      </c>
      <c r="O1264">
        <v>6904</v>
      </c>
      <c r="P1264">
        <v>24000</v>
      </c>
      <c r="Q1264">
        <v>426</v>
      </c>
      <c r="R1264">
        <v>468</v>
      </c>
      <c r="S1264" s="36" t="str">
        <f t="shared" si="19"/>
        <v>Heraklion (LGIR)</v>
      </c>
    </row>
    <row r="1265" spans="1:19" x14ac:dyDescent="0.2">
      <c r="A1265">
        <v>2016</v>
      </c>
      <c r="B1265">
        <v>1</v>
      </c>
      <c r="C1265" t="s">
        <v>5</v>
      </c>
      <c r="D1265" t="s">
        <v>263</v>
      </c>
      <c r="E1265" t="s">
        <v>264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1347</v>
      </c>
      <c r="M1265">
        <v>1662</v>
      </c>
      <c r="N1265">
        <v>1860.12779899002</v>
      </c>
      <c r="O1265">
        <v>18030</v>
      </c>
      <c r="P1265">
        <v>29000</v>
      </c>
      <c r="Q1265">
        <v>1480</v>
      </c>
      <c r="R1265">
        <v>1658</v>
      </c>
      <c r="S1265" s="36" t="str">
        <f t="shared" si="19"/>
        <v>Thessaloniki (LGTS)</v>
      </c>
    </row>
    <row r="1266" spans="1:19" x14ac:dyDescent="0.2">
      <c r="A1266">
        <v>2016</v>
      </c>
      <c r="B1266">
        <v>1</v>
      </c>
      <c r="C1266" t="s">
        <v>5</v>
      </c>
      <c r="D1266" t="s">
        <v>265</v>
      </c>
      <c r="E1266" t="s">
        <v>266</v>
      </c>
      <c r="F1266" t="s">
        <v>267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1979</v>
      </c>
      <c r="M1266">
        <v>3292</v>
      </c>
      <c r="N1266">
        <v>10263.4255237584</v>
      </c>
      <c r="O1266">
        <v>93000</v>
      </c>
      <c r="P1266">
        <v>35000</v>
      </c>
      <c r="Q1266">
        <v>2549</v>
      </c>
      <c r="R1266">
        <v>3268</v>
      </c>
      <c r="S1266" s="36" t="str">
        <f t="shared" si="19"/>
        <v>Budapest (LHBP)</v>
      </c>
    </row>
    <row r="1267" spans="1:19" x14ac:dyDescent="0.2">
      <c r="A1267">
        <v>2016</v>
      </c>
      <c r="B1267">
        <v>1</v>
      </c>
      <c r="C1267" t="s">
        <v>5</v>
      </c>
      <c r="D1267" t="s">
        <v>268</v>
      </c>
      <c r="E1267" t="s">
        <v>269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1622</v>
      </c>
      <c r="M1267">
        <v>1590</v>
      </c>
      <c r="N1267">
        <v>967.16063315149904</v>
      </c>
      <c r="O1267">
        <v>9560</v>
      </c>
      <c r="P1267">
        <v>36000</v>
      </c>
      <c r="Q1267">
        <v>1511</v>
      </c>
      <c r="R1267">
        <v>1590</v>
      </c>
      <c r="S1267" s="36" t="str">
        <f t="shared" si="19"/>
        <v>Catania (LICC)</v>
      </c>
    </row>
    <row r="1268" spans="1:19" x14ac:dyDescent="0.2">
      <c r="A1268">
        <v>2016</v>
      </c>
      <c r="B1268">
        <v>1</v>
      </c>
      <c r="C1268" t="s">
        <v>5</v>
      </c>
      <c r="D1268" t="s">
        <v>309</v>
      </c>
      <c r="E1268" t="s">
        <v>310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987</v>
      </c>
      <c r="M1268">
        <v>1405</v>
      </c>
      <c r="N1268">
        <v>1060.0517871443501</v>
      </c>
      <c r="O1268">
        <v>10171</v>
      </c>
      <c r="P1268">
        <v>36000</v>
      </c>
      <c r="Q1268">
        <v>1330</v>
      </c>
      <c r="R1268">
        <v>1402</v>
      </c>
      <c r="S1268" s="36" t="str">
        <f t="shared" si="19"/>
        <v>Palermo (LICJ)</v>
      </c>
    </row>
    <row r="1269" spans="1:19" x14ac:dyDescent="0.2">
      <c r="A1269">
        <v>2016</v>
      </c>
      <c r="B1269">
        <v>1</v>
      </c>
      <c r="C1269" t="s">
        <v>5</v>
      </c>
      <c r="D1269" t="s">
        <v>13</v>
      </c>
      <c r="E1269" t="s">
        <v>170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2975</v>
      </c>
      <c r="M1269">
        <v>5715</v>
      </c>
      <c r="N1269">
        <v>18326.870227409701</v>
      </c>
      <c r="O1269">
        <v>164320</v>
      </c>
      <c r="P1269">
        <v>35000</v>
      </c>
      <c r="Q1269">
        <v>4397</v>
      </c>
      <c r="R1269">
        <v>5623</v>
      </c>
      <c r="S1269" s="36" t="str">
        <f t="shared" si="19"/>
        <v>Milan/Malpensa (LIMC)</v>
      </c>
    </row>
    <row r="1270" spans="1:19" x14ac:dyDescent="0.2">
      <c r="A1270">
        <v>2016</v>
      </c>
      <c r="B1270">
        <v>1</v>
      </c>
      <c r="C1270" t="s">
        <v>5</v>
      </c>
      <c r="D1270" t="s">
        <v>270</v>
      </c>
      <c r="E1270" t="s">
        <v>271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2525</v>
      </c>
      <c r="M1270">
        <v>2909</v>
      </c>
      <c r="N1270">
        <v>9773.1987008294</v>
      </c>
      <c r="O1270">
        <v>83440</v>
      </c>
      <c r="P1270">
        <v>36001.428571428602</v>
      </c>
      <c r="Q1270">
        <v>2233</v>
      </c>
      <c r="R1270">
        <v>2899</v>
      </c>
      <c r="S1270" s="36" t="str">
        <f t="shared" si="19"/>
        <v>Bergamo (LIME)</v>
      </c>
    </row>
    <row r="1271" spans="1:19" x14ac:dyDescent="0.2">
      <c r="A1271">
        <v>2016</v>
      </c>
      <c r="B1271">
        <v>1</v>
      </c>
      <c r="C1271" t="s">
        <v>5</v>
      </c>
      <c r="D1271" t="s">
        <v>272</v>
      </c>
      <c r="E1271" t="s">
        <v>273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815</v>
      </c>
      <c r="M1271">
        <v>1632</v>
      </c>
      <c r="N1271">
        <v>4264.3993244837402</v>
      </c>
      <c r="O1271">
        <v>37880</v>
      </c>
      <c r="P1271">
        <v>34000</v>
      </c>
      <c r="Q1271">
        <v>1290</v>
      </c>
      <c r="R1271">
        <v>1630</v>
      </c>
      <c r="S1271" s="36" t="str">
        <f t="shared" si="19"/>
        <v>Torino (LIMF)</v>
      </c>
    </row>
    <row r="1272" spans="1:19" x14ac:dyDescent="0.2">
      <c r="A1272">
        <v>2016</v>
      </c>
      <c r="B1272">
        <v>1</v>
      </c>
      <c r="C1272" t="s">
        <v>5</v>
      </c>
      <c r="D1272" t="s">
        <v>43</v>
      </c>
      <c r="E1272" t="s">
        <v>171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2354</v>
      </c>
      <c r="M1272">
        <v>4308</v>
      </c>
      <c r="N1272">
        <v>13028.3474688836</v>
      </c>
      <c r="O1272">
        <v>114440</v>
      </c>
      <c r="P1272">
        <v>34861.194367634504</v>
      </c>
      <c r="Q1272">
        <v>3314</v>
      </c>
      <c r="R1272">
        <v>4270</v>
      </c>
      <c r="S1272" s="36" t="str">
        <f t="shared" si="19"/>
        <v>Milan/Linate (LIML)</v>
      </c>
    </row>
    <row r="1273" spans="1:19" x14ac:dyDescent="0.2">
      <c r="A1273">
        <v>2016</v>
      </c>
      <c r="B1273">
        <v>1</v>
      </c>
      <c r="C1273" t="s">
        <v>5</v>
      </c>
      <c r="D1273" t="s">
        <v>274</v>
      </c>
      <c r="E1273" t="s">
        <v>275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1606</v>
      </c>
      <c r="M1273">
        <v>2396</v>
      </c>
      <c r="N1273">
        <v>7516.6456484258497</v>
      </c>
      <c r="O1273">
        <v>78700</v>
      </c>
      <c r="P1273">
        <v>36000</v>
      </c>
      <c r="Q1273">
        <v>1981</v>
      </c>
      <c r="R1273">
        <v>2377</v>
      </c>
      <c r="S1273" s="36" t="str">
        <f t="shared" si="19"/>
        <v>Bologna (LIPE)</v>
      </c>
    </row>
    <row r="1274" spans="1:19" x14ac:dyDescent="0.2">
      <c r="A1274">
        <v>2016</v>
      </c>
      <c r="B1274">
        <v>1</v>
      </c>
      <c r="C1274" t="s">
        <v>5</v>
      </c>
      <c r="D1274" t="s">
        <v>276</v>
      </c>
      <c r="E1274" t="s">
        <v>277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1606</v>
      </c>
      <c r="M1274">
        <v>2492</v>
      </c>
      <c r="N1274">
        <v>6961.6993811751499</v>
      </c>
      <c r="O1274">
        <v>90600</v>
      </c>
      <c r="P1274">
        <v>35000</v>
      </c>
      <c r="Q1274">
        <v>1969</v>
      </c>
      <c r="R1274">
        <v>2480</v>
      </c>
      <c r="S1274" s="36" t="str">
        <f t="shared" si="19"/>
        <v>Venice (LIPZ)</v>
      </c>
    </row>
    <row r="1275" spans="1:19" x14ac:dyDescent="0.2">
      <c r="A1275">
        <v>2016</v>
      </c>
      <c r="B1275">
        <v>1</v>
      </c>
      <c r="C1275" t="s">
        <v>5</v>
      </c>
      <c r="D1275" t="s">
        <v>278</v>
      </c>
      <c r="E1275" t="s">
        <v>279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1506</v>
      </c>
      <c r="M1275">
        <v>1947</v>
      </c>
      <c r="N1275">
        <v>3075.9074335221699</v>
      </c>
      <c r="O1275">
        <v>29540</v>
      </c>
      <c r="P1275">
        <v>37000</v>
      </c>
      <c r="Q1275">
        <v>1692</v>
      </c>
      <c r="R1275">
        <v>1875</v>
      </c>
      <c r="S1275" s="36" t="str">
        <f t="shared" si="19"/>
        <v>Rome/Ciampino (LIRA)</v>
      </c>
    </row>
    <row r="1276" spans="1:19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6720</v>
      </c>
      <c r="M1276">
        <v>11185</v>
      </c>
      <c r="N1276">
        <v>12349.9749155347</v>
      </c>
      <c r="O1276">
        <v>110860</v>
      </c>
      <c r="P1276">
        <v>35000</v>
      </c>
      <c r="Q1276">
        <v>10139</v>
      </c>
      <c r="R1276">
        <v>11095</v>
      </c>
      <c r="S1276" s="36" t="str">
        <f t="shared" si="19"/>
        <v>Rome/Fiumicino (LIRF)</v>
      </c>
    </row>
    <row r="1277" spans="1:19" x14ac:dyDescent="0.2">
      <c r="A1277">
        <v>2016</v>
      </c>
      <c r="B1277">
        <v>1</v>
      </c>
      <c r="C1277" t="s">
        <v>5</v>
      </c>
      <c r="D1277" t="s">
        <v>280</v>
      </c>
      <c r="E1277" t="s">
        <v>281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1126</v>
      </c>
      <c r="M1277">
        <v>1637</v>
      </c>
      <c r="N1277">
        <v>2601.5755066890401</v>
      </c>
      <c r="O1277">
        <v>30220</v>
      </c>
      <c r="P1277">
        <v>36000</v>
      </c>
      <c r="Q1277">
        <v>1479</v>
      </c>
      <c r="R1277">
        <v>1633</v>
      </c>
      <c r="S1277" s="36" t="str">
        <f t="shared" si="19"/>
        <v>Naples (LIRN)</v>
      </c>
    </row>
    <row r="1278" spans="1:19" x14ac:dyDescent="0.2">
      <c r="A1278">
        <v>2016</v>
      </c>
      <c r="B1278">
        <v>1</v>
      </c>
      <c r="C1278" t="s">
        <v>5</v>
      </c>
      <c r="D1278" t="s">
        <v>311</v>
      </c>
      <c r="E1278" t="s">
        <v>312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785</v>
      </c>
      <c r="M1278">
        <v>1133</v>
      </c>
      <c r="N1278">
        <v>2787.8052210629198</v>
      </c>
      <c r="O1278">
        <v>26260</v>
      </c>
      <c r="P1278">
        <v>36000</v>
      </c>
      <c r="Q1278">
        <v>930</v>
      </c>
      <c r="R1278">
        <v>1128</v>
      </c>
      <c r="S1278" s="36" t="str">
        <f t="shared" si="19"/>
        <v>Pisa (LIRP)</v>
      </c>
    </row>
    <row r="1279" spans="1:19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1960</v>
      </c>
      <c r="M1279">
        <v>4233</v>
      </c>
      <c r="N1279">
        <v>11456.8115313619</v>
      </c>
      <c r="O1279">
        <v>110120</v>
      </c>
      <c r="P1279">
        <v>34000</v>
      </c>
      <c r="Q1279">
        <v>3217</v>
      </c>
      <c r="R1279">
        <v>4173</v>
      </c>
      <c r="S1279" s="36" t="str">
        <f t="shared" si="19"/>
        <v>Prague (LKPR)</v>
      </c>
    </row>
    <row r="1280" spans="1:19" x14ac:dyDescent="0.2">
      <c r="A1280">
        <v>2016</v>
      </c>
      <c r="B1280">
        <v>1</v>
      </c>
      <c r="C1280" t="s">
        <v>5</v>
      </c>
      <c r="D1280" t="s">
        <v>80</v>
      </c>
      <c r="E1280" t="s">
        <v>174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557</v>
      </c>
      <c r="M1280">
        <v>618</v>
      </c>
      <c r="N1280">
        <v>1408.6649833972899</v>
      </c>
      <c r="O1280">
        <v>20360</v>
      </c>
      <c r="P1280">
        <v>34000</v>
      </c>
      <c r="Q1280">
        <v>528</v>
      </c>
      <c r="R1280">
        <v>600</v>
      </c>
      <c r="S1280" s="36" t="str">
        <f t="shared" si="19"/>
        <v>Tel Aviv/Ben Gurion (LLBG)</v>
      </c>
    </row>
    <row r="1281" spans="1:19" x14ac:dyDescent="0.2">
      <c r="A1281">
        <v>2016</v>
      </c>
      <c r="B1281">
        <v>1</v>
      </c>
      <c r="C1281" t="s">
        <v>5</v>
      </c>
      <c r="D1281" t="s">
        <v>282</v>
      </c>
      <c r="E1281" t="s">
        <v>283</v>
      </c>
      <c r="F1281" t="s">
        <v>283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702</v>
      </c>
      <c r="M1281">
        <v>1184</v>
      </c>
      <c r="N1281">
        <v>2261.1899552671498</v>
      </c>
      <c r="O1281">
        <v>38777</v>
      </c>
      <c r="P1281">
        <v>37000</v>
      </c>
      <c r="Q1281">
        <v>1070</v>
      </c>
      <c r="R1281">
        <v>1168</v>
      </c>
      <c r="S1281" s="36" t="str">
        <f t="shared" si="19"/>
        <v>Malta (LMML)</v>
      </c>
    </row>
    <row r="1282" spans="1:19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3725</v>
      </c>
      <c r="M1282">
        <v>8309</v>
      </c>
      <c r="N1282">
        <v>17298.064676323698</v>
      </c>
      <c r="O1282">
        <v>158762</v>
      </c>
      <c r="P1282">
        <v>34000</v>
      </c>
      <c r="Q1282">
        <v>6895</v>
      </c>
      <c r="R1282">
        <v>8142</v>
      </c>
      <c r="S1282" s="36" t="str">
        <f t="shared" ref="S1282:S1345" si="20">E1282&amp;" ("&amp;D1282&amp;")"</f>
        <v>Vienna (LOWW)</v>
      </c>
    </row>
    <row r="1283" spans="1:19" x14ac:dyDescent="0.2">
      <c r="A1283">
        <v>2016</v>
      </c>
      <c r="B1283">
        <v>1</v>
      </c>
      <c r="C1283" t="s">
        <v>5</v>
      </c>
      <c r="D1283" t="s">
        <v>313</v>
      </c>
      <c r="E1283" t="s">
        <v>314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487</v>
      </c>
      <c r="M1283">
        <v>772</v>
      </c>
      <c r="N1283">
        <v>2156.5926475757701</v>
      </c>
      <c r="O1283">
        <v>18380</v>
      </c>
      <c r="P1283">
        <v>36000</v>
      </c>
      <c r="Q1283">
        <v>655</v>
      </c>
      <c r="R1283">
        <v>771</v>
      </c>
      <c r="S1283" s="36" t="str">
        <f t="shared" si="20"/>
        <v>Faro (LPFR)</v>
      </c>
    </row>
    <row r="1284" spans="1:19" x14ac:dyDescent="0.2">
      <c r="A1284">
        <v>2016</v>
      </c>
      <c r="B1284">
        <v>1</v>
      </c>
      <c r="C1284" t="s">
        <v>5</v>
      </c>
      <c r="D1284" t="s">
        <v>284</v>
      </c>
      <c r="E1284" t="s">
        <v>285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1632</v>
      </c>
      <c r="M1284">
        <v>2630</v>
      </c>
      <c r="N1284">
        <v>12553.6911558844</v>
      </c>
      <c r="O1284">
        <v>98620</v>
      </c>
      <c r="P1284">
        <v>34000</v>
      </c>
      <c r="Q1284">
        <v>1998</v>
      </c>
      <c r="R1284">
        <v>2627</v>
      </c>
      <c r="S1284" s="36" t="str">
        <f t="shared" si="20"/>
        <v>Porto (LPPR)</v>
      </c>
    </row>
    <row r="1285" spans="1:19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3945</v>
      </c>
      <c r="M1285">
        <v>6405</v>
      </c>
      <c r="N1285">
        <v>11663.538807212501</v>
      </c>
      <c r="O1285">
        <v>95881</v>
      </c>
      <c r="P1285">
        <v>36000</v>
      </c>
      <c r="Q1285">
        <v>5528</v>
      </c>
      <c r="R1285">
        <v>6395</v>
      </c>
      <c r="S1285" s="36" t="str">
        <f t="shared" si="20"/>
        <v>Lisbon (LPPT)</v>
      </c>
    </row>
    <row r="1286" spans="1:19" x14ac:dyDescent="0.2">
      <c r="A1286">
        <v>2016</v>
      </c>
      <c r="B1286">
        <v>1</v>
      </c>
      <c r="C1286" t="s">
        <v>5</v>
      </c>
      <c r="D1286" t="s">
        <v>286</v>
      </c>
      <c r="E1286" t="s">
        <v>287</v>
      </c>
      <c r="F1286" t="s">
        <v>288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2036</v>
      </c>
      <c r="M1286">
        <v>3786</v>
      </c>
      <c r="N1286">
        <v>10602.974644509201</v>
      </c>
      <c r="O1286">
        <v>104739</v>
      </c>
      <c r="P1286">
        <v>34000</v>
      </c>
      <c r="Q1286">
        <v>2965</v>
      </c>
      <c r="R1286">
        <v>3723</v>
      </c>
      <c r="S1286" s="36" t="str">
        <f t="shared" si="20"/>
        <v>Bucharest (LROP)</v>
      </c>
    </row>
    <row r="1287" spans="1:19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5153</v>
      </c>
      <c r="M1287">
        <v>7604</v>
      </c>
      <c r="N1287">
        <v>23733.251492962801</v>
      </c>
      <c r="O1287">
        <v>208646</v>
      </c>
      <c r="P1287">
        <v>33000</v>
      </c>
      <c r="Q1287">
        <v>5513</v>
      </c>
      <c r="R1287">
        <v>7534</v>
      </c>
      <c r="S1287" s="36" t="str">
        <f t="shared" si="20"/>
        <v>Geneva (LSGG)</v>
      </c>
    </row>
    <row r="1288" spans="1:19" x14ac:dyDescent="0.2">
      <c r="A1288">
        <v>2016</v>
      </c>
      <c r="B1288">
        <v>1</v>
      </c>
      <c r="C1288" t="s">
        <v>5</v>
      </c>
      <c r="D1288" t="s">
        <v>47</v>
      </c>
      <c r="E1288" t="s">
        <v>172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5188</v>
      </c>
      <c r="M1288">
        <v>9881</v>
      </c>
      <c r="N1288">
        <v>39286.396748899599</v>
      </c>
      <c r="O1288">
        <v>494191</v>
      </c>
      <c r="P1288">
        <v>31933.333333333299</v>
      </c>
      <c r="Q1288">
        <v>6433</v>
      </c>
      <c r="R1288">
        <v>9354</v>
      </c>
      <c r="S1288" s="36" t="str">
        <f t="shared" si="20"/>
        <v>Zurich (LSZH)</v>
      </c>
    </row>
    <row r="1289" spans="1:19" x14ac:dyDescent="0.2">
      <c r="A1289">
        <v>2016</v>
      </c>
      <c r="B1289">
        <v>1</v>
      </c>
      <c r="C1289" t="s">
        <v>5</v>
      </c>
      <c r="D1289" t="s">
        <v>289</v>
      </c>
      <c r="E1289" t="s">
        <v>290</v>
      </c>
      <c r="F1289" t="s">
        <v>291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811</v>
      </c>
      <c r="M1289">
        <v>2170</v>
      </c>
      <c r="N1289">
        <v>4909.1393636007697</v>
      </c>
      <c r="O1289">
        <v>55980</v>
      </c>
      <c r="P1289">
        <v>34000</v>
      </c>
      <c r="Q1289">
        <v>1784</v>
      </c>
      <c r="R1289">
        <v>2162</v>
      </c>
      <c r="S1289" s="36" t="str">
        <f t="shared" si="20"/>
        <v>Belgrade (LYBE)</v>
      </c>
    </row>
    <row r="1290" spans="1:19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4159</v>
      </c>
      <c r="M1290">
        <v>8444</v>
      </c>
      <c r="N1290">
        <v>40755.201749423097</v>
      </c>
      <c r="O1290">
        <v>343540</v>
      </c>
      <c r="P1290">
        <v>33000</v>
      </c>
      <c r="Q1290">
        <v>5707</v>
      </c>
      <c r="R1290">
        <v>8065</v>
      </c>
      <c r="S1290" s="36" t="str">
        <f t="shared" si="20"/>
        <v>Brussels (EBBR)</v>
      </c>
    </row>
    <row r="1291" spans="1:19" x14ac:dyDescent="0.2">
      <c r="A1291">
        <v>2016</v>
      </c>
      <c r="B1291">
        <v>2</v>
      </c>
      <c r="C1291" t="s">
        <v>20</v>
      </c>
      <c r="D1291" t="s">
        <v>179</v>
      </c>
      <c r="E1291" t="s">
        <v>180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858</v>
      </c>
      <c r="M1291">
        <v>1677</v>
      </c>
      <c r="N1291">
        <v>12053.7073911795</v>
      </c>
      <c r="O1291">
        <v>108023</v>
      </c>
      <c r="P1291">
        <v>35000</v>
      </c>
      <c r="Q1291">
        <v>969</v>
      </c>
      <c r="R1291">
        <v>1363</v>
      </c>
      <c r="S1291" s="36" t="str">
        <f t="shared" si="20"/>
        <v>Charleroi (EBCI)</v>
      </c>
    </row>
    <row r="1292" spans="1:19" x14ac:dyDescent="0.2">
      <c r="A1292">
        <v>2016</v>
      </c>
      <c r="B1292">
        <v>2</v>
      </c>
      <c r="C1292" t="s">
        <v>20</v>
      </c>
      <c r="D1292" t="s">
        <v>181</v>
      </c>
      <c r="E1292" t="s">
        <v>182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1522</v>
      </c>
      <c r="M1292">
        <v>3257</v>
      </c>
      <c r="N1292">
        <v>8220.69891498375</v>
      </c>
      <c r="O1292">
        <v>72848</v>
      </c>
      <c r="P1292">
        <v>36000</v>
      </c>
      <c r="Q1292">
        <v>2538</v>
      </c>
      <c r="R1292">
        <v>3233</v>
      </c>
      <c r="S1292" s="36" t="str">
        <f t="shared" si="20"/>
        <v>Berlin/Schonefeld (EDDB)</v>
      </c>
    </row>
    <row r="1293" spans="1:19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4189</v>
      </c>
      <c r="M1293">
        <v>16955</v>
      </c>
      <c r="N1293">
        <v>50910.844290363297</v>
      </c>
      <c r="O1293">
        <v>438760</v>
      </c>
      <c r="P1293">
        <v>32000</v>
      </c>
      <c r="Q1293">
        <v>12470</v>
      </c>
      <c r="R1293">
        <v>16588</v>
      </c>
      <c r="S1293" s="36" t="str">
        <f t="shared" si="20"/>
        <v>Frankfurt (EDDF)</v>
      </c>
    </row>
    <row r="1294" spans="1:19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2034</v>
      </c>
      <c r="M1294">
        <v>5342</v>
      </c>
      <c r="N1294">
        <v>9289.2300618194804</v>
      </c>
      <c r="O1294">
        <v>87000</v>
      </c>
      <c r="P1294">
        <v>33000</v>
      </c>
      <c r="Q1294">
        <v>4608</v>
      </c>
      <c r="R1294">
        <v>5293</v>
      </c>
      <c r="S1294" s="36" t="str">
        <f t="shared" si="20"/>
        <v>Hamburg (EDDH)</v>
      </c>
    </row>
    <row r="1295" spans="1:19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2060</v>
      </c>
      <c r="M1295">
        <v>4487</v>
      </c>
      <c r="N1295">
        <v>12967.8961727436</v>
      </c>
      <c r="O1295">
        <v>116000</v>
      </c>
      <c r="P1295">
        <v>31950</v>
      </c>
      <c r="Q1295">
        <v>3370</v>
      </c>
      <c r="R1295">
        <v>4444</v>
      </c>
      <c r="S1295" s="36" t="str">
        <f t="shared" si="20"/>
        <v>Cologne-Bonn (EDDK)</v>
      </c>
    </row>
    <row r="1296" spans="1:19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3745</v>
      </c>
      <c r="M1296">
        <v>7222</v>
      </c>
      <c r="N1296">
        <v>22874.335216938001</v>
      </c>
      <c r="O1296">
        <v>190342</v>
      </c>
      <c r="P1296">
        <v>32000</v>
      </c>
      <c r="Q1296">
        <v>5516</v>
      </c>
      <c r="R1296">
        <v>7152</v>
      </c>
      <c r="S1296" s="36" t="str">
        <f t="shared" si="20"/>
        <v>Dusseldorf (EDDL)</v>
      </c>
    </row>
    <row r="1297" spans="1:19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3186</v>
      </c>
      <c r="M1297">
        <v>14523</v>
      </c>
      <c r="N1297">
        <v>52787.0945095067</v>
      </c>
      <c r="O1297">
        <v>479976</v>
      </c>
      <c r="P1297">
        <v>33000</v>
      </c>
      <c r="Q1297">
        <v>10219</v>
      </c>
      <c r="R1297">
        <v>14012</v>
      </c>
      <c r="S1297" s="36" t="str">
        <f t="shared" si="20"/>
        <v>Munich (EDDM)</v>
      </c>
    </row>
    <row r="1298" spans="1:19" x14ac:dyDescent="0.2">
      <c r="A1298">
        <v>2016</v>
      </c>
      <c r="B1298">
        <v>2</v>
      </c>
      <c r="C1298" t="s">
        <v>20</v>
      </c>
      <c r="D1298" t="s">
        <v>183</v>
      </c>
      <c r="E1298" t="s">
        <v>184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627</v>
      </c>
      <c r="M1298">
        <v>1613</v>
      </c>
      <c r="N1298">
        <v>4960.4718647022701</v>
      </c>
      <c r="O1298">
        <v>54795</v>
      </c>
      <c r="P1298">
        <v>24000</v>
      </c>
      <c r="Q1298">
        <v>1242</v>
      </c>
      <c r="R1298">
        <v>1584</v>
      </c>
      <c r="S1298" s="36" t="str">
        <f t="shared" si="20"/>
        <v>Nurnberg (EDDN)</v>
      </c>
    </row>
    <row r="1299" spans="1:19" x14ac:dyDescent="0.2">
      <c r="A1299">
        <v>2016</v>
      </c>
      <c r="B1299">
        <v>2</v>
      </c>
      <c r="C1299" t="s">
        <v>20</v>
      </c>
      <c r="D1299" t="s">
        <v>185</v>
      </c>
      <c r="E1299" t="s">
        <v>186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944</v>
      </c>
      <c r="M1299">
        <v>2217</v>
      </c>
      <c r="N1299">
        <v>3465.1466784115401</v>
      </c>
      <c r="O1299">
        <v>31674</v>
      </c>
      <c r="P1299">
        <v>31000</v>
      </c>
      <c r="Q1299">
        <v>1927</v>
      </c>
      <c r="R1299">
        <v>2188</v>
      </c>
      <c r="S1299" s="36" t="str">
        <f t="shared" si="20"/>
        <v>Leipzig (EDDP)</v>
      </c>
    </row>
    <row r="1300" spans="1:19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1857</v>
      </c>
      <c r="M1300">
        <v>3995</v>
      </c>
      <c r="N1300">
        <v>15600.2170550108</v>
      </c>
      <c r="O1300">
        <v>164334</v>
      </c>
      <c r="P1300">
        <v>30986.666666666701</v>
      </c>
      <c r="Q1300">
        <v>2925</v>
      </c>
      <c r="R1300">
        <v>3913</v>
      </c>
      <c r="S1300" s="36" t="str">
        <f t="shared" si="20"/>
        <v>Stuttgart (EDDS)</v>
      </c>
    </row>
    <row r="1301" spans="1:19" x14ac:dyDescent="0.2">
      <c r="A1301">
        <v>2016</v>
      </c>
      <c r="B1301">
        <v>2</v>
      </c>
      <c r="C1301" t="s">
        <v>20</v>
      </c>
      <c r="D1301" t="s">
        <v>2</v>
      </c>
      <c r="E1301" t="s">
        <v>154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2005</v>
      </c>
      <c r="M1301">
        <v>6772</v>
      </c>
      <c r="N1301">
        <v>11772.3503846854</v>
      </c>
      <c r="O1301">
        <v>104163</v>
      </c>
      <c r="P1301">
        <v>32000</v>
      </c>
      <c r="Q1301">
        <v>5698</v>
      </c>
      <c r="R1301">
        <v>6744</v>
      </c>
      <c r="S1301" s="36" t="str">
        <f t="shared" si="20"/>
        <v>Berlin/Tegel (EDDT)</v>
      </c>
    </row>
    <row r="1302" spans="1:19" x14ac:dyDescent="0.2">
      <c r="A1302">
        <v>2016</v>
      </c>
      <c r="B1302">
        <v>2</v>
      </c>
      <c r="C1302" t="s">
        <v>20</v>
      </c>
      <c r="D1302" t="s">
        <v>187</v>
      </c>
      <c r="E1302" t="s">
        <v>188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850</v>
      </c>
      <c r="M1302">
        <v>2074</v>
      </c>
      <c r="N1302">
        <v>5226.5602317846997</v>
      </c>
      <c r="O1302">
        <v>49380</v>
      </c>
      <c r="P1302">
        <v>31000</v>
      </c>
      <c r="Q1302">
        <v>1684</v>
      </c>
      <c r="R1302">
        <v>2046</v>
      </c>
      <c r="S1302" s="36" t="str">
        <f t="shared" si="20"/>
        <v>Hannover (EDDV)</v>
      </c>
    </row>
    <row r="1303" spans="1:19" x14ac:dyDescent="0.2">
      <c r="A1303">
        <v>2016</v>
      </c>
      <c r="B1303">
        <v>2</v>
      </c>
      <c r="C1303" t="s">
        <v>20</v>
      </c>
      <c r="D1303" t="s">
        <v>30</v>
      </c>
      <c r="E1303" t="s">
        <v>155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3989</v>
      </c>
      <c r="M1303">
        <v>6396</v>
      </c>
      <c r="N1303">
        <v>7755.7579168122402</v>
      </c>
      <c r="O1303">
        <v>79111</v>
      </c>
      <c r="P1303">
        <v>35000</v>
      </c>
      <c r="Q1303">
        <v>5323</v>
      </c>
      <c r="R1303">
        <v>6302</v>
      </c>
      <c r="S1303" s="36" t="str">
        <f t="shared" si="20"/>
        <v>Helsinki/Vantaa (EFHK)</v>
      </c>
    </row>
    <row r="1304" spans="1:19" x14ac:dyDescent="0.2">
      <c r="A1304">
        <v>2016</v>
      </c>
      <c r="B1304">
        <v>2</v>
      </c>
      <c r="C1304" t="s">
        <v>20</v>
      </c>
      <c r="D1304" t="s">
        <v>189</v>
      </c>
      <c r="E1304" t="s">
        <v>190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784</v>
      </c>
      <c r="M1304">
        <v>1542</v>
      </c>
      <c r="N1304">
        <v>1247.0299328027399</v>
      </c>
      <c r="O1304">
        <v>11560</v>
      </c>
      <c r="P1304">
        <v>25000</v>
      </c>
      <c r="Q1304">
        <v>1387</v>
      </c>
      <c r="R1304">
        <v>1492</v>
      </c>
      <c r="S1304" s="36" t="str">
        <f t="shared" si="20"/>
        <v>Belfast (EGAA)</v>
      </c>
    </row>
    <row r="1305" spans="1:19" x14ac:dyDescent="0.2">
      <c r="A1305">
        <v>2016</v>
      </c>
      <c r="B1305">
        <v>2</v>
      </c>
      <c r="C1305" t="s">
        <v>20</v>
      </c>
      <c r="D1305" t="s">
        <v>297</v>
      </c>
      <c r="E1305" t="s">
        <v>298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1004</v>
      </c>
      <c r="M1305">
        <v>1561</v>
      </c>
      <c r="N1305">
        <v>857.36936608537803</v>
      </c>
      <c r="O1305">
        <v>8400</v>
      </c>
      <c r="P1305">
        <v>23000</v>
      </c>
      <c r="Q1305">
        <v>1427</v>
      </c>
      <c r="R1305">
        <v>1421</v>
      </c>
      <c r="S1305" s="36" t="str">
        <f t="shared" si="20"/>
        <v>Belfast City (EGAC)</v>
      </c>
    </row>
    <row r="1306" spans="1:19" x14ac:dyDescent="0.2">
      <c r="A1306">
        <v>2016</v>
      </c>
      <c r="B1306">
        <v>2</v>
      </c>
      <c r="C1306" t="s">
        <v>20</v>
      </c>
      <c r="D1306" t="s">
        <v>175</v>
      </c>
      <c r="E1306" t="s">
        <v>176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2582</v>
      </c>
      <c r="M1306">
        <v>3662</v>
      </c>
      <c r="N1306">
        <v>8897.7572563099602</v>
      </c>
      <c r="O1306">
        <v>89320</v>
      </c>
      <c r="P1306">
        <v>27000</v>
      </c>
      <c r="Q1306">
        <v>2609</v>
      </c>
      <c r="R1306">
        <v>3434</v>
      </c>
      <c r="S1306" s="36" t="str">
        <f t="shared" si="20"/>
        <v>Birmingham (EGBB)</v>
      </c>
    </row>
    <row r="1307" spans="1:19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2811</v>
      </c>
      <c r="M1307">
        <v>6147</v>
      </c>
      <c r="N1307">
        <v>14923.9084778987</v>
      </c>
      <c r="O1307">
        <v>133280</v>
      </c>
      <c r="P1307">
        <v>31000</v>
      </c>
      <c r="Q1307">
        <v>4813</v>
      </c>
      <c r="R1307">
        <v>5941</v>
      </c>
      <c r="S1307" s="36" t="str">
        <f t="shared" si="20"/>
        <v>Manchester (EGCC)</v>
      </c>
    </row>
    <row r="1308" spans="1:19" x14ac:dyDescent="0.2">
      <c r="A1308">
        <v>2016</v>
      </c>
      <c r="B1308">
        <v>2</v>
      </c>
      <c r="C1308" t="s">
        <v>20</v>
      </c>
      <c r="D1308" t="s">
        <v>191</v>
      </c>
      <c r="E1308" t="s">
        <v>192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1279</v>
      </c>
      <c r="M1308">
        <v>2052</v>
      </c>
      <c r="N1308">
        <v>6459.8392489636199</v>
      </c>
      <c r="O1308">
        <v>55800</v>
      </c>
      <c r="P1308">
        <v>30976.9047619048</v>
      </c>
      <c r="Q1308">
        <v>1465</v>
      </c>
      <c r="R1308">
        <v>2016</v>
      </c>
      <c r="S1308" s="36" t="str">
        <f t="shared" si="20"/>
        <v>Bristol (EGGD)</v>
      </c>
    </row>
    <row r="1309" spans="1:19" x14ac:dyDescent="0.2">
      <c r="A1309">
        <v>2016</v>
      </c>
      <c r="B1309">
        <v>2</v>
      </c>
      <c r="C1309" t="s">
        <v>20</v>
      </c>
      <c r="D1309" t="s">
        <v>299</v>
      </c>
      <c r="E1309" t="s">
        <v>300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367</v>
      </c>
      <c r="M1309">
        <v>1485</v>
      </c>
      <c r="N1309">
        <v>2686.7857167399002</v>
      </c>
      <c r="O1309">
        <v>24160</v>
      </c>
      <c r="P1309">
        <v>24000</v>
      </c>
      <c r="Q1309">
        <v>1185</v>
      </c>
      <c r="R1309">
        <v>1396</v>
      </c>
      <c r="S1309" s="36" t="str">
        <f t="shared" si="20"/>
        <v>Liverpool (EGGP)</v>
      </c>
    </row>
    <row r="1310" spans="1:19" x14ac:dyDescent="0.2">
      <c r="A1310">
        <v>2016</v>
      </c>
      <c r="B1310">
        <v>2</v>
      </c>
      <c r="C1310" t="s">
        <v>20</v>
      </c>
      <c r="D1310" t="s">
        <v>69</v>
      </c>
      <c r="E1310" t="s">
        <v>156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1135</v>
      </c>
      <c r="M1310">
        <v>4268</v>
      </c>
      <c r="N1310">
        <v>20809.173322764502</v>
      </c>
      <c r="O1310">
        <v>213905</v>
      </c>
      <c r="P1310">
        <v>32000</v>
      </c>
      <c r="Q1310">
        <v>2331</v>
      </c>
      <c r="R1310">
        <v>3160</v>
      </c>
      <c r="S1310" s="36" t="str">
        <f t="shared" si="20"/>
        <v>London/Luton (EGGW)</v>
      </c>
    </row>
    <row r="1311" spans="1:19" x14ac:dyDescent="0.2">
      <c r="A1311">
        <v>2016</v>
      </c>
      <c r="B1311">
        <v>2</v>
      </c>
      <c r="C1311" t="s">
        <v>20</v>
      </c>
      <c r="D1311" t="s">
        <v>193</v>
      </c>
      <c r="E1311" t="s">
        <v>194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636</v>
      </c>
      <c r="M1311">
        <v>1322</v>
      </c>
      <c r="N1311">
        <v>3578.4607291930702</v>
      </c>
      <c r="O1311">
        <v>44320</v>
      </c>
      <c r="P1311">
        <v>16000</v>
      </c>
      <c r="Q1311">
        <v>814</v>
      </c>
      <c r="R1311">
        <v>1126</v>
      </c>
      <c r="S1311" s="36" t="str">
        <f t="shared" si="20"/>
        <v>Southampton (EGHI)</v>
      </c>
    </row>
    <row r="1312" spans="1:19" x14ac:dyDescent="0.2">
      <c r="A1312">
        <v>2016</v>
      </c>
      <c r="B1312">
        <v>2</v>
      </c>
      <c r="C1312" t="s">
        <v>20</v>
      </c>
      <c r="D1312" t="s">
        <v>29</v>
      </c>
      <c r="E1312" t="s">
        <v>157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4426</v>
      </c>
      <c r="M1312">
        <v>9322</v>
      </c>
      <c r="N1312">
        <v>41330.864758527503</v>
      </c>
      <c r="O1312">
        <v>409697</v>
      </c>
      <c r="P1312">
        <v>30000</v>
      </c>
      <c r="Q1312">
        <v>4919</v>
      </c>
      <c r="R1312">
        <v>6944</v>
      </c>
      <c r="S1312" s="36" t="str">
        <f t="shared" si="20"/>
        <v>London/Gatwick (EGKK)</v>
      </c>
    </row>
    <row r="1313" spans="1:19" x14ac:dyDescent="0.2">
      <c r="A1313">
        <v>2016</v>
      </c>
      <c r="B1313">
        <v>2</v>
      </c>
      <c r="C1313" t="s">
        <v>20</v>
      </c>
      <c r="D1313" t="s">
        <v>195</v>
      </c>
      <c r="E1313" t="s">
        <v>196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13</v>
      </c>
      <c r="M1313">
        <v>3493</v>
      </c>
      <c r="N1313">
        <v>27509.615243708198</v>
      </c>
      <c r="O1313">
        <v>345320</v>
      </c>
      <c r="P1313">
        <v>6960</v>
      </c>
      <c r="Q1313">
        <v>805</v>
      </c>
      <c r="R1313">
        <v>1063</v>
      </c>
      <c r="S1313" s="36" t="str">
        <f t="shared" si="20"/>
        <v>London/City (EGLC)</v>
      </c>
    </row>
    <row r="1314" spans="1:19" x14ac:dyDescent="0.2">
      <c r="A1314">
        <v>2016</v>
      </c>
      <c r="B1314">
        <v>2</v>
      </c>
      <c r="C1314" t="s">
        <v>20</v>
      </c>
      <c r="D1314" t="s">
        <v>1</v>
      </c>
      <c r="E1314" t="s">
        <v>158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10472</v>
      </c>
      <c r="M1314">
        <v>18152</v>
      </c>
      <c r="N1314">
        <v>104424.13667709399</v>
      </c>
      <c r="O1314">
        <v>1109845</v>
      </c>
      <c r="P1314">
        <v>23000</v>
      </c>
      <c r="Q1314">
        <v>7985</v>
      </c>
      <c r="R1314">
        <v>11119</v>
      </c>
      <c r="S1314" s="36" t="str">
        <f t="shared" si="20"/>
        <v>London/Heathrow (EGLL)</v>
      </c>
    </row>
    <row r="1315" spans="1:19" x14ac:dyDescent="0.2">
      <c r="A1315">
        <v>2016</v>
      </c>
      <c r="B1315">
        <v>2</v>
      </c>
      <c r="C1315" t="s">
        <v>20</v>
      </c>
      <c r="D1315" t="s">
        <v>197</v>
      </c>
      <c r="E1315" t="s">
        <v>198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704</v>
      </c>
      <c r="M1315">
        <v>1469</v>
      </c>
      <c r="N1315">
        <v>2095.46749626058</v>
      </c>
      <c r="O1315">
        <v>19900</v>
      </c>
      <c r="P1315">
        <v>27000</v>
      </c>
      <c r="Q1315">
        <v>1252</v>
      </c>
      <c r="R1315">
        <v>1450</v>
      </c>
      <c r="S1315" s="36" t="str">
        <f t="shared" si="20"/>
        <v>Newcastle (EGNT)</v>
      </c>
    </row>
    <row r="1316" spans="1:19" x14ac:dyDescent="0.2">
      <c r="A1316">
        <v>2016</v>
      </c>
      <c r="B1316">
        <v>2</v>
      </c>
      <c r="C1316" t="s">
        <v>20</v>
      </c>
      <c r="D1316" t="s">
        <v>199</v>
      </c>
      <c r="E1316" t="s">
        <v>200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1476</v>
      </c>
      <c r="M1316">
        <v>2097</v>
      </c>
      <c r="N1316">
        <v>3382.7302166058298</v>
      </c>
      <c r="O1316">
        <v>33070</v>
      </c>
      <c r="P1316">
        <v>26000</v>
      </c>
      <c r="Q1316">
        <v>1820</v>
      </c>
      <c r="R1316">
        <v>2025</v>
      </c>
      <c r="S1316" s="36" t="str">
        <f t="shared" si="20"/>
        <v>East Midlands (EGNX)</v>
      </c>
    </row>
    <row r="1317" spans="1:19" x14ac:dyDescent="0.2">
      <c r="A1317">
        <v>2016</v>
      </c>
      <c r="B1317">
        <v>2</v>
      </c>
      <c r="C1317" t="s">
        <v>20</v>
      </c>
      <c r="D1317" t="s">
        <v>201</v>
      </c>
      <c r="E1317" t="s">
        <v>202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1020</v>
      </c>
      <c r="M1317">
        <v>2361</v>
      </c>
      <c r="N1317">
        <v>2800.7288702690298</v>
      </c>
      <c r="O1317">
        <v>33768</v>
      </c>
      <c r="P1317">
        <v>25000</v>
      </c>
      <c r="Q1317">
        <v>2138</v>
      </c>
      <c r="R1317">
        <v>2241</v>
      </c>
      <c r="S1317" s="36" t="str">
        <f t="shared" si="20"/>
        <v>Aberdeen (EGPD)</v>
      </c>
    </row>
    <row r="1318" spans="1:19" x14ac:dyDescent="0.2">
      <c r="A1318">
        <v>2016</v>
      </c>
      <c r="B1318">
        <v>2</v>
      </c>
      <c r="C1318" t="s">
        <v>20</v>
      </c>
      <c r="D1318" t="s">
        <v>203</v>
      </c>
      <c r="E1318" t="s">
        <v>204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1437</v>
      </c>
      <c r="M1318">
        <v>3055</v>
      </c>
      <c r="N1318">
        <v>3424.7250371052801</v>
      </c>
      <c r="O1318">
        <v>40286</v>
      </c>
      <c r="P1318">
        <v>28675</v>
      </c>
      <c r="Q1318">
        <v>2680</v>
      </c>
      <c r="R1318">
        <v>2852</v>
      </c>
      <c r="S1318" s="36" t="str">
        <f t="shared" si="20"/>
        <v>Glasgow (EGPF)</v>
      </c>
    </row>
    <row r="1319" spans="1:19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2460</v>
      </c>
      <c r="M1319">
        <v>4108</v>
      </c>
      <c r="N1319">
        <v>4607.2799218108403</v>
      </c>
      <c r="O1319">
        <v>44700</v>
      </c>
      <c r="P1319">
        <v>33000</v>
      </c>
      <c r="Q1319">
        <v>3586</v>
      </c>
      <c r="R1319">
        <v>4035</v>
      </c>
      <c r="S1319" s="36" t="str">
        <f t="shared" si="20"/>
        <v>Edinburgh (EGPH)</v>
      </c>
    </row>
    <row r="1320" spans="1:19" x14ac:dyDescent="0.2">
      <c r="A1320">
        <v>2016</v>
      </c>
      <c r="B1320">
        <v>2</v>
      </c>
      <c r="C1320" t="s">
        <v>20</v>
      </c>
      <c r="D1320" t="s">
        <v>23</v>
      </c>
      <c r="E1320" t="s">
        <v>159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4203</v>
      </c>
      <c r="M1320">
        <v>6429</v>
      </c>
      <c r="N1320">
        <v>25520.271177050701</v>
      </c>
      <c r="O1320">
        <v>252114</v>
      </c>
      <c r="P1320">
        <v>32000</v>
      </c>
      <c r="Q1320">
        <v>3645</v>
      </c>
      <c r="R1320">
        <v>5022</v>
      </c>
      <c r="S1320" s="36" t="str">
        <f t="shared" si="20"/>
        <v>London/Stansted (EGSS)</v>
      </c>
    </row>
    <row r="1321" spans="1:19" x14ac:dyDescent="0.2">
      <c r="A1321">
        <v>2016</v>
      </c>
      <c r="B1321">
        <v>2</v>
      </c>
      <c r="C1321" t="s">
        <v>20</v>
      </c>
      <c r="D1321" t="s">
        <v>49</v>
      </c>
      <c r="E1321" t="s">
        <v>160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4488</v>
      </c>
      <c r="M1321">
        <v>16826</v>
      </c>
      <c r="N1321">
        <v>47357.109773521901</v>
      </c>
      <c r="O1321">
        <v>398212</v>
      </c>
      <c r="P1321">
        <v>33000</v>
      </c>
      <c r="Q1321">
        <v>12994</v>
      </c>
      <c r="R1321">
        <v>16502</v>
      </c>
      <c r="S1321" s="36" t="str">
        <f t="shared" si="20"/>
        <v>Amsterdam/Schiphol (EHAM)</v>
      </c>
    </row>
    <row r="1322" spans="1:19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4088</v>
      </c>
      <c r="M1322">
        <v>7273</v>
      </c>
      <c r="N1322">
        <v>12897.004300414001</v>
      </c>
      <c r="O1322">
        <v>107809</v>
      </c>
      <c r="P1322">
        <v>32000</v>
      </c>
      <c r="Q1322">
        <v>6252</v>
      </c>
      <c r="R1322">
        <v>7180</v>
      </c>
      <c r="S1322" s="36" t="str">
        <f t="shared" si="20"/>
        <v>Dublin (EIDW)</v>
      </c>
    </row>
    <row r="1323" spans="1:19" x14ac:dyDescent="0.2">
      <c r="A1323">
        <v>2016</v>
      </c>
      <c r="B1323">
        <v>2</v>
      </c>
      <c r="C1323" t="s">
        <v>20</v>
      </c>
      <c r="D1323" t="s">
        <v>205</v>
      </c>
      <c r="E1323" t="s">
        <v>206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658</v>
      </c>
      <c r="M1323">
        <v>1369</v>
      </c>
      <c r="N1323">
        <v>2072.6543991738999</v>
      </c>
      <c r="O1323">
        <v>27300</v>
      </c>
      <c r="P1323">
        <v>30000</v>
      </c>
      <c r="Q1323">
        <v>1224</v>
      </c>
      <c r="R1323">
        <v>1341</v>
      </c>
      <c r="S1323" s="36" t="str">
        <f t="shared" si="20"/>
        <v>Billund (EKBI)</v>
      </c>
    </row>
    <row r="1324" spans="1:19" x14ac:dyDescent="0.2">
      <c r="A1324">
        <v>2016</v>
      </c>
      <c r="B1324">
        <v>2</v>
      </c>
      <c r="C1324" t="s">
        <v>20</v>
      </c>
      <c r="D1324" t="s">
        <v>36</v>
      </c>
      <c r="E1324" t="s">
        <v>161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4530</v>
      </c>
      <c r="M1324">
        <v>9851</v>
      </c>
      <c r="N1324">
        <v>12423.9954021993</v>
      </c>
      <c r="O1324">
        <v>112908</v>
      </c>
      <c r="P1324">
        <v>35971.428571428602</v>
      </c>
      <c r="Q1324">
        <v>8708</v>
      </c>
      <c r="R1324">
        <v>9814</v>
      </c>
      <c r="S1324" s="36" t="str">
        <f t="shared" si="20"/>
        <v>Copenhagen/Kastrup (EKCH)</v>
      </c>
    </row>
    <row r="1325" spans="1:19" x14ac:dyDescent="0.2">
      <c r="A1325">
        <v>2016</v>
      </c>
      <c r="B1325">
        <v>2</v>
      </c>
      <c r="C1325" t="s">
        <v>20</v>
      </c>
      <c r="D1325" t="s">
        <v>207</v>
      </c>
      <c r="E1325" t="s">
        <v>208</v>
      </c>
      <c r="F1325" t="s">
        <v>208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1259</v>
      </c>
      <c r="M1325">
        <v>2172</v>
      </c>
      <c r="N1325">
        <v>6527.0124666671099</v>
      </c>
      <c r="O1325">
        <v>58062</v>
      </c>
      <c r="P1325">
        <v>24000</v>
      </c>
      <c r="Q1325">
        <v>1787</v>
      </c>
      <c r="R1325">
        <v>2110</v>
      </c>
      <c r="S1325" s="36" t="str">
        <f t="shared" si="20"/>
        <v>Luxembourg (ELLX)</v>
      </c>
    </row>
    <row r="1326" spans="1:19" x14ac:dyDescent="0.2">
      <c r="A1326">
        <v>2016</v>
      </c>
      <c r="B1326">
        <v>2</v>
      </c>
      <c r="C1326" t="s">
        <v>20</v>
      </c>
      <c r="D1326" t="s">
        <v>209</v>
      </c>
      <c r="E1326" t="s">
        <v>210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1268</v>
      </c>
      <c r="M1326">
        <v>1564</v>
      </c>
      <c r="N1326">
        <v>788.96884430870398</v>
      </c>
      <c r="O1326">
        <v>10738</v>
      </c>
      <c r="P1326">
        <v>16000</v>
      </c>
      <c r="Q1326">
        <v>1506</v>
      </c>
      <c r="R1326">
        <v>1413</v>
      </c>
      <c r="S1326" s="36" t="str">
        <f t="shared" si="20"/>
        <v>Bodo (ENBO)</v>
      </c>
    </row>
    <row r="1327" spans="1:19" x14ac:dyDescent="0.2">
      <c r="A1327">
        <v>2016</v>
      </c>
      <c r="B1327">
        <v>2</v>
      </c>
      <c r="C1327" t="s">
        <v>20</v>
      </c>
      <c r="D1327" t="s">
        <v>211</v>
      </c>
      <c r="E1327" t="s">
        <v>212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2177</v>
      </c>
      <c r="M1327">
        <v>2832</v>
      </c>
      <c r="N1327">
        <v>1117.86236973322</v>
      </c>
      <c r="O1327">
        <v>15020</v>
      </c>
      <c r="P1327">
        <v>25000</v>
      </c>
      <c r="Q1327">
        <v>2716</v>
      </c>
      <c r="R1327">
        <v>2789</v>
      </c>
      <c r="S1327" s="36" t="str">
        <f t="shared" si="20"/>
        <v>Bergen (ENBR)</v>
      </c>
    </row>
    <row r="1328" spans="1:19" x14ac:dyDescent="0.2">
      <c r="A1328">
        <v>2016</v>
      </c>
      <c r="B1328">
        <v>2</v>
      </c>
      <c r="C1328" t="s">
        <v>20</v>
      </c>
      <c r="D1328" t="s">
        <v>39</v>
      </c>
      <c r="E1328" t="s">
        <v>162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5856</v>
      </c>
      <c r="M1328">
        <v>9280</v>
      </c>
      <c r="N1328">
        <v>6499.4439361055302</v>
      </c>
      <c r="O1328">
        <v>71494</v>
      </c>
      <c r="P1328">
        <v>34000</v>
      </c>
      <c r="Q1328">
        <v>8589</v>
      </c>
      <c r="R1328">
        <v>9173</v>
      </c>
      <c r="S1328" s="36" t="str">
        <f t="shared" si="20"/>
        <v>Oslo/Gardermoen (ENGM)</v>
      </c>
    </row>
    <row r="1329" spans="1:19" x14ac:dyDescent="0.2">
      <c r="A1329">
        <v>2016</v>
      </c>
      <c r="B1329">
        <v>2</v>
      </c>
      <c r="C1329" t="s">
        <v>20</v>
      </c>
      <c r="D1329" t="s">
        <v>215</v>
      </c>
      <c r="E1329" t="s">
        <v>216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1756</v>
      </c>
      <c r="M1329">
        <v>2269</v>
      </c>
      <c r="N1329">
        <v>771.46417203147803</v>
      </c>
      <c r="O1329">
        <v>11231</v>
      </c>
      <c r="P1329">
        <v>30000</v>
      </c>
      <c r="Q1329">
        <v>2154</v>
      </c>
      <c r="R1329">
        <v>2251</v>
      </c>
      <c r="S1329" s="36" t="str">
        <f t="shared" si="20"/>
        <v>Trondheim (ENVA)</v>
      </c>
    </row>
    <row r="1330" spans="1:19" x14ac:dyDescent="0.2">
      <c r="A1330">
        <v>2016</v>
      </c>
      <c r="B1330">
        <v>2</v>
      </c>
      <c r="C1330" t="s">
        <v>20</v>
      </c>
      <c r="D1330" t="s">
        <v>217</v>
      </c>
      <c r="E1330" t="s">
        <v>218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1507</v>
      </c>
      <c r="M1330">
        <v>2037</v>
      </c>
      <c r="N1330">
        <v>1227.6385037003399</v>
      </c>
      <c r="O1330">
        <v>16781</v>
      </c>
      <c r="P1330">
        <v>30000</v>
      </c>
      <c r="Q1330">
        <v>1925</v>
      </c>
      <c r="R1330">
        <v>1984</v>
      </c>
      <c r="S1330" s="36" t="str">
        <f t="shared" si="20"/>
        <v>Stavanger (ENZV)</v>
      </c>
    </row>
    <row r="1331" spans="1:19" x14ac:dyDescent="0.2">
      <c r="A1331">
        <v>2016</v>
      </c>
      <c r="B1331">
        <v>2</v>
      </c>
      <c r="C1331" t="s">
        <v>20</v>
      </c>
      <c r="D1331" t="s">
        <v>219</v>
      </c>
      <c r="E1331" t="s">
        <v>220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810</v>
      </c>
      <c r="M1331">
        <v>1433</v>
      </c>
      <c r="N1331">
        <v>2150.9467371272299</v>
      </c>
      <c r="O1331">
        <v>21580</v>
      </c>
      <c r="P1331">
        <v>34000</v>
      </c>
      <c r="Q1331">
        <v>1221</v>
      </c>
      <c r="R1331">
        <v>1418</v>
      </c>
      <c r="S1331" s="36" t="str">
        <f t="shared" si="20"/>
        <v>Krakow (EPKK)</v>
      </c>
    </row>
    <row r="1332" spans="1:19" x14ac:dyDescent="0.2">
      <c r="A1332">
        <v>2016</v>
      </c>
      <c r="B1332">
        <v>2</v>
      </c>
      <c r="C1332" t="s">
        <v>20</v>
      </c>
      <c r="D1332" t="s">
        <v>40</v>
      </c>
      <c r="E1332" t="s">
        <v>163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2769</v>
      </c>
      <c r="M1332">
        <v>5237</v>
      </c>
      <c r="N1332">
        <v>6858.7501138003699</v>
      </c>
      <c r="O1332">
        <v>72640</v>
      </c>
      <c r="P1332">
        <v>34000</v>
      </c>
      <c r="Q1332">
        <v>4544</v>
      </c>
      <c r="R1332">
        <v>5141</v>
      </c>
      <c r="S1332" s="36" t="str">
        <f t="shared" si="20"/>
        <v>Warszawa/Chopina (EPWA)</v>
      </c>
    </row>
    <row r="1333" spans="1:19" x14ac:dyDescent="0.2">
      <c r="A1333">
        <v>2016</v>
      </c>
      <c r="B1333">
        <v>2</v>
      </c>
      <c r="C1333" t="s">
        <v>20</v>
      </c>
      <c r="D1333" t="s">
        <v>221</v>
      </c>
      <c r="E1333" t="s">
        <v>222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1647</v>
      </c>
      <c r="M1333">
        <v>2803</v>
      </c>
      <c r="N1333">
        <v>2912.2012444573702</v>
      </c>
      <c r="O1333">
        <v>28060</v>
      </c>
      <c r="P1333">
        <v>33023.333333333299</v>
      </c>
      <c r="Q1333">
        <v>2571</v>
      </c>
      <c r="R1333">
        <v>2785</v>
      </c>
      <c r="S1333" s="36" t="str">
        <f t="shared" si="20"/>
        <v>Gothenborg (ESGG)</v>
      </c>
    </row>
    <row r="1334" spans="1:19" x14ac:dyDescent="0.2">
      <c r="A1334">
        <v>2016</v>
      </c>
      <c r="B1334">
        <v>2</v>
      </c>
      <c r="C1334" t="s">
        <v>20</v>
      </c>
      <c r="D1334" t="s">
        <v>32</v>
      </c>
      <c r="E1334" t="s">
        <v>164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4791</v>
      </c>
      <c r="M1334">
        <v>8787</v>
      </c>
      <c r="N1334">
        <v>7703.3447405343404</v>
      </c>
      <c r="O1334">
        <v>84870</v>
      </c>
      <c r="P1334">
        <v>35000</v>
      </c>
      <c r="Q1334">
        <v>7939</v>
      </c>
      <c r="R1334">
        <v>8534</v>
      </c>
      <c r="S1334" s="36" t="str">
        <f t="shared" si="20"/>
        <v>Stockholm/Arlanda (ESSA)</v>
      </c>
    </row>
    <row r="1335" spans="1:19" x14ac:dyDescent="0.2">
      <c r="A1335">
        <v>2016</v>
      </c>
      <c r="B1335">
        <v>2</v>
      </c>
      <c r="C1335" t="s">
        <v>20</v>
      </c>
      <c r="D1335" t="s">
        <v>223</v>
      </c>
      <c r="E1335" t="s">
        <v>224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614</v>
      </c>
      <c r="M1335">
        <v>2167</v>
      </c>
      <c r="N1335">
        <v>3239.1851610226699</v>
      </c>
      <c r="O1335">
        <v>44839</v>
      </c>
      <c r="P1335">
        <v>24000</v>
      </c>
      <c r="Q1335">
        <v>1721</v>
      </c>
      <c r="R1335">
        <v>1870</v>
      </c>
      <c r="S1335" s="36" t="str">
        <f t="shared" si="20"/>
        <v>Stockholm/Bromma (ESSB)</v>
      </c>
    </row>
    <row r="1336" spans="1:19" x14ac:dyDescent="0.2">
      <c r="A1336">
        <v>2016</v>
      </c>
      <c r="B1336">
        <v>2</v>
      </c>
      <c r="C1336" t="s">
        <v>20</v>
      </c>
      <c r="D1336" t="s">
        <v>225</v>
      </c>
      <c r="E1336" t="s">
        <v>226</v>
      </c>
      <c r="F1336" t="s">
        <v>227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1854</v>
      </c>
      <c r="M1336">
        <v>1520</v>
      </c>
      <c r="N1336">
        <v>2406.6905545955301</v>
      </c>
      <c r="O1336">
        <v>26321</v>
      </c>
      <c r="P1336">
        <v>34003.333333333299</v>
      </c>
      <c r="Q1336">
        <v>1372</v>
      </c>
      <c r="R1336">
        <v>1519</v>
      </c>
      <c r="S1336" s="36" t="str">
        <f t="shared" si="20"/>
        <v>Riga (EVRA)</v>
      </c>
    </row>
    <row r="1337" spans="1:19" x14ac:dyDescent="0.2">
      <c r="A1337">
        <v>2016</v>
      </c>
      <c r="B1337">
        <v>2</v>
      </c>
      <c r="C1337" t="s">
        <v>20</v>
      </c>
      <c r="D1337" t="s">
        <v>228</v>
      </c>
      <c r="E1337" t="s">
        <v>229</v>
      </c>
      <c r="F1337" t="s">
        <v>230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651</v>
      </c>
      <c r="M1337">
        <v>1270</v>
      </c>
      <c r="N1337">
        <v>1643.01304962216</v>
      </c>
      <c r="O1337">
        <v>15748</v>
      </c>
      <c r="P1337">
        <v>34040.424876847297</v>
      </c>
      <c r="Q1337">
        <v>1142</v>
      </c>
      <c r="R1337">
        <v>1264</v>
      </c>
      <c r="S1337" s="36" t="str">
        <f t="shared" si="20"/>
        <v>Vilnius (EYVI)</v>
      </c>
    </row>
    <row r="1338" spans="1:19" x14ac:dyDescent="0.2">
      <c r="A1338">
        <v>2016</v>
      </c>
      <c r="B1338">
        <v>2</v>
      </c>
      <c r="C1338" t="s">
        <v>20</v>
      </c>
      <c r="D1338" t="s">
        <v>231</v>
      </c>
      <c r="E1338" t="s">
        <v>232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843</v>
      </c>
      <c r="M1338">
        <v>1601</v>
      </c>
      <c r="N1338">
        <v>2767.8971575136402</v>
      </c>
      <c r="O1338">
        <v>24144</v>
      </c>
      <c r="P1338">
        <v>33000</v>
      </c>
      <c r="Q1338">
        <v>1413</v>
      </c>
      <c r="R1338">
        <v>1477</v>
      </c>
      <c r="S1338" s="36" t="str">
        <f t="shared" si="20"/>
        <v>Fuerteventura (GCFV)</v>
      </c>
    </row>
    <row r="1339" spans="1:19" x14ac:dyDescent="0.2">
      <c r="A1339">
        <v>2016</v>
      </c>
      <c r="B1339">
        <v>2</v>
      </c>
      <c r="C1339" t="s">
        <v>20</v>
      </c>
      <c r="D1339" t="s">
        <v>177</v>
      </c>
      <c r="E1339" t="s">
        <v>178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1752</v>
      </c>
      <c r="M1339">
        <v>4505</v>
      </c>
      <c r="N1339">
        <v>4047.90121041574</v>
      </c>
      <c r="O1339">
        <v>42345</v>
      </c>
      <c r="P1339">
        <v>33000</v>
      </c>
      <c r="Q1339">
        <v>4087</v>
      </c>
      <c r="R1339">
        <v>3711</v>
      </c>
      <c r="S1339" s="36" t="str">
        <f t="shared" si="20"/>
        <v>Gran Canaria (GCLP)</v>
      </c>
    </row>
    <row r="1340" spans="1:19" x14ac:dyDescent="0.2">
      <c r="A1340">
        <v>2016</v>
      </c>
      <c r="B1340">
        <v>2</v>
      </c>
      <c r="C1340" t="s">
        <v>20</v>
      </c>
      <c r="D1340" t="s">
        <v>233</v>
      </c>
      <c r="E1340" t="s">
        <v>234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1230</v>
      </c>
      <c r="M1340">
        <v>1899</v>
      </c>
      <c r="N1340">
        <v>2507.4934750636899</v>
      </c>
      <c r="O1340">
        <v>23022</v>
      </c>
      <c r="P1340">
        <v>33000</v>
      </c>
      <c r="Q1340">
        <v>1677</v>
      </c>
      <c r="R1340">
        <v>1798</v>
      </c>
      <c r="S1340" s="36" t="str">
        <f t="shared" si="20"/>
        <v>Las Palmas/Lanzarote (GCRR)</v>
      </c>
    </row>
    <row r="1341" spans="1:19" x14ac:dyDescent="0.2">
      <c r="A1341">
        <v>2016</v>
      </c>
      <c r="B1341">
        <v>2</v>
      </c>
      <c r="C1341" t="s">
        <v>20</v>
      </c>
      <c r="D1341" t="s">
        <v>235</v>
      </c>
      <c r="E1341" t="s">
        <v>236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1551</v>
      </c>
      <c r="M1341">
        <v>2688</v>
      </c>
      <c r="N1341">
        <v>2555.0330116801301</v>
      </c>
      <c r="O1341">
        <v>21587</v>
      </c>
      <c r="P1341">
        <v>36000</v>
      </c>
      <c r="Q1341">
        <v>2406</v>
      </c>
      <c r="R1341">
        <v>2585</v>
      </c>
      <c r="S1341" s="36" t="str">
        <f t="shared" si="20"/>
        <v>Tenerife/Sur (GCTS)</v>
      </c>
    </row>
    <row r="1342" spans="1:19" x14ac:dyDescent="0.2">
      <c r="A1342">
        <v>2016</v>
      </c>
      <c r="B1342">
        <v>2</v>
      </c>
      <c r="C1342" t="s">
        <v>20</v>
      </c>
      <c r="D1342" t="s">
        <v>237</v>
      </c>
      <c r="E1342" t="s">
        <v>238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1437</v>
      </c>
      <c r="M1342">
        <v>1976</v>
      </c>
      <c r="N1342">
        <v>1204.1642620571599</v>
      </c>
      <c r="O1342">
        <v>13460</v>
      </c>
      <c r="P1342">
        <v>11000</v>
      </c>
      <c r="Q1342">
        <v>1820</v>
      </c>
      <c r="R1342">
        <v>1277</v>
      </c>
      <c r="S1342" s="36" t="str">
        <f t="shared" si="20"/>
        <v>Tenerife/Norte (GCXO)</v>
      </c>
    </row>
    <row r="1343" spans="1:19" x14ac:dyDescent="0.2">
      <c r="A1343">
        <v>2016</v>
      </c>
      <c r="B1343">
        <v>2</v>
      </c>
      <c r="C1343" t="s">
        <v>20</v>
      </c>
      <c r="D1343" t="s">
        <v>239</v>
      </c>
      <c r="E1343" t="s">
        <v>240</v>
      </c>
      <c r="F1343" t="s">
        <v>241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1014</v>
      </c>
      <c r="M1343">
        <v>1661</v>
      </c>
      <c r="N1343">
        <v>3842.5070256853101</v>
      </c>
      <c r="O1343">
        <v>35300</v>
      </c>
      <c r="P1343">
        <v>35000</v>
      </c>
      <c r="Q1343">
        <v>1357</v>
      </c>
      <c r="R1343">
        <v>1651</v>
      </c>
      <c r="S1343" s="36" t="str">
        <f t="shared" si="20"/>
        <v>Sofia (LBSF)</v>
      </c>
    </row>
    <row r="1344" spans="1:19" x14ac:dyDescent="0.2">
      <c r="A1344">
        <v>2016</v>
      </c>
      <c r="B1344">
        <v>2</v>
      </c>
      <c r="C1344" t="s">
        <v>20</v>
      </c>
      <c r="D1344" t="s">
        <v>242</v>
      </c>
      <c r="E1344" t="s">
        <v>243</v>
      </c>
      <c r="F1344" t="s">
        <v>244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606</v>
      </c>
      <c r="M1344">
        <v>1105</v>
      </c>
      <c r="N1344">
        <v>4400.65479109238</v>
      </c>
      <c r="O1344">
        <v>39620</v>
      </c>
      <c r="P1344">
        <v>34000</v>
      </c>
      <c r="Q1344">
        <v>862</v>
      </c>
      <c r="R1344">
        <v>1077</v>
      </c>
      <c r="S1344" s="36" t="str">
        <f t="shared" si="20"/>
        <v>Larnaca (LCLK)</v>
      </c>
    </row>
    <row r="1345" spans="1:19" x14ac:dyDescent="0.2">
      <c r="A1345">
        <v>2016</v>
      </c>
      <c r="B1345">
        <v>2</v>
      </c>
      <c r="C1345" t="s">
        <v>20</v>
      </c>
      <c r="D1345" t="s">
        <v>245</v>
      </c>
      <c r="E1345" t="s">
        <v>246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1298</v>
      </c>
      <c r="M1345">
        <v>2222</v>
      </c>
      <c r="N1345">
        <v>11378.773214341199</v>
      </c>
      <c r="O1345">
        <v>101060</v>
      </c>
      <c r="P1345">
        <v>34017.857142857101</v>
      </c>
      <c r="Q1345">
        <v>1521</v>
      </c>
      <c r="R1345">
        <v>2216</v>
      </c>
      <c r="S1345" s="36" t="str">
        <f t="shared" si="20"/>
        <v>Alicante (LEAL)</v>
      </c>
    </row>
    <row r="1346" spans="1:19" x14ac:dyDescent="0.2">
      <c r="A1346">
        <v>2016</v>
      </c>
      <c r="B1346">
        <v>2</v>
      </c>
      <c r="C1346" t="s">
        <v>20</v>
      </c>
      <c r="D1346" t="s">
        <v>247</v>
      </c>
      <c r="E1346" t="s">
        <v>248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600</v>
      </c>
      <c r="M1346">
        <v>1432</v>
      </c>
      <c r="N1346">
        <v>3118.7418973113599</v>
      </c>
      <c r="O1346">
        <v>26220</v>
      </c>
      <c r="P1346">
        <v>32000</v>
      </c>
      <c r="Q1346">
        <v>1151</v>
      </c>
      <c r="R1346">
        <v>1424</v>
      </c>
      <c r="S1346" s="36" t="str">
        <f t="shared" ref="S1346:S1409" si="21">E1346&amp;" ("&amp;D1346&amp;")"</f>
        <v>Bilbao (LEBB)</v>
      </c>
    </row>
    <row r="1347" spans="1:19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5420</v>
      </c>
      <c r="M1347">
        <v>9885</v>
      </c>
      <c r="N1347">
        <v>65927.590486652596</v>
      </c>
      <c r="O1347">
        <v>531003</v>
      </c>
      <c r="P1347">
        <v>32041.1616161616</v>
      </c>
      <c r="Q1347">
        <v>6574</v>
      </c>
      <c r="R1347">
        <v>9828</v>
      </c>
      <c r="S1347" s="36" t="str">
        <f t="shared" si="21"/>
        <v>Barcelona (LEBL)</v>
      </c>
    </row>
    <row r="1348" spans="1:19" x14ac:dyDescent="0.2">
      <c r="A1348">
        <v>2016</v>
      </c>
      <c r="B1348">
        <v>2</v>
      </c>
      <c r="C1348" t="s">
        <v>20</v>
      </c>
      <c r="D1348" t="s">
        <v>305</v>
      </c>
      <c r="E1348" t="s">
        <v>306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540</v>
      </c>
      <c r="M1348">
        <v>848</v>
      </c>
      <c r="N1348">
        <v>914.32391481591901</v>
      </c>
      <c r="O1348">
        <v>8650</v>
      </c>
      <c r="P1348">
        <v>17000</v>
      </c>
      <c r="Q1348">
        <v>759</v>
      </c>
      <c r="R1348">
        <v>833</v>
      </c>
      <c r="S1348" s="36" t="str">
        <f t="shared" si="21"/>
        <v>Ibiza (LEIB)</v>
      </c>
    </row>
    <row r="1349" spans="1:19" x14ac:dyDescent="0.2">
      <c r="A1349">
        <v>2016</v>
      </c>
      <c r="B1349">
        <v>2</v>
      </c>
      <c r="C1349" t="s">
        <v>20</v>
      </c>
      <c r="D1349" t="s">
        <v>31</v>
      </c>
      <c r="E1349" t="s">
        <v>165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7596</v>
      </c>
      <c r="M1349">
        <v>13913</v>
      </c>
      <c r="N1349">
        <v>51876.311255901499</v>
      </c>
      <c r="O1349">
        <v>447588</v>
      </c>
      <c r="P1349">
        <v>33000</v>
      </c>
      <c r="Q1349">
        <v>10692</v>
      </c>
      <c r="R1349">
        <v>13881</v>
      </c>
      <c r="S1349" s="36" t="str">
        <f t="shared" si="21"/>
        <v>Madrid/Barajas (LEMD)</v>
      </c>
    </row>
    <row r="1350" spans="1:19" x14ac:dyDescent="0.2">
      <c r="A1350">
        <v>2016</v>
      </c>
      <c r="B1350">
        <v>2</v>
      </c>
      <c r="C1350" t="s">
        <v>20</v>
      </c>
      <c r="D1350" t="s">
        <v>7</v>
      </c>
      <c r="E1350" t="s">
        <v>173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2002</v>
      </c>
      <c r="M1350">
        <v>3051</v>
      </c>
      <c r="N1350">
        <v>5528.4308740734295</v>
      </c>
      <c r="O1350">
        <v>49109</v>
      </c>
      <c r="P1350">
        <v>36000</v>
      </c>
      <c r="Q1350">
        <v>2508</v>
      </c>
      <c r="R1350">
        <v>3039</v>
      </c>
      <c r="S1350" s="36" t="str">
        <f t="shared" si="21"/>
        <v>Malaga (LEMG)</v>
      </c>
    </row>
    <row r="1351" spans="1:19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1968</v>
      </c>
      <c r="M1351">
        <v>3390</v>
      </c>
      <c r="N1351">
        <v>7651.7939748221497</v>
      </c>
      <c r="O1351">
        <v>68080</v>
      </c>
      <c r="P1351">
        <v>30000</v>
      </c>
      <c r="Q1351">
        <v>2857</v>
      </c>
      <c r="R1351">
        <v>3324</v>
      </c>
      <c r="S1351" s="36" t="str">
        <f t="shared" si="21"/>
        <v>Palma de Mallorca (LEPA)</v>
      </c>
    </row>
    <row r="1352" spans="1:19" x14ac:dyDescent="0.2">
      <c r="A1352">
        <v>2016</v>
      </c>
      <c r="B1352">
        <v>2</v>
      </c>
      <c r="C1352" t="s">
        <v>20</v>
      </c>
      <c r="D1352" t="s">
        <v>249</v>
      </c>
      <c r="E1352" t="s">
        <v>250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1010</v>
      </c>
      <c r="M1352">
        <v>1753</v>
      </c>
      <c r="N1352">
        <v>5526.6521693858003</v>
      </c>
      <c r="O1352">
        <v>55040</v>
      </c>
      <c r="P1352">
        <v>31000</v>
      </c>
      <c r="Q1352">
        <v>1355</v>
      </c>
      <c r="R1352">
        <v>1740</v>
      </c>
      <c r="S1352" s="36" t="str">
        <f t="shared" si="21"/>
        <v>Valencia (LEVC)</v>
      </c>
    </row>
    <row r="1353" spans="1:19" x14ac:dyDescent="0.2">
      <c r="A1353">
        <v>2016</v>
      </c>
      <c r="B1353">
        <v>2</v>
      </c>
      <c r="C1353" t="s">
        <v>20</v>
      </c>
      <c r="D1353" t="s">
        <v>251</v>
      </c>
      <c r="E1353" t="s">
        <v>252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988</v>
      </c>
      <c r="M1353">
        <v>2076</v>
      </c>
      <c r="N1353">
        <v>5173.8065546256403</v>
      </c>
      <c r="O1353">
        <v>47909</v>
      </c>
      <c r="P1353">
        <v>30000</v>
      </c>
      <c r="Q1353">
        <v>1729</v>
      </c>
      <c r="R1353">
        <v>2041</v>
      </c>
      <c r="S1353" s="36" t="str">
        <f t="shared" si="21"/>
        <v>Bordeaux (LFBD)</v>
      </c>
    </row>
    <row r="1354" spans="1:19" x14ac:dyDescent="0.2">
      <c r="A1354">
        <v>2016</v>
      </c>
      <c r="B1354">
        <v>2</v>
      </c>
      <c r="C1354" t="s">
        <v>20</v>
      </c>
      <c r="D1354" t="s">
        <v>253</v>
      </c>
      <c r="E1354" t="s">
        <v>254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1377</v>
      </c>
      <c r="M1354">
        <v>3449</v>
      </c>
      <c r="N1354">
        <v>8876.5048728103593</v>
      </c>
      <c r="O1354">
        <v>82942</v>
      </c>
      <c r="P1354">
        <v>32000</v>
      </c>
      <c r="Q1354">
        <v>2831</v>
      </c>
      <c r="R1354">
        <v>3413</v>
      </c>
      <c r="S1354" s="36" t="str">
        <f t="shared" si="21"/>
        <v>Toulouse (LFBO)</v>
      </c>
    </row>
    <row r="1355" spans="1:19" x14ac:dyDescent="0.2">
      <c r="A1355">
        <v>2016</v>
      </c>
      <c r="B1355">
        <v>2</v>
      </c>
      <c r="C1355" t="s">
        <v>20</v>
      </c>
      <c r="D1355" t="s">
        <v>166</v>
      </c>
      <c r="E1355" t="s">
        <v>167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1712</v>
      </c>
      <c r="M1355">
        <v>4053</v>
      </c>
      <c r="N1355">
        <v>14166.059380749301</v>
      </c>
      <c r="O1355">
        <v>131128</v>
      </c>
      <c r="P1355">
        <v>30000</v>
      </c>
      <c r="Q1355">
        <v>3093</v>
      </c>
      <c r="R1355">
        <v>3966</v>
      </c>
      <c r="S1355" s="36" t="str">
        <f t="shared" si="21"/>
        <v>Lyon (LFLL)</v>
      </c>
    </row>
    <row r="1356" spans="1:19" x14ac:dyDescent="0.2">
      <c r="A1356">
        <v>2016</v>
      </c>
      <c r="B1356">
        <v>2</v>
      </c>
      <c r="C1356" t="s">
        <v>20</v>
      </c>
      <c r="D1356" t="s">
        <v>255</v>
      </c>
      <c r="E1356" t="s">
        <v>256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1837</v>
      </c>
      <c r="M1356">
        <v>3495</v>
      </c>
      <c r="N1356">
        <v>8928.0253956808992</v>
      </c>
      <c r="O1356">
        <v>82845</v>
      </c>
      <c r="P1356">
        <v>33953.245614035099</v>
      </c>
      <c r="Q1356">
        <v>2896</v>
      </c>
      <c r="R1356">
        <v>3412</v>
      </c>
      <c r="S1356" s="36" t="str">
        <f t="shared" si="21"/>
        <v>Marseille (LFML)</v>
      </c>
    </row>
    <row r="1357" spans="1:19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1350</v>
      </c>
      <c r="M1357">
        <v>3869</v>
      </c>
      <c r="N1357">
        <v>8469.5830008302601</v>
      </c>
      <c r="O1357">
        <v>76730</v>
      </c>
      <c r="P1357">
        <v>34000</v>
      </c>
      <c r="Q1357">
        <v>3191</v>
      </c>
      <c r="R1357">
        <v>3841</v>
      </c>
      <c r="S1357" s="36" t="str">
        <f t="shared" si="21"/>
        <v>Nice (LFMN)</v>
      </c>
    </row>
    <row r="1358" spans="1:19" x14ac:dyDescent="0.2">
      <c r="A1358">
        <v>2016</v>
      </c>
      <c r="B1358">
        <v>2</v>
      </c>
      <c r="C1358" t="s">
        <v>20</v>
      </c>
      <c r="D1358" t="s">
        <v>257</v>
      </c>
      <c r="E1358" t="s">
        <v>258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138</v>
      </c>
      <c r="M1358">
        <v>1689</v>
      </c>
      <c r="N1358">
        <v>10784.970698491999</v>
      </c>
      <c r="O1358">
        <v>128217</v>
      </c>
      <c r="P1358">
        <v>25972.972972972999</v>
      </c>
      <c r="Q1358">
        <v>947</v>
      </c>
      <c r="R1358">
        <v>1307</v>
      </c>
      <c r="S1358" s="36" t="str">
        <f t="shared" si="21"/>
        <v>Paris/Le Bourget (LFPB)</v>
      </c>
    </row>
    <row r="1359" spans="1:19" x14ac:dyDescent="0.2">
      <c r="A1359">
        <v>2016</v>
      </c>
      <c r="B1359">
        <v>2</v>
      </c>
      <c r="C1359" t="s">
        <v>20</v>
      </c>
      <c r="D1359" t="s">
        <v>25</v>
      </c>
      <c r="E1359" t="s">
        <v>168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3156</v>
      </c>
      <c r="M1359">
        <v>17054</v>
      </c>
      <c r="N1359">
        <v>54947.335513663304</v>
      </c>
      <c r="O1359">
        <v>486398</v>
      </c>
      <c r="P1359">
        <v>33000</v>
      </c>
      <c r="Q1359">
        <v>12651</v>
      </c>
      <c r="R1359">
        <v>16408</v>
      </c>
      <c r="S1359" s="36" t="str">
        <f t="shared" si="21"/>
        <v>Paris/Charles de Gaulle (LFPG)</v>
      </c>
    </row>
    <row r="1360" spans="1:19" x14ac:dyDescent="0.2">
      <c r="A1360">
        <v>2016</v>
      </c>
      <c r="B1360">
        <v>2</v>
      </c>
      <c r="C1360" t="s">
        <v>20</v>
      </c>
      <c r="D1360" t="s">
        <v>10</v>
      </c>
      <c r="E1360" t="s">
        <v>169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2250</v>
      </c>
      <c r="M1360">
        <v>8433</v>
      </c>
      <c r="N1360">
        <v>32328.809538958201</v>
      </c>
      <c r="O1360">
        <v>360532</v>
      </c>
      <c r="P1360">
        <v>33000</v>
      </c>
      <c r="Q1360">
        <v>5861</v>
      </c>
      <c r="R1360">
        <v>7677</v>
      </c>
      <c r="S1360" s="36" t="str">
        <f t="shared" si="21"/>
        <v>Paris/Orly (LFPO)</v>
      </c>
    </row>
    <row r="1361" spans="1:19" x14ac:dyDescent="0.2">
      <c r="A1361">
        <v>2016</v>
      </c>
      <c r="B1361">
        <v>2</v>
      </c>
      <c r="C1361" t="s">
        <v>20</v>
      </c>
      <c r="D1361" t="s">
        <v>259</v>
      </c>
      <c r="E1361" t="s">
        <v>260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560</v>
      </c>
      <c r="M1361">
        <v>1605</v>
      </c>
      <c r="N1361">
        <v>4004.4600480689901</v>
      </c>
      <c r="O1361">
        <v>35384</v>
      </c>
      <c r="P1361">
        <v>31000</v>
      </c>
      <c r="Q1361">
        <v>1357</v>
      </c>
      <c r="R1361">
        <v>1583</v>
      </c>
      <c r="S1361" s="36" t="str">
        <f t="shared" si="21"/>
        <v>Nantes (LFRS)</v>
      </c>
    </row>
    <row r="1362" spans="1:19" x14ac:dyDescent="0.2">
      <c r="A1362">
        <v>2016</v>
      </c>
      <c r="B1362">
        <v>2</v>
      </c>
      <c r="C1362" t="s">
        <v>20</v>
      </c>
      <c r="D1362" t="s">
        <v>261</v>
      </c>
      <c r="E1362" t="s">
        <v>262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1102</v>
      </c>
      <c r="M1362">
        <v>2651</v>
      </c>
      <c r="N1362">
        <v>10649.868582601899</v>
      </c>
      <c r="O1362">
        <v>96442</v>
      </c>
      <c r="P1362">
        <v>31000</v>
      </c>
      <c r="Q1362">
        <v>1882</v>
      </c>
      <c r="R1362">
        <v>2533</v>
      </c>
      <c r="S1362" s="36" t="str">
        <f t="shared" si="21"/>
        <v>Mulhouse (LFSB)</v>
      </c>
    </row>
    <row r="1363" spans="1:19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3849</v>
      </c>
      <c r="M1363">
        <v>5236</v>
      </c>
      <c r="N1363">
        <v>7378.8730727339098</v>
      </c>
      <c r="O1363">
        <v>67548</v>
      </c>
      <c r="P1363">
        <v>31000</v>
      </c>
      <c r="Q1363">
        <v>4605</v>
      </c>
      <c r="R1363">
        <v>5134</v>
      </c>
      <c r="S1363" s="36" t="str">
        <f t="shared" si="21"/>
        <v>Athens (LGAV)</v>
      </c>
    </row>
    <row r="1364" spans="1:19" x14ac:dyDescent="0.2">
      <c r="A1364">
        <v>2016</v>
      </c>
      <c r="B1364">
        <v>2</v>
      </c>
      <c r="C1364" t="s">
        <v>20</v>
      </c>
      <c r="D1364" t="s">
        <v>307</v>
      </c>
      <c r="E1364" t="s">
        <v>308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295</v>
      </c>
      <c r="M1364">
        <v>414</v>
      </c>
      <c r="N1364">
        <v>674.44545562357405</v>
      </c>
      <c r="O1364">
        <v>14520</v>
      </c>
      <c r="P1364">
        <v>24000</v>
      </c>
      <c r="Q1364">
        <v>389</v>
      </c>
      <c r="R1364">
        <v>407</v>
      </c>
      <c r="S1364" s="36" t="str">
        <f t="shared" si="21"/>
        <v>Heraklion (LGIR)</v>
      </c>
    </row>
    <row r="1365" spans="1:19" x14ac:dyDescent="0.2">
      <c r="A1365">
        <v>2016</v>
      </c>
      <c r="B1365">
        <v>2</v>
      </c>
      <c r="C1365" t="s">
        <v>20</v>
      </c>
      <c r="D1365" t="s">
        <v>263</v>
      </c>
      <c r="E1365" t="s">
        <v>264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1243</v>
      </c>
      <c r="M1365">
        <v>1556</v>
      </c>
      <c r="N1365">
        <v>1768.3957140740099</v>
      </c>
      <c r="O1365">
        <v>19548</v>
      </c>
      <c r="P1365">
        <v>27000</v>
      </c>
      <c r="Q1365">
        <v>1393</v>
      </c>
      <c r="R1365">
        <v>1549</v>
      </c>
      <c r="S1365" s="36" t="str">
        <f t="shared" si="21"/>
        <v>Thessaloniki (LGTS)</v>
      </c>
    </row>
    <row r="1366" spans="1:19" x14ac:dyDescent="0.2">
      <c r="A1366">
        <v>2016</v>
      </c>
      <c r="B1366">
        <v>2</v>
      </c>
      <c r="C1366" t="s">
        <v>20</v>
      </c>
      <c r="D1366" t="s">
        <v>265</v>
      </c>
      <c r="E1366" t="s">
        <v>266</v>
      </c>
      <c r="F1366" t="s">
        <v>267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1940</v>
      </c>
      <c r="M1366">
        <v>3171</v>
      </c>
      <c r="N1366">
        <v>10586.418327145</v>
      </c>
      <c r="O1366">
        <v>94804</v>
      </c>
      <c r="P1366">
        <v>35000</v>
      </c>
      <c r="Q1366">
        <v>2411</v>
      </c>
      <c r="R1366">
        <v>3149</v>
      </c>
      <c r="S1366" s="36" t="str">
        <f t="shared" si="21"/>
        <v>Budapest (LHBP)</v>
      </c>
    </row>
    <row r="1367" spans="1:19" x14ac:dyDescent="0.2">
      <c r="A1367">
        <v>2016</v>
      </c>
      <c r="B1367">
        <v>2</v>
      </c>
      <c r="C1367" t="s">
        <v>20</v>
      </c>
      <c r="D1367" t="s">
        <v>268</v>
      </c>
      <c r="E1367" t="s">
        <v>269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1518</v>
      </c>
      <c r="M1367">
        <v>1506</v>
      </c>
      <c r="N1367">
        <v>1975.48071612948</v>
      </c>
      <c r="O1367">
        <v>32328</v>
      </c>
      <c r="P1367">
        <v>36000</v>
      </c>
      <c r="Q1367">
        <v>1423</v>
      </c>
      <c r="R1367">
        <v>1505</v>
      </c>
      <c r="S1367" s="36" t="str">
        <f t="shared" si="21"/>
        <v>Catania (LICC)</v>
      </c>
    </row>
    <row r="1368" spans="1:19" x14ac:dyDescent="0.2">
      <c r="A1368">
        <v>2016</v>
      </c>
      <c r="B1368">
        <v>2</v>
      </c>
      <c r="C1368" t="s">
        <v>20</v>
      </c>
      <c r="D1368" t="s">
        <v>309</v>
      </c>
      <c r="E1368" t="s">
        <v>310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896</v>
      </c>
      <c r="M1368">
        <v>1326</v>
      </c>
      <c r="N1368">
        <v>931.43432219784302</v>
      </c>
      <c r="O1368">
        <v>9420</v>
      </c>
      <c r="P1368">
        <v>36000</v>
      </c>
      <c r="Q1368">
        <v>1259</v>
      </c>
      <c r="R1368">
        <v>1322</v>
      </c>
      <c r="S1368" s="36" t="str">
        <f t="shared" si="21"/>
        <v>Palermo (LICJ)</v>
      </c>
    </row>
    <row r="1369" spans="1:19" x14ac:dyDescent="0.2">
      <c r="A1369">
        <v>2016</v>
      </c>
      <c r="B1369">
        <v>2</v>
      </c>
      <c r="C1369" t="s">
        <v>20</v>
      </c>
      <c r="D1369" t="s">
        <v>13</v>
      </c>
      <c r="E1369" t="s">
        <v>170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2901</v>
      </c>
      <c r="M1369">
        <v>5758</v>
      </c>
      <c r="N1369">
        <v>17631.806079533399</v>
      </c>
      <c r="O1369">
        <v>152280</v>
      </c>
      <c r="P1369">
        <v>34963.484848484797</v>
      </c>
      <c r="Q1369">
        <v>4393</v>
      </c>
      <c r="R1369">
        <v>5647</v>
      </c>
      <c r="S1369" s="36" t="str">
        <f t="shared" si="21"/>
        <v>Milan/Malpensa (LIMC)</v>
      </c>
    </row>
    <row r="1370" spans="1:19" x14ac:dyDescent="0.2">
      <c r="A1370">
        <v>2016</v>
      </c>
      <c r="B1370">
        <v>2</v>
      </c>
      <c r="C1370" t="s">
        <v>20</v>
      </c>
      <c r="D1370" t="s">
        <v>270</v>
      </c>
      <c r="E1370" t="s">
        <v>271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2393</v>
      </c>
      <c r="M1370">
        <v>2774</v>
      </c>
      <c r="N1370">
        <v>7609.8074400511096</v>
      </c>
      <c r="O1370">
        <v>64460</v>
      </c>
      <c r="P1370">
        <v>36000</v>
      </c>
      <c r="Q1370">
        <v>2146</v>
      </c>
      <c r="R1370">
        <v>2753</v>
      </c>
      <c r="S1370" s="36" t="str">
        <f t="shared" si="21"/>
        <v>Bergamo (LIME)</v>
      </c>
    </row>
    <row r="1371" spans="1:19" x14ac:dyDescent="0.2">
      <c r="A1371">
        <v>2016</v>
      </c>
      <c r="B1371">
        <v>2</v>
      </c>
      <c r="C1371" t="s">
        <v>20</v>
      </c>
      <c r="D1371" t="s">
        <v>272</v>
      </c>
      <c r="E1371" t="s">
        <v>273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776</v>
      </c>
      <c r="M1371">
        <v>1652</v>
      </c>
      <c r="N1371">
        <v>4924.52327696456</v>
      </c>
      <c r="O1371">
        <v>42727</v>
      </c>
      <c r="P1371">
        <v>34000</v>
      </c>
      <c r="Q1371">
        <v>1255</v>
      </c>
      <c r="R1371">
        <v>1650</v>
      </c>
      <c r="S1371" s="36" t="str">
        <f t="shared" si="21"/>
        <v>Torino (LIMF)</v>
      </c>
    </row>
    <row r="1372" spans="1:19" x14ac:dyDescent="0.2">
      <c r="A1372">
        <v>2016</v>
      </c>
      <c r="B1372">
        <v>2</v>
      </c>
      <c r="C1372" t="s">
        <v>20</v>
      </c>
      <c r="D1372" t="s">
        <v>43</v>
      </c>
      <c r="E1372" t="s">
        <v>171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2367</v>
      </c>
      <c r="M1372">
        <v>4424</v>
      </c>
      <c r="N1372">
        <v>12094.634934697</v>
      </c>
      <c r="O1372">
        <v>105339</v>
      </c>
      <c r="P1372">
        <v>34928.346320346303</v>
      </c>
      <c r="Q1372">
        <v>3455</v>
      </c>
      <c r="R1372">
        <v>4389</v>
      </c>
      <c r="S1372" s="36" t="str">
        <f t="shared" si="21"/>
        <v>Milan/Linate (LIML)</v>
      </c>
    </row>
    <row r="1373" spans="1:19" x14ac:dyDescent="0.2">
      <c r="A1373">
        <v>2016</v>
      </c>
      <c r="B1373">
        <v>2</v>
      </c>
      <c r="C1373" t="s">
        <v>20</v>
      </c>
      <c r="D1373" t="s">
        <v>274</v>
      </c>
      <c r="E1373" t="s">
        <v>275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1515</v>
      </c>
      <c r="M1373">
        <v>2333</v>
      </c>
      <c r="N1373">
        <v>6450.8841672440903</v>
      </c>
      <c r="O1373">
        <v>70800</v>
      </c>
      <c r="P1373">
        <v>36000</v>
      </c>
      <c r="Q1373">
        <v>1920</v>
      </c>
      <c r="R1373">
        <v>2320</v>
      </c>
      <c r="S1373" s="36" t="str">
        <f t="shared" si="21"/>
        <v>Bologna (LIPE)</v>
      </c>
    </row>
    <row r="1374" spans="1:19" x14ac:dyDescent="0.2">
      <c r="A1374">
        <v>2016</v>
      </c>
      <c r="B1374">
        <v>2</v>
      </c>
      <c r="C1374" t="s">
        <v>20</v>
      </c>
      <c r="D1374" t="s">
        <v>276</v>
      </c>
      <c r="E1374" t="s">
        <v>277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1607</v>
      </c>
      <c r="M1374">
        <v>2407</v>
      </c>
      <c r="N1374">
        <v>6997.3267019487303</v>
      </c>
      <c r="O1374">
        <v>68560</v>
      </c>
      <c r="P1374">
        <v>35000</v>
      </c>
      <c r="Q1374">
        <v>1875</v>
      </c>
      <c r="R1374">
        <v>2402</v>
      </c>
      <c r="S1374" s="36" t="str">
        <f t="shared" si="21"/>
        <v>Venice (LIPZ)</v>
      </c>
    </row>
    <row r="1375" spans="1:19" x14ac:dyDescent="0.2">
      <c r="A1375">
        <v>2016</v>
      </c>
      <c r="B1375">
        <v>2</v>
      </c>
      <c r="C1375" t="s">
        <v>20</v>
      </c>
      <c r="D1375" t="s">
        <v>278</v>
      </c>
      <c r="E1375" t="s">
        <v>279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1381</v>
      </c>
      <c r="M1375">
        <v>1964</v>
      </c>
      <c r="N1375">
        <v>3833.3432077280099</v>
      </c>
      <c r="O1375">
        <v>40120</v>
      </c>
      <c r="P1375">
        <v>36000</v>
      </c>
      <c r="Q1375">
        <v>1659</v>
      </c>
      <c r="R1375">
        <v>1867</v>
      </c>
      <c r="S1375" s="36" t="str">
        <f t="shared" si="21"/>
        <v>Rome/Ciampino (LIRA)</v>
      </c>
    </row>
    <row r="1376" spans="1:19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6060</v>
      </c>
      <c r="M1376">
        <v>10861</v>
      </c>
      <c r="N1376">
        <v>14586.5862902916</v>
      </c>
      <c r="O1376">
        <v>134762</v>
      </c>
      <c r="P1376">
        <v>35000</v>
      </c>
      <c r="Q1376">
        <v>9647</v>
      </c>
      <c r="R1376">
        <v>10742</v>
      </c>
      <c r="S1376" s="36" t="str">
        <f t="shared" si="21"/>
        <v>Rome/Fiumicino (LIRF)</v>
      </c>
    </row>
    <row r="1377" spans="1:19" x14ac:dyDescent="0.2">
      <c r="A1377">
        <v>2016</v>
      </c>
      <c r="B1377">
        <v>2</v>
      </c>
      <c r="C1377" t="s">
        <v>20</v>
      </c>
      <c r="D1377" t="s">
        <v>280</v>
      </c>
      <c r="E1377" t="s">
        <v>281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1187</v>
      </c>
      <c r="M1377">
        <v>1688</v>
      </c>
      <c r="N1377">
        <v>2713.87747489506</v>
      </c>
      <c r="O1377">
        <v>36630</v>
      </c>
      <c r="P1377">
        <v>36000</v>
      </c>
      <c r="Q1377">
        <v>1516</v>
      </c>
      <c r="R1377">
        <v>1686</v>
      </c>
      <c r="S1377" s="36" t="str">
        <f t="shared" si="21"/>
        <v>Naples (LIRN)</v>
      </c>
    </row>
    <row r="1378" spans="1:19" x14ac:dyDescent="0.2">
      <c r="A1378">
        <v>2016</v>
      </c>
      <c r="B1378">
        <v>2</v>
      </c>
      <c r="C1378" t="s">
        <v>20</v>
      </c>
      <c r="D1378" t="s">
        <v>311</v>
      </c>
      <c r="E1378" t="s">
        <v>312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802</v>
      </c>
      <c r="M1378">
        <v>1068</v>
      </c>
      <c r="N1378">
        <v>3553.25581123762</v>
      </c>
      <c r="O1378">
        <v>42678</v>
      </c>
      <c r="P1378">
        <v>36000</v>
      </c>
      <c r="Q1378">
        <v>857</v>
      </c>
      <c r="R1378">
        <v>1059</v>
      </c>
      <c r="S1378" s="36" t="str">
        <f t="shared" si="21"/>
        <v>Pisa (LIRP)</v>
      </c>
    </row>
    <row r="1379" spans="1:19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1879</v>
      </c>
      <c r="M1379">
        <v>4104</v>
      </c>
      <c r="N1379">
        <v>11547.3775492554</v>
      </c>
      <c r="O1379">
        <v>113822</v>
      </c>
      <c r="P1379">
        <v>33454.408602150499</v>
      </c>
      <c r="Q1379">
        <v>3074</v>
      </c>
      <c r="R1379">
        <v>4044</v>
      </c>
      <c r="S1379" s="36" t="str">
        <f t="shared" si="21"/>
        <v>Prague (LKPR)</v>
      </c>
    </row>
    <row r="1380" spans="1:19" x14ac:dyDescent="0.2">
      <c r="A1380">
        <v>2016</v>
      </c>
      <c r="B1380">
        <v>2</v>
      </c>
      <c r="C1380" t="s">
        <v>20</v>
      </c>
      <c r="D1380" t="s">
        <v>80</v>
      </c>
      <c r="E1380" t="s">
        <v>174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2245</v>
      </c>
      <c r="M1380">
        <v>3377</v>
      </c>
      <c r="N1380">
        <v>8850.6430252245209</v>
      </c>
      <c r="O1380">
        <v>127668</v>
      </c>
      <c r="P1380">
        <v>34000</v>
      </c>
      <c r="Q1380">
        <v>2822</v>
      </c>
      <c r="R1380">
        <v>3258</v>
      </c>
      <c r="S1380" s="36" t="str">
        <f t="shared" si="21"/>
        <v>Tel Aviv/Ben Gurion (LLBG)</v>
      </c>
    </row>
    <row r="1381" spans="1:19" x14ac:dyDescent="0.2">
      <c r="A1381">
        <v>2016</v>
      </c>
      <c r="B1381">
        <v>2</v>
      </c>
      <c r="C1381" t="s">
        <v>20</v>
      </c>
      <c r="D1381" t="s">
        <v>282</v>
      </c>
      <c r="E1381" t="s">
        <v>283</v>
      </c>
      <c r="F1381" t="s">
        <v>283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661</v>
      </c>
      <c r="M1381">
        <v>1158</v>
      </c>
      <c r="N1381">
        <v>2421.7644021399801</v>
      </c>
      <c r="O1381">
        <v>44698</v>
      </c>
      <c r="P1381">
        <v>36000</v>
      </c>
      <c r="Q1381">
        <v>1033</v>
      </c>
      <c r="R1381">
        <v>1140</v>
      </c>
      <c r="S1381" s="36" t="str">
        <f t="shared" si="21"/>
        <v>Malta (LMML)</v>
      </c>
    </row>
    <row r="1382" spans="1:19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3861</v>
      </c>
      <c r="M1382">
        <v>8191</v>
      </c>
      <c r="N1382">
        <v>19775.767309450599</v>
      </c>
      <c r="O1382">
        <v>181327</v>
      </c>
      <c r="P1382">
        <v>34000</v>
      </c>
      <c r="Q1382">
        <v>6604</v>
      </c>
      <c r="R1382">
        <v>8034</v>
      </c>
      <c r="S1382" s="36" t="str">
        <f t="shared" si="21"/>
        <v>Vienna (LOWW)</v>
      </c>
    </row>
    <row r="1383" spans="1:19" x14ac:dyDescent="0.2">
      <c r="A1383">
        <v>2016</v>
      </c>
      <c r="B1383">
        <v>2</v>
      </c>
      <c r="C1383" t="s">
        <v>20</v>
      </c>
      <c r="D1383" t="s">
        <v>313</v>
      </c>
      <c r="E1383" t="s">
        <v>314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580</v>
      </c>
      <c r="M1383">
        <v>906</v>
      </c>
      <c r="N1383">
        <v>2358.1285370302198</v>
      </c>
      <c r="O1383">
        <v>20886</v>
      </c>
      <c r="P1383">
        <v>36000</v>
      </c>
      <c r="Q1383">
        <v>742</v>
      </c>
      <c r="R1383">
        <v>905</v>
      </c>
      <c r="S1383" s="36" t="str">
        <f t="shared" si="21"/>
        <v>Faro (LPFR)</v>
      </c>
    </row>
    <row r="1384" spans="1:19" x14ac:dyDescent="0.2">
      <c r="A1384">
        <v>2016</v>
      </c>
      <c r="B1384">
        <v>2</v>
      </c>
      <c r="C1384" t="s">
        <v>20</v>
      </c>
      <c r="D1384" t="s">
        <v>284</v>
      </c>
      <c r="E1384" t="s">
        <v>285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1620</v>
      </c>
      <c r="M1384">
        <v>2505</v>
      </c>
      <c r="N1384">
        <v>12840.690357887999</v>
      </c>
      <c r="O1384">
        <v>106200</v>
      </c>
      <c r="P1384">
        <v>34000</v>
      </c>
      <c r="Q1384">
        <v>1858</v>
      </c>
      <c r="R1384">
        <v>2500</v>
      </c>
      <c r="S1384" s="36" t="str">
        <f t="shared" si="21"/>
        <v>Porto (LPPR)</v>
      </c>
    </row>
    <row r="1385" spans="1:19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3552</v>
      </c>
      <c r="M1385">
        <v>5914</v>
      </c>
      <c r="N1385">
        <v>11739.989971839401</v>
      </c>
      <c r="O1385">
        <v>99214</v>
      </c>
      <c r="P1385">
        <v>36000</v>
      </c>
      <c r="Q1385">
        <v>5038</v>
      </c>
      <c r="R1385">
        <v>5901</v>
      </c>
      <c r="S1385" s="36" t="str">
        <f t="shared" si="21"/>
        <v>Lisbon (LPPT)</v>
      </c>
    </row>
    <row r="1386" spans="1:19" x14ac:dyDescent="0.2">
      <c r="A1386">
        <v>2016</v>
      </c>
      <c r="B1386">
        <v>2</v>
      </c>
      <c r="C1386" t="s">
        <v>20</v>
      </c>
      <c r="D1386" t="s">
        <v>286</v>
      </c>
      <c r="E1386" t="s">
        <v>287</v>
      </c>
      <c r="F1386" t="s">
        <v>288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1953</v>
      </c>
      <c r="M1386">
        <v>3684</v>
      </c>
      <c r="N1386">
        <v>10422.2391740272</v>
      </c>
      <c r="O1386">
        <v>103820</v>
      </c>
      <c r="P1386">
        <v>34000</v>
      </c>
      <c r="Q1386">
        <v>2929</v>
      </c>
      <c r="R1386">
        <v>3629</v>
      </c>
      <c r="S1386" s="36" t="str">
        <f t="shared" si="21"/>
        <v>Bucharest (LROP)</v>
      </c>
    </row>
    <row r="1387" spans="1:19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4922</v>
      </c>
      <c r="M1387">
        <v>7514</v>
      </c>
      <c r="N1387">
        <v>24718.313606424501</v>
      </c>
      <c r="O1387">
        <v>216009</v>
      </c>
      <c r="P1387">
        <v>33000</v>
      </c>
      <c r="Q1387">
        <v>5414</v>
      </c>
      <c r="R1387">
        <v>7450</v>
      </c>
      <c r="S1387" s="36" t="str">
        <f t="shared" si="21"/>
        <v>Geneva (LSGG)</v>
      </c>
    </row>
    <row r="1388" spans="1:19" x14ac:dyDescent="0.2">
      <c r="A1388">
        <v>2016</v>
      </c>
      <c r="B1388">
        <v>2</v>
      </c>
      <c r="C1388" t="s">
        <v>20</v>
      </c>
      <c r="D1388" t="s">
        <v>47</v>
      </c>
      <c r="E1388" t="s">
        <v>172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5095</v>
      </c>
      <c r="M1388">
        <v>9322</v>
      </c>
      <c r="N1388">
        <v>37662.547469568897</v>
      </c>
      <c r="O1388">
        <v>389691</v>
      </c>
      <c r="P1388">
        <v>31579.427083333299</v>
      </c>
      <c r="Q1388">
        <v>6055</v>
      </c>
      <c r="R1388">
        <v>8857</v>
      </c>
      <c r="S1388" s="36" t="str">
        <f t="shared" si="21"/>
        <v>Zurich (LSZH)</v>
      </c>
    </row>
    <row r="1389" spans="1:19" x14ac:dyDescent="0.2">
      <c r="A1389">
        <v>2016</v>
      </c>
      <c r="B1389">
        <v>2</v>
      </c>
      <c r="C1389" t="s">
        <v>20</v>
      </c>
      <c r="D1389" t="s">
        <v>289</v>
      </c>
      <c r="E1389" t="s">
        <v>290</v>
      </c>
      <c r="F1389" t="s">
        <v>291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804</v>
      </c>
      <c r="M1389">
        <v>1984</v>
      </c>
      <c r="N1389">
        <v>4201.9499504851001</v>
      </c>
      <c r="O1389">
        <v>47069</v>
      </c>
      <c r="P1389">
        <v>34000</v>
      </c>
      <c r="Q1389">
        <v>1616</v>
      </c>
      <c r="R1389">
        <v>1969</v>
      </c>
      <c r="S1389" s="36" t="str">
        <f t="shared" si="21"/>
        <v>Belgrade (LYBE)</v>
      </c>
    </row>
    <row r="1390" spans="1:19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3249</v>
      </c>
      <c r="M1390">
        <v>6564</v>
      </c>
      <c r="N1390">
        <v>31263.4523024296</v>
      </c>
      <c r="O1390">
        <v>263660</v>
      </c>
      <c r="P1390">
        <v>32996.922348484797</v>
      </c>
      <c r="Q1390">
        <v>4341</v>
      </c>
      <c r="R1390">
        <v>6129</v>
      </c>
      <c r="S1390" s="36" t="str">
        <f t="shared" si="21"/>
        <v>Brussels (EBBR)</v>
      </c>
    </row>
    <row r="1391" spans="1:19" x14ac:dyDescent="0.2">
      <c r="A1391">
        <v>2016</v>
      </c>
      <c r="B1391">
        <v>3</v>
      </c>
      <c r="C1391" t="s">
        <v>45</v>
      </c>
      <c r="D1391" t="s">
        <v>179</v>
      </c>
      <c r="E1391" t="s">
        <v>180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1137</v>
      </c>
      <c r="M1391">
        <v>2067</v>
      </c>
      <c r="N1391">
        <v>17827.6612150908</v>
      </c>
      <c r="O1391">
        <v>156388</v>
      </c>
      <c r="P1391">
        <v>35000</v>
      </c>
      <c r="Q1391">
        <v>1130</v>
      </c>
      <c r="R1391">
        <v>1761</v>
      </c>
      <c r="S1391" s="36" t="str">
        <f t="shared" si="21"/>
        <v>Charleroi (EBCI)</v>
      </c>
    </row>
    <row r="1392" spans="1:19" x14ac:dyDescent="0.2">
      <c r="A1392">
        <v>2016</v>
      </c>
      <c r="B1392">
        <v>3</v>
      </c>
      <c r="C1392" t="s">
        <v>45</v>
      </c>
      <c r="D1392" t="s">
        <v>181</v>
      </c>
      <c r="E1392" t="s">
        <v>182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1734</v>
      </c>
      <c r="M1392">
        <v>3571</v>
      </c>
      <c r="N1392">
        <v>10810.5185159228</v>
      </c>
      <c r="O1392">
        <v>97697</v>
      </c>
      <c r="P1392">
        <v>36000</v>
      </c>
      <c r="Q1392">
        <v>2738</v>
      </c>
      <c r="R1392">
        <v>3534</v>
      </c>
      <c r="S1392" s="36" t="str">
        <f t="shared" si="21"/>
        <v>Berlin/Schonefeld (EDDB)</v>
      </c>
    </row>
    <row r="1393" spans="1:19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5419</v>
      </c>
      <c r="M1393">
        <v>18617</v>
      </c>
      <c r="N1393">
        <v>54938.172370154804</v>
      </c>
      <c r="O1393">
        <v>463640</v>
      </c>
      <c r="P1393">
        <v>32000</v>
      </c>
      <c r="Q1393">
        <v>13804</v>
      </c>
      <c r="R1393">
        <v>18186</v>
      </c>
      <c r="S1393" s="36" t="str">
        <f t="shared" si="21"/>
        <v>Frankfurt (EDDF)</v>
      </c>
    </row>
    <row r="1394" spans="1:19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2218</v>
      </c>
      <c r="M1394">
        <v>6006</v>
      </c>
      <c r="N1394">
        <v>11342.377195396701</v>
      </c>
      <c r="O1394">
        <v>105020</v>
      </c>
      <c r="P1394">
        <v>33000</v>
      </c>
      <c r="Q1394">
        <v>5149</v>
      </c>
      <c r="R1394">
        <v>5949</v>
      </c>
      <c r="S1394" s="36" t="str">
        <f t="shared" si="21"/>
        <v>Hamburg (EDDH)</v>
      </c>
    </row>
    <row r="1395" spans="1:19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2442</v>
      </c>
      <c r="M1395">
        <v>5099</v>
      </c>
      <c r="N1395">
        <v>16447.316249379899</v>
      </c>
      <c r="O1395">
        <v>146577</v>
      </c>
      <c r="P1395">
        <v>32000</v>
      </c>
      <c r="Q1395">
        <v>3755</v>
      </c>
      <c r="R1395">
        <v>5032</v>
      </c>
      <c r="S1395" s="36" t="str">
        <f t="shared" si="21"/>
        <v>Cologne-Bonn (EDDK)</v>
      </c>
    </row>
    <row r="1396" spans="1:19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4373</v>
      </c>
      <c r="M1396">
        <v>8058</v>
      </c>
      <c r="N1396">
        <v>26581.581715473902</v>
      </c>
      <c r="O1396">
        <v>224500</v>
      </c>
      <c r="P1396">
        <v>32000</v>
      </c>
      <c r="Q1396">
        <v>6095</v>
      </c>
      <c r="R1396">
        <v>7965</v>
      </c>
      <c r="S1396" s="36" t="str">
        <f t="shared" si="21"/>
        <v>Dusseldorf (EDDL)</v>
      </c>
    </row>
    <row r="1397" spans="1:19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4154</v>
      </c>
      <c r="M1397">
        <v>15457</v>
      </c>
      <c r="N1397">
        <v>56957.149971359402</v>
      </c>
      <c r="O1397">
        <v>490134</v>
      </c>
      <c r="P1397">
        <v>33000</v>
      </c>
      <c r="Q1397">
        <v>10959</v>
      </c>
      <c r="R1397">
        <v>14930</v>
      </c>
      <c r="S1397" s="36" t="str">
        <f t="shared" si="21"/>
        <v>Munich (EDDM)</v>
      </c>
    </row>
    <row r="1398" spans="1:19" x14ac:dyDescent="0.2">
      <c r="A1398">
        <v>2016</v>
      </c>
      <c r="B1398">
        <v>3</v>
      </c>
      <c r="C1398" t="s">
        <v>45</v>
      </c>
      <c r="D1398" t="s">
        <v>183</v>
      </c>
      <c r="E1398" t="s">
        <v>184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747</v>
      </c>
      <c r="M1398">
        <v>1833</v>
      </c>
      <c r="N1398">
        <v>5441.7987526655297</v>
      </c>
      <c r="O1398">
        <v>52280</v>
      </c>
      <c r="P1398">
        <v>24000</v>
      </c>
      <c r="Q1398">
        <v>1379</v>
      </c>
      <c r="R1398">
        <v>1791</v>
      </c>
      <c r="S1398" s="36" t="str">
        <f t="shared" si="21"/>
        <v>Nurnberg (EDDN)</v>
      </c>
    </row>
    <row r="1399" spans="1:19" x14ac:dyDescent="0.2">
      <c r="A1399">
        <v>2016</v>
      </c>
      <c r="B1399">
        <v>3</v>
      </c>
      <c r="C1399" t="s">
        <v>45</v>
      </c>
      <c r="D1399" t="s">
        <v>185</v>
      </c>
      <c r="E1399" t="s">
        <v>186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1137</v>
      </c>
      <c r="M1399">
        <v>2468</v>
      </c>
      <c r="N1399">
        <v>4226.9438772816302</v>
      </c>
      <c r="O1399">
        <v>39760</v>
      </c>
      <c r="P1399">
        <v>31000</v>
      </c>
      <c r="Q1399">
        <v>2116</v>
      </c>
      <c r="R1399">
        <v>2441</v>
      </c>
      <c r="S1399" s="36" t="str">
        <f t="shared" si="21"/>
        <v>Leipzig (EDDP)</v>
      </c>
    </row>
    <row r="1400" spans="1:19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2394</v>
      </c>
      <c r="M1400">
        <v>4542</v>
      </c>
      <c r="N1400">
        <v>17190.312388101102</v>
      </c>
      <c r="O1400">
        <v>171080</v>
      </c>
      <c r="P1400">
        <v>31000</v>
      </c>
      <c r="Q1400">
        <v>3327</v>
      </c>
      <c r="R1400">
        <v>4423</v>
      </c>
      <c r="S1400" s="36" t="str">
        <f t="shared" si="21"/>
        <v>Stuttgart (EDDS)</v>
      </c>
    </row>
    <row r="1401" spans="1:19" x14ac:dyDescent="0.2">
      <c r="A1401">
        <v>2016</v>
      </c>
      <c r="B1401">
        <v>3</v>
      </c>
      <c r="C1401" t="s">
        <v>45</v>
      </c>
      <c r="D1401" t="s">
        <v>2</v>
      </c>
      <c r="E1401" t="s">
        <v>154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2592</v>
      </c>
      <c r="M1401">
        <v>7497</v>
      </c>
      <c r="N1401">
        <v>14379.1619723698</v>
      </c>
      <c r="O1401">
        <v>121020</v>
      </c>
      <c r="P1401">
        <v>32000</v>
      </c>
      <c r="Q1401">
        <v>6244</v>
      </c>
      <c r="R1401">
        <v>7458</v>
      </c>
      <c r="S1401" s="36" t="str">
        <f t="shared" si="21"/>
        <v>Berlin/Tegel (EDDT)</v>
      </c>
    </row>
    <row r="1402" spans="1:19" x14ac:dyDescent="0.2">
      <c r="A1402">
        <v>2016</v>
      </c>
      <c r="B1402">
        <v>3</v>
      </c>
      <c r="C1402" t="s">
        <v>45</v>
      </c>
      <c r="D1402" t="s">
        <v>187</v>
      </c>
      <c r="E1402" t="s">
        <v>188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1136</v>
      </c>
      <c r="M1402">
        <v>2374</v>
      </c>
      <c r="N1402">
        <v>5771.3955320868199</v>
      </c>
      <c r="O1402">
        <v>50780</v>
      </c>
      <c r="P1402">
        <v>31000</v>
      </c>
      <c r="Q1402">
        <v>1929</v>
      </c>
      <c r="R1402">
        <v>2336</v>
      </c>
      <c r="S1402" s="36" t="str">
        <f t="shared" si="21"/>
        <v>Hannover (EDDV)</v>
      </c>
    </row>
    <row r="1403" spans="1:19" x14ac:dyDescent="0.2">
      <c r="A1403">
        <v>2016</v>
      </c>
      <c r="B1403">
        <v>3</v>
      </c>
      <c r="C1403" t="s">
        <v>45</v>
      </c>
      <c r="D1403" t="s">
        <v>30</v>
      </c>
      <c r="E1403" t="s">
        <v>155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4677</v>
      </c>
      <c r="M1403">
        <v>7008</v>
      </c>
      <c r="N1403">
        <v>9255.0064788679592</v>
      </c>
      <c r="O1403">
        <v>93120</v>
      </c>
      <c r="P1403">
        <v>35000</v>
      </c>
      <c r="Q1403">
        <v>5861</v>
      </c>
      <c r="R1403">
        <v>6880</v>
      </c>
      <c r="S1403" s="36" t="str">
        <f t="shared" si="21"/>
        <v>Helsinki/Vantaa (EFHK)</v>
      </c>
    </row>
    <row r="1404" spans="1:19" x14ac:dyDescent="0.2">
      <c r="A1404">
        <v>2016</v>
      </c>
      <c r="B1404">
        <v>3</v>
      </c>
      <c r="C1404" t="s">
        <v>45</v>
      </c>
      <c r="D1404" t="s">
        <v>189</v>
      </c>
      <c r="E1404" t="s">
        <v>190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1014</v>
      </c>
      <c r="M1404">
        <v>1686</v>
      </c>
      <c r="N1404">
        <v>1706.0000293456301</v>
      </c>
      <c r="O1404">
        <v>17300</v>
      </c>
      <c r="P1404">
        <v>25000</v>
      </c>
      <c r="Q1404">
        <v>1484</v>
      </c>
      <c r="R1404">
        <v>1634</v>
      </c>
      <c r="S1404" s="36" t="str">
        <f t="shared" si="21"/>
        <v>Belfast (EGAA)</v>
      </c>
    </row>
    <row r="1405" spans="1:19" x14ac:dyDescent="0.2">
      <c r="A1405">
        <v>2016</v>
      </c>
      <c r="B1405">
        <v>3</v>
      </c>
      <c r="C1405" t="s">
        <v>45</v>
      </c>
      <c r="D1405" t="s">
        <v>297</v>
      </c>
      <c r="E1405" t="s">
        <v>298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1174</v>
      </c>
      <c r="M1405">
        <v>1677</v>
      </c>
      <c r="N1405">
        <v>1123.2556969627601</v>
      </c>
      <c r="O1405">
        <v>11400</v>
      </c>
      <c r="P1405">
        <v>23000</v>
      </c>
      <c r="Q1405">
        <v>1522</v>
      </c>
      <c r="R1405">
        <v>1516</v>
      </c>
      <c r="S1405" s="36" t="str">
        <f t="shared" si="21"/>
        <v>Belfast City (EGAC)</v>
      </c>
    </row>
    <row r="1406" spans="1:19" x14ac:dyDescent="0.2">
      <c r="A1406">
        <v>2016</v>
      </c>
      <c r="B1406">
        <v>3</v>
      </c>
      <c r="C1406" t="s">
        <v>45</v>
      </c>
      <c r="D1406" t="s">
        <v>175</v>
      </c>
      <c r="E1406" t="s">
        <v>176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3008</v>
      </c>
      <c r="M1406">
        <v>3988</v>
      </c>
      <c r="N1406">
        <v>10697.888274475499</v>
      </c>
      <c r="O1406">
        <v>106735</v>
      </c>
      <c r="P1406">
        <v>27000</v>
      </c>
      <c r="Q1406">
        <v>2840</v>
      </c>
      <c r="R1406">
        <v>3764</v>
      </c>
      <c r="S1406" s="36" t="str">
        <f t="shared" si="21"/>
        <v>Birmingham (EGBB)</v>
      </c>
    </row>
    <row r="1407" spans="1:19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3346</v>
      </c>
      <c r="M1407">
        <v>6832</v>
      </c>
      <c r="N1407">
        <v>20194.595997324599</v>
      </c>
      <c r="O1407">
        <v>179008</v>
      </c>
      <c r="P1407">
        <v>31000</v>
      </c>
      <c r="Q1407">
        <v>5136</v>
      </c>
      <c r="R1407">
        <v>6542</v>
      </c>
      <c r="S1407" s="36" t="str">
        <f t="shared" si="21"/>
        <v>Manchester (EGCC)</v>
      </c>
    </row>
    <row r="1408" spans="1:19" x14ac:dyDescent="0.2">
      <c r="A1408">
        <v>2016</v>
      </c>
      <c r="B1408">
        <v>3</v>
      </c>
      <c r="C1408" t="s">
        <v>45</v>
      </c>
      <c r="D1408" t="s">
        <v>191</v>
      </c>
      <c r="E1408" t="s">
        <v>192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1663</v>
      </c>
      <c r="M1408">
        <v>2298</v>
      </c>
      <c r="N1408">
        <v>8613.3044811487107</v>
      </c>
      <c r="O1408">
        <v>76329</v>
      </c>
      <c r="P1408">
        <v>31033.333333333299</v>
      </c>
      <c r="Q1408">
        <v>1587</v>
      </c>
      <c r="R1408">
        <v>2261</v>
      </c>
      <c r="S1408" s="36" t="str">
        <f t="shared" si="21"/>
        <v>Bristol (EGGD)</v>
      </c>
    </row>
    <row r="1409" spans="1:19" x14ac:dyDescent="0.2">
      <c r="A1409">
        <v>2016</v>
      </c>
      <c r="B1409">
        <v>3</v>
      </c>
      <c r="C1409" t="s">
        <v>45</v>
      </c>
      <c r="D1409" t="s">
        <v>299</v>
      </c>
      <c r="E1409" t="s">
        <v>300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472</v>
      </c>
      <c r="M1409">
        <v>1644</v>
      </c>
      <c r="N1409">
        <v>3585.5583237658798</v>
      </c>
      <c r="O1409">
        <v>34120</v>
      </c>
      <c r="P1409">
        <v>24000</v>
      </c>
      <c r="Q1409">
        <v>1307</v>
      </c>
      <c r="R1409">
        <v>1545</v>
      </c>
      <c r="S1409" s="36" t="str">
        <f t="shared" si="21"/>
        <v>Liverpool (EGGP)</v>
      </c>
    </row>
    <row r="1410" spans="1:19" x14ac:dyDescent="0.2">
      <c r="A1410">
        <v>2016</v>
      </c>
      <c r="B1410">
        <v>3</v>
      </c>
      <c r="C1410" t="s">
        <v>45</v>
      </c>
      <c r="D1410" t="s">
        <v>69</v>
      </c>
      <c r="E1410" t="s">
        <v>156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1315</v>
      </c>
      <c r="M1410">
        <v>4816</v>
      </c>
      <c r="N1410">
        <v>24401.429065412602</v>
      </c>
      <c r="O1410">
        <v>251520</v>
      </c>
      <c r="P1410">
        <v>32000</v>
      </c>
      <c r="Q1410">
        <v>2599</v>
      </c>
      <c r="R1410">
        <v>3523</v>
      </c>
      <c r="S1410" s="36" t="str">
        <f t="shared" ref="S1410:S1473" si="22">E1410&amp;" ("&amp;D1410&amp;")"</f>
        <v>London/Luton (EGGW)</v>
      </c>
    </row>
    <row r="1411" spans="1:19" x14ac:dyDescent="0.2">
      <c r="A1411">
        <v>2016</v>
      </c>
      <c r="B1411">
        <v>3</v>
      </c>
      <c r="C1411" t="s">
        <v>45</v>
      </c>
      <c r="D1411" t="s">
        <v>193</v>
      </c>
      <c r="E1411" t="s">
        <v>194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656</v>
      </c>
      <c r="M1411">
        <v>1542</v>
      </c>
      <c r="N1411">
        <v>5307.9757457258302</v>
      </c>
      <c r="O1411">
        <v>65687</v>
      </c>
      <c r="P1411">
        <v>16000</v>
      </c>
      <c r="Q1411">
        <v>907</v>
      </c>
      <c r="R1411">
        <v>1275</v>
      </c>
      <c r="S1411" s="36" t="str">
        <f t="shared" si="22"/>
        <v>Southampton (EGHI)</v>
      </c>
    </row>
    <row r="1412" spans="1:19" x14ac:dyDescent="0.2">
      <c r="A1412">
        <v>2016</v>
      </c>
      <c r="B1412">
        <v>3</v>
      </c>
      <c r="C1412" t="s">
        <v>45</v>
      </c>
      <c r="D1412" t="s">
        <v>29</v>
      </c>
      <c r="E1412" t="s">
        <v>157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5155</v>
      </c>
      <c r="M1412">
        <v>10430</v>
      </c>
      <c r="N1412">
        <v>47467.731542572197</v>
      </c>
      <c r="O1412">
        <v>479189</v>
      </c>
      <c r="P1412">
        <v>30000</v>
      </c>
      <c r="Q1412">
        <v>5334</v>
      </c>
      <c r="R1412">
        <v>7717</v>
      </c>
      <c r="S1412" s="36" t="str">
        <f t="shared" si="22"/>
        <v>London/Gatwick (EGKK)</v>
      </c>
    </row>
    <row r="1413" spans="1:19" x14ac:dyDescent="0.2">
      <c r="A1413">
        <v>2016</v>
      </c>
      <c r="B1413">
        <v>3</v>
      </c>
      <c r="C1413" t="s">
        <v>45</v>
      </c>
      <c r="D1413" t="s">
        <v>195</v>
      </c>
      <c r="E1413" t="s">
        <v>196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47</v>
      </c>
      <c r="M1413">
        <v>3633</v>
      </c>
      <c r="N1413">
        <v>31270.150375528599</v>
      </c>
      <c r="O1413">
        <v>398620</v>
      </c>
      <c r="P1413">
        <v>6900</v>
      </c>
      <c r="Q1413">
        <v>681</v>
      </c>
      <c r="R1413">
        <v>875</v>
      </c>
      <c r="S1413" s="36" t="str">
        <f t="shared" si="22"/>
        <v>London/City (EGLC)</v>
      </c>
    </row>
    <row r="1414" spans="1:19" x14ac:dyDescent="0.2">
      <c r="A1414">
        <v>2016</v>
      </c>
      <c r="B1414">
        <v>3</v>
      </c>
      <c r="C1414" t="s">
        <v>45</v>
      </c>
      <c r="D1414" t="s">
        <v>1</v>
      </c>
      <c r="E1414" t="s">
        <v>158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11519</v>
      </c>
      <c r="M1414">
        <v>19579</v>
      </c>
      <c r="N1414">
        <v>113167.260954265</v>
      </c>
      <c r="O1414">
        <v>1229028</v>
      </c>
      <c r="P1414">
        <v>18980</v>
      </c>
      <c r="Q1414">
        <v>8228</v>
      </c>
      <c r="R1414">
        <v>11558</v>
      </c>
      <c r="S1414" s="36" t="str">
        <f t="shared" si="22"/>
        <v>London/Heathrow (EGLL)</v>
      </c>
    </row>
    <row r="1415" spans="1:19" x14ac:dyDescent="0.2">
      <c r="A1415">
        <v>2016</v>
      </c>
      <c r="B1415">
        <v>3</v>
      </c>
      <c r="C1415" t="s">
        <v>45</v>
      </c>
      <c r="D1415" t="s">
        <v>197</v>
      </c>
      <c r="E1415" t="s">
        <v>198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863</v>
      </c>
      <c r="M1415">
        <v>1587</v>
      </c>
      <c r="N1415">
        <v>2583.09594812983</v>
      </c>
      <c r="O1415">
        <v>23440</v>
      </c>
      <c r="P1415">
        <v>27000</v>
      </c>
      <c r="Q1415">
        <v>1331</v>
      </c>
      <c r="R1415">
        <v>1567</v>
      </c>
      <c r="S1415" s="36" t="str">
        <f t="shared" si="22"/>
        <v>Newcastle (EGNT)</v>
      </c>
    </row>
    <row r="1416" spans="1:19" x14ac:dyDescent="0.2">
      <c r="A1416">
        <v>2016</v>
      </c>
      <c r="B1416">
        <v>3</v>
      </c>
      <c r="C1416" t="s">
        <v>45</v>
      </c>
      <c r="D1416" t="s">
        <v>199</v>
      </c>
      <c r="E1416" t="s">
        <v>200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1718</v>
      </c>
      <c r="M1416">
        <v>2451</v>
      </c>
      <c r="N1416">
        <v>3771.5512341182898</v>
      </c>
      <c r="O1416">
        <v>36500</v>
      </c>
      <c r="P1416">
        <v>27000</v>
      </c>
      <c r="Q1416">
        <v>2052</v>
      </c>
      <c r="R1416">
        <v>2341</v>
      </c>
      <c r="S1416" s="36" t="str">
        <f t="shared" si="22"/>
        <v>East Midlands (EGNX)</v>
      </c>
    </row>
    <row r="1417" spans="1:19" x14ac:dyDescent="0.2">
      <c r="A1417">
        <v>2016</v>
      </c>
      <c r="B1417">
        <v>3</v>
      </c>
      <c r="C1417" t="s">
        <v>45</v>
      </c>
      <c r="D1417" t="s">
        <v>201</v>
      </c>
      <c r="E1417" t="s">
        <v>202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1316</v>
      </c>
      <c r="M1417">
        <v>2590</v>
      </c>
      <c r="N1417">
        <v>2137.9627419425001</v>
      </c>
      <c r="O1417">
        <v>23440</v>
      </c>
      <c r="P1417">
        <v>25000</v>
      </c>
      <c r="Q1417">
        <v>2364</v>
      </c>
      <c r="R1417">
        <v>2462</v>
      </c>
      <c r="S1417" s="36" t="str">
        <f t="shared" si="22"/>
        <v>Aberdeen (EGPD)</v>
      </c>
    </row>
    <row r="1418" spans="1:19" x14ac:dyDescent="0.2">
      <c r="A1418">
        <v>2016</v>
      </c>
      <c r="B1418">
        <v>3</v>
      </c>
      <c r="C1418" t="s">
        <v>45</v>
      </c>
      <c r="D1418" t="s">
        <v>203</v>
      </c>
      <c r="E1418" t="s">
        <v>204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1658</v>
      </c>
      <c r="M1418">
        <v>3458</v>
      </c>
      <c r="N1418">
        <v>3599.3209293464602</v>
      </c>
      <c r="O1418">
        <v>38082</v>
      </c>
      <c r="P1418">
        <v>29246.666666666701</v>
      </c>
      <c r="Q1418">
        <v>3057</v>
      </c>
      <c r="R1418">
        <v>3188</v>
      </c>
      <c r="S1418" s="36" t="str">
        <f t="shared" si="22"/>
        <v>Glasgow (EGPF)</v>
      </c>
    </row>
    <row r="1419" spans="1:19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2953</v>
      </c>
      <c r="M1419">
        <v>4772</v>
      </c>
      <c r="N1419">
        <v>5550.6841140646602</v>
      </c>
      <c r="O1419">
        <v>53460</v>
      </c>
      <c r="P1419">
        <v>33000</v>
      </c>
      <c r="Q1419">
        <v>4147</v>
      </c>
      <c r="R1419">
        <v>4662</v>
      </c>
      <c r="S1419" s="36" t="str">
        <f t="shared" si="22"/>
        <v>Edinburgh (EGPH)</v>
      </c>
    </row>
    <row r="1420" spans="1:19" x14ac:dyDescent="0.2">
      <c r="A1420">
        <v>2016</v>
      </c>
      <c r="B1420">
        <v>3</v>
      </c>
      <c r="C1420" t="s">
        <v>45</v>
      </c>
      <c r="D1420" t="s">
        <v>23</v>
      </c>
      <c r="E1420" t="s">
        <v>159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3952</v>
      </c>
      <c r="M1420">
        <v>7061</v>
      </c>
      <c r="N1420">
        <v>27526.6236491255</v>
      </c>
      <c r="O1420">
        <v>266629</v>
      </c>
      <c r="P1420">
        <v>32000</v>
      </c>
      <c r="Q1420">
        <v>4075</v>
      </c>
      <c r="R1420">
        <v>5664</v>
      </c>
      <c r="S1420" s="36" t="str">
        <f t="shared" si="22"/>
        <v>London/Stansted (EGSS)</v>
      </c>
    </row>
    <row r="1421" spans="1:19" x14ac:dyDescent="0.2">
      <c r="A1421">
        <v>2016</v>
      </c>
      <c r="B1421">
        <v>3</v>
      </c>
      <c r="C1421" t="s">
        <v>45</v>
      </c>
      <c r="D1421" t="s">
        <v>49</v>
      </c>
      <c r="E1421" t="s">
        <v>160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5512</v>
      </c>
      <c r="M1421">
        <v>18835</v>
      </c>
      <c r="N1421">
        <v>48835.930531099497</v>
      </c>
      <c r="O1421">
        <v>410173</v>
      </c>
      <c r="P1421">
        <v>33000</v>
      </c>
      <c r="Q1421">
        <v>14741</v>
      </c>
      <c r="R1421">
        <v>18580</v>
      </c>
      <c r="S1421" s="36" t="str">
        <f t="shared" si="22"/>
        <v>Amsterdam/Schiphol (EHAM)</v>
      </c>
    </row>
    <row r="1422" spans="1:19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5030</v>
      </c>
      <c r="M1422">
        <v>8241</v>
      </c>
      <c r="N1422">
        <v>14272.5189454624</v>
      </c>
      <c r="O1422">
        <v>121700</v>
      </c>
      <c r="P1422">
        <v>33000</v>
      </c>
      <c r="Q1422">
        <v>7027</v>
      </c>
      <c r="R1422">
        <v>8141</v>
      </c>
      <c r="S1422" s="36" t="str">
        <f t="shared" si="22"/>
        <v>Dublin (EIDW)</v>
      </c>
    </row>
    <row r="1423" spans="1:19" x14ac:dyDescent="0.2">
      <c r="A1423">
        <v>2016</v>
      </c>
      <c r="B1423">
        <v>3</v>
      </c>
      <c r="C1423" t="s">
        <v>45</v>
      </c>
      <c r="D1423" t="s">
        <v>205</v>
      </c>
      <c r="E1423" t="s">
        <v>206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756</v>
      </c>
      <c r="M1423">
        <v>1484</v>
      </c>
      <c r="N1423">
        <v>1704.1675680698299</v>
      </c>
      <c r="O1423">
        <v>18560</v>
      </c>
      <c r="P1423">
        <v>31000</v>
      </c>
      <c r="Q1423">
        <v>1311</v>
      </c>
      <c r="R1423">
        <v>1457</v>
      </c>
      <c r="S1423" s="36" t="str">
        <f t="shared" si="22"/>
        <v>Billund (EKBI)</v>
      </c>
    </row>
    <row r="1424" spans="1:19" x14ac:dyDescent="0.2">
      <c r="A1424">
        <v>2016</v>
      </c>
      <c r="B1424">
        <v>3</v>
      </c>
      <c r="C1424" t="s">
        <v>45</v>
      </c>
      <c r="D1424" t="s">
        <v>36</v>
      </c>
      <c r="E1424" t="s">
        <v>161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5309</v>
      </c>
      <c r="M1424">
        <v>10785</v>
      </c>
      <c r="N1424">
        <v>13737.294125603599</v>
      </c>
      <c r="O1424">
        <v>118352</v>
      </c>
      <c r="P1424">
        <v>35000</v>
      </c>
      <c r="Q1424">
        <v>9465</v>
      </c>
      <c r="R1424">
        <v>10747</v>
      </c>
      <c r="S1424" s="36" t="str">
        <f t="shared" si="22"/>
        <v>Copenhagen/Kastrup (EKCH)</v>
      </c>
    </row>
    <row r="1425" spans="1:19" x14ac:dyDescent="0.2">
      <c r="A1425">
        <v>2016</v>
      </c>
      <c r="B1425">
        <v>3</v>
      </c>
      <c r="C1425" t="s">
        <v>45</v>
      </c>
      <c r="D1425" t="s">
        <v>207</v>
      </c>
      <c r="E1425" t="s">
        <v>208</v>
      </c>
      <c r="F1425" t="s">
        <v>208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1486</v>
      </c>
      <c r="M1425">
        <v>2569</v>
      </c>
      <c r="N1425">
        <v>8632.7614803206598</v>
      </c>
      <c r="O1425">
        <v>81470</v>
      </c>
      <c r="P1425">
        <v>25000</v>
      </c>
      <c r="Q1425">
        <v>2095</v>
      </c>
      <c r="R1425">
        <v>2484</v>
      </c>
      <c r="S1425" s="36" t="str">
        <f t="shared" si="22"/>
        <v>Luxembourg (ELLX)</v>
      </c>
    </row>
    <row r="1426" spans="1:19" x14ac:dyDescent="0.2">
      <c r="A1426">
        <v>2016</v>
      </c>
      <c r="B1426">
        <v>3</v>
      </c>
      <c r="C1426" t="s">
        <v>45</v>
      </c>
      <c r="D1426" t="s">
        <v>209</v>
      </c>
      <c r="E1426" t="s">
        <v>210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1294</v>
      </c>
      <c r="M1426">
        <v>1542</v>
      </c>
      <c r="N1426">
        <v>952.77123978390102</v>
      </c>
      <c r="O1426">
        <v>13971</v>
      </c>
      <c r="P1426">
        <v>16000</v>
      </c>
      <c r="Q1426">
        <v>1476</v>
      </c>
      <c r="R1426">
        <v>1328</v>
      </c>
      <c r="S1426" s="36" t="str">
        <f t="shared" si="22"/>
        <v>Bodo (ENBO)</v>
      </c>
    </row>
    <row r="1427" spans="1:19" x14ac:dyDescent="0.2">
      <c r="A1427">
        <v>2016</v>
      </c>
      <c r="B1427">
        <v>3</v>
      </c>
      <c r="C1427" t="s">
        <v>45</v>
      </c>
      <c r="D1427" t="s">
        <v>211</v>
      </c>
      <c r="E1427" t="s">
        <v>212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2352</v>
      </c>
      <c r="M1427">
        <v>2997</v>
      </c>
      <c r="N1427">
        <v>1468.2077319241</v>
      </c>
      <c r="O1427">
        <v>18340</v>
      </c>
      <c r="P1427">
        <v>27000</v>
      </c>
      <c r="Q1427">
        <v>2896</v>
      </c>
      <c r="R1427">
        <v>2939</v>
      </c>
      <c r="S1427" s="36" t="str">
        <f t="shared" si="22"/>
        <v>Bergen (ENBR)</v>
      </c>
    </row>
    <row r="1428" spans="1:19" x14ac:dyDescent="0.2">
      <c r="A1428">
        <v>2016</v>
      </c>
      <c r="B1428">
        <v>3</v>
      </c>
      <c r="C1428" t="s">
        <v>45</v>
      </c>
      <c r="D1428" t="s">
        <v>39</v>
      </c>
      <c r="E1428" t="s">
        <v>162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6482</v>
      </c>
      <c r="M1428">
        <v>9827</v>
      </c>
      <c r="N1428">
        <v>6077.8214879811403</v>
      </c>
      <c r="O1428">
        <v>58860</v>
      </c>
      <c r="P1428">
        <v>34000</v>
      </c>
      <c r="Q1428">
        <v>9106</v>
      </c>
      <c r="R1428">
        <v>9718</v>
      </c>
      <c r="S1428" s="36" t="str">
        <f t="shared" si="22"/>
        <v>Oslo/Gardermoen (ENGM)</v>
      </c>
    </row>
    <row r="1429" spans="1:19" x14ac:dyDescent="0.2">
      <c r="A1429">
        <v>2016</v>
      </c>
      <c r="B1429">
        <v>3</v>
      </c>
      <c r="C1429" t="s">
        <v>45</v>
      </c>
      <c r="D1429" t="s">
        <v>215</v>
      </c>
      <c r="E1429" t="s">
        <v>216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1885</v>
      </c>
      <c r="M1429">
        <v>2327</v>
      </c>
      <c r="N1429">
        <v>1151.83254538647</v>
      </c>
      <c r="O1429">
        <v>13280</v>
      </c>
      <c r="P1429">
        <v>30000</v>
      </c>
      <c r="Q1429">
        <v>2212</v>
      </c>
      <c r="R1429">
        <v>2295</v>
      </c>
      <c r="S1429" s="36" t="str">
        <f t="shared" si="22"/>
        <v>Trondheim (ENVA)</v>
      </c>
    </row>
    <row r="1430" spans="1:19" x14ac:dyDescent="0.2">
      <c r="A1430">
        <v>2016</v>
      </c>
      <c r="B1430">
        <v>3</v>
      </c>
      <c r="C1430" t="s">
        <v>45</v>
      </c>
      <c r="D1430" t="s">
        <v>217</v>
      </c>
      <c r="E1430" t="s">
        <v>218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1612</v>
      </c>
      <c r="M1430">
        <v>2115</v>
      </c>
      <c r="N1430">
        <v>1082.8615975929899</v>
      </c>
      <c r="O1430">
        <v>12900</v>
      </c>
      <c r="P1430">
        <v>29000</v>
      </c>
      <c r="Q1430">
        <v>2007</v>
      </c>
      <c r="R1430">
        <v>2059</v>
      </c>
      <c r="S1430" s="36" t="str">
        <f t="shared" si="22"/>
        <v>Stavanger (ENZV)</v>
      </c>
    </row>
    <row r="1431" spans="1:19" x14ac:dyDescent="0.2">
      <c r="A1431">
        <v>2016</v>
      </c>
      <c r="B1431">
        <v>3</v>
      </c>
      <c r="C1431" t="s">
        <v>45</v>
      </c>
      <c r="D1431" t="s">
        <v>219</v>
      </c>
      <c r="E1431" t="s">
        <v>220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989</v>
      </c>
      <c r="M1431">
        <v>1658</v>
      </c>
      <c r="N1431">
        <v>2972.7042182471</v>
      </c>
      <c r="O1431">
        <v>26820</v>
      </c>
      <c r="P1431">
        <v>34939.166666666701</v>
      </c>
      <c r="Q1431">
        <v>1401</v>
      </c>
      <c r="R1431">
        <v>1649</v>
      </c>
      <c r="S1431" s="36" t="str">
        <f t="shared" si="22"/>
        <v>Krakow (EPKK)</v>
      </c>
    </row>
    <row r="1432" spans="1:19" x14ac:dyDescent="0.2">
      <c r="A1432">
        <v>2016</v>
      </c>
      <c r="B1432">
        <v>3</v>
      </c>
      <c r="C1432" t="s">
        <v>45</v>
      </c>
      <c r="D1432" t="s">
        <v>40</v>
      </c>
      <c r="E1432" t="s">
        <v>163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3127</v>
      </c>
      <c r="M1432">
        <v>5730</v>
      </c>
      <c r="N1432">
        <v>7760.9498690258697</v>
      </c>
      <c r="O1432">
        <v>73342</v>
      </c>
      <c r="P1432">
        <v>34000</v>
      </c>
      <c r="Q1432">
        <v>4982</v>
      </c>
      <c r="R1432">
        <v>5615</v>
      </c>
      <c r="S1432" s="36" t="str">
        <f t="shared" si="22"/>
        <v>Warszawa/Chopina (EPWA)</v>
      </c>
    </row>
    <row r="1433" spans="1:19" x14ac:dyDescent="0.2">
      <c r="A1433">
        <v>2016</v>
      </c>
      <c r="B1433">
        <v>3</v>
      </c>
      <c r="C1433" t="s">
        <v>45</v>
      </c>
      <c r="D1433" t="s">
        <v>221</v>
      </c>
      <c r="E1433" t="s">
        <v>222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1795</v>
      </c>
      <c r="M1433">
        <v>2880</v>
      </c>
      <c r="N1433">
        <v>3126.6722304496798</v>
      </c>
      <c r="O1433">
        <v>27480</v>
      </c>
      <c r="P1433">
        <v>34000</v>
      </c>
      <c r="Q1433">
        <v>2559</v>
      </c>
      <c r="R1433">
        <v>2860</v>
      </c>
      <c r="S1433" s="36" t="str">
        <f t="shared" si="22"/>
        <v>Gothenborg (ESGG)</v>
      </c>
    </row>
    <row r="1434" spans="1:19" x14ac:dyDescent="0.2">
      <c r="A1434">
        <v>2016</v>
      </c>
      <c r="B1434">
        <v>3</v>
      </c>
      <c r="C1434" t="s">
        <v>45</v>
      </c>
      <c r="D1434" t="s">
        <v>32</v>
      </c>
      <c r="E1434" t="s">
        <v>164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5666</v>
      </c>
      <c r="M1434">
        <v>9730</v>
      </c>
      <c r="N1434">
        <v>8140.2423276904901</v>
      </c>
      <c r="O1434">
        <v>82912</v>
      </c>
      <c r="P1434">
        <v>35000</v>
      </c>
      <c r="Q1434">
        <v>8826</v>
      </c>
      <c r="R1434">
        <v>9430</v>
      </c>
      <c r="S1434" s="36" t="str">
        <f t="shared" si="22"/>
        <v>Stockholm/Arlanda (ESSA)</v>
      </c>
    </row>
    <row r="1435" spans="1:19" x14ac:dyDescent="0.2">
      <c r="A1435">
        <v>2016</v>
      </c>
      <c r="B1435">
        <v>3</v>
      </c>
      <c r="C1435" t="s">
        <v>45</v>
      </c>
      <c r="D1435" t="s">
        <v>223</v>
      </c>
      <c r="E1435" t="s">
        <v>224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572</v>
      </c>
      <c r="M1435">
        <v>2209</v>
      </c>
      <c r="N1435">
        <v>2257.7748776675198</v>
      </c>
      <c r="O1435">
        <v>31773</v>
      </c>
      <c r="P1435">
        <v>25000</v>
      </c>
      <c r="Q1435">
        <v>1883</v>
      </c>
      <c r="R1435">
        <v>2026</v>
      </c>
      <c r="S1435" s="36" t="str">
        <f t="shared" si="22"/>
        <v>Stockholm/Bromma (ESSB)</v>
      </c>
    </row>
    <row r="1436" spans="1:19" x14ac:dyDescent="0.2">
      <c r="A1436">
        <v>2016</v>
      </c>
      <c r="B1436">
        <v>3</v>
      </c>
      <c r="C1436" t="s">
        <v>45</v>
      </c>
      <c r="D1436" t="s">
        <v>225</v>
      </c>
      <c r="E1436" t="s">
        <v>226</v>
      </c>
      <c r="F1436" t="s">
        <v>227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2105</v>
      </c>
      <c r="M1436">
        <v>1863</v>
      </c>
      <c r="N1436">
        <v>2383.2509796623499</v>
      </c>
      <c r="O1436">
        <v>23760</v>
      </c>
      <c r="P1436">
        <v>34000</v>
      </c>
      <c r="Q1436">
        <v>1716</v>
      </c>
      <c r="R1436">
        <v>1862</v>
      </c>
      <c r="S1436" s="36" t="str">
        <f t="shared" si="22"/>
        <v>Riga (EVRA)</v>
      </c>
    </row>
    <row r="1437" spans="1:19" x14ac:dyDescent="0.2">
      <c r="A1437">
        <v>2016</v>
      </c>
      <c r="B1437">
        <v>3</v>
      </c>
      <c r="C1437" t="s">
        <v>45</v>
      </c>
      <c r="D1437" t="s">
        <v>228</v>
      </c>
      <c r="E1437" t="s">
        <v>229</v>
      </c>
      <c r="F1437" t="s">
        <v>230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821</v>
      </c>
      <c r="M1437">
        <v>1440</v>
      </c>
      <c r="N1437">
        <v>1476.66428839625</v>
      </c>
      <c r="O1437">
        <v>13420</v>
      </c>
      <c r="P1437">
        <v>34383.035714285703</v>
      </c>
      <c r="Q1437">
        <v>1308</v>
      </c>
      <c r="R1437">
        <v>1436</v>
      </c>
      <c r="S1437" s="36" t="str">
        <f t="shared" si="22"/>
        <v>Vilnius (EYVI)</v>
      </c>
    </row>
    <row r="1438" spans="1:19" x14ac:dyDescent="0.2">
      <c r="A1438">
        <v>2016</v>
      </c>
      <c r="B1438">
        <v>3</v>
      </c>
      <c r="C1438" t="s">
        <v>45</v>
      </c>
      <c r="D1438" t="s">
        <v>231</v>
      </c>
      <c r="E1438" t="s">
        <v>232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1032</v>
      </c>
      <c r="M1438">
        <v>1824</v>
      </c>
      <c r="N1438">
        <v>2476.0861360814702</v>
      </c>
      <c r="O1438">
        <v>20760</v>
      </c>
      <c r="P1438">
        <v>34000</v>
      </c>
      <c r="Q1438">
        <v>1644</v>
      </c>
      <c r="R1438">
        <v>1713</v>
      </c>
      <c r="S1438" s="36" t="str">
        <f t="shared" si="22"/>
        <v>Fuerteventura (GCFV)</v>
      </c>
    </row>
    <row r="1439" spans="1:19" x14ac:dyDescent="0.2">
      <c r="A1439">
        <v>2016</v>
      </c>
      <c r="B1439">
        <v>3</v>
      </c>
      <c r="C1439" t="s">
        <v>45</v>
      </c>
      <c r="D1439" t="s">
        <v>177</v>
      </c>
      <c r="E1439" t="s">
        <v>178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2038</v>
      </c>
      <c r="M1439">
        <v>5020</v>
      </c>
      <c r="N1439">
        <v>3806.6103746846902</v>
      </c>
      <c r="O1439">
        <v>41595</v>
      </c>
      <c r="P1439">
        <v>32271.666666666701</v>
      </c>
      <c r="Q1439">
        <v>4596</v>
      </c>
      <c r="R1439">
        <v>4086</v>
      </c>
      <c r="S1439" s="36" t="str">
        <f t="shared" si="22"/>
        <v>Gran Canaria (GCLP)</v>
      </c>
    </row>
    <row r="1440" spans="1:19" x14ac:dyDescent="0.2">
      <c r="A1440">
        <v>2016</v>
      </c>
      <c r="B1440">
        <v>3</v>
      </c>
      <c r="C1440" t="s">
        <v>45</v>
      </c>
      <c r="D1440" t="s">
        <v>233</v>
      </c>
      <c r="E1440" t="s">
        <v>234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1388</v>
      </c>
      <c r="M1440">
        <v>2229</v>
      </c>
      <c r="N1440">
        <v>2635.64410965043</v>
      </c>
      <c r="O1440">
        <v>22720</v>
      </c>
      <c r="P1440">
        <v>33000</v>
      </c>
      <c r="Q1440">
        <v>1999</v>
      </c>
      <c r="R1440">
        <v>2116</v>
      </c>
      <c r="S1440" s="36" t="str">
        <f t="shared" si="22"/>
        <v>Las Palmas/Lanzarote (GCRR)</v>
      </c>
    </row>
    <row r="1441" spans="1:19" x14ac:dyDescent="0.2">
      <c r="A1441">
        <v>2016</v>
      </c>
      <c r="B1441">
        <v>3</v>
      </c>
      <c r="C1441" t="s">
        <v>45</v>
      </c>
      <c r="D1441" t="s">
        <v>235</v>
      </c>
      <c r="E1441" t="s">
        <v>236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1586</v>
      </c>
      <c r="M1441">
        <v>2830</v>
      </c>
      <c r="N1441">
        <v>2745.9168643193402</v>
      </c>
      <c r="O1441">
        <v>22027</v>
      </c>
      <c r="P1441">
        <v>36000</v>
      </c>
      <c r="Q1441">
        <v>2548</v>
      </c>
      <c r="R1441">
        <v>2750</v>
      </c>
      <c r="S1441" s="36" t="str">
        <f t="shared" si="22"/>
        <v>Tenerife/Sur (GCTS)</v>
      </c>
    </row>
    <row r="1442" spans="1:19" x14ac:dyDescent="0.2">
      <c r="A1442">
        <v>2016</v>
      </c>
      <c r="B1442">
        <v>3</v>
      </c>
      <c r="C1442" t="s">
        <v>45</v>
      </c>
      <c r="D1442" t="s">
        <v>237</v>
      </c>
      <c r="E1442" t="s">
        <v>238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1556</v>
      </c>
      <c r="M1442">
        <v>2220</v>
      </c>
      <c r="N1442">
        <v>1453.49213909583</v>
      </c>
      <c r="O1442">
        <v>17247</v>
      </c>
      <c r="P1442">
        <v>11000</v>
      </c>
      <c r="Q1442">
        <v>2037</v>
      </c>
      <c r="R1442">
        <v>1480</v>
      </c>
      <c r="S1442" s="36" t="str">
        <f t="shared" si="22"/>
        <v>Tenerife/Norte (GCXO)</v>
      </c>
    </row>
    <row r="1443" spans="1:19" x14ac:dyDescent="0.2">
      <c r="A1443">
        <v>2016</v>
      </c>
      <c r="B1443">
        <v>3</v>
      </c>
      <c r="C1443" t="s">
        <v>45</v>
      </c>
      <c r="D1443" t="s">
        <v>239</v>
      </c>
      <c r="E1443" t="s">
        <v>240</v>
      </c>
      <c r="F1443" t="s">
        <v>241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1067</v>
      </c>
      <c r="M1443">
        <v>1769</v>
      </c>
      <c r="N1443">
        <v>3991.4322382495402</v>
      </c>
      <c r="O1443">
        <v>35420</v>
      </c>
      <c r="P1443">
        <v>35040</v>
      </c>
      <c r="Q1443">
        <v>1459</v>
      </c>
      <c r="R1443">
        <v>1757</v>
      </c>
      <c r="S1443" s="36" t="str">
        <f t="shared" si="22"/>
        <v>Sofia (LBSF)</v>
      </c>
    </row>
    <row r="1444" spans="1:19" x14ac:dyDescent="0.2">
      <c r="A1444">
        <v>2016</v>
      </c>
      <c r="B1444">
        <v>3</v>
      </c>
      <c r="C1444" t="s">
        <v>45</v>
      </c>
      <c r="D1444" t="s">
        <v>242</v>
      </c>
      <c r="E1444" t="s">
        <v>243</v>
      </c>
      <c r="F1444" t="s">
        <v>244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793</v>
      </c>
      <c r="M1444">
        <v>1383</v>
      </c>
      <c r="N1444">
        <v>8632.3104659906894</v>
      </c>
      <c r="O1444">
        <v>89520</v>
      </c>
      <c r="P1444">
        <v>34000</v>
      </c>
      <c r="Q1444">
        <v>1003</v>
      </c>
      <c r="R1444">
        <v>1342</v>
      </c>
      <c r="S1444" s="36" t="str">
        <f t="shared" si="22"/>
        <v>Larnaca (LCLK)</v>
      </c>
    </row>
    <row r="1445" spans="1:19" x14ac:dyDescent="0.2">
      <c r="A1445">
        <v>2016</v>
      </c>
      <c r="B1445">
        <v>3</v>
      </c>
      <c r="C1445" t="s">
        <v>45</v>
      </c>
      <c r="D1445" t="s">
        <v>245</v>
      </c>
      <c r="E1445" t="s">
        <v>246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1701</v>
      </c>
      <c r="M1445">
        <v>2906</v>
      </c>
      <c r="N1445">
        <v>15028.604011303099</v>
      </c>
      <c r="O1445">
        <v>134400</v>
      </c>
      <c r="P1445">
        <v>35000</v>
      </c>
      <c r="Q1445">
        <v>2056</v>
      </c>
      <c r="R1445">
        <v>2895</v>
      </c>
      <c r="S1445" s="36" t="str">
        <f t="shared" si="22"/>
        <v>Alicante (LEAL)</v>
      </c>
    </row>
    <row r="1446" spans="1:19" x14ac:dyDescent="0.2">
      <c r="A1446">
        <v>2016</v>
      </c>
      <c r="B1446">
        <v>3</v>
      </c>
      <c r="C1446" t="s">
        <v>45</v>
      </c>
      <c r="D1446" t="s">
        <v>247</v>
      </c>
      <c r="E1446" t="s">
        <v>248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687</v>
      </c>
      <c r="M1446">
        <v>1696</v>
      </c>
      <c r="N1446">
        <v>4218.7388610725202</v>
      </c>
      <c r="O1446">
        <v>35330</v>
      </c>
      <c r="P1446">
        <v>32000</v>
      </c>
      <c r="Q1446">
        <v>1326</v>
      </c>
      <c r="R1446">
        <v>1691</v>
      </c>
      <c r="S1446" s="36" t="str">
        <f t="shared" si="22"/>
        <v>Bilbao (LEBB)</v>
      </c>
    </row>
    <row r="1447" spans="1:19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6000</v>
      </c>
      <c r="M1447">
        <v>11615</v>
      </c>
      <c r="N1447">
        <v>80313.859279363605</v>
      </c>
      <c r="O1447">
        <v>654141</v>
      </c>
      <c r="P1447">
        <v>32070</v>
      </c>
      <c r="Q1447">
        <v>7708</v>
      </c>
      <c r="R1447">
        <v>11535</v>
      </c>
      <c r="S1447" s="36" t="str">
        <f t="shared" si="22"/>
        <v>Barcelona (LEBL)</v>
      </c>
    </row>
    <row r="1448" spans="1:19" x14ac:dyDescent="0.2">
      <c r="A1448">
        <v>2016</v>
      </c>
      <c r="B1448">
        <v>3</v>
      </c>
      <c r="C1448" t="s">
        <v>45</v>
      </c>
      <c r="D1448" t="s">
        <v>305</v>
      </c>
      <c r="E1448" t="s">
        <v>306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709</v>
      </c>
      <c r="M1448">
        <v>1150</v>
      </c>
      <c r="N1448">
        <v>1734.2636568026501</v>
      </c>
      <c r="O1448">
        <v>16701</v>
      </c>
      <c r="P1448">
        <v>18000</v>
      </c>
      <c r="Q1448">
        <v>995</v>
      </c>
      <c r="R1448">
        <v>1130</v>
      </c>
      <c r="S1448" s="36" t="str">
        <f t="shared" si="22"/>
        <v>Ibiza (LEIB)</v>
      </c>
    </row>
    <row r="1449" spans="1:19" x14ac:dyDescent="0.2">
      <c r="A1449">
        <v>2016</v>
      </c>
      <c r="B1449">
        <v>3</v>
      </c>
      <c r="C1449" t="s">
        <v>45</v>
      </c>
      <c r="D1449" t="s">
        <v>31</v>
      </c>
      <c r="E1449" t="s">
        <v>165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6747</v>
      </c>
      <c r="M1449">
        <v>15113</v>
      </c>
      <c r="N1449">
        <v>54433.118939842898</v>
      </c>
      <c r="O1449">
        <v>466880</v>
      </c>
      <c r="P1449">
        <v>33000</v>
      </c>
      <c r="Q1449">
        <v>11746</v>
      </c>
      <c r="R1449">
        <v>15084</v>
      </c>
      <c r="S1449" s="36" t="str">
        <f t="shared" si="22"/>
        <v>Madrid/Barajas (LEMD)</v>
      </c>
    </row>
    <row r="1450" spans="1:19" x14ac:dyDescent="0.2">
      <c r="A1450">
        <v>2016</v>
      </c>
      <c r="B1450">
        <v>3</v>
      </c>
      <c r="C1450" t="s">
        <v>45</v>
      </c>
      <c r="D1450" t="s">
        <v>7</v>
      </c>
      <c r="E1450" t="s">
        <v>173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2561</v>
      </c>
      <c r="M1450">
        <v>4026</v>
      </c>
      <c r="N1450">
        <v>8432.9849898460598</v>
      </c>
      <c r="O1450">
        <v>74187</v>
      </c>
      <c r="P1450">
        <v>36000</v>
      </c>
      <c r="Q1450">
        <v>3379</v>
      </c>
      <c r="R1450">
        <v>4012</v>
      </c>
      <c r="S1450" s="36" t="str">
        <f t="shared" si="22"/>
        <v>Malaga (LEMG)</v>
      </c>
    </row>
    <row r="1451" spans="1:19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2919</v>
      </c>
      <c r="M1451">
        <v>5095</v>
      </c>
      <c r="N1451">
        <v>17683.021942668602</v>
      </c>
      <c r="O1451">
        <v>148800</v>
      </c>
      <c r="P1451">
        <v>32000</v>
      </c>
      <c r="Q1451">
        <v>4151</v>
      </c>
      <c r="R1451">
        <v>4998</v>
      </c>
      <c r="S1451" s="36" t="str">
        <f t="shared" si="22"/>
        <v>Palma de Mallorca (LEPA)</v>
      </c>
    </row>
    <row r="1452" spans="1:19" x14ac:dyDescent="0.2">
      <c r="A1452">
        <v>2016</v>
      </c>
      <c r="B1452">
        <v>3</v>
      </c>
      <c r="C1452" t="s">
        <v>45</v>
      </c>
      <c r="D1452" t="s">
        <v>249</v>
      </c>
      <c r="E1452" t="s">
        <v>250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1205</v>
      </c>
      <c r="M1452">
        <v>2031</v>
      </c>
      <c r="N1452">
        <v>5908.88346332116</v>
      </c>
      <c r="O1452">
        <v>56720</v>
      </c>
      <c r="P1452">
        <v>32000</v>
      </c>
      <c r="Q1452">
        <v>1622</v>
      </c>
      <c r="R1452">
        <v>2024</v>
      </c>
      <c r="S1452" s="36" t="str">
        <f t="shared" si="22"/>
        <v>Valencia (LEVC)</v>
      </c>
    </row>
    <row r="1453" spans="1:19" x14ac:dyDescent="0.2">
      <c r="A1453">
        <v>2016</v>
      </c>
      <c r="B1453">
        <v>3</v>
      </c>
      <c r="C1453" t="s">
        <v>45</v>
      </c>
      <c r="D1453" t="s">
        <v>251</v>
      </c>
      <c r="E1453" t="s">
        <v>252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1020</v>
      </c>
      <c r="M1453">
        <v>2325</v>
      </c>
      <c r="N1453">
        <v>6903.8386086681303</v>
      </c>
      <c r="O1453">
        <v>66825</v>
      </c>
      <c r="P1453">
        <v>30000</v>
      </c>
      <c r="Q1453">
        <v>1917</v>
      </c>
      <c r="R1453">
        <v>2270</v>
      </c>
      <c r="S1453" s="36" t="str">
        <f t="shared" si="22"/>
        <v>Bordeaux (LFBD)</v>
      </c>
    </row>
    <row r="1454" spans="1:19" x14ac:dyDescent="0.2">
      <c r="A1454">
        <v>2016</v>
      </c>
      <c r="B1454">
        <v>3</v>
      </c>
      <c r="C1454" t="s">
        <v>45</v>
      </c>
      <c r="D1454" t="s">
        <v>253</v>
      </c>
      <c r="E1454" t="s">
        <v>254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1380</v>
      </c>
      <c r="M1454">
        <v>3562</v>
      </c>
      <c r="N1454">
        <v>11447.5115000478</v>
      </c>
      <c r="O1454">
        <v>111492</v>
      </c>
      <c r="P1454">
        <v>32000</v>
      </c>
      <c r="Q1454">
        <v>2862</v>
      </c>
      <c r="R1454">
        <v>3525</v>
      </c>
      <c r="S1454" s="36" t="str">
        <f t="shared" si="22"/>
        <v>Toulouse (LFBO)</v>
      </c>
    </row>
    <row r="1455" spans="1:19" x14ac:dyDescent="0.2">
      <c r="A1455">
        <v>2016</v>
      </c>
      <c r="B1455">
        <v>3</v>
      </c>
      <c r="C1455" t="s">
        <v>45</v>
      </c>
      <c r="D1455" t="s">
        <v>166</v>
      </c>
      <c r="E1455" t="s">
        <v>167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1718</v>
      </c>
      <c r="M1455">
        <v>4198</v>
      </c>
      <c r="N1455">
        <v>14088.7655238886</v>
      </c>
      <c r="O1455">
        <v>131568</v>
      </c>
      <c r="P1455">
        <v>30000</v>
      </c>
      <c r="Q1455">
        <v>3267</v>
      </c>
      <c r="R1455">
        <v>4143</v>
      </c>
      <c r="S1455" s="36" t="str">
        <f t="shared" si="22"/>
        <v>Lyon (LFLL)</v>
      </c>
    </row>
    <row r="1456" spans="1:19" x14ac:dyDescent="0.2">
      <c r="A1456">
        <v>2016</v>
      </c>
      <c r="B1456">
        <v>3</v>
      </c>
      <c r="C1456" t="s">
        <v>45</v>
      </c>
      <c r="D1456" t="s">
        <v>255</v>
      </c>
      <c r="E1456" t="s">
        <v>256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1883</v>
      </c>
      <c r="M1456">
        <v>3603</v>
      </c>
      <c r="N1456">
        <v>10230.730069007601</v>
      </c>
      <c r="O1456">
        <v>94555</v>
      </c>
      <c r="P1456">
        <v>33928.688524590201</v>
      </c>
      <c r="Q1456">
        <v>2976</v>
      </c>
      <c r="R1456">
        <v>3537</v>
      </c>
      <c r="S1456" s="36" t="str">
        <f t="shared" si="22"/>
        <v>Marseille (LFML)</v>
      </c>
    </row>
    <row r="1457" spans="1:19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1403</v>
      </c>
      <c r="M1457">
        <v>4668</v>
      </c>
      <c r="N1457">
        <v>12073.0467400578</v>
      </c>
      <c r="O1457">
        <v>109472</v>
      </c>
      <c r="P1457">
        <v>34000</v>
      </c>
      <c r="Q1457">
        <v>3720</v>
      </c>
      <c r="R1457">
        <v>4612</v>
      </c>
      <c r="S1457" s="36" t="str">
        <f t="shared" si="22"/>
        <v>Nice (LFMN)</v>
      </c>
    </row>
    <row r="1458" spans="1:19" x14ac:dyDescent="0.2">
      <c r="A1458">
        <v>2016</v>
      </c>
      <c r="B1458">
        <v>3</v>
      </c>
      <c r="C1458" t="s">
        <v>45</v>
      </c>
      <c r="D1458" t="s">
        <v>257</v>
      </c>
      <c r="E1458" t="s">
        <v>258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176</v>
      </c>
      <c r="M1458">
        <v>2181</v>
      </c>
      <c r="N1458">
        <v>14089.8718839221</v>
      </c>
      <c r="O1458">
        <v>168160</v>
      </c>
      <c r="P1458">
        <v>24000</v>
      </c>
      <c r="Q1458">
        <v>1116</v>
      </c>
      <c r="R1458">
        <v>1604</v>
      </c>
      <c r="S1458" s="36" t="str">
        <f t="shared" si="22"/>
        <v>Paris/Le Bourget (LFPB)</v>
      </c>
    </row>
    <row r="1459" spans="1:19" x14ac:dyDescent="0.2">
      <c r="A1459">
        <v>2016</v>
      </c>
      <c r="B1459">
        <v>3</v>
      </c>
      <c r="C1459" t="s">
        <v>45</v>
      </c>
      <c r="D1459" t="s">
        <v>25</v>
      </c>
      <c r="E1459" t="s">
        <v>168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4308</v>
      </c>
      <c r="M1459">
        <v>18904</v>
      </c>
      <c r="N1459">
        <v>63843.654377021398</v>
      </c>
      <c r="O1459">
        <v>575069</v>
      </c>
      <c r="P1459">
        <v>33000</v>
      </c>
      <c r="Q1459">
        <v>13786</v>
      </c>
      <c r="R1459">
        <v>17984</v>
      </c>
      <c r="S1459" s="36" t="str">
        <f t="shared" si="22"/>
        <v>Paris/Charles de Gaulle (LFPG)</v>
      </c>
    </row>
    <row r="1460" spans="1:19" x14ac:dyDescent="0.2">
      <c r="A1460">
        <v>2016</v>
      </c>
      <c r="B1460">
        <v>3</v>
      </c>
      <c r="C1460" t="s">
        <v>45</v>
      </c>
      <c r="D1460" t="s">
        <v>10</v>
      </c>
      <c r="E1460" t="s">
        <v>169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2474</v>
      </c>
      <c r="M1460">
        <v>9181</v>
      </c>
      <c r="N1460">
        <v>34273.239715281597</v>
      </c>
      <c r="O1460">
        <v>379222</v>
      </c>
      <c r="P1460">
        <v>33000</v>
      </c>
      <c r="Q1460">
        <v>6490</v>
      </c>
      <c r="R1460">
        <v>8394</v>
      </c>
      <c r="S1460" s="36" t="str">
        <f t="shared" si="22"/>
        <v>Paris/Orly (LFPO)</v>
      </c>
    </row>
    <row r="1461" spans="1:19" x14ac:dyDescent="0.2">
      <c r="A1461">
        <v>2016</v>
      </c>
      <c r="B1461">
        <v>3</v>
      </c>
      <c r="C1461" t="s">
        <v>45</v>
      </c>
      <c r="D1461" t="s">
        <v>259</v>
      </c>
      <c r="E1461" t="s">
        <v>260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628</v>
      </c>
      <c r="M1461">
        <v>1685</v>
      </c>
      <c r="N1461">
        <v>5234.5112151695603</v>
      </c>
      <c r="O1461">
        <v>45482</v>
      </c>
      <c r="P1461">
        <v>31000</v>
      </c>
      <c r="Q1461">
        <v>1387</v>
      </c>
      <c r="R1461">
        <v>1672</v>
      </c>
      <c r="S1461" s="36" t="str">
        <f t="shared" si="22"/>
        <v>Nantes (LFRS)</v>
      </c>
    </row>
    <row r="1462" spans="1:19" x14ac:dyDescent="0.2">
      <c r="A1462">
        <v>2016</v>
      </c>
      <c r="B1462">
        <v>3</v>
      </c>
      <c r="C1462" t="s">
        <v>45</v>
      </c>
      <c r="D1462" t="s">
        <v>261</v>
      </c>
      <c r="E1462" t="s">
        <v>262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1304</v>
      </c>
      <c r="M1462">
        <v>2990</v>
      </c>
      <c r="N1462">
        <v>13388.742749531</v>
      </c>
      <c r="O1462">
        <v>118645</v>
      </c>
      <c r="P1462">
        <v>31000</v>
      </c>
      <c r="Q1462">
        <v>2083</v>
      </c>
      <c r="R1462">
        <v>2866</v>
      </c>
      <c r="S1462" s="36" t="str">
        <f t="shared" si="22"/>
        <v>Mulhouse (LFSB)</v>
      </c>
    </row>
    <row r="1463" spans="1:19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4589</v>
      </c>
      <c r="M1463">
        <v>6123</v>
      </c>
      <c r="N1463">
        <v>10117.1276512164</v>
      </c>
      <c r="O1463">
        <v>95100</v>
      </c>
      <c r="P1463">
        <v>31000</v>
      </c>
      <c r="Q1463">
        <v>5246</v>
      </c>
      <c r="R1463">
        <v>5993</v>
      </c>
      <c r="S1463" s="36" t="str">
        <f t="shared" si="22"/>
        <v>Athens (LGAV)</v>
      </c>
    </row>
    <row r="1464" spans="1:19" x14ac:dyDescent="0.2">
      <c r="A1464">
        <v>2016</v>
      </c>
      <c r="B1464">
        <v>3</v>
      </c>
      <c r="C1464" t="s">
        <v>45</v>
      </c>
      <c r="D1464" t="s">
        <v>307</v>
      </c>
      <c r="E1464" t="s">
        <v>308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397</v>
      </c>
      <c r="M1464">
        <v>558</v>
      </c>
      <c r="N1464">
        <v>971.43163987534501</v>
      </c>
      <c r="O1464">
        <v>11800</v>
      </c>
      <c r="P1464">
        <v>26000</v>
      </c>
      <c r="Q1464">
        <v>508</v>
      </c>
      <c r="R1464">
        <v>548</v>
      </c>
      <c r="S1464" s="36" t="str">
        <f t="shared" si="22"/>
        <v>Heraklion (LGIR)</v>
      </c>
    </row>
    <row r="1465" spans="1:19" x14ac:dyDescent="0.2">
      <c r="A1465">
        <v>2016</v>
      </c>
      <c r="B1465">
        <v>3</v>
      </c>
      <c r="C1465" t="s">
        <v>45</v>
      </c>
      <c r="D1465" t="s">
        <v>263</v>
      </c>
      <c r="E1465" t="s">
        <v>264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1315</v>
      </c>
      <c r="M1465">
        <v>1722</v>
      </c>
      <c r="N1465">
        <v>1717.8032818527299</v>
      </c>
      <c r="O1465">
        <v>18558</v>
      </c>
      <c r="P1465">
        <v>29000</v>
      </c>
      <c r="Q1465">
        <v>1560</v>
      </c>
      <c r="R1465">
        <v>1713</v>
      </c>
      <c r="S1465" s="36" t="str">
        <f t="shared" si="22"/>
        <v>Thessaloniki (LGTS)</v>
      </c>
    </row>
    <row r="1466" spans="1:19" x14ac:dyDescent="0.2">
      <c r="A1466">
        <v>2016</v>
      </c>
      <c r="B1466">
        <v>3</v>
      </c>
      <c r="C1466" t="s">
        <v>45</v>
      </c>
      <c r="D1466" t="s">
        <v>265</v>
      </c>
      <c r="E1466" t="s">
        <v>266</v>
      </c>
      <c r="F1466" t="s">
        <v>267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2245</v>
      </c>
      <c r="M1466">
        <v>3702</v>
      </c>
      <c r="N1466">
        <v>13150.1882615143</v>
      </c>
      <c r="O1466">
        <v>114760</v>
      </c>
      <c r="P1466">
        <v>35000</v>
      </c>
      <c r="Q1466">
        <v>2811</v>
      </c>
      <c r="R1466">
        <v>3657</v>
      </c>
      <c r="S1466" s="36" t="str">
        <f t="shared" si="22"/>
        <v>Budapest (LHBP)</v>
      </c>
    </row>
    <row r="1467" spans="1:19" x14ac:dyDescent="0.2">
      <c r="A1467">
        <v>2016</v>
      </c>
      <c r="B1467">
        <v>3</v>
      </c>
      <c r="C1467" t="s">
        <v>45</v>
      </c>
      <c r="D1467" t="s">
        <v>268</v>
      </c>
      <c r="E1467" t="s">
        <v>269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1847</v>
      </c>
      <c r="M1467">
        <v>1856</v>
      </c>
      <c r="N1467">
        <v>1411.9074065751799</v>
      </c>
      <c r="O1467">
        <v>13380</v>
      </c>
      <c r="P1467">
        <v>36000</v>
      </c>
      <c r="Q1467">
        <v>1757</v>
      </c>
      <c r="R1467">
        <v>1856</v>
      </c>
      <c r="S1467" s="36" t="str">
        <f t="shared" si="22"/>
        <v>Catania (LICC)</v>
      </c>
    </row>
    <row r="1468" spans="1:19" x14ac:dyDescent="0.2">
      <c r="A1468">
        <v>2016</v>
      </c>
      <c r="B1468">
        <v>3</v>
      </c>
      <c r="C1468" t="s">
        <v>45</v>
      </c>
      <c r="D1468" t="s">
        <v>309</v>
      </c>
      <c r="E1468" t="s">
        <v>310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1055</v>
      </c>
      <c r="M1468">
        <v>1538</v>
      </c>
      <c r="N1468">
        <v>1360.1790341625999</v>
      </c>
      <c r="O1468">
        <v>12980</v>
      </c>
      <c r="P1468">
        <v>36000</v>
      </c>
      <c r="Q1468">
        <v>1448</v>
      </c>
      <c r="R1468">
        <v>1536</v>
      </c>
      <c r="S1468" s="36" t="str">
        <f t="shared" si="22"/>
        <v>Palermo (LICJ)</v>
      </c>
    </row>
    <row r="1469" spans="1:19" x14ac:dyDescent="0.2">
      <c r="A1469">
        <v>2016</v>
      </c>
      <c r="B1469">
        <v>3</v>
      </c>
      <c r="C1469" t="s">
        <v>45</v>
      </c>
      <c r="D1469" t="s">
        <v>13</v>
      </c>
      <c r="E1469" t="s">
        <v>170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3313</v>
      </c>
      <c r="M1469">
        <v>6539</v>
      </c>
      <c r="N1469">
        <v>20912.663370365</v>
      </c>
      <c r="O1469">
        <v>177720</v>
      </c>
      <c r="P1469">
        <v>34957.142857142899</v>
      </c>
      <c r="Q1469">
        <v>4997</v>
      </c>
      <c r="R1469">
        <v>6426</v>
      </c>
      <c r="S1469" s="36" t="str">
        <f t="shared" si="22"/>
        <v>Milan/Malpensa (LIMC)</v>
      </c>
    </row>
    <row r="1470" spans="1:19" x14ac:dyDescent="0.2">
      <c r="A1470">
        <v>2016</v>
      </c>
      <c r="B1470">
        <v>3</v>
      </c>
      <c r="C1470" t="s">
        <v>45</v>
      </c>
      <c r="D1470" t="s">
        <v>270</v>
      </c>
      <c r="E1470" t="s">
        <v>271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2634</v>
      </c>
      <c r="M1470">
        <v>3018</v>
      </c>
      <c r="N1470">
        <v>9736.9072030022598</v>
      </c>
      <c r="O1470">
        <v>81580</v>
      </c>
      <c r="P1470">
        <v>36000</v>
      </c>
      <c r="Q1470">
        <v>2319</v>
      </c>
      <c r="R1470">
        <v>2993</v>
      </c>
      <c r="S1470" s="36" t="str">
        <f t="shared" si="22"/>
        <v>Bergamo (LIME)</v>
      </c>
    </row>
    <row r="1471" spans="1:19" x14ac:dyDescent="0.2">
      <c r="A1471">
        <v>2016</v>
      </c>
      <c r="B1471">
        <v>3</v>
      </c>
      <c r="C1471" t="s">
        <v>45</v>
      </c>
      <c r="D1471" t="s">
        <v>272</v>
      </c>
      <c r="E1471" t="s">
        <v>273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889</v>
      </c>
      <c r="M1471">
        <v>1708</v>
      </c>
      <c r="N1471">
        <v>4916.4675420214298</v>
      </c>
      <c r="O1471">
        <v>43513</v>
      </c>
      <c r="P1471">
        <v>34000</v>
      </c>
      <c r="Q1471">
        <v>1334</v>
      </c>
      <c r="R1471">
        <v>1704</v>
      </c>
      <c r="S1471" s="36" t="str">
        <f t="shared" si="22"/>
        <v>Torino (LIMF)</v>
      </c>
    </row>
    <row r="1472" spans="1:19" x14ac:dyDescent="0.2">
      <c r="A1472">
        <v>2016</v>
      </c>
      <c r="B1472">
        <v>3</v>
      </c>
      <c r="C1472" t="s">
        <v>45</v>
      </c>
      <c r="D1472" t="s">
        <v>43</v>
      </c>
      <c r="E1472" t="s">
        <v>171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2554</v>
      </c>
      <c r="M1472">
        <v>4782</v>
      </c>
      <c r="N1472">
        <v>13796.036543824601</v>
      </c>
      <c r="O1472">
        <v>118004</v>
      </c>
      <c r="P1472">
        <v>35000</v>
      </c>
      <c r="Q1472">
        <v>3768</v>
      </c>
      <c r="R1472">
        <v>4749</v>
      </c>
      <c r="S1472" s="36" t="str">
        <f t="shared" si="22"/>
        <v>Milan/Linate (LIML)</v>
      </c>
    </row>
    <row r="1473" spans="1:19" x14ac:dyDescent="0.2">
      <c r="A1473">
        <v>2016</v>
      </c>
      <c r="B1473">
        <v>3</v>
      </c>
      <c r="C1473" t="s">
        <v>45</v>
      </c>
      <c r="D1473" t="s">
        <v>274</v>
      </c>
      <c r="E1473" t="s">
        <v>275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1723</v>
      </c>
      <c r="M1473">
        <v>2625</v>
      </c>
      <c r="N1473">
        <v>8644.7250976601608</v>
      </c>
      <c r="O1473">
        <v>96940</v>
      </c>
      <c r="P1473">
        <v>35980</v>
      </c>
      <c r="Q1473">
        <v>2111</v>
      </c>
      <c r="R1473">
        <v>2610</v>
      </c>
      <c r="S1473" s="36" t="str">
        <f t="shared" si="22"/>
        <v>Bologna (LIPE)</v>
      </c>
    </row>
    <row r="1474" spans="1:19" x14ac:dyDescent="0.2">
      <c r="A1474">
        <v>2016</v>
      </c>
      <c r="B1474">
        <v>3</v>
      </c>
      <c r="C1474" t="s">
        <v>45</v>
      </c>
      <c r="D1474" t="s">
        <v>276</v>
      </c>
      <c r="E1474" t="s">
        <v>277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1825</v>
      </c>
      <c r="M1474">
        <v>2839</v>
      </c>
      <c r="N1474">
        <v>8764.1407159131704</v>
      </c>
      <c r="O1474">
        <v>116760</v>
      </c>
      <c r="P1474">
        <v>35000</v>
      </c>
      <c r="Q1474">
        <v>2201</v>
      </c>
      <c r="R1474">
        <v>2823</v>
      </c>
      <c r="S1474" s="36" t="str">
        <f t="shared" ref="S1474:S1537" si="23">E1474&amp;" ("&amp;D1474&amp;")"</f>
        <v>Venice (LIPZ)</v>
      </c>
    </row>
    <row r="1475" spans="1:19" x14ac:dyDescent="0.2">
      <c r="A1475">
        <v>2016</v>
      </c>
      <c r="B1475">
        <v>3</v>
      </c>
      <c r="C1475" t="s">
        <v>45</v>
      </c>
      <c r="D1475" t="s">
        <v>278</v>
      </c>
      <c r="E1475" t="s">
        <v>279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1549</v>
      </c>
      <c r="M1475">
        <v>2126</v>
      </c>
      <c r="N1475">
        <v>4118.78533656936</v>
      </c>
      <c r="O1475">
        <v>40680</v>
      </c>
      <c r="P1475">
        <v>36000</v>
      </c>
      <c r="Q1475">
        <v>1810</v>
      </c>
      <c r="R1475">
        <v>2017</v>
      </c>
      <c r="S1475" s="36" t="str">
        <f t="shared" si="23"/>
        <v>Rome/Ciampino (LIRA)</v>
      </c>
    </row>
    <row r="1476" spans="1:19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7362</v>
      </c>
      <c r="M1476">
        <v>12172</v>
      </c>
      <c r="N1476">
        <v>15394.595580327699</v>
      </c>
      <c r="O1476">
        <v>133310</v>
      </c>
      <c r="P1476">
        <v>35000</v>
      </c>
      <c r="Q1476">
        <v>10972</v>
      </c>
      <c r="R1476">
        <v>12058</v>
      </c>
      <c r="S1476" s="36" t="str">
        <f t="shared" si="23"/>
        <v>Rome/Fiumicino (LIRF)</v>
      </c>
    </row>
    <row r="1477" spans="1:19" x14ac:dyDescent="0.2">
      <c r="A1477">
        <v>2016</v>
      </c>
      <c r="B1477">
        <v>3</v>
      </c>
      <c r="C1477" t="s">
        <v>45</v>
      </c>
      <c r="D1477" t="s">
        <v>280</v>
      </c>
      <c r="E1477" t="s">
        <v>281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1375</v>
      </c>
      <c r="M1477">
        <v>2059</v>
      </c>
      <c r="N1477">
        <v>2767.0352101825501</v>
      </c>
      <c r="O1477">
        <v>27274</v>
      </c>
      <c r="P1477">
        <v>36000</v>
      </c>
      <c r="Q1477">
        <v>1889</v>
      </c>
      <c r="R1477">
        <v>2059</v>
      </c>
      <c r="S1477" s="36" t="str">
        <f t="shared" si="23"/>
        <v>Naples (LIRN)</v>
      </c>
    </row>
    <row r="1478" spans="1:19" x14ac:dyDescent="0.2">
      <c r="A1478">
        <v>2016</v>
      </c>
      <c r="B1478">
        <v>3</v>
      </c>
      <c r="C1478" t="s">
        <v>45</v>
      </c>
      <c r="D1478" t="s">
        <v>311</v>
      </c>
      <c r="E1478" t="s">
        <v>312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975</v>
      </c>
      <c r="M1478">
        <v>1264</v>
      </c>
      <c r="N1478">
        <v>3649.4761335421599</v>
      </c>
      <c r="O1478">
        <v>32840</v>
      </c>
      <c r="P1478">
        <v>36000</v>
      </c>
      <c r="Q1478">
        <v>1038</v>
      </c>
      <c r="R1478">
        <v>1260</v>
      </c>
      <c r="S1478" s="36" t="str">
        <f t="shared" si="23"/>
        <v>Pisa (LIRP)</v>
      </c>
    </row>
    <row r="1479" spans="1:19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2499</v>
      </c>
      <c r="M1479">
        <v>4833</v>
      </c>
      <c r="N1479">
        <v>14383.141962051401</v>
      </c>
      <c r="O1479">
        <v>135240</v>
      </c>
      <c r="P1479">
        <v>34000</v>
      </c>
      <c r="Q1479">
        <v>3660</v>
      </c>
      <c r="R1479">
        <v>4778</v>
      </c>
      <c r="S1479" s="36" t="str">
        <f t="shared" si="23"/>
        <v>Prague (LKPR)</v>
      </c>
    </row>
    <row r="1480" spans="1:19" x14ac:dyDescent="0.2">
      <c r="A1480">
        <v>2016</v>
      </c>
      <c r="B1480">
        <v>3</v>
      </c>
      <c r="C1480" t="s">
        <v>45</v>
      </c>
      <c r="D1480" t="s">
        <v>80</v>
      </c>
      <c r="E1480" t="s">
        <v>174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2791</v>
      </c>
      <c r="M1480">
        <v>4008</v>
      </c>
      <c r="N1480">
        <v>10941.404617009801</v>
      </c>
      <c r="O1480">
        <v>133840</v>
      </c>
      <c r="P1480">
        <v>34000</v>
      </c>
      <c r="Q1480">
        <v>3249</v>
      </c>
      <c r="R1480">
        <v>3827</v>
      </c>
      <c r="S1480" s="36" t="str">
        <f t="shared" si="23"/>
        <v>Tel Aviv/Ben Gurion (LLBG)</v>
      </c>
    </row>
    <row r="1481" spans="1:19" x14ac:dyDescent="0.2">
      <c r="A1481">
        <v>2016</v>
      </c>
      <c r="B1481">
        <v>3</v>
      </c>
      <c r="C1481" t="s">
        <v>45</v>
      </c>
      <c r="D1481" t="s">
        <v>282</v>
      </c>
      <c r="E1481" t="s">
        <v>283</v>
      </c>
      <c r="F1481" t="s">
        <v>283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819</v>
      </c>
      <c r="M1481">
        <v>1448</v>
      </c>
      <c r="N1481">
        <v>1828.7406376497599</v>
      </c>
      <c r="O1481">
        <v>23577</v>
      </c>
      <c r="P1481">
        <v>36000</v>
      </c>
      <c r="Q1481">
        <v>1318</v>
      </c>
      <c r="R1481">
        <v>1436</v>
      </c>
      <c r="S1481" s="36" t="str">
        <f t="shared" si="23"/>
        <v>Malta (LMML)</v>
      </c>
    </row>
    <row r="1482" spans="1:19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4097</v>
      </c>
      <c r="M1482">
        <v>9464</v>
      </c>
      <c r="N1482">
        <v>21537.318113457</v>
      </c>
      <c r="O1482">
        <v>191060</v>
      </c>
      <c r="P1482">
        <v>34000</v>
      </c>
      <c r="Q1482">
        <v>7712</v>
      </c>
      <c r="R1482">
        <v>9273</v>
      </c>
      <c r="S1482" s="36" t="str">
        <f t="shared" si="23"/>
        <v>Vienna (LOWW)</v>
      </c>
    </row>
    <row r="1483" spans="1:19" x14ac:dyDescent="0.2">
      <c r="A1483">
        <v>2016</v>
      </c>
      <c r="B1483">
        <v>3</v>
      </c>
      <c r="C1483" t="s">
        <v>45</v>
      </c>
      <c r="D1483" t="s">
        <v>313</v>
      </c>
      <c r="E1483" t="s">
        <v>314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1029</v>
      </c>
      <c r="M1483">
        <v>1415</v>
      </c>
      <c r="N1483">
        <v>3658.8314886581502</v>
      </c>
      <c r="O1483">
        <v>30580</v>
      </c>
      <c r="P1483">
        <v>36000</v>
      </c>
      <c r="Q1483">
        <v>1178</v>
      </c>
      <c r="R1483">
        <v>1414</v>
      </c>
      <c r="S1483" s="36" t="str">
        <f t="shared" si="23"/>
        <v>Faro (LPFR)</v>
      </c>
    </row>
    <row r="1484" spans="1:19" x14ac:dyDescent="0.2">
      <c r="A1484">
        <v>2016</v>
      </c>
      <c r="B1484">
        <v>3</v>
      </c>
      <c r="C1484" t="s">
        <v>45</v>
      </c>
      <c r="D1484" t="s">
        <v>284</v>
      </c>
      <c r="E1484" t="s">
        <v>285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1838</v>
      </c>
      <c r="M1484">
        <v>2774</v>
      </c>
      <c r="N1484">
        <v>15934.2195264771</v>
      </c>
      <c r="O1484">
        <v>129220</v>
      </c>
      <c r="P1484">
        <v>33980.322580645203</v>
      </c>
      <c r="Q1484">
        <v>2058</v>
      </c>
      <c r="R1484">
        <v>2773</v>
      </c>
      <c r="S1484" s="36" t="str">
        <f t="shared" si="23"/>
        <v>Porto (LPPR)</v>
      </c>
    </row>
    <row r="1485" spans="1:19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4043</v>
      </c>
      <c r="M1485">
        <v>6473</v>
      </c>
      <c r="N1485">
        <v>13064.128430884301</v>
      </c>
      <c r="O1485">
        <v>110712</v>
      </c>
      <c r="P1485">
        <v>35923.333333333299</v>
      </c>
      <c r="Q1485">
        <v>5538</v>
      </c>
      <c r="R1485">
        <v>6462</v>
      </c>
      <c r="S1485" s="36" t="str">
        <f t="shared" si="23"/>
        <v>Lisbon (LPPT)</v>
      </c>
    </row>
    <row r="1486" spans="1:19" x14ac:dyDescent="0.2">
      <c r="A1486">
        <v>2016</v>
      </c>
      <c r="B1486">
        <v>3</v>
      </c>
      <c r="C1486" t="s">
        <v>45</v>
      </c>
      <c r="D1486" t="s">
        <v>286</v>
      </c>
      <c r="E1486" t="s">
        <v>287</v>
      </c>
      <c r="F1486" t="s">
        <v>288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1898</v>
      </c>
      <c r="M1486">
        <v>4052</v>
      </c>
      <c r="N1486">
        <v>12209.477353156901</v>
      </c>
      <c r="O1486">
        <v>111900</v>
      </c>
      <c r="P1486">
        <v>34000</v>
      </c>
      <c r="Q1486">
        <v>3241</v>
      </c>
      <c r="R1486">
        <v>3985</v>
      </c>
      <c r="S1486" s="36" t="str">
        <f t="shared" si="23"/>
        <v>Bucharest (LROP)</v>
      </c>
    </row>
    <row r="1487" spans="1:19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5447</v>
      </c>
      <c r="M1487">
        <v>8058</v>
      </c>
      <c r="N1487">
        <v>25789.083434504799</v>
      </c>
      <c r="O1487">
        <v>222200</v>
      </c>
      <c r="P1487">
        <v>33000</v>
      </c>
      <c r="Q1487">
        <v>5887</v>
      </c>
      <c r="R1487">
        <v>8001</v>
      </c>
      <c r="S1487" s="36" t="str">
        <f t="shared" si="23"/>
        <v>Geneva (LSGG)</v>
      </c>
    </row>
    <row r="1488" spans="1:19" x14ac:dyDescent="0.2">
      <c r="A1488">
        <v>2016</v>
      </c>
      <c r="B1488">
        <v>3</v>
      </c>
      <c r="C1488" t="s">
        <v>45</v>
      </c>
      <c r="D1488" t="s">
        <v>47</v>
      </c>
      <c r="E1488" t="s">
        <v>172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6063</v>
      </c>
      <c r="M1488">
        <v>10256</v>
      </c>
      <c r="N1488">
        <v>39027.200794067503</v>
      </c>
      <c r="O1488">
        <v>353301</v>
      </c>
      <c r="P1488">
        <v>32000</v>
      </c>
      <c r="Q1488">
        <v>6949</v>
      </c>
      <c r="R1488">
        <v>9908</v>
      </c>
      <c r="S1488" s="36" t="str">
        <f t="shared" si="23"/>
        <v>Zurich (LSZH)</v>
      </c>
    </row>
    <row r="1489" spans="1:19" x14ac:dyDescent="0.2">
      <c r="A1489">
        <v>2016</v>
      </c>
      <c r="B1489">
        <v>3</v>
      </c>
      <c r="C1489" t="s">
        <v>45</v>
      </c>
      <c r="D1489" t="s">
        <v>289</v>
      </c>
      <c r="E1489" t="s">
        <v>290</v>
      </c>
      <c r="F1489" t="s">
        <v>291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918</v>
      </c>
      <c r="M1489">
        <v>2247</v>
      </c>
      <c r="N1489">
        <v>5879.2423020672104</v>
      </c>
      <c r="O1489">
        <v>66140</v>
      </c>
      <c r="P1489">
        <v>34000</v>
      </c>
      <c r="Q1489">
        <v>1785</v>
      </c>
      <c r="R1489">
        <v>2234</v>
      </c>
      <c r="S1489" s="36" t="str">
        <f t="shared" si="23"/>
        <v>Belgrade (LYBE)</v>
      </c>
    </row>
    <row r="1490" spans="1:19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3230</v>
      </c>
      <c r="M1490">
        <v>5865</v>
      </c>
      <c r="N1490">
        <v>32679.6662639756</v>
      </c>
      <c r="O1490">
        <v>277042</v>
      </c>
      <c r="P1490">
        <v>33000</v>
      </c>
      <c r="Q1490">
        <v>3801</v>
      </c>
      <c r="R1490">
        <v>5659</v>
      </c>
      <c r="S1490" s="36" t="str">
        <f t="shared" si="23"/>
        <v>Brussels (EBBR)</v>
      </c>
    </row>
    <row r="1491" spans="1:19" x14ac:dyDescent="0.2">
      <c r="A1491">
        <v>2016</v>
      </c>
      <c r="B1491">
        <v>4</v>
      </c>
      <c r="C1491" t="s">
        <v>33</v>
      </c>
      <c r="D1491" t="s">
        <v>179</v>
      </c>
      <c r="E1491" t="s">
        <v>180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1437</v>
      </c>
      <c r="M1491">
        <v>2315</v>
      </c>
      <c r="N1491">
        <v>21129.074392592702</v>
      </c>
      <c r="O1491">
        <v>185300</v>
      </c>
      <c r="P1491">
        <v>35000</v>
      </c>
      <c r="Q1491">
        <v>1230</v>
      </c>
      <c r="R1491">
        <v>2011</v>
      </c>
      <c r="S1491" s="36" t="str">
        <f t="shared" si="23"/>
        <v>Charleroi (EBCI)</v>
      </c>
    </row>
    <row r="1492" spans="1:19" x14ac:dyDescent="0.2">
      <c r="A1492">
        <v>2016</v>
      </c>
      <c r="B1492">
        <v>4</v>
      </c>
      <c r="C1492" t="s">
        <v>33</v>
      </c>
      <c r="D1492" t="s">
        <v>181</v>
      </c>
      <c r="E1492" t="s">
        <v>182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1874</v>
      </c>
      <c r="M1492">
        <v>3786</v>
      </c>
      <c r="N1492">
        <v>12783.680981453401</v>
      </c>
      <c r="O1492">
        <v>113693</v>
      </c>
      <c r="P1492">
        <v>36000</v>
      </c>
      <c r="Q1492">
        <v>2780</v>
      </c>
      <c r="R1492">
        <v>3754</v>
      </c>
      <c r="S1492" s="36" t="str">
        <f t="shared" si="23"/>
        <v>Berlin/Schonefeld (EDDB)</v>
      </c>
    </row>
    <row r="1493" spans="1:19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5774</v>
      </c>
      <c r="M1493">
        <v>19167</v>
      </c>
      <c r="N1493">
        <v>60468.7668029958</v>
      </c>
      <c r="O1493">
        <v>499610</v>
      </c>
      <c r="P1493">
        <v>32455.8823529412</v>
      </c>
      <c r="Q1493">
        <v>14034</v>
      </c>
      <c r="R1493">
        <v>18818</v>
      </c>
      <c r="S1493" s="36" t="str">
        <f t="shared" si="23"/>
        <v>Frankfurt (EDDF)</v>
      </c>
    </row>
    <row r="1494" spans="1:19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2429</v>
      </c>
      <c r="M1494">
        <v>6302</v>
      </c>
      <c r="N1494">
        <v>13606.7353875385</v>
      </c>
      <c r="O1494">
        <v>124280</v>
      </c>
      <c r="P1494">
        <v>33960.5147058824</v>
      </c>
      <c r="Q1494">
        <v>5234</v>
      </c>
      <c r="R1494">
        <v>6240</v>
      </c>
      <c r="S1494" s="36" t="str">
        <f t="shared" si="23"/>
        <v>Hamburg (EDDH)</v>
      </c>
    </row>
    <row r="1495" spans="1:19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2828</v>
      </c>
      <c r="M1495">
        <v>5326</v>
      </c>
      <c r="N1495">
        <v>19407.382172207701</v>
      </c>
      <c r="O1495">
        <v>170589</v>
      </c>
      <c r="P1495">
        <v>32000</v>
      </c>
      <c r="Q1495">
        <v>3812</v>
      </c>
      <c r="R1495">
        <v>5255</v>
      </c>
      <c r="S1495" s="36" t="str">
        <f t="shared" si="23"/>
        <v>Cologne-Bonn (EDDK)</v>
      </c>
    </row>
    <row r="1496" spans="1:19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4778</v>
      </c>
      <c r="M1496">
        <v>8571</v>
      </c>
      <c r="N1496">
        <v>30109.677573639099</v>
      </c>
      <c r="O1496">
        <v>252820</v>
      </c>
      <c r="P1496">
        <v>32000</v>
      </c>
      <c r="Q1496">
        <v>6396</v>
      </c>
      <c r="R1496">
        <v>8462</v>
      </c>
      <c r="S1496" s="36" t="str">
        <f t="shared" si="23"/>
        <v>Dusseldorf (EDDL)</v>
      </c>
    </row>
    <row r="1497" spans="1:19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4637</v>
      </c>
      <c r="M1497">
        <v>15936</v>
      </c>
      <c r="N1497">
        <v>61602.665928193797</v>
      </c>
      <c r="O1497">
        <v>543947</v>
      </c>
      <c r="P1497">
        <v>33000</v>
      </c>
      <c r="Q1497">
        <v>11144</v>
      </c>
      <c r="R1497">
        <v>15396</v>
      </c>
      <c r="S1497" s="36" t="str">
        <f t="shared" si="23"/>
        <v>Munich (EDDM)</v>
      </c>
    </row>
    <row r="1498" spans="1:19" x14ac:dyDescent="0.2">
      <c r="A1498">
        <v>2016</v>
      </c>
      <c r="B1498">
        <v>4</v>
      </c>
      <c r="C1498" t="s">
        <v>33</v>
      </c>
      <c r="D1498" t="s">
        <v>183</v>
      </c>
      <c r="E1498" t="s">
        <v>184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849</v>
      </c>
      <c r="M1498">
        <v>1892</v>
      </c>
      <c r="N1498">
        <v>6314.3424161200301</v>
      </c>
      <c r="O1498">
        <v>78345</v>
      </c>
      <c r="P1498">
        <v>24000</v>
      </c>
      <c r="Q1498">
        <v>1428</v>
      </c>
      <c r="R1498">
        <v>1846</v>
      </c>
      <c r="S1498" s="36" t="str">
        <f t="shared" si="23"/>
        <v>Nurnberg (EDDN)</v>
      </c>
    </row>
    <row r="1499" spans="1:19" x14ac:dyDescent="0.2">
      <c r="A1499">
        <v>2016</v>
      </c>
      <c r="B1499">
        <v>4</v>
      </c>
      <c r="C1499" t="s">
        <v>33</v>
      </c>
      <c r="D1499" t="s">
        <v>185</v>
      </c>
      <c r="E1499" t="s">
        <v>186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1113</v>
      </c>
      <c r="M1499">
        <v>2429</v>
      </c>
      <c r="N1499">
        <v>4941.3310393593201</v>
      </c>
      <c r="O1499">
        <v>50427</v>
      </c>
      <c r="P1499">
        <v>31000</v>
      </c>
      <c r="Q1499">
        <v>2080</v>
      </c>
      <c r="R1499">
        <v>2400</v>
      </c>
      <c r="S1499" s="36" t="str">
        <f t="shared" si="23"/>
        <v>Leipzig (EDDP)</v>
      </c>
    </row>
    <row r="1500" spans="1:19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2758</v>
      </c>
      <c r="M1500">
        <v>4894</v>
      </c>
      <c r="N1500">
        <v>18769.785438195599</v>
      </c>
      <c r="O1500">
        <v>186137</v>
      </c>
      <c r="P1500">
        <v>31000</v>
      </c>
      <c r="Q1500">
        <v>3549</v>
      </c>
      <c r="R1500">
        <v>4767</v>
      </c>
      <c r="S1500" s="36" t="str">
        <f t="shared" si="23"/>
        <v>Stuttgart (EDDS)</v>
      </c>
    </row>
    <row r="1501" spans="1:19" x14ac:dyDescent="0.2">
      <c r="A1501">
        <v>2016</v>
      </c>
      <c r="B1501">
        <v>4</v>
      </c>
      <c r="C1501" t="s">
        <v>33</v>
      </c>
      <c r="D1501" t="s">
        <v>2</v>
      </c>
      <c r="E1501" t="s">
        <v>154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2833</v>
      </c>
      <c r="M1501">
        <v>7717</v>
      </c>
      <c r="N1501">
        <v>17141.161301642202</v>
      </c>
      <c r="O1501">
        <v>148020</v>
      </c>
      <c r="P1501">
        <v>33000</v>
      </c>
      <c r="Q1501">
        <v>6185</v>
      </c>
      <c r="R1501">
        <v>7664</v>
      </c>
      <c r="S1501" s="36" t="str">
        <f t="shared" si="23"/>
        <v>Berlin/Tegel (EDDT)</v>
      </c>
    </row>
    <row r="1502" spans="1:19" x14ac:dyDescent="0.2">
      <c r="A1502">
        <v>2016</v>
      </c>
      <c r="B1502">
        <v>4</v>
      </c>
      <c r="C1502" t="s">
        <v>33</v>
      </c>
      <c r="D1502" t="s">
        <v>187</v>
      </c>
      <c r="E1502" t="s">
        <v>188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1297</v>
      </c>
      <c r="M1502">
        <v>2508</v>
      </c>
      <c r="N1502">
        <v>6669.8847347675901</v>
      </c>
      <c r="O1502">
        <v>65060</v>
      </c>
      <c r="P1502">
        <v>31000</v>
      </c>
      <c r="Q1502">
        <v>1990</v>
      </c>
      <c r="R1502">
        <v>2454</v>
      </c>
      <c r="S1502" s="36" t="str">
        <f t="shared" si="23"/>
        <v>Hannover (EDDV)</v>
      </c>
    </row>
    <row r="1503" spans="1:19" x14ac:dyDescent="0.2">
      <c r="A1503">
        <v>2016</v>
      </c>
      <c r="B1503">
        <v>4</v>
      </c>
      <c r="C1503" t="s">
        <v>33</v>
      </c>
      <c r="D1503" t="s">
        <v>30</v>
      </c>
      <c r="E1503" t="s">
        <v>155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4570</v>
      </c>
      <c r="M1503">
        <v>6948</v>
      </c>
      <c r="N1503">
        <v>11124.6007347904</v>
      </c>
      <c r="O1503">
        <v>106414</v>
      </c>
      <c r="P1503">
        <v>34764.285714285703</v>
      </c>
      <c r="Q1503">
        <v>5413</v>
      </c>
      <c r="R1503">
        <v>6830</v>
      </c>
      <c r="S1503" s="36" t="str">
        <f t="shared" si="23"/>
        <v>Helsinki/Vantaa (EFHK)</v>
      </c>
    </row>
    <row r="1504" spans="1:19" x14ac:dyDescent="0.2">
      <c r="A1504">
        <v>2016</v>
      </c>
      <c r="B1504">
        <v>4</v>
      </c>
      <c r="C1504" t="s">
        <v>33</v>
      </c>
      <c r="D1504" t="s">
        <v>189</v>
      </c>
      <c r="E1504" t="s">
        <v>190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964</v>
      </c>
      <c r="M1504">
        <v>1809</v>
      </c>
      <c r="N1504">
        <v>3167.2657314573698</v>
      </c>
      <c r="O1504">
        <v>30020</v>
      </c>
      <c r="P1504">
        <v>28996.666666666701</v>
      </c>
      <c r="Q1504">
        <v>1506</v>
      </c>
      <c r="R1504">
        <v>1744</v>
      </c>
      <c r="S1504" s="36" t="str">
        <f t="shared" si="23"/>
        <v>Belfast (EGAA)</v>
      </c>
    </row>
    <row r="1505" spans="1:19" x14ac:dyDescent="0.2">
      <c r="A1505">
        <v>2016</v>
      </c>
      <c r="B1505">
        <v>4</v>
      </c>
      <c r="C1505" t="s">
        <v>33</v>
      </c>
      <c r="D1505" t="s">
        <v>297</v>
      </c>
      <c r="E1505" t="s">
        <v>298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914</v>
      </c>
      <c r="M1505">
        <v>1831</v>
      </c>
      <c r="N1505">
        <v>1151.8672029975801</v>
      </c>
      <c r="O1505">
        <v>14960</v>
      </c>
      <c r="P1505">
        <v>23000</v>
      </c>
      <c r="Q1505">
        <v>1617</v>
      </c>
      <c r="R1505">
        <v>1644</v>
      </c>
      <c r="S1505" s="36" t="str">
        <f t="shared" si="23"/>
        <v>Belfast City (EGAC)</v>
      </c>
    </row>
    <row r="1506" spans="1:19" x14ac:dyDescent="0.2">
      <c r="A1506">
        <v>2016</v>
      </c>
      <c r="B1506">
        <v>4</v>
      </c>
      <c r="C1506" t="s">
        <v>33</v>
      </c>
      <c r="D1506" t="s">
        <v>175</v>
      </c>
      <c r="E1506" t="s">
        <v>176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3265</v>
      </c>
      <c r="M1506">
        <v>4257</v>
      </c>
      <c r="N1506">
        <v>13230.8865920443</v>
      </c>
      <c r="O1506">
        <v>128640</v>
      </c>
      <c r="P1506">
        <v>26000</v>
      </c>
      <c r="Q1506">
        <v>2939</v>
      </c>
      <c r="R1506">
        <v>3966</v>
      </c>
      <c r="S1506" s="36" t="str">
        <f t="shared" si="23"/>
        <v>Birmingham (EGBB)</v>
      </c>
    </row>
    <row r="1507" spans="1:19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3753</v>
      </c>
      <c r="M1507">
        <v>7396</v>
      </c>
      <c r="N1507">
        <v>24470.110110792099</v>
      </c>
      <c r="O1507">
        <v>214940</v>
      </c>
      <c r="P1507">
        <v>31000</v>
      </c>
      <c r="Q1507">
        <v>5326</v>
      </c>
      <c r="R1507">
        <v>7021</v>
      </c>
      <c r="S1507" s="36" t="str">
        <f t="shared" si="23"/>
        <v>Manchester (EGCC)</v>
      </c>
    </row>
    <row r="1508" spans="1:19" x14ac:dyDescent="0.2">
      <c r="A1508">
        <v>2016</v>
      </c>
      <c r="B1508">
        <v>4</v>
      </c>
      <c r="C1508" t="s">
        <v>33</v>
      </c>
      <c r="D1508" t="s">
        <v>191</v>
      </c>
      <c r="E1508" t="s">
        <v>192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1814</v>
      </c>
      <c r="M1508">
        <v>2610</v>
      </c>
      <c r="N1508">
        <v>13083.5108635948</v>
      </c>
      <c r="O1508">
        <v>117120</v>
      </c>
      <c r="P1508">
        <v>31967.5</v>
      </c>
      <c r="Q1508">
        <v>1640</v>
      </c>
      <c r="R1508">
        <v>2555</v>
      </c>
      <c r="S1508" s="36" t="str">
        <f t="shared" si="23"/>
        <v>Bristol (EGGD)</v>
      </c>
    </row>
    <row r="1509" spans="1:19" x14ac:dyDescent="0.2">
      <c r="A1509">
        <v>2016</v>
      </c>
      <c r="B1509">
        <v>4</v>
      </c>
      <c r="C1509" t="s">
        <v>33</v>
      </c>
      <c r="D1509" t="s">
        <v>299</v>
      </c>
      <c r="E1509" t="s">
        <v>300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496</v>
      </c>
      <c r="M1509">
        <v>1729</v>
      </c>
      <c r="N1509">
        <v>4394.7806883274197</v>
      </c>
      <c r="O1509">
        <v>38580</v>
      </c>
      <c r="P1509">
        <v>24000</v>
      </c>
      <c r="Q1509">
        <v>1277</v>
      </c>
      <c r="R1509">
        <v>1621</v>
      </c>
      <c r="S1509" s="36" t="str">
        <f t="shared" si="23"/>
        <v>Liverpool (EGGP)</v>
      </c>
    </row>
    <row r="1510" spans="1:19" x14ac:dyDescent="0.2">
      <c r="A1510">
        <v>2016</v>
      </c>
      <c r="B1510">
        <v>4</v>
      </c>
      <c r="C1510" t="s">
        <v>33</v>
      </c>
      <c r="D1510" t="s">
        <v>69</v>
      </c>
      <c r="E1510" t="s">
        <v>156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1500</v>
      </c>
      <c r="M1510">
        <v>5176</v>
      </c>
      <c r="N1510">
        <v>32005.818338045799</v>
      </c>
      <c r="O1510">
        <v>334464</v>
      </c>
      <c r="P1510">
        <v>28984.444444444402</v>
      </c>
      <c r="Q1510">
        <v>2474</v>
      </c>
      <c r="R1510">
        <v>3480</v>
      </c>
      <c r="S1510" s="36" t="str">
        <f t="shared" si="23"/>
        <v>London/Luton (EGGW)</v>
      </c>
    </row>
    <row r="1511" spans="1:19" x14ac:dyDescent="0.2">
      <c r="A1511">
        <v>2016</v>
      </c>
      <c r="B1511">
        <v>4</v>
      </c>
      <c r="C1511" t="s">
        <v>33</v>
      </c>
      <c r="D1511" t="s">
        <v>193</v>
      </c>
      <c r="E1511" t="s">
        <v>194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748</v>
      </c>
      <c r="M1511">
        <v>1506</v>
      </c>
      <c r="N1511">
        <v>5705.50317510885</v>
      </c>
      <c r="O1511">
        <v>71220</v>
      </c>
      <c r="P1511">
        <v>15000</v>
      </c>
      <c r="Q1511">
        <v>834</v>
      </c>
      <c r="R1511">
        <v>1203</v>
      </c>
      <c r="S1511" s="36" t="str">
        <f t="shared" si="23"/>
        <v>Southampton (EGHI)</v>
      </c>
    </row>
    <row r="1512" spans="1:19" x14ac:dyDescent="0.2">
      <c r="A1512">
        <v>2016</v>
      </c>
      <c r="B1512">
        <v>4</v>
      </c>
      <c r="C1512" t="s">
        <v>33</v>
      </c>
      <c r="D1512" t="s">
        <v>29</v>
      </c>
      <c r="E1512" t="s">
        <v>157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6354</v>
      </c>
      <c r="M1512">
        <v>11091</v>
      </c>
      <c r="N1512">
        <v>52139.672423244199</v>
      </c>
      <c r="O1512">
        <v>512859</v>
      </c>
      <c r="P1512">
        <v>32000</v>
      </c>
      <c r="Q1512">
        <v>5750</v>
      </c>
      <c r="R1512">
        <v>8618</v>
      </c>
      <c r="S1512" s="36" t="str">
        <f t="shared" si="23"/>
        <v>London/Gatwick (EGKK)</v>
      </c>
    </row>
    <row r="1513" spans="1:19" x14ac:dyDescent="0.2">
      <c r="A1513">
        <v>2016</v>
      </c>
      <c r="B1513">
        <v>4</v>
      </c>
      <c r="C1513" t="s">
        <v>33</v>
      </c>
      <c r="D1513" t="s">
        <v>195</v>
      </c>
      <c r="E1513" t="s">
        <v>196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38</v>
      </c>
      <c r="M1513">
        <v>3471</v>
      </c>
      <c r="N1513">
        <v>33590.701523340002</v>
      </c>
      <c r="O1513">
        <v>431360</v>
      </c>
      <c r="P1513">
        <v>3420</v>
      </c>
      <c r="Q1513">
        <v>475</v>
      </c>
      <c r="R1513">
        <v>644</v>
      </c>
      <c r="S1513" s="36" t="str">
        <f t="shared" si="23"/>
        <v>London/City (EGLC)</v>
      </c>
    </row>
    <row r="1514" spans="1:19" x14ac:dyDescent="0.2">
      <c r="A1514">
        <v>2016</v>
      </c>
      <c r="B1514">
        <v>4</v>
      </c>
      <c r="C1514" t="s">
        <v>33</v>
      </c>
      <c r="D1514" t="s">
        <v>1</v>
      </c>
      <c r="E1514" t="s">
        <v>158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13214</v>
      </c>
      <c r="M1514">
        <v>19549</v>
      </c>
      <c r="N1514">
        <v>127240.020597942</v>
      </c>
      <c r="O1514">
        <v>1361252</v>
      </c>
      <c r="P1514">
        <v>15036.666666666701</v>
      </c>
      <c r="Q1514">
        <v>7428</v>
      </c>
      <c r="R1514">
        <v>11182</v>
      </c>
      <c r="S1514" s="36" t="str">
        <f t="shared" si="23"/>
        <v>London/Heathrow (EGLL)</v>
      </c>
    </row>
    <row r="1515" spans="1:19" x14ac:dyDescent="0.2">
      <c r="A1515">
        <v>2016</v>
      </c>
      <c r="B1515">
        <v>4</v>
      </c>
      <c r="C1515" t="s">
        <v>33</v>
      </c>
      <c r="D1515" t="s">
        <v>197</v>
      </c>
      <c r="E1515" t="s">
        <v>198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869</v>
      </c>
      <c r="M1515">
        <v>1705</v>
      </c>
      <c r="N1515">
        <v>4132.8294400772702</v>
      </c>
      <c r="O1515">
        <v>38320</v>
      </c>
      <c r="P1515">
        <v>27000</v>
      </c>
      <c r="Q1515">
        <v>1302</v>
      </c>
      <c r="R1515">
        <v>1681</v>
      </c>
      <c r="S1515" s="36" t="str">
        <f t="shared" si="23"/>
        <v>Newcastle (EGNT)</v>
      </c>
    </row>
    <row r="1516" spans="1:19" x14ac:dyDescent="0.2">
      <c r="A1516">
        <v>2016</v>
      </c>
      <c r="B1516">
        <v>4</v>
      </c>
      <c r="C1516" t="s">
        <v>33</v>
      </c>
      <c r="D1516" t="s">
        <v>199</v>
      </c>
      <c r="E1516" t="s">
        <v>200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1952</v>
      </c>
      <c r="M1516">
        <v>2702</v>
      </c>
      <c r="N1516">
        <v>6356.7940849963497</v>
      </c>
      <c r="O1516">
        <v>60380</v>
      </c>
      <c r="P1516">
        <v>28000</v>
      </c>
      <c r="Q1516">
        <v>2093</v>
      </c>
      <c r="R1516">
        <v>2577</v>
      </c>
      <c r="S1516" s="36" t="str">
        <f t="shared" si="23"/>
        <v>East Midlands (EGNX)</v>
      </c>
    </row>
    <row r="1517" spans="1:19" x14ac:dyDescent="0.2">
      <c r="A1517">
        <v>2016</v>
      </c>
      <c r="B1517">
        <v>4</v>
      </c>
      <c r="C1517" t="s">
        <v>33</v>
      </c>
      <c r="D1517" t="s">
        <v>201</v>
      </c>
      <c r="E1517" t="s">
        <v>202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1130</v>
      </c>
      <c r="M1517">
        <v>2509</v>
      </c>
      <c r="N1517">
        <v>2702.9164263737298</v>
      </c>
      <c r="O1517">
        <v>28640</v>
      </c>
      <c r="P1517">
        <v>25000</v>
      </c>
      <c r="Q1517">
        <v>2248</v>
      </c>
      <c r="R1517">
        <v>2396</v>
      </c>
      <c r="S1517" s="36" t="str">
        <f t="shared" si="23"/>
        <v>Aberdeen (EGPD)</v>
      </c>
    </row>
    <row r="1518" spans="1:19" x14ac:dyDescent="0.2">
      <c r="A1518">
        <v>2016</v>
      </c>
      <c r="B1518">
        <v>4</v>
      </c>
      <c r="C1518" t="s">
        <v>33</v>
      </c>
      <c r="D1518" t="s">
        <v>203</v>
      </c>
      <c r="E1518" t="s">
        <v>204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1673</v>
      </c>
      <c r="M1518">
        <v>3597</v>
      </c>
      <c r="N1518">
        <v>5166.7731509610403</v>
      </c>
      <c r="O1518">
        <v>50376</v>
      </c>
      <c r="P1518">
        <v>31000</v>
      </c>
      <c r="Q1518">
        <v>3088</v>
      </c>
      <c r="R1518">
        <v>3353</v>
      </c>
      <c r="S1518" s="36" t="str">
        <f t="shared" si="23"/>
        <v>Glasgow (EGPF)</v>
      </c>
    </row>
    <row r="1519" spans="1:19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3249</v>
      </c>
      <c r="M1519">
        <v>4978</v>
      </c>
      <c r="N1519">
        <v>7360.0520764741896</v>
      </c>
      <c r="O1519">
        <v>69560</v>
      </c>
      <c r="P1519">
        <v>34000</v>
      </c>
      <c r="Q1519">
        <v>4168</v>
      </c>
      <c r="R1519">
        <v>4869</v>
      </c>
      <c r="S1519" s="36" t="str">
        <f t="shared" si="23"/>
        <v>Edinburgh (EGPH)</v>
      </c>
    </row>
    <row r="1520" spans="1:19" x14ac:dyDescent="0.2">
      <c r="A1520">
        <v>2016</v>
      </c>
      <c r="B1520">
        <v>4</v>
      </c>
      <c r="C1520" t="s">
        <v>33</v>
      </c>
      <c r="D1520" t="s">
        <v>23</v>
      </c>
      <c r="E1520" t="s">
        <v>159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4641</v>
      </c>
      <c r="M1520">
        <v>7147</v>
      </c>
      <c r="N1520">
        <v>34446.2837680925</v>
      </c>
      <c r="O1520">
        <v>327415</v>
      </c>
      <c r="P1520">
        <v>31000</v>
      </c>
      <c r="Q1520">
        <v>3742</v>
      </c>
      <c r="R1520">
        <v>5656</v>
      </c>
      <c r="S1520" s="36" t="str">
        <f t="shared" si="23"/>
        <v>London/Stansted (EGSS)</v>
      </c>
    </row>
    <row r="1521" spans="1:19" x14ac:dyDescent="0.2">
      <c r="A1521">
        <v>2016</v>
      </c>
      <c r="B1521">
        <v>4</v>
      </c>
      <c r="C1521" t="s">
        <v>33</v>
      </c>
      <c r="D1521" t="s">
        <v>49</v>
      </c>
      <c r="E1521" t="s">
        <v>160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5699</v>
      </c>
      <c r="M1521">
        <v>20264</v>
      </c>
      <c r="N1521">
        <v>56411.518286506202</v>
      </c>
      <c r="O1521">
        <v>472185</v>
      </c>
      <c r="P1521">
        <v>33000</v>
      </c>
      <c r="Q1521">
        <v>15502</v>
      </c>
      <c r="R1521">
        <v>19907</v>
      </c>
      <c r="S1521" s="36" t="str">
        <f t="shared" si="23"/>
        <v>Amsterdam/Schiphol (EHAM)</v>
      </c>
    </row>
    <row r="1522" spans="1:19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5210</v>
      </c>
      <c r="M1522">
        <v>8734</v>
      </c>
      <c r="N1522">
        <v>19244.858824975399</v>
      </c>
      <c r="O1522">
        <v>161000</v>
      </c>
      <c r="P1522">
        <v>33000</v>
      </c>
      <c r="Q1522">
        <v>7156</v>
      </c>
      <c r="R1522">
        <v>8644</v>
      </c>
      <c r="S1522" s="36" t="str">
        <f t="shared" si="23"/>
        <v>Dublin (EIDW)</v>
      </c>
    </row>
    <row r="1523" spans="1:19" x14ac:dyDescent="0.2">
      <c r="A1523">
        <v>2016</v>
      </c>
      <c r="B1523">
        <v>4</v>
      </c>
      <c r="C1523" t="s">
        <v>33</v>
      </c>
      <c r="D1523" t="s">
        <v>205</v>
      </c>
      <c r="E1523" t="s">
        <v>206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880</v>
      </c>
      <c r="M1523">
        <v>1597</v>
      </c>
      <c r="N1523">
        <v>3059.9812969296299</v>
      </c>
      <c r="O1523">
        <v>34908</v>
      </c>
      <c r="P1523">
        <v>33000</v>
      </c>
      <c r="Q1523">
        <v>1348</v>
      </c>
      <c r="R1523">
        <v>1563</v>
      </c>
      <c r="S1523" s="36" t="str">
        <f t="shared" si="23"/>
        <v>Billund (EKBI)</v>
      </c>
    </row>
    <row r="1524" spans="1:19" x14ac:dyDescent="0.2">
      <c r="A1524">
        <v>2016</v>
      </c>
      <c r="B1524">
        <v>4</v>
      </c>
      <c r="C1524" t="s">
        <v>33</v>
      </c>
      <c r="D1524" t="s">
        <v>36</v>
      </c>
      <c r="E1524" t="s">
        <v>161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5238</v>
      </c>
      <c r="M1524">
        <v>11013</v>
      </c>
      <c r="N1524">
        <v>15512.818587473401</v>
      </c>
      <c r="O1524">
        <v>139158</v>
      </c>
      <c r="P1524">
        <v>35000</v>
      </c>
      <c r="Q1524">
        <v>9485</v>
      </c>
      <c r="R1524">
        <v>10942</v>
      </c>
      <c r="S1524" s="36" t="str">
        <f t="shared" si="23"/>
        <v>Copenhagen/Kastrup (EKCH)</v>
      </c>
    </row>
    <row r="1525" spans="1:19" x14ac:dyDescent="0.2">
      <c r="A1525">
        <v>2016</v>
      </c>
      <c r="B1525">
        <v>4</v>
      </c>
      <c r="C1525" t="s">
        <v>33</v>
      </c>
      <c r="D1525" t="s">
        <v>207</v>
      </c>
      <c r="E1525" t="s">
        <v>208</v>
      </c>
      <c r="F1525" t="s">
        <v>208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1675</v>
      </c>
      <c r="M1525">
        <v>2725</v>
      </c>
      <c r="N1525">
        <v>9971.0551114197406</v>
      </c>
      <c r="O1525">
        <v>94683</v>
      </c>
      <c r="P1525">
        <v>25000</v>
      </c>
      <c r="Q1525">
        <v>2169</v>
      </c>
      <c r="R1525">
        <v>2638</v>
      </c>
      <c r="S1525" s="36" t="str">
        <f t="shared" si="23"/>
        <v>Luxembourg (ELLX)</v>
      </c>
    </row>
    <row r="1526" spans="1:19" x14ac:dyDescent="0.2">
      <c r="A1526">
        <v>2016</v>
      </c>
      <c r="B1526">
        <v>4</v>
      </c>
      <c r="C1526" t="s">
        <v>33</v>
      </c>
      <c r="D1526" t="s">
        <v>209</v>
      </c>
      <c r="E1526" t="s">
        <v>210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1419</v>
      </c>
      <c r="M1526">
        <v>1707</v>
      </c>
      <c r="N1526">
        <v>1289.94572731639</v>
      </c>
      <c r="O1526">
        <v>15967</v>
      </c>
      <c r="P1526">
        <v>16000</v>
      </c>
      <c r="Q1526">
        <v>1651</v>
      </c>
      <c r="R1526">
        <v>1504</v>
      </c>
      <c r="S1526" s="36" t="str">
        <f t="shared" si="23"/>
        <v>Bodo (ENBO)</v>
      </c>
    </row>
    <row r="1527" spans="1:19" x14ac:dyDescent="0.2">
      <c r="A1527">
        <v>2016</v>
      </c>
      <c r="B1527">
        <v>4</v>
      </c>
      <c r="C1527" t="s">
        <v>33</v>
      </c>
      <c r="D1527" t="s">
        <v>211</v>
      </c>
      <c r="E1527" t="s">
        <v>212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2493</v>
      </c>
      <c r="M1527">
        <v>3217</v>
      </c>
      <c r="N1527">
        <v>1790.6421113981701</v>
      </c>
      <c r="O1527">
        <v>20120</v>
      </c>
      <c r="P1527">
        <v>29000</v>
      </c>
      <c r="Q1527">
        <v>3075</v>
      </c>
      <c r="R1527">
        <v>3171</v>
      </c>
      <c r="S1527" s="36" t="str">
        <f t="shared" si="23"/>
        <v>Bergen (ENBR)</v>
      </c>
    </row>
    <row r="1528" spans="1:19" x14ac:dyDescent="0.2">
      <c r="A1528">
        <v>2016</v>
      </c>
      <c r="B1528">
        <v>4</v>
      </c>
      <c r="C1528" t="s">
        <v>33</v>
      </c>
      <c r="D1528" t="s">
        <v>39</v>
      </c>
      <c r="E1528" t="s">
        <v>162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7310</v>
      </c>
      <c r="M1528">
        <v>10427</v>
      </c>
      <c r="N1528">
        <v>8338.6628601576904</v>
      </c>
      <c r="O1528">
        <v>85000</v>
      </c>
      <c r="P1528">
        <v>34000</v>
      </c>
      <c r="Q1528">
        <v>9569</v>
      </c>
      <c r="R1528">
        <v>10305</v>
      </c>
      <c r="S1528" s="36" t="str">
        <f t="shared" si="23"/>
        <v>Oslo/Gardermoen (ENGM)</v>
      </c>
    </row>
    <row r="1529" spans="1:19" x14ac:dyDescent="0.2">
      <c r="A1529">
        <v>2016</v>
      </c>
      <c r="B1529">
        <v>4</v>
      </c>
      <c r="C1529" t="s">
        <v>33</v>
      </c>
      <c r="D1529" t="s">
        <v>215</v>
      </c>
      <c r="E1529" t="s">
        <v>216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1963</v>
      </c>
      <c r="M1529">
        <v>2474</v>
      </c>
      <c r="N1529">
        <v>1299.0461465353101</v>
      </c>
      <c r="O1529">
        <v>19540</v>
      </c>
      <c r="P1529">
        <v>30000</v>
      </c>
      <c r="Q1529">
        <v>2377</v>
      </c>
      <c r="R1529">
        <v>2449</v>
      </c>
      <c r="S1529" s="36" t="str">
        <f t="shared" si="23"/>
        <v>Trondheim (ENVA)</v>
      </c>
    </row>
    <row r="1530" spans="1:19" x14ac:dyDescent="0.2">
      <c r="A1530">
        <v>2016</v>
      </c>
      <c r="B1530">
        <v>4</v>
      </c>
      <c r="C1530" t="s">
        <v>33</v>
      </c>
      <c r="D1530" t="s">
        <v>217</v>
      </c>
      <c r="E1530" t="s">
        <v>218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1772</v>
      </c>
      <c r="M1530">
        <v>2319</v>
      </c>
      <c r="N1530">
        <v>939.14688139063298</v>
      </c>
      <c r="O1530">
        <v>10400</v>
      </c>
      <c r="P1530">
        <v>29000</v>
      </c>
      <c r="Q1530">
        <v>2204</v>
      </c>
      <c r="R1530">
        <v>2289</v>
      </c>
      <c r="S1530" s="36" t="str">
        <f t="shared" si="23"/>
        <v>Stavanger (ENZV)</v>
      </c>
    </row>
    <row r="1531" spans="1:19" x14ac:dyDescent="0.2">
      <c r="A1531">
        <v>2016</v>
      </c>
      <c r="B1531">
        <v>4</v>
      </c>
      <c r="C1531" t="s">
        <v>33</v>
      </c>
      <c r="D1531" t="s">
        <v>219</v>
      </c>
      <c r="E1531" t="s">
        <v>220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1258</v>
      </c>
      <c r="M1531">
        <v>1873</v>
      </c>
      <c r="N1531">
        <v>4009.6946779109799</v>
      </c>
      <c r="O1531">
        <v>40240</v>
      </c>
      <c r="P1531">
        <v>34997.849462365601</v>
      </c>
      <c r="Q1531">
        <v>1524</v>
      </c>
      <c r="R1531">
        <v>1858</v>
      </c>
      <c r="S1531" s="36" t="str">
        <f t="shared" si="23"/>
        <v>Krakow (EPKK)</v>
      </c>
    </row>
    <row r="1532" spans="1:19" x14ac:dyDescent="0.2">
      <c r="A1532">
        <v>2016</v>
      </c>
      <c r="B1532">
        <v>4</v>
      </c>
      <c r="C1532" t="s">
        <v>33</v>
      </c>
      <c r="D1532" t="s">
        <v>40</v>
      </c>
      <c r="E1532" t="s">
        <v>163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3464</v>
      </c>
      <c r="M1532">
        <v>6075</v>
      </c>
      <c r="N1532">
        <v>8914.1269791939394</v>
      </c>
      <c r="O1532">
        <v>90580</v>
      </c>
      <c r="P1532">
        <v>34000</v>
      </c>
      <c r="Q1532">
        <v>5193</v>
      </c>
      <c r="R1532">
        <v>5959</v>
      </c>
      <c r="S1532" s="36" t="str">
        <f t="shared" si="23"/>
        <v>Warszawa/Chopina (EPWA)</v>
      </c>
    </row>
    <row r="1533" spans="1:19" x14ac:dyDescent="0.2">
      <c r="A1533">
        <v>2016</v>
      </c>
      <c r="B1533">
        <v>4</v>
      </c>
      <c r="C1533" t="s">
        <v>33</v>
      </c>
      <c r="D1533" t="s">
        <v>221</v>
      </c>
      <c r="E1533" t="s">
        <v>222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1948</v>
      </c>
      <c r="M1533">
        <v>3058</v>
      </c>
      <c r="N1533">
        <v>3567.6231419064902</v>
      </c>
      <c r="O1533">
        <v>33820</v>
      </c>
      <c r="P1533">
        <v>33000</v>
      </c>
      <c r="Q1533">
        <v>2731</v>
      </c>
      <c r="R1533">
        <v>3037</v>
      </c>
      <c r="S1533" s="36" t="str">
        <f t="shared" si="23"/>
        <v>Gothenborg (ESGG)</v>
      </c>
    </row>
    <row r="1534" spans="1:19" x14ac:dyDescent="0.2">
      <c r="A1534">
        <v>2016</v>
      </c>
      <c r="B1534">
        <v>4</v>
      </c>
      <c r="C1534" t="s">
        <v>33</v>
      </c>
      <c r="D1534" t="s">
        <v>32</v>
      </c>
      <c r="E1534" t="s">
        <v>164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5842</v>
      </c>
      <c r="M1534">
        <v>10018</v>
      </c>
      <c r="N1534">
        <v>10085.0037890843</v>
      </c>
      <c r="O1534">
        <v>103330</v>
      </c>
      <c r="P1534">
        <v>35000</v>
      </c>
      <c r="Q1534">
        <v>8873</v>
      </c>
      <c r="R1534">
        <v>9668</v>
      </c>
      <c r="S1534" s="36" t="str">
        <f t="shared" si="23"/>
        <v>Stockholm/Arlanda (ESSA)</v>
      </c>
    </row>
    <row r="1535" spans="1:19" x14ac:dyDescent="0.2">
      <c r="A1535">
        <v>2016</v>
      </c>
      <c r="B1535">
        <v>4</v>
      </c>
      <c r="C1535" t="s">
        <v>33</v>
      </c>
      <c r="D1535" t="s">
        <v>223</v>
      </c>
      <c r="E1535" t="s">
        <v>224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561</v>
      </c>
      <c r="M1535">
        <v>2400</v>
      </c>
      <c r="N1535">
        <v>3841.3328953075602</v>
      </c>
      <c r="O1535">
        <v>55260</v>
      </c>
      <c r="P1535">
        <v>22000</v>
      </c>
      <c r="Q1535">
        <v>1794</v>
      </c>
      <c r="R1535">
        <v>1992</v>
      </c>
      <c r="S1535" s="36" t="str">
        <f t="shared" si="23"/>
        <v>Stockholm/Bromma (ESSB)</v>
      </c>
    </row>
    <row r="1536" spans="1:19" x14ac:dyDescent="0.2">
      <c r="A1536">
        <v>2016</v>
      </c>
      <c r="B1536">
        <v>4</v>
      </c>
      <c r="C1536" t="s">
        <v>33</v>
      </c>
      <c r="D1536" t="s">
        <v>225</v>
      </c>
      <c r="E1536" t="s">
        <v>226</v>
      </c>
      <c r="F1536" t="s">
        <v>227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2206</v>
      </c>
      <c r="M1536">
        <v>1812</v>
      </c>
      <c r="N1536">
        <v>2812.9854965531499</v>
      </c>
      <c r="O1536">
        <v>27760</v>
      </c>
      <c r="P1536">
        <v>34000</v>
      </c>
      <c r="Q1536">
        <v>1607</v>
      </c>
      <c r="R1536">
        <v>1811</v>
      </c>
      <c r="S1536" s="36" t="str">
        <f t="shared" si="23"/>
        <v>Riga (EVRA)</v>
      </c>
    </row>
    <row r="1537" spans="1:19" x14ac:dyDescent="0.2">
      <c r="A1537">
        <v>2016</v>
      </c>
      <c r="B1537">
        <v>4</v>
      </c>
      <c r="C1537" t="s">
        <v>33</v>
      </c>
      <c r="D1537" t="s">
        <v>228</v>
      </c>
      <c r="E1537" t="s">
        <v>229</v>
      </c>
      <c r="F1537" t="s">
        <v>230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858</v>
      </c>
      <c r="M1537">
        <v>1494</v>
      </c>
      <c r="N1537">
        <v>2084.7086783628301</v>
      </c>
      <c r="O1537">
        <v>22427</v>
      </c>
      <c r="P1537">
        <v>34811.175595238099</v>
      </c>
      <c r="Q1537">
        <v>1264</v>
      </c>
      <c r="R1537">
        <v>1480</v>
      </c>
      <c r="S1537" s="36" t="str">
        <f t="shared" si="23"/>
        <v>Vilnius (EYVI)</v>
      </c>
    </row>
    <row r="1538" spans="1:19" x14ac:dyDescent="0.2">
      <c r="A1538">
        <v>2016</v>
      </c>
      <c r="B1538">
        <v>4</v>
      </c>
      <c r="C1538" t="s">
        <v>33</v>
      </c>
      <c r="D1538" t="s">
        <v>231</v>
      </c>
      <c r="E1538" t="s">
        <v>232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1029</v>
      </c>
      <c r="M1538">
        <v>1838</v>
      </c>
      <c r="N1538">
        <v>2166.0280080819398</v>
      </c>
      <c r="O1538">
        <v>18040</v>
      </c>
      <c r="P1538">
        <v>34000</v>
      </c>
      <c r="Q1538">
        <v>1691</v>
      </c>
      <c r="R1538">
        <v>1644</v>
      </c>
      <c r="S1538" s="36" t="str">
        <f t="shared" ref="S1538:S1601" si="24">E1538&amp;" ("&amp;D1538&amp;")"</f>
        <v>Fuerteventura (GCFV)</v>
      </c>
    </row>
    <row r="1539" spans="1:19" x14ac:dyDescent="0.2">
      <c r="A1539">
        <v>2016</v>
      </c>
      <c r="B1539">
        <v>4</v>
      </c>
      <c r="C1539" t="s">
        <v>33</v>
      </c>
      <c r="D1539" t="s">
        <v>177</v>
      </c>
      <c r="E1539" t="s">
        <v>178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1931</v>
      </c>
      <c r="M1539">
        <v>4526</v>
      </c>
      <c r="N1539">
        <v>2514.57482115118</v>
      </c>
      <c r="O1539">
        <v>28257</v>
      </c>
      <c r="P1539">
        <v>32000</v>
      </c>
      <c r="Q1539">
        <v>4230</v>
      </c>
      <c r="R1539">
        <v>3562</v>
      </c>
      <c r="S1539" s="36" t="str">
        <f t="shared" si="24"/>
        <v>Gran Canaria (GCLP)</v>
      </c>
    </row>
    <row r="1540" spans="1:19" x14ac:dyDescent="0.2">
      <c r="A1540">
        <v>2016</v>
      </c>
      <c r="B1540">
        <v>4</v>
      </c>
      <c r="C1540" t="s">
        <v>33</v>
      </c>
      <c r="D1540" t="s">
        <v>233</v>
      </c>
      <c r="E1540" t="s">
        <v>234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1272</v>
      </c>
      <c r="M1540">
        <v>2121</v>
      </c>
      <c r="N1540">
        <v>2656.16585539892</v>
      </c>
      <c r="O1540">
        <v>22862</v>
      </c>
      <c r="P1540">
        <v>34000</v>
      </c>
      <c r="Q1540">
        <v>1913</v>
      </c>
      <c r="R1540">
        <v>1993</v>
      </c>
      <c r="S1540" s="36" t="str">
        <f t="shared" si="24"/>
        <v>Las Palmas/Lanzarote (GCRR)</v>
      </c>
    </row>
    <row r="1541" spans="1:19" x14ac:dyDescent="0.2">
      <c r="A1541">
        <v>2016</v>
      </c>
      <c r="B1541">
        <v>4</v>
      </c>
      <c r="C1541" t="s">
        <v>33</v>
      </c>
      <c r="D1541" t="s">
        <v>235</v>
      </c>
      <c r="E1541" t="s">
        <v>236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1489</v>
      </c>
      <c r="M1541">
        <v>2689</v>
      </c>
      <c r="N1541">
        <v>1862.5662063684199</v>
      </c>
      <c r="O1541">
        <v>16008</v>
      </c>
      <c r="P1541">
        <v>36000</v>
      </c>
      <c r="Q1541">
        <v>2494</v>
      </c>
      <c r="R1541">
        <v>2575</v>
      </c>
      <c r="S1541" s="36" t="str">
        <f t="shared" si="24"/>
        <v>Tenerife/Sur (GCTS)</v>
      </c>
    </row>
    <row r="1542" spans="1:19" x14ac:dyDescent="0.2">
      <c r="A1542">
        <v>2016</v>
      </c>
      <c r="B1542">
        <v>4</v>
      </c>
      <c r="C1542" t="s">
        <v>33</v>
      </c>
      <c r="D1542" t="s">
        <v>237</v>
      </c>
      <c r="E1542" t="s">
        <v>238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1323</v>
      </c>
      <c r="M1542">
        <v>2092</v>
      </c>
      <c r="N1542">
        <v>1220.3388129380801</v>
      </c>
      <c r="O1542">
        <v>13446</v>
      </c>
      <c r="P1542">
        <v>11000</v>
      </c>
      <c r="Q1542">
        <v>1945</v>
      </c>
      <c r="R1542">
        <v>1340</v>
      </c>
      <c r="S1542" s="36" t="str">
        <f t="shared" si="24"/>
        <v>Tenerife/Norte (GCXO)</v>
      </c>
    </row>
    <row r="1543" spans="1:19" x14ac:dyDescent="0.2">
      <c r="A1543">
        <v>2016</v>
      </c>
      <c r="B1543">
        <v>4</v>
      </c>
      <c r="C1543" t="s">
        <v>33</v>
      </c>
      <c r="D1543" t="s">
        <v>239</v>
      </c>
      <c r="E1543" t="s">
        <v>240</v>
      </c>
      <c r="F1543" t="s">
        <v>241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1301</v>
      </c>
      <c r="M1543">
        <v>1952</v>
      </c>
      <c r="N1543">
        <v>4424.3358799043699</v>
      </c>
      <c r="O1543">
        <v>39040</v>
      </c>
      <c r="P1543">
        <v>35984.496312111798</v>
      </c>
      <c r="Q1543">
        <v>1600</v>
      </c>
      <c r="R1543">
        <v>1940</v>
      </c>
      <c r="S1543" s="36" t="str">
        <f t="shared" si="24"/>
        <v>Sofia (LBSF)</v>
      </c>
    </row>
    <row r="1544" spans="1:19" x14ac:dyDescent="0.2">
      <c r="A1544">
        <v>2016</v>
      </c>
      <c r="B1544">
        <v>4</v>
      </c>
      <c r="C1544" t="s">
        <v>33</v>
      </c>
      <c r="D1544" t="s">
        <v>242</v>
      </c>
      <c r="E1544" t="s">
        <v>243</v>
      </c>
      <c r="F1544" t="s">
        <v>244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1121</v>
      </c>
      <c r="M1544">
        <v>1816</v>
      </c>
      <c r="N1544">
        <v>12941.4856204713</v>
      </c>
      <c r="O1544">
        <v>137260</v>
      </c>
      <c r="P1544">
        <v>34000</v>
      </c>
      <c r="Q1544">
        <v>1240</v>
      </c>
      <c r="R1544">
        <v>1726</v>
      </c>
      <c r="S1544" s="36" t="str">
        <f t="shared" si="24"/>
        <v>Larnaca (LCLK)</v>
      </c>
    </row>
    <row r="1545" spans="1:19" x14ac:dyDescent="0.2">
      <c r="A1545">
        <v>2016</v>
      </c>
      <c r="B1545">
        <v>4</v>
      </c>
      <c r="C1545" t="s">
        <v>33</v>
      </c>
      <c r="D1545" t="s">
        <v>245</v>
      </c>
      <c r="E1545" t="s">
        <v>246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2018</v>
      </c>
      <c r="M1545">
        <v>3566</v>
      </c>
      <c r="N1545">
        <v>17096.4914776515</v>
      </c>
      <c r="O1545">
        <v>145860</v>
      </c>
      <c r="P1545">
        <v>36000</v>
      </c>
      <c r="Q1545">
        <v>2624</v>
      </c>
      <c r="R1545">
        <v>3544</v>
      </c>
      <c r="S1545" s="36" t="str">
        <f t="shared" si="24"/>
        <v>Alicante (LEAL)</v>
      </c>
    </row>
    <row r="1546" spans="1:19" x14ac:dyDescent="0.2">
      <c r="A1546">
        <v>2016</v>
      </c>
      <c r="B1546">
        <v>4</v>
      </c>
      <c r="C1546" t="s">
        <v>33</v>
      </c>
      <c r="D1546" t="s">
        <v>247</v>
      </c>
      <c r="E1546" t="s">
        <v>248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712</v>
      </c>
      <c r="M1546">
        <v>1767</v>
      </c>
      <c r="N1546">
        <v>4960.8998496407803</v>
      </c>
      <c r="O1546">
        <v>40440</v>
      </c>
      <c r="P1546">
        <v>32259.090909090901</v>
      </c>
      <c r="Q1546">
        <v>1361</v>
      </c>
      <c r="R1546">
        <v>1758</v>
      </c>
      <c r="S1546" s="36" t="str">
        <f t="shared" si="24"/>
        <v>Bilbao (LEBB)</v>
      </c>
    </row>
    <row r="1547" spans="1:19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6212</v>
      </c>
      <c r="M1547">
        <v>13142</v>
      </c>
      <c r="N1547">
        <v>98275.7026555216</v>
      </c>
      <c r="O1547">
        <v>768428</v>
      </c>
      <c r="P1547">
        <v>32027.825096668301</v>
      </c>
      <c r="Q1547">
        <v>8330</v>
      </c>
      <c r="R1547">
        <v>13063</v>
      </c>
      <c r="S1547" s="36" t="str">
        <f t="shared" si="24"/>
        <v>Barcelona (LEBL)</v>
      </c>
    </row>
    <row r="1548" spans="1:19" x14ac:dyDescent="0.2">
      <c r="A1548">
        <v>2016</v>
      </c>
      <c r="B1548">
        <v>4</v>
      </c>
      <c r="C1548" t="s">
        <v>33</v>
      </c>
      <c r="D1548" t="s">
        <v>305</v>
      </c>
      <c r="E1548" t="s">
        <v>306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1140</v>
      </c>
      <c r="M1548">
        <v>1812</v>
      </c>
      <c r="N1548">
        <v>5248.4168727533997</v>
      </c>
      <c r="O1548">
        <v>45306</v>
      </c>
      <c r="P1548">
        <v>24000</v>
      </c>
      <c r="Q1548">
        <v>1442</v>
      </c>
      <c r="R1548">
        <v>1790</v>
      </c>
      <c r="S1548" s="36" t="str">
        <f t="shared" si="24"/>
        <v>Ibiza (LEIB)</v>
      </c>
    </row>
    <row r="1549" spans="1:19" x14ac:dyDescent="0.2">
      <c r="A1549">
        <v>2016</v>
      </c>
      <c r="B1549">
        <v>4</v>
      </c>
      <c r="C1549" t="s">
        <v>33</v>
      </c>
      <c r="D1549" t="s">
        <v>31</v>
      </c>
      <c r="E1549" t="s">
        <v>165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8906</v>
      </c>
      <c r="M1549">
        <v>15268</v>
      </c>
      <c r="N1549">
        <v>59011.854477601599</v>
      </c>
      <c r="O1549">
        <v>490974</v>
      </c>
      <c r="P1549">
        <v>33000</v>
      </c>
      <c r="Q1549">
        <v>11845</v>
      </c>
      <c r="R1549">
        <v>15245</v>
      </c>
      <c r="S1549" s="36" t="str">
        <f t="shared" si="24"/>
        <v>Madrid/Barajas (LEMD)</v>
      </c>
    </row>
    <row r="1550" spans="1:19" x14ac:dyDescent="0.2">
      <c r="A1550">
        <v>2016</v>
      </c>
      <c r="B1550">
        <v>4</v>
      </c>
      <c r="C1550" t="s">
        <v>33</v>
      </c>
      <c r="D1550" t="s">
        <v>7</v>
      </c>
      <c r="E1550" t="s">
        <v>173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2891</v>
      </c>
      <c r="M1550">
        <v>5087</v>
      </c>
      <c r="N1550">
        <v>11844.864888453199</v>
      </c>
      <c r="O1550">
        <v>103104</v>
      </c>
      <c r="P1550">
        <v>36000</v>
      </c>
      <c r="Q1550">
        <v>4227</v>
      </c>
      <c r="R1550">
        <v>5067</v>
      </c>
      <c r="S1550" s="36" t="str">
        <f t="shared" si="24"/>
        <v>Malaga (LEMG)</v>
      </c>
    </row>
    <row r="1551" spans="1:19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4187</v>
      </c>
      <c r="M1551">
        <v>7067</v>
      </c>
      <c r="N1551">
        <v>28207.989597240699</v>
      </c>
      <c r="O1551">
        <v>233180</v>
      </c>
      <c r="P1551">
        <v>34000</v>
      </c>
      <c r="Q1551">
        <v>5555</v>
      </c>
      <c r="R1551">
        <v>6911</v>
      </c>
      <c r="S1551" s="36" t="str">
        <f t="shared" si="24"/>
        <v>Palma de Mallorca (LEPA)</v>
      </c>
    </row>
    <row r="1552" spans="1:19" x14ac:dyDescent="0.2">
      <c r="A1552">
        <v>2016</v>
      </c>
      <c r="B1552">
        <v>4</v>
      </c>
      <c r="C1552" t="s">
        <v>33</v>
      </c>
      <c r="D1552" t="s">
        <v>249</v>
      </c>
      <c r="E1552" t="s">
        <v>250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1340</v>
      </c>
      <c r="M1552">
        <v>2204</v>
      </c>
      <c r="N1552">
        <v>6850.9889840017804</v>
      </c>
      <c r="O1552">
        <v>59200</v>
      </c>
      <c r="P1552">
        <v>33000</v>
      </c>
      <c r="Q1552">
        <v>1705</v>
      </c>
      <c r="R1552">
        <v>2195</v>
      </c>
      <c r="S1552" s="36" t="str">
        <f t="shared" si="24"/>
        <v>Valencia (LEVC)</v>
      </c>
    </row>
    <row r="1553" spans="1:19" x14ac:dyDescent="0.2">
      <c r="A1553">
        <v>2016</v>
      </c>
      <c r="B1553">
        <v>4</v>
      </c>
      <c r="C1553" t="s">
        <v>33</v>
      </c>
      <c r="D1553" t="s">
        <v>251</v>
      </c>
      <c r="E1553" t="s">
        <v>252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1435</v>
      </c>
      <c r="M1553">
        <v>2783</v>
      </c>
      <c r="N1553">
        <v>11528.3619487299</v>
      </c>
      <c r="O1553">
        <v>104660</v>
      </c>
      <c r="P1553">
        <v>30000</v>
      </c>
      <c r="Q1553">
        <v>2152</v>
      </c>
      <c r="R1553">
        <v>2729</v>
      </c>
      <c r="S1553" s="36" t="str">
        <f t="shared" si="24"/>
        <v>Bordeaux (LFBD)</v>
      </c>
    </row>
    <row r="1554" spans="1:19" x14ac:dyDescent="0.2">
      <c r="A1554">
        <v>2016</v>
      </c>
      <c r="B1554">
        <v>4</v>
      </c>
      <c r="C1554" t="s">
        <v>33</v>
      </c>
      <c r="D1554" t="s">
        <v>253</v>
      </c>
      <c r="E1554" t="s">
        <v>254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1644</v>
      </c>
      <c r="M1554">
        <v>3837</v>
      </c>
      <c r="N1554">
        <v>14681.397299553</v>
      </c>
      <c r="O1554">
        <v>143729</v>
      </c>
      <c r="P1554">
        <v>32000</v>
      </c>
      <c r="Q1554">
        <v>2964</v>
      </c>
      <c r="R1554">
        <v>3794</v>
      </c>
      <c r="S1554" s="36" t="str">
        <f t="shared" si="24"/>
        <v>Toulouse (LFBO)</v>
      </c>
    </row>
    <row r="1555" spans="1:19" x14ac:dyDescent="0.2">
      <c r="A1555">
        <v>2016</v>
      </c>
      <c r="B1555">
        <v>4</v>
      </c>
      <c r="C1555" t="s">
        <v>33</v>
      </c>
      <c r="D1555" t="s">
        <v>166</v>
      </c>
      <c r="E1555" t="s">
        <v>167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2069</v>
      </c>
      <c r="M1555">
        <v>4627</v>
      </c>
      <c r="N1555">
        <v>17303.892829829401</v>
      </c>
      <c r="O1555">
        <v>154260</v>
      </c>
      <c r="P1555">
        <v>30000</v>
      </c>
      <c r="Q1555">
        <v>3424</v>
      </c>
      <c r="R1555">
        <v>4548</v>
      </c>
      <c r="S1555" s="36" t="str">
        <f t="shared" si="24"/>
        <v>Lyon (LFLL)</v>
      </c>
    </row>
    <row r="1556" spans="1:19" x14ac:dyDescent="0.2">
      <c r="A1556">
        <v>2016</v>
      </c>
      <c r="B1556">
        <v>4</v>
      </c>
      <c r="C1556" t="s">
        <v>33</v>
      </c>
      <c r="D1556" t="s">
        <v>255</v>
      </c>
      <c r="E1556" t="s">
        <v>256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2066</v>
      </c>
      <c r="M1556">
        <v>3956</v>
      </c>
      <c r="N1556">
        <v>13422.768996078599</v>
      </c>
      <c r="O1556">
        <v>117760</v>
      </c>
      <c r="P1556">
        <v>33000</v>
      </c>
      <c r="Q1556">
        <v>3105</v>
      </c>
      <c r="R1556">
        <v>3869</v>
      </c>
      <c r="S1556" s="36" t="str">
        <f t="shared" si="24"/>
        <v>Marseille (LFML)</v>
      </c>
    </row>
    <row r="1557" spans="1:19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1962</v>
      </c>
      <c r="M1557">
        <v>5612</v>
      </c>
      <c r="N1557">
        <v>19021.5478074434</v>
      </c>
      <c r="O1557">
        <v>165544</v>
      </c>
      <c r="P1557">
        <v>34000</v>
      </c>
      <c r="Q1557">
        <v>4329</v>
      </c>
      <c r="R1557">
        <v>5550</v>
      </c>
      <c r="S1557" s="36" t="str">
        <f t="shared" si="24"/>
        <v>Nice (LFMN)</v>
      </c>
    </row>
    <row r="1558" spans="1:19" x14ac:dyDescent="0.2">
      <c r="A1558">
        <v>2016</v>
      </c>
      <c r="B1558">
        <v>4</v>
      </c>
      <c r="C1558" t="s">
        <v>33</v>
      </c>
      <c r="D1558" t="s">
        <v>257</v>
      </c>
      <c r="E1558" t="s">
        <v>258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203</v>
      </c>
      <c r="M1558">
        <v>1895</v>
      </c>
      <c r="N1558">
        <v>13804.172633505599</v>
      </c>
      <c r="O1558">
        <v>157116</v>
      </c>
      <c r="P1558">
        <v>25000</v>
      </c>
      <c r="Q1558">
        <v>974</v>
      </c>
      <c r="R1558">
        <v>1474</v>
      </c>
      <c r="S1558" s="36" t="str">
        <f t="shared" si="24"/>
        <v>Paris/Le Bourget (LFPB)</v>
      </c>
    </row>
    <row r="1559" spans="1:19" x14ac:dyDescent="0.2">
      <c r="A1559">
        <v>2016</v>
      </c>
      <c r="B1559">
        <v>4</v>
      </c>
      <c r="C1559" t="s">
        <v>33</v>
      </c>
      <c r="D1559" t="s">
        <v>25</v>
      </c>
      <c r="E1559" t="s">
        <v>168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4880</v>
      </c>
      <c r="M1559">
        <v>19813</v>
      </c>
      <c r="N1559">
        <v>67968.993226171297</v>
      </c>
      <c r="O1559">
        <v>598705</v>
      </c>
      <c r="P1559">
        <v>33000</v>
      </c>
      <c r="Q1559">
        <v>14347</v>
      </c>
      <c r="R1559">
        <v>18957</v>
      </c>
      <c r="S1559" s="36" t="str">
        <f t="shared" si="24"/>
        <v>Paris/Charles de Gaulle (LFPG)</v>
      </c>
    </row>
    <row r="1560" spans="1:19" x14ac:dyDescent="0.2">
      <c r="A1560">
        <v>2016</v>
      </c>
      <c r="B1560">
        <v>4</v>
      </c>
      <c r="C1560" t="s">
        <v>33</v>
      </c>
      <c r="D1560" t="s">
        <v>10</v>
      </c>
      <c r="E1560" t="s">
        <v>169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3283</v>
      </c>
      <c r="M1560">
        <v>10028</v>
      </c>
      <c r="N1560">
        <v>39163.845866475298</v>
      </c>
      <c r="O1560">
        <v>415559</v>
      </c>
      <c r="P1560">
        <v>33000</v>
      </c>
      <c r="Q1560">
        <v>6889</v>
      </c>
      <c r="R1560">
        <v>9149</v>
      </c>
      <c r="S1560" s="36" t="str">
        <f t="shared" si="24"/>
        <v>Paris/Orly (LFPO)</v>
      </c>
    </row>
    <row r="1561" spans="1:19" x14ac:dyDescent="0.2">
      <c r="A1561">
        <v>2016</v>
      </c>
      <c r="B1561">
        <v>4</v>
      </c>
      <c r="C1561" t="s">
        <v>33</v>
      </c>
      <c r="D1561" t="s">
        <v>259</v>
      </c>
      <c r="E1561" t="s">
        <v>260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945</v>
      </c>
      <c r="M1561">
        <v>2269</v>
      </c>
      <c r="N1561">
        <v>9511.2280569245104</v>
      </c>
      <c r="O1561">
        <v>82519</v>
      </c>
      <c r="P1561">
        <v>32000</v>
      </c>
      <c r="Q1561">
        <v>1703</v>
      </c>
      <c r="R1561">
        <v>2245</v>
      </c>
      <c r="S1561" s="36" t="str">
        <f t="shared" si="24"/>
        <v>Nantes (LFRS)</v>
      </c>
    </row>
    <row r="1562" spans="1:19" x14ac:dyDescent="0.2">
      <c r="A1562">
        <v>2016</v>
      </c>
      <c r="B1562">
        <v>4</v>
      </c>
      <c r="C1562" t="s">
        <v>33</v>
      </c>
      <c r="D1562" t="s">
        <v>261</v>
      </c>
      <c r="E1562" t="s">
        <v>262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1308</v>
      </c>
      <c r="M1562">
        <v>3178</v>
      </c>
      <c r="N1562">
        <v>15196.493791143899</v>
      </c>
      <c r="O1562">
        <v>133363</v>
      </c>
      <c r="P1562">
        <v>31008.980082417602</v>
      </c>
      <c r="Q1562">
        <v>2120</v>
      </c>
      <c r="R1562">
        <v>3044</v>
      </c>
      <c r="S1562" s="36" t="str">
        <f t="shared" si="24"/>
        <v>Mulhouse (LFSB)</v>
      </c>
    </row>
    <row r="1563" spans="1:19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5323</v>
      </c>
      <c r="M1563">
        <v>6964</v>
      </c>
      <c r="N1563">
        <v>10642.638583198501</v>
      </c>
      <c r="O1563">
        <v>97620</v>
      </c>
      <c r="P1563">
        <v>32000</v>
      </c>
      <c r="Q1563">
        <v>6010</v>
      </c>
      <c r="R1563">
        <v>6767</v>
      </c>
      <c r="S1563" s="36" t="str">
        <f t="shared" si="24"/>
        <v>Athens (LGAV)</v>
      </c>
    </row>
    <row r="1564" spans="1:19" x14ac:dyDescent="0.2">
      <c r="A1564">
        <v>2016</v>
      </c>
      <c r="B1564">
        <v>4</v>
      </c>
      <c r="C1564" t="s">
        <v>33</v>
      </c>
      <c r="D1564" t="s">
        <v>307</v>
      </c>
      <c r="E1564" t="s">
        <v>308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915</v>
      </c>
      <c r="M1564">
        <v>1279</v>
      </c>
      <c r="N1564">
        <v>2756.2741931773999</v>
      </c>
      <c r="O1564">
        <v>27640</v>
      </c>
      <c r="P1564">
        <v>35000</v>
      </c>
      <c r="Q1564">
        <v>1122</v>
      </c>
      <c r="R1564">
        <v>1258</v>
      </c>
      <c r="S1564" s="36" t="str">
        <f t="shared" si="24"/>
        <v>Heraklion (LGIR)</v>
      </c>
    </row>
    <row r="1565" spans="1:19" x14ac:dyDescent="0.2">
      <c r="A1565">
        <v>2016</v>
      </c>
      <c r="B1565">
        <v>4</v>
      </c>
      <c r="C1565" t="s">
        <v>33</v>
      </c>
      <c r="D1565" t="s">
        <v>263</v>
      </c>
      <c r="E1565" t="s">
        <v>264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1443</v>
      </c>
      <c r="M1565">
        <v>1818</v>
      </c>
      <c r="N1565">
        <v>2163.7662165361598</v>
      </c>
      <c r="O1565">
        <v>19300</v>
      </c>
      <c r="P1565">
        <v>31000</v>
      </c>
      <c r="Q1565">
        <v>1615</v>
      </c>
      <c r="R1565">
        <v>1813</v>
      </c>
      <c r="S1565" s="36" t="str">
        <f t="shared" si="24"/>
        <v>Thessaloniki (LGTS)</v>
      </c>
    </row>
    <row r="1566" spans="1:19" x14ac:dyDescent="0.2">
      <c r="A1566">
        <v>2016</v>
      </c>
      <c r="B1566">
        <v>4</v>
      </c>
      <c r="C1566" t="s">
        <v>33</v>
      </c>
      <c r="D1566" t="s">
        <v>265</v>
      </c>
      <c r="E1566" t="s">
        <v>266</v>
      </c>
      <c r="F1566" t="s">
        <v>267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2356</v>
      </c>
      <c r="M1566">
        <v>4003</v>
      </c>
      <c r="N1566">
        <v>16175.270077691999</v>
      </c>
      <c r="O1566">
        <v>143860</v>
      </c>
      <c r="P1566">
        <v>35000</v>
      </c>
      <c r="Q1566">
        <v>2936</v>
      </c>
      <c r="R1566">
        <v>3963</v>
      </c>
      <c r="S1566" s="36" t="str">
        <f t="shared" si="24"/>
        <v>Budapest (LHBP)</v>
      </c>
    </row>
    <row r="1567" spans="1:19" x14ac:dyDescent="0.2">
      <c r="A1567">
        <v>2016</v>
      </c>
      <c r="B1567">
        <v>4</v>
      </c>
      <c r="C1567" t="s">
        <v>33</v>
      </c>
      <c r="D1567" t="s">
        <v>268</v>
      </c>
      <c r="E1567" t="s">
        <v>269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2138</v>
      </c>
      <c r="M1567">
        <v>2191</v>
      </c>
      <c r="N1567">
        <v>2342.1271524468698</v>
      </c>
      <c r="O1567">
        <v>20000</v>
      </c>
      <c r="P1567">
        <v>36000</v>
      </c>
      <c r="Q1567">
        <v>2039</v>
      </c>
      <c r="R1567">
        <v>2191</v>
      </c>
      <c r="S1567" s="36" t="str">
        <f t="shared" si="24"/>
        <v>Catania (LICC)</v>
      </c>
    </row>
    <row r="1568" spans="1:19" x14ac:dyDescent="0.2">
      <c r="A1568">
        <v>2016</v>
      </c>
      <c r="B1568">
        <v>4</v>
      </c>
      <c r="C1568" t="s">
        <v>33</v>
      </c>
      <c r="D1568" t="s">
        <v>309</v>
      </c>
      <c r="E1568" t="s">
        <v>310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1262</v>
      </c>
      <c r="M1568">
        <v>1770</v>
      </c>
      <c r="N1568">
        <v>2244.8005717167498</v>
      </c>
      <c r="O1568">
        <v>20759</v>
      </c>
      <c r="P1568">
        <v>36000</v>
      </c>
      <c r="Q1568">
        <v>1619</v>
      </c>
      <c r="R1568">
        <v>1764</v>
      </c>
      <c r="S1568" s="36" t="str">
        <f t="shared" si="24"/>
        <v>Palermo (LICJ)</v>
      </c>
    </row>
    <row r="1569" spans="1:19" x14ac:dyDescent="0.2">
      <c r="A1569">
        <v>2016</v>
      </c>
      <c r="B1569">
        <v>4</v>
      </c>
      <c r="C1569" t="s">
        <v>33</v>
      </c>
      <c r="D1569" t="s">
        <v>13</v>
      </c>
      <c r="E1569" t="s">
        <v>170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3448</v>
      </c>
      <c r="M1569">
        <v>6666</v>
      </c>
      <c r="N1569">
        <v>26720.792415057698</v>
      </c>
      <c r="O1569">
        <v>228536</v>
      </c>
      <c r="P1569">
        <v>34935.9126984127</v>
      </c>
      <c r="Q1569">
        <v>4899</v>
      </c>
      <c r="R1569">
        <v>6558</v>
      </c>
      <c r="S1569" s="36" t="str">
        <f t="shared" si="24"/>
        <v>Milan/Malpensa (LIMC)</v>
      </c>
    </row>
    <row r="1570" spans="1:19" x14ac:dyDescent="0.2">
      <c r="A1570">
        <v>2016</v>
      </c>
      <c r="B1570">
        <v>4</v>
      </c>
      <c r="C1570" t="s">
        <v>33</v>
      </c>
      <c r="D1570" t="s">
        <v>270</v>
      </c>
      <c r="E1570" t="s">
        <v>271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2795</v>
      </c>
      <c r="M1570">
        <v>3169</v>
      </c>
      <c r="N1570">
        <v>12727.6382422646</v>
      </c>
      <c r="O1570">
        <v>106340</v>
      </c>
      <c r="P1570">
        <v>36000</v>
      </c>
      <c r="Q1570">
        <v>2339</v>
      </c>
      <c r="R1570">
        <v>3146</v>
      </c>
      <c r="S1570" s="36" t="str">
        <f t="shared" si="24"/>
        <v>Bergamo (LIME)</v>
      </c>
    </row>
    <row r="1571" spans="1:19" x14ac:dyDescent="0.2">
      <c r="A1571">
        <v>2016</v>
      </c>
      <c r="B1571">
        <v>4</v>
      </c>
      <c r="C1571" t="s">
        <v>33</v>
      </c>
      <c r="D1571" t="s">
        <v>272</v>
      </c>
      <c r="E1571" t="s">
        <v>273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864</v>
      </c>
      <c r="M1571">
        <v>1560</v>
      </c>
      <c r="N1571">
        <v>4570.2728238934997</v>
      </c>
      <c r="O1571">
        <v>38434</v>
      </c>
      <c r="P1571">
        <v>34000</v>
      </c>
      <c r="Q1571">
        <v>1217</v>
      </c>
      <c r="R1571">
        <v>1557</v>
      </c>
      <c r="S1571" s="36" t="str">
        <f t="shared" si="24"/>
        <v>Torino (LIMF)</v>
      </c>
    </row>
    <row r="1572" spans="1:19" x14ac:dyDescent="0.2">
      <c r="A1572">
        <v>2016</v>
      </c>
      <c r="B1572">
        <v>4</v>
      </c>
      <c r="C1572" t="s">
        <v>33</v>
      </c>
      <c r="D1572" t="s">
        <v>43</v>
      </c>
      <c r="E1572" t="s">
        <v>171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2704</v>
      </c>
      <c r="M1572">
        <v>4654</v>
      </c>
      <c r="N1572">
        <v>14964.5440596402</v>
      </c>
      <c r="O1572">
        <v>130230</v>
      </c>
      <c r="P1572">
        <v>34015.902217741903</v>
      </c>
      <c r="Q1572">
        <v>3541</v>
      </c>
      <c r="R1572">
        <v>4605</v>
      </c>
      <c r="S1572" s="36" t="str">
        <f t="shared" si="24"/>
        <v>Milan/Linate (LIML)</v>
      </c>
    </row>
    <row r="1573" spans="1:19" x14ac:dyDescent="0.2">
      <c r="A1573">
        <v>2016</v>
      </c>
      <c r="B1573">
        <v>4</v>
      </c>
      <c r="C1573" t="s">
        <v>33</v>
      </c>
      <c r="D1573" t="s">
        <v>274</v>
      </c>
      <c r="E1573" t="s">
        <v>275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2027</v>
      </c>
      <c r="M1573">
        <v>2710</v>
      </c>
      <c r="N1573">
        <v>9508.3328120941496</v>
      </c>
      <c r="O1573">
        <v>95680</v>
      </c>
      <c r="P1573">
        <v>36000</v>
      </c>
      <c r="Q1573">
        <v>2149</v>
      </c>
      <c r="R1573">
        <v>2694</v>
      </c>
      <c r="S1573" s="36" t="str">
        <f t="shared" si="24"/>
        <v>Bologna (LIPE)</v>
      </c>
    </row>
    <row r="1574" spans="1:19" x14ac:dyDescent="0.2">
      <c r="A1574">
        <v>2016</v>
      </c>
      <c r="B1574">
        <v>4</v>
      </c>
      <c r="C1574" t="s">
        <v>33</v>
      </c>
      <c r="D1574" t="s">
        <v>276</v>
      </c>
      <c r="E1574" t="s">
        <v>277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2474</v>
      </c>
      <c r="M1574">
        <v>3432</v>
      </c>
      <c r="N1574">
        <v>12875.7696796623</v>
      </c>
      <c r="O1574">
        <v>199044</v>
      </c>
      <c r="P1574">
        <v>35000</v>
      </c>
      <c r="Q1574">
        <v>2477</v>
      </c>
      <c r="R1574">
        <v>3413</v>
      </c>
      <c r="S1574" s="36" t="str">
        <f t="shared" si="24"/>
        <v>Venice (LIPZ)</v>
      </c>
    </row>
    <row r="1575" spans="1:19" x14ac:dyDescent="0.2">
      <c r="A1575">
        <v>2016</v>
      </c>
      <c r="B1575">
        <v>4</v>
      </c>
      <c r="C1575" t="s">
        <v>33</v>
      </c>
      <c r="D1575" t="s">
        <v>278</v>
      </c>
      <c r="E1575" t="s">
        <v>279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1541</v>
      </c>
      <c r="M1575">
        <v>2098</v>
      </c>
      <c r="N1575">
        <v>4515.7709793659997</v>
      </c>
      <c r="O1575">
        <v>40840</v>
      </c>
      <c r="P1575">
        <v>36000</v>
      </c>
      <c r="Q1575">
        <v>1775</v>
      </c>
      <c r="R1575">
        <v>2012</v>
      </c>
      <c r="S1575" s="36" t="str">
        <f t="shared" si="24"/>
        <v>Rome/Ciampino (LIRA)</v>
      </c>
    </row>
    <row r="1576" spans="1:19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8062</v>
      </c>
      <c r="M1576">
        <v>12844</v>
      </c>
      <c r="N1576">
        <v>19239.1809356671</v>
      </c>
      <c r="O1576">
        <v>161682</v>
      </c>
      <c r="P1576">
        <v>35000</v>
      </c>
      <c r="Q1576">
        <v>11466</v>
      </c>
      <c r="R1576">
        <v>12764</v>
      </c>
      <c r="S1576" s="36" t="str">
        <f t="shared" si="24"/>
        <v>Rome/Fiumicino (LIRF)</v>
      </c>
    </row>
    <row r="1577" spans="1:19" x14ac:dyDescent="0.2">
      <c r="A1577">
        <v>2016</v>
      </c>
      <c r="B1577">
        <v>4</v>
      </c>
      <c r="C1577" t="s">
        <v>33</v>
      </c>
      <c r="D1577" t="s">
        <v>280</v>
      </c>
      <c r="E1577" t="s">
        <v>281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1789</v>
      </c>
      <c r="M1577">
        <v>2497</v>
      </c>
      <c r="N1577">
        <v>4261.2801828002503</v>
      </c>
      <c r="O1577">
        <v>43234</v>
      </c>
      <c r="P1577">
        <v>36000</v>
      </c>
      <c r="Q1577">
        <v>2214</v>
      </c>
      <c r="R1577">
        <v>2485</v>
      </c>
      <c r="S1577" s="36" t="str">
        <f t="shared" si="24"/>
        <v>Naples (LIRN)</v>
      </c>
    </row>
    <row r="1578" spans="1:19" x14ac:dyDescent="0.2">
      <c r="A1578">
        <v>2016</v>
      </c>
      <c r="B1578">
        <v>4</v>
      </c>
      <c r="C1578" t="s">
        <v>33</v>
      </c>
      <c r="D1578" t="s">
        <v>311</v>
      </c>
      <c r="E1578" t="s">
        <v>312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1186</v>
      </c>
      <c r="M1578">
        <v>1561</v>
      </c>
      <c r="N1578">
        <v>5667.2680014159896</v>
      </c>
      <c r="O1578">
        <v>49360</v>
      </c>
      <c r="P1578">
        <v>36000</v>
      </c>
      <c r="Q1578">
        <v>1181</v>
      </c>
      <c r="R1578">
        <v>1556</v>
      </c>
      <c r="S1578" s="36" t="str">
        <f t="shared" si="24"/>
        <v>Pisa (LIRP)</v>
      </c>
    </row>
    <row r="1579" spans="1:19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2718</v>
      </c>
      <c r="M1579">
        <v>5149</v>
      </c>
      <c r="N1579">
        <v>17510.981410103599</v>
      </c>
      <c r="O1579">
        <v>173889</v>
      </c>
      <c r="P1579">
        <v>34000</v>
      </c>
      <c r="Q1579">
        <v>3693</v>
      </c>
      <c r="R1579">
        <v>5058</v>
      </c>
      <c r="S1579" s="36" t="str">
        <f t="shared" si="24"/>
        <v>Prague (LKPR)</v>
      </c>
    </row>
    <row r="1580" spans="1:19" x14ac:dyDescent="0.2">
      <c r="A1580">
        <v>2016</v>
      </c>
      <c r="B1580">
        <v>4</v>
      </c>
      <c r="C1580" t="s">
        <v>33</v>
      </c>
      <c r="D1580" t="s">
        <v>80</v>
      </c>
      <c r="E1580" t="s">
        <v>174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2211</v>
      </c>
      <c r="M1580">
        <v>4761</v>
      </c>
      <c r="N1580">
        <v>11418.9270540953</v>
      </c>
      <c r="O1580">
        <v>192120</v>
      </c>
      <c r="P1580">
        <v>34000</v>
      </c>
      <c r="Q1580">
        <v>4045</v>
      </c>
      <c r="R1580">
        <v>4612</v>
      </c>
      <c r="S1580" s="36" t="str">
        <f t="shared" si="24"/>
        <v>Tel Aviv/Ben Gurion (LLBG)</v>
      </c>
    </row>
    <row r="1581" spans="1:19" x14ac:dyDescent="0.2">
      <c r="A1581">
        <v>2016</v>
      </c>
      <c r="B1581">
        <v>4</v>
      </c>
      <c r="C1581" t="s">
        <v>33</v>
      </c>
      <c r="D1581" t="s">
        <v>282</v>
      </c>
      <c r="E1581" t="s">
        <v>283</v>
      </c>
      <c r="F1581" t="s">
        <v>283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1040</v>
      </c>
      <c r="M1581">
        <v>1840</v>
      </c>
      <c r="N1581">
        <v>3832.9624710805801</v>
      </c>
      <c r="O1581">
        <v>59625</v>
      </c>
      <c r="P1581">
        <v>36000</v>
      </c>
      <c r="Q1581">
        <v>1630</v>
      </c>
      <c r="R1581">
        <v>1814</v>
      </c>
      <c r="S1581" s="36" t="str">
        <f t="shared" si="24"/>
        <v>Malta (LMML)</v>
      </c>
    </row>
    <row r="1582" spans="1:19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4537</v>
      </c>
      <c r="M1582">
        <v>10095</v>
      </c>
      <c r="N1582">
        <v>27954.921718621001</v>
      </c>
      <c r="O1582">
        <v>255320</v>
      </c>
      <c r="P1582">
        <v>34000</v>
      </c>
      <c r="Q1582">
        <v>7867</v>
      </c>
      <c r="R1582">
        <v>9835</v>
      </c>
      <c r="S1582" s="36" t="str">
        <f t="shared" si="24"/>
        <v>Vienna (LOWW)</v>
      </c>
    </row>
    <row r="1583" spans="1:19" x14ac:dyDescent="0.2">
      <c r="A1583">
        <v>2016</v>
      </c>
      <c r="B1583">
        <v>4</v>
      </c>
      <c r="C1583" t="s">
        <v>33</v>
      </c>
      <c r="D1583" t="s">
        <v>313</v>
      </c>
      <c r="E1583" t="s">
        <v>314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1570</v>
      </c>
      <c r="M1583">
        <v>2280</v>
      </c>
      <c r="N1583">
        <v>5117.6090248318396</v>
      </c>
      <c r="O1583">
        <v>40360</v>
      </c>
      <c r="P1583">
        <v>36000</v>
      </c>
      <c r="Q1583">
        <v>1917</v>
      </c>
      <c r="R1583">
        <v>2278</v>
      </c>
      <c r="S1583" s="36" t="str">
        <f t="shared" si="24"/>
        <v>Faro (LPFR)</v>
      </c>
    </row>
    <row r="1584" spans="1:19" x14ac:dyDescent="0.2">
      <c r="A1584">
        <v>2016</v>
      </c>
      <c r="B1584">
        <v>4</v>
      </c>
      <c r="C1584" t="s">
        <v>33</v>
      </c>
      <c r="D1584" t="s">
        <v>284</v>
      </c>
      <c r="E1584" t="s">
        <v>285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2090</v>
      </c>
      <c r="M1584">
        <v>3186</v>
      </c>
      <c r="N1584">
        <v>20582.71883758</v>
      </c>
      <c r="O1584">
        <v>158560</v>
      </c>
      <c r="P1584">
        <v>32016.497633536201</v>
      </c>
      <c r="Q1584">
        <v>2265</v>
      </c>
      <c r="R1584">
        <v>3178</v>
      </c>
      <c r="S1584" s="36" t="str">
        <f t="shared" si="24"/>
        <v>Porto (LPPR)</v>
      </c>
    </row>
    <row r="1585" spans="1:19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4297</v>
      </c>
      <c r="M1585">
        <v>7162</v>
      </c>
      <c r="N1585">
        <v>14932.614880715</v>
      </c>
      <c r="O1585">
        <v>119071</v>
      </c>
      <c r="P1585">
        <v>35000</v>
      </c>
      <c r="Q1585">
        <v>6102</v>
      </c>
      <c r="R1585">
        <v>7147</v>
      </c>
      <c r="S1585" s="36" t="str">
        <f t="shared" si="24"/>
        <v>Lisbon (LPPT)</v>
      </c>
    </row>
    <row r="1586" spans="1:19" x14ac:dyDescent="0.2">
      <c r="A1586">
        <v>2016</v>
      </c>
      <c r="B1586">
        <v>4</v>
      </c>
      <c r="C1586" t="s">
        <v>33</v>
      </c>
      <c r="D1586" t="s">
        <v>286</v>
      </c>
      <c r="E1586" t="s">
        <v>287</v>
      </c>
      <c r="F1586" t="s">
        <v>288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2104</v>
      </c>
      <c r="M1586">
        <v>4242</v>
      </c>
      <c r="N1586">
        <v>13567.6468768215</v>
      </c>
      <c r="O1586">
        <v>124500</v>
      </c>
      <c r="P1586">
        <v>34000</v>
      </c>
      <c r="Q1586">
        <v>3325</v>
      </c>
      <c r="R1586">
        <v>4159</v>
      </c>
      <c r="S1586" s="36" t="str">
        <f t="shared" si="24"/>
        <v>Bucharest (LROP)</v>
      </c>
    </row>
    <row r="1587" spans="1:19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5428</v>
      </c>
      <c r="M1587">
        <v>7440</v>
      </c>
      <c r="N1587">
        <v>29539.509685153302</v>
      </c>
      <c r="O1587">
        <v>255670</v>
      </c>
      <c r="P1587">
        <v>32975</v>
      </c>
      <c r="Q1587">
        <v>5195</v>
      </c>
      <c r="R1587">
        <v>7388</v>
      </c>
      <c r="S1587" s="36" t="str">
        <f t="shared" si="24"/>
        <v>Geneva (LSGG)</v>
      </c>
    </row>
    <row r="1588" spans="1:19" x14ac:dyDescent="0.2">
      <c r="A1588">
        <v>2016</v>
      </c>
      <c r="B1588">
        <v>4</v>
      </c>
      <c r="C1588" t="s">
        <v>33</v>
      </c>
      <c r="D1588" t="s">
        <v>47</v>
      </c>
      <c r="E1588" t="s">
        <v>172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6531</v>
      </c>
      <c r="M1588">
        <v>10446</v>
      </c>
      <c r="N1588">
        <v>47205.0297187385</v>
      </c>
      <c r="O1588">
        <v>441800</v>
      </c>
      <c r="P1588">
        <v>32000</v>
      </c>
      <c r="Q1588">
        <v>6658</v>
      </c>
      <c r="R1588">
        <v>10098</v>
      </c>
      <c r="S1588" s="36" t="str">
        <f t="shared" si="24"/>
        <v>Zurich (LSZH)</v>
      </c>
    </row>
    <row r="1589" spans="1:19" x14ac:dyDescent="0.2">
      <c r="A1589">
        <v>2016</v>
      </c>
      <c r="B1589">
        <v>4</v>
      </c>
      <c r="C1589" t="s">
        <v>33</v>
      </c>
      <c r="D1589" t="s">
        <v>289</v>
      </c>
      <c r="E1589" t="s">
        <v>290</v>
      </c>
      <c r="F1589" t="s">
        <v>291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992</v>
      </c>
      <c r="M1589">
        <v>2462</v>
      </c>
      <c r="N1589">
        <v>6471.49473092875</v>
      </c>
      <c r="O1589">
        <v>66215</v>
      </c>
      <c r="P1589">
        <v>34000</v>
      </c>
      <c r="Q1589">
        <v>1927</v>
      </c>
      <c r="R1589">
        <v>2433</v>
      </c>
      <c r="S1589" s="36" t="str">
        <f t="shared" si="24"/>
        <v>Belgrade (LYBE)</v>
      </c>
    </row>
    <row r="1590" spans="1:19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5369</v>
      </c>
      <c r="M1590">
        <v>9983</v>
      </c>
      <c r="N1590">
        <v>61399.887339538996</v>
      </c>
      <c r="O1590">
        <v>518914</v>
      </c>
      <c r="P1590">
        <v>33000</v>
      </c>
      <c r="Q1590">
        <v>6181</v>
      </c>
      <c r="R1590">
        <v>9433</v>
      </c>
      <c r="S1590" s="36" t="str">
        <f t="shared" si="24"/>
        <v>Brussels (EBBR)</v>
      </c>
    </row>
    <row r="1591" spans="1:19" x14ac:dyDescent="0.2">
      <c r="A1591">
        <v>2016</v>
      </c>
      <c r="B1591">
        <v>5</v>
      </c>
      <c r="C1591" t="s">
        <v>21</v>
      </c>
      <c r="D1591" t="s">
        <v>179</v>
      </c>
      <c r="E1591" t="s">
        <v>180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1275</v>
      </c>
      <c r="M1591">
        <v>2115</v>
      </c>
      <c r="N1591">
        <v>23797.2510485485</v>
      </c>
      <c r="O1591">
        <v>202000</v>
      </c>
      <c r="P1591">
        <v>35000</v>
      </c>
      <c r="Q1591">
        <v>1111</v>
      </c>
      <c r="R1591">
        <v>1860</v>
      </c>
      <c r="S1591" s="36" t="str">
        <f t="shared" si="24"/>
        <v>Charleroi (EBCI)</v>
      </c>
    </row>
    <row r="1592" spans="1:19" x14ac:dyDescent="0.2">
      <c r="A1592">
        <v>2016</v>
      </c>
      <c r="B1592">
        <v>5</v>
      </c>
      <c r="C1592" t="s">
        <v>21</v>
      </c>
      <c r="D1592" t="s">
        <v>181</v>
      </c>
      <c r="E1592" t="s">
        <v>182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2194</v>
      </c>
      <c r="M1592">
        <v>4052</v>
      </c>
      <c r="N1592">
        <v>15346.6029534634</v>
      </c>
      <c r="O1592">
        <v>129360</v>
      </c>
      <c r="P1592">
        <v>36000</v>
      </c>
      <c r="Q1592">
        <v>2989</v>
      </c>
      <c r="R1592">
        <v>4014</v>
      </c>
      <c r="S1592" s="36" t="str">
        <f t="shared" si="24"/>
        <v>Berlin/Schonefeld (EDDB)</v>
      </c>
    </row>
    <row r="1593" spans="1:19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6670</v>
      </c>
      <c r="M1593">
        <v>20410</v>
      </c>
      <c r="N1593">
        <v>68866.669189552806</v>
      </c>
      <c r="O1593">
        <v>572508</v>
      </c>
      <c r="P1593">
        <v>32018.520220588201</v>
      </c>
      <c r="Q1593">
        <v>14799</v>
      </c>
      <c r="R1593">
        <v>19914</v>
      </c>
      <c r="S1593" s="36" t="str">
        <f t="shared" si="24"/>
        <v>Frankfurt (EDDF)</v>
      </c>
    </row>
    <row r="1594" spans="1:19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2586</v>
      </c>
      <c r="M1594">
        <v>6597</v>
      </c>
      <c r="N1594">
        <v>13734.4607217959</v>
      </c>
      <c r="O1594">
        <v>123280</v>
      </c>
      <c r="P1594">
        <v>33000</v>
      </c>
      <c r="Q1594">
        <v>5522</v>
      </c>
      <c r="R1594">
        <v>6501</v>
      </c>
      <c r="S1594" s="36" t="str">
        <f t="shared" si="24"/>
        <v>Hamburg (EDDH)</v>
      </c>
    </row>
    <row r="1595" spans="1:19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3371</v>
      </c>
      <c r="M1595">
        <v>5849</v>
      </c>
      <c r="N1595">
        <v>23309.289119271099</v>
      </c>
      <c r="O1595">
        <v>205708</v>
      </c>
      <c r="P1595">
        <v>33000</v>
      </c>
      <c r="Q1595">
        <v>4107</v>
      </c>
      <c r="R1595">
        <v>5765</v>
      </c>
      <c r="S1595" s="36" t="str">
        <f t="shared" si="24"/>
        <v>Cologne-Bonn (EDDK)</v>
      </c>
    </row>
    <row r="1596" spans="1:19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5828</v>
      </c>
      <c r="M1596">
        <v>9656</v>
      </c>
      <c r="N1596">
        <v>38928.988332102701</v>
      </c>
      <c r="O1596">
        <v>326520</v>
      </c>
      <c r="P1596">
        <v>32955.882352941197</v>
      </c>
      <c r="Q1596">
        <v>7024</v>
      </c>
      <c r="R1596">
        <v>9553</v>
      </c>
      <c r="S1596" s="36" t="str">
        <f t="shared" si="24"/>
        <v>Dusseldorf (EDDL)</v>
      </c>
    </row>
    <row r="1597" spans="1:19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4966</v>
      </c>
      <c r="M1597">
        <v>16984</v>
      </c>
      <c r="N1597">
        <v>75784.679904390301</v>
      </c>
      <c r="O1597">
        <v>669600</v>
      </c>
      <c r="P1597">
        <v>33000</v>
      </c>
      <c r="Q1597">
        <v>11587</v>
      </c>
      <c r="R1597">
        <v>16413</v>
      </c>
      <c r="S1597" s="36" t="str">
        <f t="shared" si="24"/>
        <v>Munich (EDDM)</v>
      </c>
    </row>
    <row r="1598" spans="1:19" x14ac:dyDescent="0.2">
      <c r="A1598">
        <v>2016</v>
      </c>
      <c r="B1598">
        <v>5</v>
      </c>
      <c r="C1598" t="s">
        <v>21</v>
      </c>
      <c r="D1598" t="s">
        <v>183</v>
      </c>
      <c r="E1598" t="s">
        <v>184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1019</v>
      </c>
      <c r="M1598">
        <v>2091</v>
      </c>
      <c r="N1598">
        <v>7113.8429578382002</v>
      </c>
      <c r="O1598">
        <v>72080</v>
      </c>
      <c r="P1598">
        <v>26000</v>
      </c>
      <c r="Q1598">
        <v>1546</v>
      </c>
      <c r="R1598">
        <v>2043</v>
      </c>
      <c r="S1598" s="36" t="str">
        <f t="shared" si="24"/>
        <v>Nurnberg (EDDN)</v>
      </c>
    </row>
    <row r="1599" spans="1:19" x14ac:dyDescent="0.2">
      <c r="A1599">
        <v>2016</v>
      </c>
      <c r="B1599">
        <v>5</v>
      </c>
      <c r="C1599" t="s">
        <v>21</v>
      </c>
      <c r="D1599" t="s">
        <v>185</v>
      </c>
      <c r="E1599" t="s">
        <v>186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1416</v>
      </c>
      <c r="M1599">
        <v>2604</v>
      </c>
      <c r="N1599">
        <v>5887.8622104056503</v>
      </c>
      <c r="O1599">
        <v>51420</v>
      </c>
      <c r="P1599">
        <v>32000</v>
      </c>
      <c r="Q1599">
        <v>2170</v>
      </c>
      <c r="R1599">
        <v>2564</v>
      </c>
      <c r="S1599" s="36" t="str">
        <f t="shared" si="24"/>
        <v>Leipzig (EDDP)</v>
      </c>
    </row>
    <row r="1600" spans="1:19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3291</v>
      </c>
      <c r="M1600">
        <v>5427</v>
      </c>
      <c r="N1600">
        <v>24725.089018426701</v>
      </c>
      <c r="O1600">
        <v>243304</v>
      </c>
      <c r="P1600">
        <v>32000</v>
      </c>
      <c r="Q1600">
        <v>3838</v>
      </c>
      <c r="R1600">
        <v>5305</v>
      </c>
      <c r="S1600" s="36" t="str">
        <f t="shared" si="24"/>
        <v>Stuttgart (EDDS)</v>
      </c>
    </row>
    <row r="1601" spans="1:19" x14ac:dyDescent="0.2">
      <c r="A1601">
        <v>2016</v>
      </c>
      <c r="B1601">
        <v>5</v>
      </c>
      <c r="C1601" t="s">
        <v>21</v>
      </c>
      <c r="D1601" t="s">
        <v>2</v>
      </c>
      <c r="E1601" t="s">
        <v>154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3304</v>
      </c>
      <c r="M1601">
        <v>7973</v>
      </c>
      <c r="N1601">
        <v>18127.239043334401</v>
      </c>
      <c r="O1601">
        <v>153280</v>
      </c>
      <c r="P1601">
        <v>33000</v>
      </c>
      <c r="Q1601">
        <v>6478</v>
      </c>
      <c r="R1601">
        <v>7936</v>
      </c>
      <c r="S1601" s="36" t="str">
        <f t="shared" si="24"/>
        <v>Berlin/Tegel (EDDT)</v>
      </c>
    </row>
    <row r="1602" spans="1:19" x14ac:dyDescent="0.2">
      <c r="A1602">
        <v>2016</v>
      </c>
      <c r="B1602">
        <v>5</v>
      </c>
      <c r="C1602" t="s">
        <v>21</v>
      </c>
      <c r="D1602" t="s">
        <v>187</v>
      </c>
      <c r="E1602" t="s">
        <v>188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1443</v>
      </c>
      <c r="M1602">
        <v>2614</v>
      </c>
      <c r="N1602">
        <v>7131.4105526004696</v>
      </c>
      <c r="O1602">
        <v>67920</v>
      </c>
      <c r="P1602">
        <v>31000</v>
      </c>
      <c r="Q1602">
        <v>2129</v>
      </c>
      <c r="R1602">
        <v>2560</v>
      </c>
      <c r="S1602" s="36" t="str">
        <f t="shared" ref="S1602:S1665" si="25">E1602&amp;" ("&amp;D1602&amp;")"</f>
        <v>Hannover (EDDV)</v>
      </c>
    </row>
    <row r="1603" spans="1:19" x14ac:dyDescent="0.2">
      <c r="A1603">
        <v>2016</v>
      </c>
      <c r="B1603">
        <v>5</v>
      </c>
      <c r="C1603" t="s">
        <v>21</v>
      </c>
      <c r="D1603" t="s">
        <v>30</v>
      </c>
      <c r="E1603" t="s">
        <v>155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5502</v>
      </c>
      <c r="M1603">
        <v>7353</v>
      </c>
      <c r="N1603">
        <v>11253.007002578501</v>
      </c>
      <c r="O1603">
        <v>110999</v>
      </c>
      <c r="P1603">
        <v>35000</v>
      </c>
      <c r="Q1603">
        <v>6011</v>
      </c>
      <c r="R1603">
        <v>7216</v>
      </c>
      <c r="S1603" s="36" t="str">
        <f t="shared" si="25"/>
        <v>Helsinki/Vantaa (EFHK)</v>
      </c>
    </row>
    <row r="1604" spans="1:19" x14ac:dyDescent="0.2">
      <c r="A1604">
        <v>2016</v>
      </c>
      <c r="B1604">
        <v>5</v>
      </c>
      <c r="C1604" t="s">
        <v>21</v>
      </c>
      <c r="D1604" t="s">
        <v>189</v>
      </c>
      <c r="E1604" t="s">
        <v>190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954</v>
      </c>
      <c r="M1604">
        <v>1975</v>
      </c>
      <c r="N1604">
        <v>3760.7834868587101</v>
      </c>
      <c r="O1604">
        <v>34740</v>
      </c>
      <c r="P1604">
        <v>29000</v>
      </c>
      <c r="Q1604">
        <v>1622</v>
      </c>
      <c r="R1604">
        <v>1910</v>
      </c>
      <c r="S1604" s="36" t="str">
        <f t="shared" si="25"/>
        <v>Belfast (EGAA)</v>
      </c>
    </row>
    <row r="1605" spans="1:19" x14ac:dyDescent="0.2">
      <c r="A1605">
        <v>2016</v>
      </c>
      <c r="B1605">
        <v>5</v>
      </c>
      <c r="C1605" t="s">
        <v>21</v>
      </c>
      <c r="D1605" t="s">
        <v>297</v>
      </c>
      <c r="E1605" t="s">
        <v>298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1181</v>
      </c>
      <c r="M1605">
        <v>1992</v>
      </c>
      <c r="N1605">
        <v>1729.8738507123401</v>
      </c>
      <c r="O1605">
        <v>17160</v>
      </c>
      <c r="P1605">
        <v>23000</v>
      </c>
      <c r="Q1605">
        <v>1768</v>
      </c>
      <c r="R1605">
        <v>1811</v>
      </c>
      <c r="S1605" s="36" t="str">
        <f t="shared" si="25"/>
        <v>Belfast City (EGAC)</v>
      </c>
    </row>
    <row r="1606" spans="1:19" x14ac:dyDescent="0.2">
      <c r="A1606">
        <v>2016</v>
      </c>
      <c r="B1606">
        <v>5</v>
      </c>
      <c r="C1606" t="s">
        <v>21</v>
      </c>
      <c r="D1606" t="s">
        <v>175</v>
      </c>
      <c r="E1606" t="s">
        <v>176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3819</v>
      </c>
      <c r="M1606">
        <v>4934</v>
      </c>
      <c r="N1606">
        <v>15099.7942089793</v>
      </c>
      <c r="O1606">
        <v>146503</v>
      </c>
      <c r="P1606">
        <v>27000</v>
      </c>
      <c r="Q1606">
        <v>3379</v>
      </c>
      <c r="R1606">
        <v>4576</v>
      </c>
      <c r="S1606" s="36" t="str">
        <f t="shared" si="25"/>
        <v>Birmingham (EGBB)</v>
      </c>
    </row>
    <row r="1607" spans="1:19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4088</v>
      </c>
      <c r="M1607">
        <v>8656</v>
      </c>
      <c r="N1607">
        <v>29270.770207779598</v>
      </c>
      <c r="O1607">
        <v>265080</v>
      </c>
      <c r="P1607">
        <v>32030.909090909099</v>
      </c>
      <c r="Q1607">
        <v>6176</v>
      </c>
      <c r="R1607">
        <v>8024</v>
      </c>
      <c r="S1607" s="36" t="str">
        <f t="shared" si="25"/>
        <v>Manchester (EGCC)</v>
      </c>
    </row>
    <row r="1608" spans="1:19" x14ac:dyDescent="0.2">
      <c r="A1608">
        <v>2016</v>
      </c>
      <c r="B1608">
        <v>5</v>
      </c>
      <c r="C1608" t="s">
        <v>21</v>
      </c>
      <c r="D1608" t="s">
        <v>191</v>
      </c>
      <c r="E1608" t="s">
        <v>192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2047</v>
      </c>
      <c r="M1608">
        <v>2947</v>
      </c>
      <c r="N1608">
        <v>15176.3004405873</v>
      </c>
      <c r="O1608">
        <v>132920</v>
      </c>
      <c r="P1608">
        <v>32000</v>
      </c>
      <c r="Q1608">
        <v>1820</v>
      </c>
      <c r="R1608">
        <v>2887</v>
      </c>
      <c r="S1608" s="36" t="str">
        <f t="shared" si="25"/>
        <v>Bristol (EGGD)</v>
      </c>
    </row>
    <row r="1609" spans="1:19" x14ac:dyDescent="0.2">
      <c r="A1609">
        <v>2016</v>
      </c>
      <c r="B1609">
        <v>5</v>
      </c>
      <c r="C1609" t="s">
        <v>21</v>
      </c>
      <c r="D1609" t="s">
        <v>299</v>
      </c>
      <c r="E1609" t="s">
        <v>300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728</v>
      </c>
      <c r="M1609">
        <v>1923</v>
      </c>
      <c r="N1609">
        <v>5387.6773733074897</v>
      </c>
      <c r="O1609">
        <v>49580</v>
      </c>
      <c r="P1609">
        <v>25000</v>
      </c>
      <c r="Q1609">
        <v>1396</v>
      </c>
      <c r="R1609">
        <v>1766</v>
      </c>
      <c r="S1609" s="36" t="str">
        <f t="shared" si="25"/>
        <v>Liverpool (EGGP)</v>
      </c>
    </row>
    <row r="1610" spans="1:19" x14ac:dyDescent="0.2">
      <c r="A1610">
        <v>2016</v>
      </c>
      <c r="B1610">
        <v>5</v>
      </c>
      <c r="C1610" t="s">
        <v>21</v>
      </c>
      <c r="D1610" t="s">
        <v>69</v>
      </c>
      <c r="E1610" t="s">
        <v>156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1433</v>
      </c>
      <c r="M1610">
        <v>5952</v>
      </c>
      <c r="N1610">
        <v>40358.557726506602</v>
      </c>
      <c r="O1610">
        <v>419151</v>
      </c>
      <c r="P1610">
        <v>26500</v>
      </c>
      <c r="Q1610">
        <v>2773</v>
      </c>
      <c r="R1610">
        <v>3976</v>
      </c>
      <c r="S1610" s="36" t="str">
        <f t="shared" si="25"/>
        <v>London/Luton (EGGW)</v>
      </c>
    </row>
    <row r="1611" spans="1:19" x14ac:dyDescent="0.2">
      <c r="A1611">
        <v>2016</v>
      </c>
      <c r="B1611">
        <v>5</v>
      </c>
      <c r="C1611" t="s">
        <v>21</v>
      </c>
      <c r="D1611" t="s">
        <v>193</v>
      </c>
      <c r="E1611" t="s">
        <v>194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710</v>
      </c>
      <c r="M1611">
        <v>1647</v>
      </c>
      <c r="N1611">
        <v>6703.5451779529003</v>
      </c>
      <c r="O1611">
        <v>78620</v>
      </c>
      <c r="P1611">
        <v>15006.666666666701</v>
      </c>
      <c r="Q1611">
        <v>874</v>
      </c>
      <c r="R1611">
        <v>1313</v>
      </c>
      <c r="S1611" s="36" t="str">
        <f t="shared" si="25"/>
        <v>Southampton (EGHI)</v>
      </c>
    </row>
    <row r="1612" spans="1:19" x14ac:dyDescent="0.2">
      <c r="A1612">
        <v>2016</v>
      </c>
      <c r="B1612">
        <v>5</v>
      </c>
      <c r="C1612" t="s">
        <v>21</v>
      </c>
      <c r="D1612" t="s">
        <v>29</v>
      </c>
      <c r="E1612" t="s">
        <v>157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6767</v>
      </c>
      <c r="M1612">
        <v>12646</v>
      </c>
      <c r="N1612">
        <v>66930.417679377497</v>
      </c>
      <c r="O1612">
        <v>670920</v>
      </c>
      <c r="P1612">
        <v>28960</v>
      </c>
      <c r="Q1612">
        <v>5910</v>
      </c>
      <c r="R1612">
        <v>8708</v>
      </c>
      <c r="S1612" s="36" t="str">
        <f t="shared" si="25"/>
        <v>London/Gatwick (EGKK)</v>
      </c>
    </row>
    <row r="1613" spans="1:19" x14ac:dyDescent="0.2">
      <c r="A1613">
        <v>2016</v>
      </c>
      <c r="B1613">
        <v>5</v>
      </c>
      <c r="C1613" t="s">
        <v>21</v>
      </c>
      <c r="D1613" t="s">
        <v>195</v>
      </c>
      <c r="E1613" t="s">
        <v>196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20</v>
      </c>
      <c r="M1613">
        <v>3652</v>
      </c>
      <c r="N1613">
        <v>29793.1779065173</v>
      </c>
      <c r="O1613">
        <v>358840</v>
      </c>
      <c r="P1613">
        <v>7000</v>
      </c>
      <c r="Q1613">
        <v>862</v>
      </c>
      <c r="R1613">
        <v>1147</v>
      </c>
      <c r="S1613" s="36" t="str">
        <f t="shared" si="25"/>
        <v>London/City (EGLC)</v>
      </c>
    </row>
    <row r="1614" spans="1:19" x14ac:dyDescent="0.2">
      <c r="A1614">
        <v>2016</v>
      </c>
      <c r="B1614">
        <v>5</v>
      </c>
      <c r="C1614" t="s">
        <v>21</v>
      </c>
      <c r="D1614" t="s">
        <v>1</v>
      </c>
      <c r="E1614" t="s">
        <v>158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12050</v>
      </c>
      <c r="M1614">
        <v>20664</v>
      </c>
      <c r="N1614">
        <v>133950.02424800099</v>
      </c>
      <c r="O1614">
        <v>1421180</v>
      </c>
      <c r="P1614">
        <v>13950</v>
      </c>
      <c r="Q1614">
        <v>7603</v>
      </c>
      <c r="R1614">
        <v>11310</v>
      </c>
      <c r="S1614" s="36" t="str">
        <f t="shared" si="25"/>
        <v>London/Heathrow (EGLL)</v>
      </c>
    </row>
    <row r="1615" spans="1:19" x14ac:dyDescent="0.2">
      <c r="A1615">
        <v>2016</v>
      </c>
      <c r="B1615">
        <v>5</v>
      </c>
      <c r="C1615" t="s">
        <v>21</v>
      </c>
      <c r="D1615" t="s">
        <v>197</v>
      </c>
      <c r="E1615" t="s">
        <v>198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1188</v>
      </c>
      <c r="M1615">
        <v>2133</v>
      </c>
      <c r="N1615">
        <v>5915.1498581514497</v>
      </c>
      <c r="O1615">
        <v>53192</v>
      </c>
      <c r="P1615">
        <v>29000</v>
      </c>
      <c r="Q1615">
        <v>1647</v>
      </c>
      <c r="R1615">
        <v>2101</v>
      </c>
      <c r="S1615" s="36" t="str">
        <f t="shared" si="25"/>
        <v>Newcastle (EGNT)</v>
      </c>
    </row>
    <row r="1616" spans="1:19" x14ac:dyDescent="0.2">
      <c r="A1616">
        <v>2016</v>
      </c>
      <c r="B1616">
        <v>5</v>
      </c>
      <c r="C1616" t="s">
        <v>21</v>
      </c>
      <c r="D1616" t="s">
        <v>199</v>
      </c>
      <c r="E1616" t="s">
        <v>200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2252</v>
      </c>
      <c r="M1616">
        <v>3065</v>
      </c>
      <c r="N1616">
        <v>6528.3715923043701</v>
      </c>
      <c r="O1616">
        <v>61280</v>
      </c>
      <c r="P1616">
        <v>28000</v>
      </c>
      <c r="Q1616">
        <v>2372</v>
      </c>
      <c r="R1616">
        <v>2938</v>
      </c>
      <c r="S1616" s="36" t="str">
        <f t="shared" si="25"/>
        <v>East Midlands (EGNX)</v>
      </c>
    </row>
    <row r="1617" spans="1:19" x14ac:dyDescent="0.2">
      <c r="A1617">
        <v>2016</v>
      </c>
      <c r="B1617">
        <v>5</v>
      </c>
      <c r="C1617" t="s">
        <v>21</v>
      </c>
      <c r="D1617" t="s">
        <v>201</v>
      </c>
      <c r="E1617" t="s">
        <v>202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1274</v>
      </c>
      <c r="M1617">
        <v>2672</v>
      </c>
      <c r="N1617">
        <v>2546.38160975861</v>
      </c>
      <c r="O1617">
        <v>27360</v>
      </c>
      <c r="P1617">
        <v>25000</v>
      </c>
      <c r="Q1617">
        <v>2402</v>
      </c>
      <c r="R1617">
        <v>2546</v>
      </c>
      <c r="S1617" s="36" t="str">
        <f t="shared" si="25"/>
        <v>Aberdeen (EGPD)</v>
      </c>
    </row>
    <row r="1618" spans="1:19" x14ac:dyDescent="0.2">
      <c r="A1618">
        <v>2016</v>
      </c>
      <c r="B1618">
        <v>5</v>
      </c>
      <c r="C1618" t="s">
        <v>21</v>
      </c>
      <c r="D1618" t="s">
        <v>203</v>
      </c>
      <c r="E1618" t="s">
        <v>204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1919</v>
      </c>
      <c r="M1618">
        <v>4120</v>
      </c>
      <c r="N1618">
        <v>7302.1039385924996</v>
      </c>
      <c r="O1618">
        <v>75100</v>
      </c>
      <c r="P1618">
        <v>31000</v>
      </c>
      <c r="Q1618">
        <v>3470</v>
      </c>
      <c r="R1618">
        <v>3824</v>
      </c>
      <c r="S1618" s="36" t="str">
        <f t="shared" si="25"/>
        <v>Glasgow (EGPF)</v>
      </c>
    </row>
    <row r="1619" spans="1:19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3588</v>
      </c>
      <c r="M1619">
        <v>5424</v>
      </c>
      <c r="N1619">
        <v>7349.4997061591703</v>
      </c>
      <c r="O1619">
        <v>69780</v>
      </c>
      <c r="P1619">
        <v>33042.5</v>
      </c>
      <c r="Q1619">
        <v>4647</v>
      </c>
      <c r="R1619">
        <v>5309</v>
      </c>
      <c r="S1619" s="36" t="str">
        <f t="shared" si="25"/>
        <v>Edinburgh (EGPH)</v>
      </c>
    </row>
    <row r="1620" spans="1:19" x14ac:dyDescent="0.2">
      <c r="A1620">
        <v>2016</v>
      </c>
      <c r="B1620">
        <v>5</v>
      </c>
      <c r="C1620" t="s">
        <v>21</v>
      </c>
      <c r="D1620" t="s">
        <v>23</v>
      </c>
      <c r="E1620" t="s">
        <v>159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3872</v>
      </c>
      <c r="M1620">
        <v>7801</v>
      </c>
      <c r="N1620">
        <v>36982.350615440599</v>
      </c>
      <c r="O1620">
        <v>357916</v>
      </c>
      <c r="P1620">
        <v>30893.023255814001</v>
      </c>
      <c r="Q1620">
        <v>4026</v>
      </c>
      <c r="R1620">
        <v>5967</v>
      </c>
      <c r="S1620" s="36" t="str">
        <f t="shared" si="25"/>
        <v>London/Stansted (EGSS)</v>
      </c>
    </row>
    <row r="1621" spans="1:19" x14ac:dyDescent="0.2">
      <c r="A1621">
        <v>2016</v>
      </c>
      <c r="B1621">
        <v>5</v>
      </c>
      <c r="C1621" t="s">
        <v>21</v>
      </c>
      <c r="D1621" t="s">
        <v>49</v>
      </c>
      <c r="E1621" t="s">
        <v>160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8590</v>
      </c>
      <c r="M1621">
        <v>22104</v>
      </c>
      <c r="N1621">
        <v>61226.201879396001</v>
      </c>
      <c r="O1621">
        <v>506276</v>
      </c>
      <c r="P1621">
        <v>34000</v>
      </c>
      <c r="Q1621">
        <v>17064</v>
      </c>
      <c r="R1621">
        <v>21813</v>
      </c>
      <c r="S1621" s="36" t="str">
        <f t="shared" si="25"/>
        <v>Amsterdam/Schiphol (EHAM)</v>
      </c>
    </row>
    <row r="1622" spans="1:19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5707</v>
      </c>
      <c r="M1622">
        <v>9603</v>
      </c>
      <c r="N1622">
        <v>21318.968624819001</v>
      </c>
      <c r="O1622">
        <v>181140</v>
      </c>
      <c r="P1622">
        <v>33000</v>
      </c>
      <c r="Q1622">
        <v>7837</v>
      </c>
      <c r="R1622">
        <v>9446</v>
      </c>
      <c r="S1622" s="36" t="str">
        <f t="shared" si="25"/>
        <v>Dublin (EIDW)</v>
      </c>
    </row>
    <row r="1623" spans="1:19" x14ac:dyDescent="0.2">
      <c r="A1623">
        <v>2016</v>
      </c>
      <c r="B1623">
        <v>5</v>
      </c>
      <c r="C1623" t="s">
        <v>21</v>
      </c>
      <c r="D1623" t="s">
        <v>205</v>
      </c>
      <c r="E1623" t="s">
        <v>206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1159</v>
      </c>
      <c r="M1623">
        <v>1860</v>
      </c>
      <c r="N1623">
        <v>3371.54029860231</v>
      </c>
      <c r="O1623">
        <v>38216</v>
      </c>
      <c r="P1623">
        <v>34000</v>
      </c>
      <c r="Q1623">
        <v>1584</v>
      </c>
      <c r="R1623">
        <v>1818</v>
      </c>
      <c r="S1623" s="36" t="str">
        <f t="shared" si="25"/>
        <v>Billund (EKBI)</v>
      </c>
    </row>
    <row r="1624" spans="1:19" x14ac:dyDescent="0.2">
      <c r="A1624">
        <v>2016</v>
      </c>
      <c r="B1624">
        <v>5</v>
      </c>
      <c r="C1624" t="s">
        <v>21</v>
      </c>
      <c r="D1624" t="s">
        <v>36</v>
      </c>
      <c r="E1624" t="s">
        <v>161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6331</v>
      </c>
      <c r="M1624">
        <v>11660</v>
      </c>
      <c r="N1624">
        <v>16736.3271990873</v>
      </c>
      <c r="O1624">
        <v>143640</v>
      </c>
      <c r="P1624">
        <v>35954.0625</v>
      </c>
      <c r="Q1624">
        <v>10169</v>
      </c>
      <c r="R1624">
        <v>11593</v>
      </c>
      <c r="S1624" s="36" t="str">
        <f t="shared" si="25"/>
        <v>Copenhagen/Kastrup (EKCH)</v>
      </c>
    </row>
    <row r="1625" spans="1:19" x14ac:dyDescent="0.2">
      <c r="A1625">
        <v>2016</v>
      </c>
      <c r="B1625">
        <v>5</v>
      </c>
      <c r="C1625" t="s">
        <v>21</v>
      </c>
      <c r="D1625" t="s">
        <v>207</v>
      </c>
      <c r="E1625" t="s">
        <v>208</v>
      </c>
      <c r="F1625" t="s">
        <v>208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1760</v>
      </c>
      <c r="M1625">
        <v>2783</v>
      </c>
      <c r="N1625">
        <v>11507.258375633301</v>
      </c>
      <c r="O1625">
        <v>105361</v>
      </c>
      <c r="P1625">
        <v>25000</v>
      </c>
      <c r="Q1625">
        <v>2146</v>
      </c>
      <c r="R1625">
        <v>2688</v>
      </c>
      <c r="S1625" s="36" t="str">
        <f t="shared" si="25"/>
        <v>Luxembourg (ELLX)</v>
      </c>
    </row>
    <row r="1626" spans="1:19" x14ac:dyDescent="0.2">
      <c r="A1626">
        <v>2016</v>
      </c>
      <c r="B1626">
        <v>5</v>
      </c>
      <c r="C1626" t="s">
        <v>21</v>
      </c>
      <c r="D1626" t="s">
        <v>209</v>
      </c>
      <c r="E1626" t="s">
        <v>210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1430</v>
      </c>
      <c r="M1626">
        <v>1711</v>
      </c>
      <c r="N1626">
        <v>1253.23330667139</v>
      </c>
      <c r="O1626">
        <v>18758</v>
      </c>
      <c r="P1626">
        <v>16000</v>
      </c>
      <c r="Q1626">
        <v>1662</v>
      </c>
      <c r="R1626">
        <v>1473</v>
      </c>
      <c r="S1626" s="36" t="str">
        <f t="shared" si="25"/>
        <v>Bodo (ENBO)</v>
      </c>
    </row>
    <row r="1627" spans="1:19" x14ac:dyDescent="0.2">
      <c r="A1627">
        <v>2016</v>
      </c>
      <c r="B1627">
        <v>5</v>
      </c>
      <c r="C1627" t="s">
        <v>21</v>
      </c>
      <c r="D1627" t="s">
        <v>211</v>
      </c>
      <c r="E1627" t="s">
        <v>212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2635</v>
      </c>
      <c r="M1627">
        <v>3252</v>
      </c>
      <c r="N1627">
        <v>1955.7610374364999</v>
      </c>
      <c r="O1627">
        <v>21500</v>
      </c>
      <c r="P1627">
        <v>29000</v>
      </c>
      <c r="Q1627">
        <v>3090</v>
      </c>
      <c r="R1627">
        <v>3167</v>
      </c>
      <c r="S1627" s="36" t="str">
        <f t="shared" si="25"/>
        <v>Bergen (ENBR)</v>
      </c>
    </row>
    <row r="1628" spans="1:19" x14ac:dyDescent="0.2">
      <c r="A1628">
        <v>2016</v>
      </c>
      <c r="B1628">
        <v>5</v>
      </c>
      <c r="C1628" t="s">
        <v>21</v>
      </c>
      <c r="D1628" t="s">
        <v>39</v>
      </c>
      <c r="E1628" t="s">
        <v>162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7682</v>
      </c>
      <c r="M1628">
        <v>10733</v>
      </c>
      <c r="N1628">
        <v>8305.7090414472495</v>
      </c>
      <c r="O1628">
        <v>97241</v>
      </c>
      <c r="P1628">
        <v>35000</v>
      </c>
      <c r="Q1628">
        <v>9900</v>
      </c>
      <c r="R1628">
        <v>10604</v>
      </c>
      <c r="S1628" s="36" t="str">
        <f t="shared" si="25"/>
        <v>Oslo/Gardermoen (ENGM)</v>
      </c>
    </row>
    <row r="1629" spans="1:19" x14ac:dyDescent="0.2">
      <c r="A1629">
        <v>2016</v>
      </c>
      <c r="B1629">
        <v>5</v>
      </c>
      <c r="C1629" t="s">
        <v>21</v>
      </c>
      <c r="D1629" t="s">
        <v>215</v>
      </c>
      <c r="E1629" t="s">
        <v>216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2024</v>
      </c>
      <c r="M1629">
        <v>2474</v>
      </c>
      <c r="N1629">
        <v>1606.9473688497301</v>
      </c>
      <c r="O1629">
        <v>25645</v>
      </c>
      <c r="P1629">
        <v>30000</v>
      </c>
      <c r="Q1629">
        <v>2355</v>
      </c>
      <c r="R1629">
        <v>2444</v>
      </c>
      <c r="S1629" s="36" t="str">
        <f t="shared" si="25"/>
        <v>Trondheim (ENVA)</v>
      </c>
    </row>
    <row r="1630" spans="1:19" x14ac:dyDescent="0.2">
      <c r="A1630">
        <v>2016</v>
      </c>
      <c r="B1630">
        <v>5</v>
      </c>
      <c r="C1630" t="s">
        <v>21</v>
      </c>
      <c r="D1630" t="s">
        <v>217</v>
      </c>
      <c r="E1630" t="s">
        <v>218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1783</v>
      </c>
      <c r="M1630">
        <v>2339</v>
      </c>
      <c r="N1630">
        <v>1469.63939461111</v>
      </c>
      <c r="O1630">
        <v>22800</v>
      </c>
      <c r="P1630">
        <v>31000</v>
      </c>
      <c r="Q1630">
        <v>2221</v>
      </c>
      <c r="R1630">
        <v>2255</v>
      </c>
      <c r="S1630" s="36" t="str">
        <f t="shared" si="25"/>
        <v>Stavanger (ENZV)</v>
      </c>
    </row>
    <row r="1631" spans="1:19" x14ac:dyDescent="0.2">
      <c r="A1631">
        <v>2016</v>
      </c>
      <c r="B1631">
        <v>5</v>
      </c>
      <c r="C1631" t="s">
        <v>21</v>
      </c>
      <c r="D1631" t="s">
        <v>219</v>
      </c>
      <c r="E1631" t="s">
        <v>220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1287</v>
      </c>
      <c r="M1631">
        <v>1999</v>
      </c>
      <c r="N1631">
        <v>5085.7694393603097</v>
      </c>
      <c r="O1631">
        <v>48500</v>
      </c>
      <c r="P1631">
        <v>34000</v>
      </c>
      <c r="Q1631">
        <v>1633</v>
      </c>
      <c r="R1631">
        <v>1984</v>
      </c>
      <c r="S1631" s="36" t="str">
        <f t="shared" si="25"/>
        <v>Krakow (EPKK)</v>
      </c>
    </row>
    <row r="1632" spans="1:19" x14ac:dyDescent="0.2">
      <c r="A1632">
        <v>2016</v>
      </c>
      <c r="B1632">
        <v>5</v>
      </c>
      <c r="C1632" t="s">
        <v>21</v>
      </c>
      <c r="D1632" t="s">
        <v>40</v>
      </c>
      <c r="E1632" t="s">
        <v>163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3741</v>
      </c>
      <c r="M1632">
        <v>6645</v>
      </c>
      <c r="N1632">
        <v>9840.2396429936798</v>
      </c>
      <c r="O1632">
        <v>92162</v>
      </c>
      <c r="P1632">
        <v>34000</v>
      </c>
      <c r="Q1632">
        <v>5718</v>
      </c>
      <c r="R1632">
        <v>6473</v>
      </c>
      <c r="S1632" s="36" t="str">
        <f t="shared" si="25"/>
        <v>Warszawa/Chopina (EPWA)</v>
      </c>
    </row>
    <row r="1633" spans="1:19" x14ac:dyDescent="0.2">
      <c r="A1633">
        <v>2016</v>
      </c>
      <c r="B1633">
        <v>5</v>
      </c>
      <c r="C1633" t="s">
        <v>21</v>
      </c>
      <c r="D1633" t="s">
        <v>221</v>
      </c>
      <c r="E1633" t="s">
        <v>222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2145</v>
      </c>
      <c r="M1633">
        <v>3145</v>
      </c>
      <c r="N1633">
        <v>3746.16994804655</v>
      </c>
      <c r="O1633">
        <v>34680</v>
      </c>
      <c r="P1633">
        <v>34766.666666666701</v>
      </c>
      <c r="Q1633">
        <v>2828</v>
      </c>
      <c r="R1633">
        <v>3122</v>
      </c>
      <c r="S1633" s="36" t="str">
        <f t="shared" si="25"/>
        <v>Gothenborg (ESGG)</v>
      </c>
    </row>
    <row r="1634" spans="1:19" x14ac:dyDescent="0.2">
      <c r="A1634">
        <v>2016</v>
      </c>
      <c r="B1634">
        <v>5</v>
      </c>
      <c r="C1634" t="s">
        <v>21</v>
      </c>
      <c r="D1634" t="s">
        <v>32</v>
      </c>
      <c r="E1634" t="s">
        <v>164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6397</v>
      </c>
      <c r="M1634">
        <v>10515</v>
      </c>
      <c r="N1634">
        <v>9248.4681864830509</v>
      </c>
      <c r="O1634">
        <v>91806</v>
      </c>
      <c r="P1634">
        <v>35000</v>
      </c>
      <c r="Q1634">
        <v>9497</v>
      </c>
      <c r="R1634">
        <v>10167</v>
      </c>
      <c r="S1634" s="36" t="str">
        <f t="shared" si="25"/>
        <v>Stockholm/Arlanda (ESSA)</v>
      </c>
    </row>
    <row r="1635" spans="1:19" x14ac:dyDescent="0.2">
      <c r="A1635">
        <v>2016</v>
      </c>
      <c r="B1635">
        <v>5</v>
      </c>
      <c r="C1635" t="s">
        <v>21</v>
      </c>
      <c r="D1635" t="s">
        <v>223</v>
      </c>
      <c r="E1635" t="s">
        <v>224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498</v>
      </c>
      <c r="M1635">
        <v>2445</v>
      </c>
      <c r="N1635">
        <v>3494.0717663886298</v>
      </c>
      <c r="O1635">
        <v>47560</v>
      </c>
      <c r="P1635">
        <v>23000</v>
      </c>
      <c r="Q1635">
        <v>1942</v>
      </c>
      <c r="R1635">
        <v>2131</v>
      </c>
      <c r="S1635" s="36" t="str">
        <f t="shared" si="25"/>
        <v>Stockholm/Bromma (ESSB)</v>
      </c>
    </row>
    <row r="1636" spans="1:19" x14ac:dyDescent="0.2">
      <c r="A1636">
        <v>2016</v>
      </c>
      <c r="B1636">
        <v>5</v>
      </c>
      <c r="C1636" t="s">
        <v>21</v>
      </c>
      <c r="D1636" t="s">
        <v>225</v>
      </c>
      <c r="E1636" t="s">
        <v>226</v>
      </c>
      <c r="F1636" t="s">
        <v>227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2337</v>
      </c>
      <c r="M1636">
        <v>2140</v>
      </c>
      <c r="N1636">
        <v>2700.8069157886198</v>
      </c>
      <c r="O1636">
        <v>24220</v>
      </c>
      <c r="P1636">
        <v>34000</v>
      </c>
      <c r="Q1636">
        <v>1952</v>
      </c>
      <c r="R1636">
        <v>2138</v>
      </c>
      <c r="S1636" s="36" t="str">
        <f t="shared" si="25"/>
        <v>Riga (EVRA)</v>
      </c>
    </row>
    <row r="1637" spans="1:19" x14ac:dyDescent="0.2">
      <c r="A1637">
        <v>2016</v>
      </c>
      <c r="B1637">
        <v>5</v>
      </c>
      <c r="C1637" t="s">
        <v>21</v>
      </c>
      <c r="D1637" t="s">
        <v>228</v>
      </c>
      <c r="E1637" t="s">
        <v>229</v>
      </c>
      <c r="F1637" t="s">
        <v>230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1028</v>
      </c>
      <c r="M1637">
        <v>1764</v>
      </c>
      <c r="N1637">
        <v>2161.1332968410102</v>
      </c>
      <c r="O1637">
        <v>20233</v>
      </c>
      <c r="P1637">
        <v>34000</v>
      </c>
      <c r="Q1637">
        <v>1546</v>
      </c>
      <c r="R1637">
        <v>1746</v>
      </c>
      <c r="S1637" s="36" t="str">
        <f t="shared" si="25"/>
        <v>Vilnius (EYVI)</v>
      </c>
    </row>
    <row r="1638" spans="1:19" x14ac:dyDescent="0.2">
      <c r="A1638">
        <v>2016</v>
      </c>
      <c r="B1638">
        <v>5</v>
      </c>
      <c r="C1638" t="s">
        <v>21</v>
      </c>
      <c r="D1638" t="s">
        <v>231</v>
      </c>
      <c r="E1638" t="s">
        <v>232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969</v>
      </c>
      <c r="M1638">
        <v>1716</v>
      </c>
      <c r="N1638">
        <v>2145.8279679284101</v>
      </c>
      <c r="O1638">
        <v>18371</v>
      </c>
      <c r="P1638">
        <v>34000</v>
      </c>
      <c r="Q1638">
        <v>1583</v>
      </c>
      <c r="R1638">
        <v>1512</v>
      </c>
      <c r="S1638" s="36" t="str">
        <f t="shared" si="25"/>
        <v>Fuerteventura (GCFV)</v>
      </c>
    </row>
    <row r="1639" spans="1:19" x14ac:dyDescent="0.2">
      <c r="A1639">
        <v>2016</v>
      </c>
      <c r="B1639">
        <v>5</v>
      </c>
      <c r="C1639" t="s">
        <v>21</v>
      </c>
      <c r="D1639" t="s">
        <v>177</v>
      </c>
      <c r="E1639" t="s">
        <v>178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1709</v>
      </c>
      <c r="M1639">
        <v>4094</v>
      </c>
      <c r="N1639">
        <v>1997.3244924625101</v>
      </c>
      <c r="O1639">
        <v>22681</v>
      </c>
      <c r="P1639">
        <v>24000</v>
      </c>
      <c r="Q1639">
        <v>3884</v>
      </c>
      <c r="R1639">
        <v>3051</v>
      </c>
      <c r="S1639" s="36" t="str">
        <f t="shared" si="25"/>
        <v>Gran Canaria (GCLP)</v>
      </c>
    </row>
    <row r="1640" spans="1:19" x14ac:dyDescent="0.2">
      <c r="A1640">
        <v>2016</v>
      </c>
      <c r="B1640">
        <v>5</v>
      </c>
      <c r="C1640" t="s">
        <v>21</v>
      </c>
      <c r="D1640" t="s">
        <v>233</v>
      </c>
      <c r="E1640" t="s">
        <v>234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1266</v>
      </c>
      <c r="M1640">
        <v>2087</v>
      </c>
      <c r="N1640">
        <v>1562.7374139073199</v>
      </c>
      <c r="O1640">
        <v>15660</v>
      </c>
      <c r="P1640">
        <v>34000</v>
      </c>
      <c r="Q1640">
        <v>1957</v>
      </c>
      <c r="R1640">
        <v>1949</v>
      </c>
      <c r="S1640" s="36" t="str">
        <f t="shared" si="25"/>
        <v>Las Palmas/Lanzarote (GCRR)</v>
      </c>
    </row>
    <row r="1641" spans="1:19" x14ac:dyDescent="0.2">
      <c r="A1641">
        <v>2016</v>
      </c>
      <c r="B1641">
        <v>5</v>
      </c>
      <c r="C1641" t="s">
        <v>21</v>
      </c>
      <c r="D1641" t="s">
        <v>235</v>
      </c>
      <c r="E1641" t="s">
        <v>236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1285</v>
      </c>
      <c r="M1641">
        <v>2191</v>
      </c>
      <c r="N1641">
        <v>999.48338690538401</v>
      </c>
      <c r="O1641">
        <v>7900</v>
      </c>
      <c r="P1641">
        <v>36000</v>
      </c>
      <c r="Q1641">
        <v>2084</v>
      </c>
      <c r="R1641">
        <v>2099</v>
      </c>
      <c r="S1641" s="36" t="str">
        <f t="shared" si="25"/>
        <v>Tenerife/Sur (GCTS)</v>
      </c>
    </row>
    <row r="1642" spans="1:19" x14ac:dyDescent="0.2">
      <c r="A1642">
        <v>2016</v>
      </c>
      <c r="B1642">
        <v>5</v>
      </c>
      <c r="C1642" t="s">
        <v>21</v>
      </c>
      <c r="D1642" t="s">
        <v>237</v>
      </c>
      <c r="E1642" t="s">
        <v>238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1507</v>
      </c>
      <c r="M1642">
        <v>2320</v>
      </c>
      <c r="N1642">
        <v>1226.79710530486</v>
      </c>
      <c r="O1642">
        <v>14020</v>
      </c>
      <c r="P1642">
        <v>11000</v>
      </c>
      <c r="Q1642">
        <v>2156</v>
      </c>
      <c r="R1642">
        <v>1449</v>
      </c>
      <c r="S1642" s="36" t="str">
        <f t="shared" si="25"/>
        <v>Tenerife/Norte (GCXO)</v>
      </c>
    </row>
    <row r="1643" spans="1:19" x14ac:dyDescent="0.2">
      <c r="A1643">
        <v>2016</v>
      </c>
      <c r="B1643">
        <v>5</v>
      </c>
      <c r="C1643" t="s">
        <v>21</v>
      </c>
      <c r="D1643" t="s">
        <v>239</v>
      </c>
      <c r="E1643" t="s">
        <v>240</v>
      </c>
      <c r="F1643" t="s">
        <v>241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1554</v>
      </c>
      <c r="M1643">
        <v>2099</v>
      </c>
      <c r="N1643">
        <v>6666.133063835</v>
      </c>
      <c r="O1643">
        <v>59586</v>
      </c>
      <c r="P1643">
        <v>35027.083333333299</v>
      </c>
      <c r="Q1643">
        <v>1626</v>
      </c>
      <c r="R1643">
        <v>2085</v>
      </c>
      <c r="S1643" s="36" t="str">
        <f t="shared" si="25"/>
        <v>Sofia (LBSF)</v>
      </c>
    </row>
    <row r="1644" spans="1:19" x14ac:dyDescent="0.2">
      <c r="A1644">
        <v>2016</v>
      </c>
      <c r="B1644">
        <v>5</v>
      </c>
      <c r="C1644" t="s">
        <v>21</v>
      </c>
      <c r="D1644" t="s">
        <v>242</v>
      </c>
      <c r="E1644" t="s">
        <v>243</v>
      </c>
      <c r="F1644" t="s">
        <v>244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1722</v>
      </c>
      <c r="M1644">
        <v>2605</v>
      </c>
      <c r="N1644">
        <v>21431.780405350699</v>
      </c>
      <c r="O1644">
        <v>207940</v>
      </c>
      <c r="P1644">
        <v>33975</v>
      </c>
      <c r="Q1644">
        <v>1553</v>
      </c>
      <c r="R1644">
        <v>2431</v>
      </c>
      <c r="S1644" s="36" t="str">
        <f t="shared" si="25"/>
        <v>Larnaca (LCLK)</v>
      </c>
    </row>
    <row r="1645" spans="1:19" x14ac:dyDescent="0.2">
      <c r="A1645">
        <v>2016</v>
      </c>
      <c r="B1645">
        <v>5</v>
      </c>
      <c r="C1645" t="s">
        <v>21</v>
      </c>
      <c r="D1645" t="s">
        <v>245</v>
      </c>
      <c r="E1645" t="s">
        <v>246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2157</v>
      </c>
      <c r="M1645">
        <v>3894</v>
      </c>
      <c r="N1645">
        <v>19446.322760059898</v>
      </c>
      <c r="O1645">
        <v>171435</v>
      </c>
      <c r="P1645">
        <v>36000</v>
      </c>
      <c r="Q1645">
        <v>2853</v>
      </c>
      <c r="R1645">
        <v>3872</v>
      </c>
      <c r="S1645" s="36" t="str">
        <f t="shared" si="25"/>
        <v>Alicante (LEAL)</v>
      </c>
    </row>
    <row r="1646" spans="1:19" x14ac:dyDescent="0.2">
      <c r="A1646">
        <v>2016</v>
      </c>
      <c r="B1646">
        <v>5</v>
      </c>
      <c r="C1646" t="s">
        <v>21</v>
      </c>
      <c r="D1646" t="s">
        <v>247</v>
      </c>
      <c r="E1646" t="s">
        <v>248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741</v>
      </c>
      <c r="M1646">
        <v>1870</v>
      </c>
      <c r="N1646">
        <v>4989.8420892097101</v>
      </c>
      <c r="O1646">
        <v>41860</v>
      </c>
      <c r="P1646">
        <v>32000</v>
      </c>
      <c r="Q1646">
        <v>1474</v>
      </c>
      <c r="R1646">
        <v>1860</v>
      </c>
      <c r="S1646" s="36" t="str">
        <f t="shared" si="25"/>
        <v>Bilbao (LEBB)</v>
      </c>
    </row>
    <row r="1647" spans="1:19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6994</v>
      </c>
      <c r="M1647">
        <v>14110</v>
      </c>
      <c r="N1647">
        <v>115957.33050234101</v>
      </c>
      <c r="O1647">
        <v>924844</v>
      </c>
      <c r="P1647">
        <v>32000</v>
      </c>
      <c r="Q1647">
        <v>8740</v>
      </c>
      <c r="R1647">
        <v>13989</v>
      </c>
      <c r="S1647" s="36" t="str">
        <f t="shared" si="25"/>
        <v>Barcelona (LEBL)</v>
      </c>
    </row>
    <row r="1648" spans="1:19" x14ac:dyDescent="0.2">
      <c r="A1648">
        <v>2016</v>
      </c>
      <c r="B1648">
        <v>5</v>
      </c>
      <c r="C1648" t="s">
        <v>21</v>
      </c>
      <c r="D1648" t="s">
        <v>305</v>
      </c>
      <c r="E1648" t="s">
        <v>306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1948</v>
      </c>
      <c r="M1648">
        <v>3391</v>
      </c>
      <c r="N1648">
        <v>12224.5948398565</v>
      </c>
      <c r="O1648">
        <v>103320</v>
      </c>
      <c r="P1648">
        <v>31000</v>
      </c>
      <c r="Q1648">
        <v>2547</v>
      </c>
      <c r="R1648">
        <v>3339</v>
      </c>
      <c r="S1648" s="36" t="str">
        <f t="shared" si="25"/>
        <v>Ibiza (LEIB)</v>
      </c>
    </row>
    <row r="1649" spans="1:19" x14ac:dyDescent="0.2">
      <c r="A1649">
        <v>2016</v>
      </c>
      <c r="B1649">
        <v>5</v>
      </c>
      <c r="C1649" t="s">
        <v>21</v>
      </c>
      <c r="D1649" t="s">
        <v>31</v>
      </c>
      <c r="E1649" t="s">
        <v>165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9102</v>
      </c>
      <c r="M1649">
        <v>16426</v>
      </c>
      <c r="N1649">
        <v>67788.540564995797</v>
      </c>
      <c r="O1649">
        <v>558484</v>
      </c>
      <c r="P1649">
        <v>33000</v>
      </c>
      <c r="Q1649">
        <v>12566</v>
      </c>
      <c r="R1649">
        <v>16401</v>
      </c>
      <c r="S1649" s="36" t="str">
        <f t="shared" si="25"/>
        <v>Madrid/Barajas (LEMD)</v>
      </c>
    </row>
    <row r="1650" spans="1:19" x14ac:dyDescent="0.2">
      <c r="A1650">
        <v>2016</v>
      </c>
      <c r="B1650">
        <v>5</v>
      </c>
      <c r="C1650" t="s">
        <v>21</v>
      </c>
      <c r="D1650" t="s">
        <v>7</v>
      </c>
      <c r="E1650" t="s">
        <v>173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3136</v>
      </c>
      <c r="M1650">
        <v>5752</v>
      </c>
      <c r="N1650">
        <v>13231.809704084801</v>
      </c>
      <c r="O1650">
        <v>108100</v>
      </c>
      <c r="P1650">
        <v>36000</v>
      </c>
      <c r="Q1650">
        <v>4811</v>
      </c>
      <c r="R1650">
        <v>5723</v>
      </c>
      <c r="S1650" s="36" t="str">
        <f t="shared" si="25"/>
        <v>Malaga (LEMG)</v>
      </c>
    </row>
    <row r="1651" spans="1:19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6250</v>
      </c>
      <c r="M1651">
        <v>10574</v>
      </c>
      <c r="N1651">
        <v>50405.072631372299</v>
      </c>
      <c r="O1651">
        <v>416479</v>
      </c>
      <c r="P1651">
        <v>34029.880952380903</v>
      </c>
      <c r="Q1651">
        <v>7777</v>
      </c>
      <c r="R1651">
        <v>10247</v>
      </c>
      <c r="S1651" s="36" t="str">
        <f t="shared" si="25"/>
        <v>Palma de Mallorca (LEPA)</v>
      </c>
    </row>
    <row r="1652" spans="1:19" x14ac:dyDescent="0.2">
      <c r="A1652">
        <v>2016</v>
      </c>
      <c r="B1652">
        <v>5</v>
      </c>
      <c r="C1652" t="s">
        <v>21</v>
      </c>
      <c r="D1652" t="s">
        <v>249</v>
      </c>
      <c r="E1652" t="s">
        <v>250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1450</v>
      </c>
      <c r="M1652">
        <v>2413</v>
      </c>
      <c r="N1652">
        <v>8364.0889346401109</v>
      </c>
      <c r="O1652">
        <v>76471</v>
      </c>
      <c r="P1652">
        <v>33000</v>
      </c>
      <c r="Q1652">
        <v>1840</v>
      </c>
      <c r="R1652">
        <v>2392</v>
      </c>
      <c r="S1652" s="36" t="str">
        <f t="shared" si="25"/>
        <v>Valencia (LEVC)</v>
      </c>
    </row>
    <row r="1653" spans="1:19" x14ac:dyDescent="0.2">
      <c r="A1653">
        <v>2016</v>
      </c>
      <c r="B1653">
        <v>5</v>
      </c>
      <c r="C1653" t="s">
        <v>21</v>
      </c>
      <c r="D1653" t="s">
        <v>251</v>
      </c>
      <c r="E1653" t="s">
        <v>252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1595</v>
      </c>
      <c r="M1653">
        <v>2989</v>
      </c>
      <c r="N1653">
        <v>12248.5132509501</v>
      </c>
      <c r="O1653">
        <v>109140</v>
      </c>
      <c r="P1653">
        <v>31000</v>
      </c>
      <c r="Q1653">
        <v>2298</v>
      </c>
      <c r="R1653">
        <v>2934</v>
      </c>
      <c r="S1653" s="36" t="str">
        <f t="shared" si="25"/>
        <v>Bordeaux (LFBD)</v>
      </c>
    </row>
    <row r="1654" spans="1:19" x14ac:dyDescent="0.2">
      <c r="A1654">
        <v>2016</v>
      </c>
      <c r="B1654">
        <v>5</v>
      </c>
      <c r="C1654" t="s">
        <v>21</v>
      </c>
      <c r="D1654" t="s">
        <v>253</v>
      </c>
      <c r="E1654" t="s">
        <v>254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1769</v>
      </c>
      <c r="M1654">
        <v>3968</v>
      </c>
      <c r="N1654">
        <v>17517.510748039898</v>
      </c>
      <c r="O1654">
        <v>161803</v>
      </c>
      <c r="P1654">
        <v>32000</v>
      </c>
      <c r="Q1654">
        <v>2929</v>
      </c>
      <c r="R1654">
        <v>3922</v>
      </c>
      <c r="S1654" s="36" t="str">
        <f t="shared" si="25"/>
        <v>Toulouse (LFBO)</v>
      </c>
    </row>
    <row r="1655" spans="1:19" x14ac:dyDescent="0.2">
      <c r="A1655">
        <v>2016</v>
      </c>
      <c r="B1655">
        <v>5</v>
      </c>
      <c r="C1655" t="s">
        <v>21</v>
      </c>
      <c r="D1655" t="s">
        <v>166</v>
      </c>
      <c r="E1655" t="s">
        <v>167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2141</v>
      </c>
      <c r="M1655">
        <v>4779</v>
      </c>
      <c r="N1655">
        <v>18272.154999672599</v>
      </c>
      <c r="O1655">
        <v>162560</v>
      </c>
      <c r="P1655">
        <v>31000</v>
      </c>
      <c r="Q1655">
        <v>3503</v>
      </c>
      <c r="R1655">
        <v>4713</v>
      </c>
      <c r="S1655" s="36" t="str">
        <f t="shared" si="25"/>
        <v>Lyon (LFLL)</v>
      </c>
    </row>
    <row r="1656" spans="1:19" x14ac:dyDescent="0.2">
      <c r="A1656">
        <v>2016</v>
      </c>
      <c r="B1656">
        <v>5</v>
      </c>
      <c r="C1656" t="s">
        <v>21</v>
      </c>
      <c r="D1656" t="s">
        <v>255</v>
      </c>
      <c r="E1656" t="s">
        <v>256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2190</v>
      </c>
      <c r="M1656">
        <v>4235</v>
      </c>
      <c r="N1656">
        <v>14845.080390022</v>
      </c>
      <c r="O1656">
        <v>135407</v>
      </c>
      <c r="P1656">
        <v>33000</v>
      </c>
      <c r="Q1656">
        <v>3323</v>
      </c>
      <c r="R1656">
        <v>4120</v>
      </c>
      <c r="S1656" s="36" t="str">
        <f t="shared" si="25"/>
        <v>Marseille (LFML)</v>
      </c>
    </row>
    <row r="1657" spans="1:19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1957</v>
      </c>
      <c r="M1657">
        <v>6998</v>
      </c>
      <c r="N1657">
        <v>30545.812784930698</v>
      </c>
      <c r="O1657">
        <v>272968</v>
      </c>
      <c r="P1657">
        <v>34000</v>
      </c>
      <c r="Q1657">
        <v>4912</v>
      </c>
      <c r="R1657">
        <v>6864</v>
      </c>
      <c r="S1657" s="36" t="str">
        <f t="shared" si="25"/>
        <v>Nice (LFMN)</v>
      </c>
    </row>
    <row r="1658" spans="1:19" x14ac:dyDescent="0.2">
      <c r="A1658">
        <v>2016</v>
      </c>
      <c r="B1658">
        <v>5</v>
      </c>
      <c r="C1658" t="s">
        <v>21</v>
      </c>
      <c r="D1658" t="s">
        <v>257</v>
      </c>
      <c r="E1658" t="s">
        <v>258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251</v>
      </c>
      <c r="M1658">
        <v>2363</v>
      </c>
      <c r="N1658">
        <v>17276.595284069099</v>
      </c>
      <c r="O1658">
        <v>203240</v>
      </c>
      <c r="P1658">
        <v>24000</v>
      </c>
      <c r="Q1658">
        <v>1142</v>
      </c>
      <c r="R1658">
        <v>1803</v>
      </c>
      <c r="S1658" s="36" t="str">
        <f t="shared" si="25"/>
        <v>Paris/Le Bourget (LFPB)</v>
      </c>
    </row>
    <row r="1659" spans="1:19" x14ac:dyDescent="0.2">
      <c r="A1659">
        <v>2016</v>
      </c>
      <c r="B1659">
        <v>5</v>
      </c>
      <c r="C1659" t="s">
        <v>21</v>
      </c>
      <c r="D1659" t="s">
        <v>25</v>
      </c>
      <c r="E1659" t="s">
        <v>168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5920</v>
      </c>
      <c r="M1659">
        <v>20999</v>
      </c>
      <c r="N1659">
        <v>81566.367661079494</v>
      </c>
      <c r="O1659">
        <v>704563</v>
      </c>
      <c r="P1659">
        <v>33000</v>
      </c>
      <c r="Q1659">
        <v>14862</v>
      </c>
      <c r="R1659">
        <v>20070</v>
      </c>
      <c r="S1659" s="36" t="str">
        <f t="shared" si="25"/>
        <v>Paris/Charles de Gaulle (LFPG)</v>
      </c>
    </row>
    <row r="1660" spans="1:19" x14ac:dyDescent="0.2">
      <c r="A1660">
        <v>2016</v>
      </c>
      <c r="B1660">
        <v>5</v>
      </c>
      <c r="C1660" t="s">
        <v>21</v>
      </c>
      <c r="D1660" t="s">
        <v>10</v>
      </c>
      <c r="E1660" t="s">
        <v>169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3711</v>
      </c>
      <c r="M1660">
        <v>10561</v>
      </c>
      <c r="N1660">
        <v>45767.448580042103</v>
      </c>
      <c r="O1660">
        <v>473249</v>
      </c>
      <c r="P1660">
        <v>33931.081081081102</v>
      </c>
      <c r="Q1660">
        <v>7359</v>
      </c>
      <c r="R1660">
        <v>9760</v>
      </c>
      <c r="S1660" s="36" t="str">
        <f t="shared" si="25"/>
        <v>Paris/Orly (LFPO)</v>
      </c>
    </row>
    <row r="1661" spans="1:19" x14ac:dyDescent="0.2">
      <c r="A1661">
        <v>2016</v>
      </c>
      <c r="B1661">
        <v>5</v>
      </c>
      <c r="C1661" t="s">
        <v>21</v>
      </c>
      <c r="D1661" t="s">
        <v>259</v>
      </c>
      <c r="E1661" t="s">
        <v>260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1025</v>
      </c>
      <c r="M1661">
        <v>2378</v>
      </c>
      <c r="N1661">
        <v>10121.6823892623</v>
      </c>
      <c r="O1661">
        <v>89100</v>
      </c>
      <c r="P1661">
        <v>32000</v>
      </c>
      <c r="Q1661">
        <v>1788</v>
      </c>
      <c r="R1661">
        <v>2348</v>
      </c>
      <c r="S1661" s="36" t="str">
        <f t="shared" si="25"/>
        <v>Nantes (LFRS)</v>
      </c>
    </row>
    <row r="1662" spans="1:19" x14ac:dyDescent="0.2">
      <c r="A1662">
        <v>2016</v>
      </c>
      <c r="B1662">
        <v>5</v>
      </c>
      <c r="C1662" t="s">
        <v>21</v>
      </c>
      <c r="D1662" t="s">
        <v>261</v>
      </c>
      <c r="E1662" t="s">
        <v>262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1800</v>
      </c>
      <c r="M1662">
        <v>3516</v>
      </c>
      <c r="N1662">
        <v>19785.341755896701</v>
      </c>
      <c r="O1662">
        <v>174197</v>
      </c>
      <c r="P1662">
        <v>32000</v>
      </c>
      <c r="Q1662">
        <v>2270</v>
      </c>
      <c r="R1662">
        <v>3366</v>
      </c>
      <c r="S1662" s="36" t="str">
        <f t="shared" si="25"/>
        <v>Mulhouse (LFSB)</v>
      </c>
    </row>
    <row r="1663" spans="1:19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6130</v>
      </c>
      <c r="M1663">
        <v>8211</v>
      </c>
      <c r="N1663">
        <v>15210.3961117169</v>
      </c>
      <c r="O1663">
        <v>138840</v>
      </c>
      <c r="P1663">
        <v>31000</v>
      </c>
      <c r="Q1663">
        <v>6971</v>
      </c>
      <c r="R1663">
        <v>7992</v>
      </c>
      <c r="S1663" s="36" t="str">
        <f t="shared" si="25"/>
        <v>Athens (LGAV)</v>
      </c>
    </row>
    <row r="1664" spans="1:19" x14ac:dyDescent="0.2">
      <c r="A1664">
        <v>2016</v>
      </c>
      <c r="B1664">
        <v>5</v>
      </c>
      <c r="C1664" t="s">
        <v>21</v>
      </c>
      <c r="D1664" t="s">
        <v>307</v>
      </c>
      <c r="E1664" t="s">
        <v>308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2006</v>
      </c>
      <c r="M1664">
        <v>2666</v>
      </c>
      <c r="N1664">
        <v>7273.4072087671502</v>
      </c>
      <c r="O1664">
        <v>67040</v>
      </c>
      <c r="P1664">
        <v>35358.333333333299</v>
      </c>
      <c r="Q1664">
        <v>2148</v>
      </c>
      <c r="R1664">
        <v>2646</v>
      </c>
      <c r="S1664" s="36" t="str">
        <f t="shared" si="25"/>
        <v>Heraklion (LGIR)</v>
      </c>
    </row>
    <row r="1665" spans="1:19" x14ac:dyDescent="0.2">
      <c r="A1665">
        <v>2016</v>
      </c>
      <c r="B1665">
        <v>5</v>
      </c>
      <c r="C1665" t="s">
        <v>21</v>
      </c>
      <c r="D1665" t="s">
        <v>263</v>
      </c>
      <c r="E1665" t="s">
        <v>264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1772</v>
      </c>
      <c r="M1665">
        <v>2275</v>
      </c>
      <c r="N1665">
        <v>4429.9752161199403</v>
      </c>
      <c r="O1665">
        <v>41239</v>
      </c>
      <c r="P1665">
        <v>33000</v>
      </c>
      <c r="Q1665">
        <v>1904</v>
      </c>
      <c r="R1665">
        <v>2269</v>
      </c>
      <c r="S1665" s="36" t="str">
        <f t="shared" si="25"/>
        <v>Thessaloniki (LGTS)</v>
      </c>
    </row>
    <row r="1666" spans="1:19" x14ac:dyDescent="0.2">
      <c r="A1666">
        <v>2016</v>
      </c>
      <c r="B1666">
        <v>5</v>
      </c>
      <c r="C1666" t="s">
        <v>21</v>
      </c>
      <c r="D1666" t="s">
        <v>265</v>
      </c>
      <c r="E1666" t="s">
        <v>266</v>
      </c>
      <c r="F1666" t="s">
        <v>267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2334</v>
      </c>
      <c r="M1666">
        <v>4260</v>
      </c>
      <c r="N1666">
        <v>20459.4589441842</v>
      </c>
      <c r="O1666">
        <v>175040</v>
      </c>
      <c r="P1666">
        <v>35000</v>
      </c>
      <c r="Q1666">
        <v>3017</v>
      </c>
      <c r="R1666">
        <v>4229</v>
      </c>
      <c r="S1666" s="36" t="str">
        <f t="shared" ref="S1666:S1729" si="26">E1666&amp;" ("&amp;D1666&amp;")"</f>
        <v>Budapest (LHBP)</v>
      </c>
    </row>
    <row r="1667" spans="1:19" x14ac:dyDescent="0.2">
      <c r="A1667">
        <v>2016</v>
      </c>
      <c r="B1667">
        <v>5</v>
      </c>
      <c r="C1667" t="s">
        <v>21</v>
      </c>
      <c r="D1667" t="s">
        <v>268</v>
      </c>
      <c r="E1667" t="s">
        <v>269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2313</v>
      </c>
      <c r="M1667">
        <v>2424</v>
      </c>
      <c r="N1667">
        <v>2451.0439927051498</v>
      </c>
      <c r="O1667">
        <v>21880</v>
      </c>
      <c r="P1667">
        <v>36000</v>
      </c>
      <c r="Q1667">
        <v>2249</v>
      </c>
      <c r="R1667">
        <v>2424</v>
      </c>
      <c r="S1667" s="36" t="str">
        <f t="shared" si="26"/>
        <v>Catania (LICC)</v>
      </c>
    </row>
    <row r="1668" spans="1:19" x14ac:dyDescent="0.2">
      <c r="A1668">
        <v>2016</v>
      </c>
      <c r="B1668">
        <v>5</v>
      </c>
      <c r="C1668" t="s">
        <v>21</v>
      </c>
      <c r="D1668" t="s">
        <v>309</v>
      </c>
      <c r="E1668" t="s">
        <v>310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1396</v>
      </c>
      <c r="M1668">
        <v>2001</v>
      </c>
      <c r="N1668">
        <v>2544.1127373439899</v>
      </c>
      <c r="O1668">
        <v>24420</v>
      </c>
      <c r="P1668">
        <v>36000</v>
      </c>
      <c r="Q1668">
        <v>1824</v>
      </c>
      <c r="R1668">
        <v>1997</v>
      </c>
      <c r="S1668" s="36" t="str">
        <f t="shared" si="26"/>
        <v>Palermo (LICJ)</v>
      </c>
    </row>
    <row r="1669" spans="1:19" x14ac:dyDescent="0.2">
      <c r="A1669">
        <v>2016</v>
      </c>
      <c r="B1669">
        <v>5</v>
      </c>
      <c r="C1669" t="s">
        <v>21</v>
      </c>
      <c r="D1669" t="s">
        <v>13</v>
      </c>
      <c r="E1669" t="s">
        <v>170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3916</v>
      </c>
      <c r="M1669">
        <v>7330</v>
      </c>
      <c r="N1669">
        <v>32069.1376157714</v>
      </c>
      <c r="O1669">
        <v>267748</v>
      </c>
      <c r="P1669">
        <v>34156.473214285703</v>
      </c>
      <c r="Q1669">
        <v>5133</v>
      </c>
      <c r="R1669">
        <v>7172</v>
      </c>
      <c r="S1669" s="36" t="str">
        <f t="shared" si="26"/>
        <v>Milan/Malpensa (LIMC)</v>
      </c>
    </row>
    <row r="1670" spans="1:19" x14ac:dyDescent="0.2">
      <c r="A1670">
        <v>2016</v>
      </c>
      <c r="B1670">
        <v>5</v>
      </c>
      <c r="C1670" t="s">
        <v>21</v>
      </c>
      <c r="D1670" t="s">
        <v>270</v>
      </c>
      <c r="E1670" t="s">
        <v>271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3011</v>
      </c>
      <c r="M1670">
        <v>3508</v>
      </c>
      <c r="N1670">
        <v>15424.0563788788</v>
      </c>
      <c r="O1670">
        <v>129226</v>
      </c>
      <c r="P1670">
        <v>35027.202380952403</v>
      </c>
      <c r="Q1670">
        <v>2453</v>
      </c>
      <c r="R1670">
        <v>3461</v>
      </c>
      <c r="S1670" s="36" t="str">
        <f t="shared" si="26"/>
        <v>Bergamo (LIME)</v>
      </c>
    </row>
    <row r="1671" spans="1:19" x14ac:dyDescent="0.2">
      <c r="A1671">
        <v>2016</v>
      </c>
      <c r="B1671">
        <v>5</v>
      </c>
      <c r="C1671" t="s">
        <v>21</v>
      </c>
      <c r="D1671" t="s">
        <v>272</v>
      </c>
      <c r="E1671" t="s">
        <v>273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925</v>
      </c>
      <c r="M1671">
        <v>1743</v>
      </c>
      <c r="N1671">
        <v>7494.71851380302</v>
      </c>
      <c r="O1671">
        <v>64561</v>
      </c>
      <c r="P1671">
        <v>33000</v>
      </c>
      <c r="Q1671">
        <v>1255</v>
      </c>
      <c r="R1671">
        <v>1737</v>
      </c>
      <c r="S1671" s="36" t="str">
        <f t="shared" si="26"/>
        <v>Torino (LIMF)</v>
      </c>
    </row>
    <row r="1672" spans="1:19" x14ac:dyDescent="0.2">
      <c r="A1672">
        <v>2016</v>
      </c>
      <c r="B1672">
        <v>5</v>
      </c>
      <c r="C1672" t="s">
        <v>21</v>
      </c>
      <c r="D1672" t="s">
        <v>43</v>
      </c>
      <c r="E1672" t="s">
        <v>171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2938</v>
      </c>
      <c r="M1672">
        <v>5215</v>
      </c>
      <c r="N1672">
        <v>21448.390849533698</v>
      </c>
      <c r="O1672">
        <v>182665</v>
      </c>
      <c r="P1672">
        <v>33959.375</v>
      </c>
      <c r="Q1672">
        <v>3724</v>
      </c>
      <c r="R1672">
        <v>5126</v>
      </c>
      <c r="S1672" s="36" t="str">
        <f t="shared" si="26"/>
        <v>Milan/Linate (LIML)</v>
      </c>
    </row>
    <row r="1673" spans="1:19" x14ac:dyDescent="0.2">
      <c r="A1673">
        <v>2016</v>
      </c>
      <c r="B1673">
        <v>5</v>
      </c>
      <c r="C1673" t="s">
        <v>21</v>
      </c>
      <c r="D1673" t="s">
        <v>274</v>
      </c>
      <c r="E1673" t="s">
        <v>275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2089</v>
      </c>
      <c r="M1673">
        <v>3089</v>
      </c>
      <c r="N1673">
        <v>12596.664084743499</v>
      </c>
      <c r="O1673">
        <v>126333</v>
      </c>
      <c r="P1673">
        <v>35000</v>
      </c>
      <c r="Q1673">
        <v>2352</v>
      </c>
      <c r="R1673">
        <v>3052</v>
      </c>
      <c r="S1673" s="36" t="str">
        <f t="shared" si="26"/>
        <v>Bologna (LIPE)</v>
      </c>
    </row>
    <row r="1674" spans="1:19" x14ac:dyDescent="0.2">
      <c r="A1674">
        <v>2016</v>
      </c>
      <c r="B1674">
        <v>5</v>
      </c>
      <c r="C1674" t="s">
        <v>21</v>
      </c>
      <c r="D1674" t="s">
        <v>276</v>
      </c>
      <c r="E1674" t="s">
        <v>277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2568</v>
      </c>
      <c r="M1674">
        <v>4030</v>
      </c>
      <c r="N1674">
        <v>17209.551478470599</v>
      </c>
      <c r="O1674">
        <v>255243</v>
      </c>
      <c r="P1674">
        <v>34000</v>
      </c>
      <c r="Q1674">
        <v>2797</v>
      </c>
      <c r="R1674">
        <v>3995</v>
      </c>
      <c r="S1674" s="36" t="str">
        <f t="shared" si="26"/>
        <v>Venice (LIPZ)</v>
      </c>
    </row>
    <row r="1675" spans="1:19" x14ac:dyDescent="0.2">
      <c r="A1675">
        <v>2016</v>
      </c>
      <c r="B1675">
        <v>5</v>
      </c>
      <c r="C1675" t="s">
        <v>21</v>
      </c>
      <c r="D1675" t="s">
        <v>278</v>
      </c>
      <c r="E1675" t="s">
        <v>279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1616</v>
      </c>
      <c r="M1675">
        <v>2344</v>
      </c>
      <c r="N1675">
        <v>5921.7049112685499</v>
      </c>
      <c r="O1675">
        <v>56058</v>
      </c>
      <c r="P1675">
        <v>36000</v>
      </c>
      <c r="Q1675">
        <v>1897</v>
      </c>
      <c r="R1675">
        <v>2227</v>
      </c>
      <c r="S1675" s="36" t="str">
        <f t="shared" si="26"/>
        <v>Rome/Ciampino (LIRA)</v>
      </c>
    </row>
    <row r="1676" spans="1:19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8641</v>
      </c>
      <c r="M1676">
        <v>13942</v>
      </c>
      <c r="N1676">
        <v>24903.638232848301</v>
      </c>
      <c r="O1676">
        <v>210329</v>
      </c>
      <c r="P1676">
        <v>35000</v>
      </c>
      <c r="Q1676">
        <v>12066</v>
      </c>
      <c r="R1676">
        <v>13814</v>
      </c>
      <c r="S1676" s="36" t="str">
        <f t="shared" si="26"/>
        <v>Rome/Fiumicino (LIRF)</v>
      </c>
    </row>
    <row r="1677" spans="1:19" x14ac:dyDescent="0.2">
      <c r="A1677">
        <v>2016</v>
      </c>
      <c r="B1677">
        <v>5</v>
      </c>
      <c r="C1677" t="s">
        <v>21</v>
      </c>
      <c r="D1677" t="s">
        <v>280</v>
      </c>
      <c r="E1677" t="s">
        <v>281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2111</v>
      </c>
      <c r="M1677">
        <v>3004</v>
      </c>
      <c r="N1677">
        <v>6672.2180905838804</v>
      </c>
      <c r="O1677">
        <v>61417</v>
      </c>
      <c r="P1677">
        <v>36000</v>
      </c>
      <c r="Q1677">
        <v>2566</v>
      </c>
      <c r="R1677">
        <v>2993</v>
      </c>
      <c r="S1677" s="36" t="str">
        <f t="shared" si="26"/>
        <v>Naples (LIRN)</v>
      </c>
    </row>
    <row r="1678" spans="1:19" x14ac:dyDescent="0.2">
      <c r="A1678">
        <v>2016</v>
      </c>
      <c r="B1678">
        <v>5</v>
      </c>
      <c r="C1678" t="s">
        <v>21</v>
      </c>
      <c r="D1678" t="s">
        <v>311</v>
      </c>
      <c r="E1678" t="s">
        <v>312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1353</v>
      </c>
      <c r="M1678">
        <v>1865</v>
      </c>
      <c r="N1678">
        <v>7595.7085100314098</v>
      </c>
      <c r="O1678">
        <v>66880</v>
      </c>
      <c r="P1678">
        <v>35084.210526315801</v>
      </c>
      <c r="Q1678">
        <v>1360</v>
      </c>
      <c r="R1678">
        <v>1860</v>
      </c>
      <c r="S1678" s="36" t="str">
        <f t="shared" si="26"/>
        <v>Pisa (LIRP)</v>
      </c>
    </row>
    <row r="1679" spans="1:19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3124</v>
      </c>
      <c r="M1679">
        <v>5626</v>
      </c>
      <c r="N1679">
        <v>21083.032502172198</v>
      </c>
      <c r="O1679">
        <v>209098</v>
      </c>
      <c r="P1679">
        <v>34000</v>
      </c>
      <c r="Q1679">
        <v>3954</v>
      </c>
      <c r="R1679">
        <v>5512</v>
      </c>
      <c r="S1679" s="36" t="str">
        <f t="shared" si="26"/>
        <v>Prague (LKPR)</v>
      </c>
    </row>
    <row r="1680" spans="1:19" x14ac:dyDescent="0.2">
      <c r="A1680">
        <v>2016</v>
      </c>
      <c r="B1680">
        <v>5</v>
      </c>
      <c r="C1680" t="s">
        <v>21</v>
      </c>
      <c r="D1680" t="s">
        <v>80</v>
      </c>
      <c r="E1680" t="s">
        <v>174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2754</v>
      </c>
      <c r="M1680">
        <v>4954</v>
      </c>
      <c r="N1680">
        <v>12087.5828496172</v>
      </c>
      <c r="O1680">
        <v>164633</v>
      </c>
      <c r="P1680">
        <v>34000</v>
      </c>
      <c r="Q1680">
        <v>4093</v>
      </c>
      <c r="R1680">
        <v>4753</v>
      </c>
      <c r="S1680" s="36" t="str">
        <f t="shared" si="26"/>
        <v>Tel Aviv/Ben Gurion (LLBG)</v>
      </c>
    </row>
    <row r="1681" spans="1:19" x14ac:dyDescent="0.2">
      <c r="A1681">
        <v>2016</v>
      </c>
      <c r="B1681">
        <v>5</v>
      </c>
      <c r="C1681" t="s">
        <v>21</v>
      </c>
      <c r="D1681" t="s">
        <v>282</v>
      </c>
      <c r="E1681" t="s">
        <v>283</v>
      </c>
      <c r="F1681" t="s">
        <v>283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1212</v>
      </c>
      <c r="M1681">
        <v>2054</v>
      </c>
      <c r="N1681">
        <v>2569.4914658768798</v>
      </c>
      <c r="O1681">
        <v>23040</v>
      </c>
      <c r="P1681">
        <v>36000</v>
      </c>
      <c r="Q1681">
        <v>1838</v>
      </c>
      <c r="R1681">
        <v>2038</v>
      </c>
      <c r="S1681" s="36" t="str">
        <f t="shared" si="26"/>
        <v>Malta (LMML)</v>
      </c>
    </row>
    <row r="1682" spans="1:19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5056</v>
      </c>
      <c r="M1682">
        <v>11033</v>
      </c>
      <c r="N1682">
        <v>34349.534450821797</v>
      </c>
      <c r="O1682">
        <v>297162</v>
      </c>
      <c r="P1682">
        <v>34000</v>
      </c>
      <c r="Q1682">
        <v>8493</v>
      </c>
      <c r="R1682">
        <v>10709</v>
      </c>
      <c r="S1682" s="36" t="str">
        <f t="shared" si="26"/>
        <v>Vienna (LOWW)</v>
      </c>
    </row>
    <row r="1683" spans="1:19" x14ac:dyDescent="0.2">
      <c r="A1683">
        <v>2016</v>
      </c>
      <c r="B1683">
        <v>5</v>
      </c>
      <c r="C1683" t="s">
        <v>21</v>
      </c>
      <c r="D1683" t="s">
        <v>313</v>
      </c>
      <c r="E1683" t="s">
        <v>314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1811</v>
      </c>
      <c r="M1683">
        <v>2811</v>
      </c>
      <c r="N1683">
        <v>7655.6150232417003</v>
      </c>
      <c r="O1683">
        <v>59740</v>
      </c>
      <c r="P1683">
        <v>36000</v>
      </c>
      <c r="Q1683">
        <v>2286</v>
      </c>
      <c r="R1683">
        <v>2804</v>
      </c>
      <c r="S1683" s="36" t="str">
        <f t="shared" si="26"/>
        <v>Faro (LPFR)</v>
      </c>
    </row>
    <row r="1684" spans="1:19" x14ac:dyDescent="0.2">
      <c r="A1684">
        <v>2016</v>
      </c>
      <c r="B1684">
        <v>5</v>
      </c>
      <c r="C1684" t="s">
        <v>21</v>
      </c>
      <c r="D1684" t="s">
        <v>284</v>
      </c>
      <c r="E1684" t="s">
        <v>285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2232</v>
      </c>
      <c r="M1684">
        <v>3485</v>
      </c>
      <c r="N1684">
        <v>19207.277612412501</v>
      </c>
      <c r="O1684">
        <v>153303</v>
      </c>
      <c r="P1684">
        <v>33950</v>
      </c>
      <c r="Q1684">
        <v>2555</v>
      </c>
      <c r="R1684">
        <v>3478</v>
      </c>
      <c r="S1684" s="36" t="str">
        <f t="shared" si="26"/>
        <v>Porto (LPPR)</v>
      </c>
    </row>
    <row r="1685" spans="1:19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4533</v>
      </c>
      <c r="M1685">
        <v>7728</v>
      </c>
      <c r="N1685">
        <v>17140.524388180998</v>
      </c>
      <c r="O1685">
        <v>140860</v>
      </c>
      <c r="P1685">
        <v>35000</v>
      </c>
      <c r="Q1685">
        <v>6504</v>
      </c>
      <c r="R1685">
        <v>7704</v>
      </c>
      <c r="S1685" s="36" t="str">
        <f t="shared" si="26"/>
        <v>Lisbon (LPPT)</v>
      </c>
    </row>
    <row r="1686" spans="1:19" x14ac:dyDescent="0.2">
      <c r="A1686">
        <v>2016</v>
      </c>
      <c r="B1686">
        <v>5</v>
      </c>
      <c r="C1686" t="s">
        <v>21</v>
      </c>
      <c r="D1686" t="s">
        <v>286</v>
      </c>
      <c r="E1686" t="s">
        <v>287</v>
      </c>
      <c r="F1686" t="s">
        <v>288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2158</v>
      </c>
      <c r="M1686">
        <v>4474</v>
      </c>
      <c r="N1686">
        <v>19211.640463925702</v>
      </c>
      <c r="O1686">
        <v>179029</v>
      </c>
      <c r="P1686">
        <v>34000</v>
      </c>
      <c r="Q1686">
        <v>3279</v>
      </c>
      <c r="R1686">
        <v>4390</v>
      </c>
      <c r="S1686" s="36" t="str">
        <f t="shared" si="26"/>
        <v>Bucharest (LROP)</v>
      </c>
    </row>
    <row r="1687" spans="1:19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5664</v>
      </c>
      <c r="M1687">
        <v>7717</v>
      </c>
      <c r="N1687">
        <v>33182.859798295402</v>
      </c>
      <c r="O1687">
        <v>283140</v>
      </c>
      <c r="P1687">
        <v>32000</v>
      </c>
      <c r="Q1687">
        <v>5247</v>
      </c>
      <c r="R1687">
        <v>7662</v>
      </c>
      <c r="S1687" s="36" t="str">
        <f t="shared" si="26"/>
        <v>Geneva (LSGG)</v>
      </c>
    </row>
    <row r="1688" spans="1:19" x14ac:dyDescent="0.2">
      <c r="A1688">
        <v>2016</v>
      </c>
      <c r="B1688">
        <v>5</v>
      </c>
      <c r="C1688" t="s">
        <v>21</v>
      </c>
      <c r="D1688" t="s">
        <v>47</v>
      </c>
      <c r="E1688" t="s">
        <v>172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7527</v>
      </c>
      <c r="M1688">
        <v>11435</v>
      </c>
      <c r="N1688">
        <v>57592.4588393636</v>
      </c>
      <c r="O1688">
        <v>510596</v>
      </c>
      <c r="P1688">
        <v>32000</v>
      </c>
      <c r="Q1688">
        <v>7110</v>
      </c>
      <c r="R1688">
        <v>11090</v>
      </c>
      <c r="S1688" s="36" t="str">
        <f t="shared" si="26"/>
        <v>Zurich (LSZH)</v>
      </c>
    </row>
    <row r="1689" spans="1:19" x14ac:dyDescent="0.2">
      <c r="A1689">
        <v>2016</v>
      </c>
      <c r="B1689">
        <v>5</v>
      </c>
      <c r="C1689" t="s">
        <v>21</v>
      </c>
      <c r="D1689" t="s">
        <v>289</v>
      </c>
      <c r="E1689" t="s">
        <v>290</v>
      </c>
      <c r="F1689" t="s">
        <v>291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1075</v>
      </c>
      <c r="M1689">
        <v>2663</v>
      </c>
      <c r="N1689">
        <v>9702.5558443647496</v>
      </c>
      <c r="O1689">
        <v>101451</v>
      </c>
      <c r="P1689">
        <v>33988.888888888898</v>
      </c>
      <c r="Q1689">
        <v>1974</v>
      </c>
      <c r="R1689">
        <v>2636</v>
      </c>
      <c r="S1689" s="36" t="str">
        <f t="shared" si="26"/>
        <v>Belgrade (LYBE)</v>
      </c>
    </row>
    <row r="1690" spans="1:19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5859</v>
      </c>
      <c r="M1690">
        <v>10095</v>
      </c>
      <c r="N1690">
        <v>69043.806412953098</v>
      </c>
      <c r="O1690">
        <v>573300</v>
      </c>
      <c r="P1690">
        <v>33000</v>
      </c>
      <c r="Q1690">
        <v>6001</v>
      </c>
      <c r="R1690">
        <v>9751</v>
      </c>
      <c r="S1690" s="36" t="str">
        <f t="shared" si="26"/>
        <v>Brussels (EBBR)</v>
      </c>
    </row>
    <row r="1691" spans="1:19" x14ac:dyDescent="0.2">
      <c r="A1691">
        <v>2016</v>
      </c>
      <c r="B1691">
        <v>6</v>
      </c>
      <c r="C1691" t="s">
        <v>27</v>
      </c>
      <c r="D1691" t="s">
        <v>179</v>
      </c>
      <c r="E1691" t="s">
        <v>180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1198</v>
      </c>
      <c r="M1691">
        <v>2060</v>
      </c>
      <c r="N1691">
        <v>26859.7267149701</v>
      </c>
      <c r="O1691">
        <v>232300</v>
      </c>
      <c r="P1691">
        <v>33005.877576164901</v>
      </c>
      <c r="Q1691">
        <v>925</v>
      </c>
      <c r="R1691">
        <v>1758</v>
      </c>
      <c r="S1691" s="36" t="str">
        <f t="shared" si="26"/>
        <v>Charleroi (EBCI)</v>
      </c>
    </row>
    <row r="1692" spans="1:19" x14ac:dyDescent="0.2">
      <c r="A1692">
        <v>2016</v>
      </c>
      <c r="B1692">
        <v>6</v>
      </c>
      <c r="C1692" t="s">
        <v>27</v>
      </c>
      <c r="D1692" t="s">
        <v>181</v>
      </c>
      <c r="E1692" t="s">
        <v>182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2107</v>
      </c>
      <c r="M1692">
        <v>4054</v>
      </c>
      <c r="N1692">
        <v>17473.107582667199</v>
      </c>
      <c r="O1692">
        <v>161037</v>
      </c>
      <c r="P1692">
        <v>35756.158088235301</v>
      </c>
      <c r="Q1692">
        <v>2857</v>
      </c>
      <c r="R1692">
        <v>3996</v>
      </c>
      <c r="S1692" s="36" t="str">
        <f t="shared" si="26"/>
        <v>Berlin/Schonefeld (EDDB)</v>
      </c>
    </row>
    <row r="1693" spans="1:19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6645</v>
      </c>
      <c r="M1693">
        <v>20379</v>
      </c>
      <c r="N1693">
        <v>82216.594126042095</v>
      </c>
      <c r="O1693">
        <v>678576</v>
      </c>
      <c r="P1693">
        <v>31127.5</v>
      </c>
      <c r="Q1693">
        <v>13986</v>
      </c>
      <c r="R1693">
        <v>19893</v>
      </c>
      <c r="S1693" s="36" t="str">
        <f t="shared" si="26"/>
        <v>Frankfurt (EDDF)</v>
      </c>
    </row>
    <row r="1694" spans="1:19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3023</v>
      </c>
      <c r="M1694">
        <v>6810</v>
      </c>
      <c r="N1694">
        <v>18549.7464543061</v>
      </c>
      <c r="O1694">
        <v>170920</v>
      </c>
      <c r="P1694">
        <v>33000</v>
      </c>
      <c r="Q1694">
        <v>5449</v>
      </c>
      <c r="R1694">
        <v>6723</v>
      </c>
      <c r="S1694" s="36" t="str">
        <f t="shared" si="26"/>
        <v>Hamburg (EDDH)</v>
      </c>
    </row>
    <row r="1695" spans="1:19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3545</v>
      </c>
      <c r="M1695">
        <v>5991</v>
      </c>
      <c r="N1695">
        <v>28096.410380125599</v>
      </c>
      <c r="O1695">
        <v>243891</v>
      </c>
      <c r="P1695">
        <v>32000</v>
      </c>
      <c r="Q1695">
        <v>4018</v>
      </c>
      <c r="R1695">
        <v>5872</v>
      </c>
      <c r="S1695" s="36" t="str">
        <f t="shared" si="26"/>
        <v>Cologne-Bonn (EDDK)</v>
      </c>
    </row>
    <row r="1696" spans="1:19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5839</v>
      </c>
      <c r="M1696">
        <v>9969</v>
      </c>
      <c r="N1696">
        <v>49117.268017051203</v>
      </c>
      <c r="O1696">
        <v>417517</v>
      </c>
      <c r="P1696">
        <v>31947.058823529402</v>
      </c>
      <c r="Q1696">
        <v>6764</v>
      </c>
      <c r="R1696">
        <v>9813</v>
      </c>
      <c r="S1696" s="36" t="str">
        <f t="shared" si="26"/>
        <v>Dusseldorf (EDDL)</v>
      </c>
    </row>
    <row r="1697" spans="1:19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5070</v>
      </c>
      <c r="M1697">
        <v>17676</v>
      </c>
      <c r="N1697">
        <v>93471.058428804507</v>
      </c>
      <c r="O1697">
        <v>786380</v>
      </c>
      <c r="P1697">
        <v>32021.405228758202</v>
      </c>
      <c r="Q1697">
        <v>11305</v>
      </c>
      <c r="R1697">
        <v>16932</v>
      </c>
      <c r="S1697" s="36" t="str">
        <f t="shared" si="26"/>
        <v>Munich (EDDM)</v>
      </c>
    </row>
    <row r="1698" spans="1:19" x14ac:dyDescent="0.2">
      <c r="A1698">
        <v>2016</v>
      </c>
      <c r="B1698">
        <v>6</v>
      </c>
      <c r="C1698" t="s">
        <v>27</v>
      </c>
      <c r="D1698" t="s">
        <v>183</v>
      </c>
      <c r="E1698" t="s">
        <v>184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1043</v>
      </c>
      <c r="M1698">
        <v>2122</v>
      </c>
      <c r="N1698">
        <v>9124.3094539493195</v>
      </c>
      <c r="O1698">
        <v>89838</v>
      </c>
      <c r="P1698">
        <v>25000</v>
      </c>
      <c r="Q1698">
        <v>1488</v>
      </c>
      <c r="R1698">
        <v>2055</v>
      </c>
      <c r="S1698" s="36" t="str">
        <f t="shared" si="26"/>
        <v>Nurnberg (EDDN)</v>
      </c>
    </row>
    <row r="1699" spans="1:19" x14ac:dyDescent="0.2">
      <c r="A1699">
        <v>2016</v>
      </c>
      <c r="B1699">
        <v>6</v>
      </c>
      <c r="C1699" t="s">
        <v>27</v>
      </c>
      <c r="D1699" t="s">
        <v>185</v>
      </c>
      <c r="E1699" t="s">
        <v>186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1425</v>
      </c>
      <c r="M1699">
        <v>2679</v>
      </c>
      <c r="N1699">
        <v>7523.1581457319598</v>
      </c>
      <c r="O1699">
        <v>68120</v>
      </c>
      <c r="P1699">
        <v>31000</v>
      </c>
      <c r="Q1699">
        <v>2175</v>
      </c>
      <c r="R1699">
        <v>2636</v>
      </c>
      <c r="S1699" s="36" t="str">
        <f t="shared" si="26"/>
        <v>Leipzig (EDDP)</v>
      </c>
    </row>
    <row r="1700" spans="1:19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3333</v>
      </c>
      <c r="M1700">
        <v>5472</v>
      </c>
      <c r="N1700">
        <v>27992.686427143999</v>
      </c>
      <c r="O1700">
        <v>263960</v>
      </c>
      <c r="P1700">
        <v>31000</v>
      </c>
      <c r="Q1700">
        <v>3685</v>
      </c>
      <c r="R1700">
        <v>5364</v>
      </c>
      <c r="S1700" s="36" t="str">
        <f t="shared" si="26"/>
        <v>Stuttgart (EDDS)</v>
      </c>
    </row>
    <row r="1701" spans="1:19" x14ac:dyDescent="0.2">
      <c r="A1701">
        <v>2016</v>
      </c>
      <c r="B1701">
        <v>6</v>
      </c>
      <c r="C1701" t="s">
        <v>27</v>
      </c>
      <c r="D1701" t="s">
        <v>2</v>
      </c>
      <c r="E1701" t="s">
        <v>154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3321</v>
      </c>
      <c r="M1701">
        <v>8197</v>
      </c>
      <c r="N1701">
        <v>21917.0016985123</v>
      </c>
      <c r="O1701">
        <v>184050</v>
      </c>
      <c r="P1701">
        <v>32947.058823529398</v>
      </c>
      <c r="Q1701">
        <v>6428</v>
      </c>
      <c r="R1701">
        <v>8144</v>
      </c>
      <c r="S1701" s="36" t="str">
        <f t="shared" si="26"/>
        <v>Berlin/Tegel (EDDT)</v>
      </c>
    </row>
    <row r="1702" spans="1:19" x14ac:dyDescent="0.2">
      <c r="A1702">
        <v>2016</v>
      </c>
      <c r="B1702">
        <v>6</v>
      </c>
      <c r="C1702" t="s">
        <v>27</v>
      </c>
      <c r="D1702" t="s">
        <v>187</v>
      </c>
      <c r="E1702" t="s">
        <v>188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1546</v>
      </c>
      <c r="M1702">
        <v>2738</v>
      </c>
      <c r="N1702">
        <v>8632.1209419711595</v>
      </c>
      <c r="O1702">
        <v>79060</v>
      </c>
      <c r="P1702">
        <v>31000</v>
      </c>
      <c r="Q1702">
        <v>2126</v>
      </c>
      <c r="R1702">
        <v>2673</v>
      </c>
      <c r="S1702" s="36" t="str">
        <f t="shared" si="26"/>
        <v>Hannover (EDDV)</v>
      </c>
    </row>
    <row r="1703" spans="1:19" x14ac:dyDescent="0.2">
      <c r="A1703">
        <v>2016</v>
      </c>
      <c r="B1703">
        <v>6</v>
      </c>
      <c r="C1703" t="s">
        <v>27</v>
      </c>
      <c r="D1703" t="s">
        <v>30</v>
      </c>
      <c r="E1703" t="s">
        <v>155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4708</v>
      </c>
      <c r="M1703">
        <v>6941</v>
      </c>
      <c r="N1703">
        <v>15388.931635082599</v>
      </c>
      <c r="O1703">
        <v>155993</v>
      </c>
      <c r="P1703">
        <v>34000</v>
      </c>
      <c r="Q1703">
        <v>5344</v>
      </c>
      <c r="R1703">
        <v>6810</v>
      </c>
      <c r="S1703" s="36" t="str">
        <f t="shared" si="26"/>
        <v>Helsinki/Vantaa (EFHK)</v>
      </c>
    </row>
    <row r="1704" spans="1:19" x14ac:dyDescent="0.2">
      <c r="A1704">
        <v>2016</v>
      </c>
      <c r="B1704">
        <v>6</v>
      </c>
      <c r="C1704" t="s">
        <v>27</v>
      </c>
      <c r="D1704" t="s">
        <v>189</v>
      </c>
      <c r="E1704" t="s">
        <v>190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1068</v>
      </c>
      <c r="M1704">
        <v>2094</v>
      </c>
      <c r="N1704">
        <v>4926.97340772404</v>
      </c>
      <c r="O1704">
        <v>43580</v>
      </c>
      <c r="P1704">
        <v>29032.5</v>
      </c>
      <c r="Q1704">
        <v>1696</v>
      </c>
      <c r="R1704">
        <v>2031</v>
      </c>
      <c r="S1704" s="36" t="str">
        <f t="shared" si="26"/>
        <v>Belfast (EGAA)</v>
      </c>
    </row>
    <row r="1705" spans="1:19" x14ac:dyDescent="0.2">
      <c r="A1705">
        <v>2016</v>
      </c>
      <c r="B1705">
        <v>6</v>
      </c>
      <c r="C1705" t="s">
        <v>27</v>
      </c>
      <c r="D1705" t="s">
        <v>297</v>
      </c>
      <c r="E1705" t="s">
        <v>298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1303</v>
      </c>
      <c r="M1705">
        <v>1963</v>
      </c>
      <c r="N1705">
        <v>2330.1519206435801</v>
      </c>
      <c r="O1705">
        <v>23000</v>
      </c>
      <c r="P1705">
        <v>23000</v>
      </c>
      <c r="Q1705">
        <v>1664</v>
      </c>
      <c r="R1705">
        <v>1737</v>
      </c>
      <c r="S1705" s="36" t="str">
        <f t="shared" si="26"/>
        <v>Belfast City (EGAC)</v>
      </c>
    </row>
    <row r="1706" spans="1:19" x14ac:dyDescent="0.2">
      <c r="A1706">
        <v>2016</v>
      </c>
      <c r="B1706">
        <v>6</v>
      </c>
      <c r="C1706" t="s">
        <v>27</v>
      </c>
      <c r="D1706" t="s">
        <v>175</v>
      </c>
      <c r="E1706" t="s">
        <v>176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3887</v>
      </c>
      <c r="M1706">
        <v>5135</v>
      </c>
      <c r="N1706">
        <v>17836.5617893577</v>
      </c>
      <c r="O1706">
        <v>170660</v>
      </c>
      <c r="P1706">
        <v>26000</v>
      </c>
      <c r="Q1706">
        <v>3377</v>
      </c>
      <c r="R1706">
        <v>4707</v>
      </c>
      <c r="S1706" s="36" t="str">
        <f t="shared" si="26"/>
        <v>Birmingham (EGBB)</v>
      </c>
    </row>
    <row r="1707" spans="1:19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4486</v>
      </c>
      <c r="M1707">
        <v>8975</v>
      </c>
      <c r="N1707">
        <v>34361.120529597902</v>
      </c>
      <c r="O1707">
        <v>301194</v>
      </c>
      <c r="P1707">
        <v>32346.666666666701</v>
      </c>
      <c r="Q1707">
        <v>6171</v>
      </c>
      <c r="R1707">
        <v>8338</v>
      </c>
      <c r="S1707" s="36" t="str">
        <f t="shared" si="26"/>
        <v>Manchester (EGCC)</v>
      </c>
    </row>
    <row r="1708" spans="1:19" x14ac:dyDescent="0.2">
      <c r="A1708">
        <v>2016</v>
      </c>
      <c r="B1708">
        <v>6</v>
      </c>
      <c r="C1708" t="s">
        <v>27</v>
      </c>
      <c r="D1708" t="s">
        <v>191</v>
      </c>
      <c r="E1708" t="s">
        <v>192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2170</v>
      </c>
      <c r="M1708">
        <v>3082</v>
      </c>
      <c r="N1708">
        <v>17244.371816615901</v>
      </c>
      <c r="O1708">
        <v>145616</v>
      </c>
      <c r="P1708">
        <v>31029.166666666701</v>
      </c>
      <c r="Q1708">
        <v>1923</v>
      </c>
      <c r="R1708">
        <v>3008</v>
      </c>
      <c r="S1708" s="36" t="str">
        <f t="shared" si="26"/>
        <v>Bristol (EGGD)</v>
      </c>
    </row>
    <row r="1709" spans="1:19" x14ac:dyDescent="0.2">
      <c r="A1709">
        <v>2016</v>
      </c>
      <c r="B1709">
        <v>6</v>
      </c>
      <c r="C1709" t="s">
        <v>27</v>
      </c>
      <c r="D1709" t="s">
        <v>299</v>
      </c>
      <c r="E1709" t="s">
        <v>300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516</v>
      </c>
      <c r="M1709">
        <v>1814</v>
      </c>
      <c r="N1709">
        <v>5812.5265367601596</v>
      </c>
      <c r="O1709">
        <v>50740</v>
      </c>
      <c r="P1709">
        <v>27000</v>
      </c>
      <c r="Q1709">
        <v>1297</v>
      </c>
      <c r="R1709">
        <v>1678</v>
      </c>
      <c r="S1709" s="36" t="str">
        <f t="shared" si="26"/>
        <v>Liverpool (EGGP)</v>
      </c>
    </row>
    <row r="1710" spans="1:19" x14ac:dyDescent="0.2">
      <c r="A1710">
        <v>2016</v>
      </c>
      <c r="B1710">
        <v>6</v>
      </c>
      <c r="C1710" t="s">
        <v>27</v>
      </c>
      <c r="D1710" t="s">
        <v>69</v>
      </c>
      <c r="E1710" t="s">
        <v>156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1472</v>
      </c>
      <c r="M1710">
        <v>6050</v>
      </c>
      <c r="N1710">
        <v>41003.645847891501</v>
      </c>
      <c r="O1710">
        <v>420565</v>
      </c>
      <c r="P1710">
        <v>24033.908045977001</v>
      </c>
      <c r="Q1710">
        <v>2748</v>
      </c>
      <c r="R1710">
        <v>3938</v>
      </c>
      <c r="S1710" s="36" t="str">
        <f t="shared" si="26"/>
        <v>London/Luton (EGGW)</v>
      </c>
    </row>
    <row r="1711" spans="1:19" x14ac:dyDescent="0.2">
      <c r="A1711">
        <v>2016</v>
      </c>
      <c r="B1711">
        <v>6</v>
      </c>
      <c r="C1711" t="s">
        <v>27</v>
      </c>
      <c r="D1711" t="s">
        <v>193</v>
      </c>
      <c r="E1711" t="s">
        <v>194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889</v>
      </c>
      <c r="M1711">
        <v>1864</v>
      </c>
      <c r="N1711">
        <v>8184.6265716869202</v>
      </c>
      <c r="O1711">
        <v>95622</v>
      </c>
      <c r="P1711">
        <v>14000</v>
      </c>
      <c r="Q1711">
        <v>1005</v>
      </c>
      <c r="R1711">
        <v>1500</v>
      </c>
      <c r="S1711" s="36" t="str">
        <f t="shared" si="26"/>
        <v>Southampton (EGHI)</v>
      </c>
    </row>
    <row r="1712" spans="1:19" x14ac:dyDescent="0.2">
      <c r="A1712">
        <v>2016</v>
      </c>
      <c r="B1712">
        <v>6</v>
      </c>
      <c r="C1712" t="s">
        <v>27</v>
      </c>
      <c r="D1712" t="s">
        <v>29</v>
      </c>
      <c r="E1712" t="s">
        <v>157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6829</v>
      </c>
      <c r="M1712">
        <v>12763</v>
      </c>
      <c r="N1712">
        <v>67398.086116510094</v>
      </c>
      <c r="O1712">
        <v>651005</v>
      </c>
      <c r="P1712">
        <v>31993.055555555598</v>
      </c>
      <c r="Q1712">
        <v>6399</v>
      </c>
      <c r="R1712">
        <v>9542</v>
      </c>
      <c r="S1712" s="36" t="str">
        <f t="shared" si="26"/>
        <v>London/Gatwick (EGKK)</v>
      </c>
    </row>
    <row r="1713" spans="1:19" x14ac:dyDescent="0.2">
      <c r="A1713">
        <v>2016</v>
      </c>
      <c r="B1713">
        <v>6</v>
      </c>
      <c r="C1713" t="s">
        <v>27</v>
      </c>
      <c r="D1713" t="s">
        <v>195</v>
      </c>
      <c r="E1713" t="s">
        <v>196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24</v>
      </c>
      <c r="M1713">
        <v>3765</v>
      </c>
      <c r="N1713">
        <v>33395.281045752599</v>
      </c>
      <c r="O1713">
        <v>400405</v>
      </c>
      <c r="P1713">
        <v>6983.3333333333303</v>
      </c>
      <c r="Q1713">
        <v>782</v>
      </c>
      <c r="R1713">
        <v>1049</v>
      </c>
      <c r="S1713" s="36" t="str">
        <f t="shared" si="26"/>
        <v>London/City (EGLC)</v>
      </c>
    </row>
    <row r="1714" spans="1:19" x14ac:dyDescent="0.2">
      <c r="A1714">
        <v>2016</v>
      </c>
      <c r="B1714">
        <v>6</v>
      </c>
      <c r="C1714" t="s">
        <v>27</v>
      </c>
      <c r="D1714" t="s">
        <v>1</v>
      </c>
      <c r="E1714" t="s">
        <v>158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12374</v>
      </c>
      <c r="M1714">
        <v>19939</v>
      </c>
      <c r="N1714">
        <v>134131.112430448</v>
      </c>
      <c r="O1714">
        <v>1373849</v>
      </c>
      <c r="P1714">
        <v>16968.888888888901</v>
      </c>
      <c r="Q1714">
        <v>7595</v>
      </c>
      <c r="R1714">
        <v>11686</v>
      </c>
      <c r="S1714" s="36" t="str">
        <f t="shared" si="26"/>
        <v>London/Heathrow (EGLL)</v>
      </c>
    </row>
    <row r="1715" spans="1:19" x14ac:dyDescent="0.2">
      <c r="A1715">
        <v>2016</v>
      </c>
      <c r="B1715">
        <v>6</v>
      </c>
      <c r="C1715" t="s">
        <v>27</v>
      </c>
      <c r="D1715" t="s">
        <v>197</v>
      </c>
      <c r="E1715" t="s">
        <v>198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1325</v>
      </c>
      <c r="M1715">
        <v>2335</v>
      </c>
      <c r="N1715">
        <v>6822.7031466820099</v>
      </c>
      <c r="O1715">
        <v>60260</v>
      </c>
      <c r="P1715">
        <v>30000</v>
      </c>
      <c r="Q1715">
        <v>1725</v>
      </c>
      <c r="R1715">
        <v>2304</v>
      </c>
      <c r="S1715" s="36" t="str">
        <f t="shared" si="26"/>
        <v>Newcastle (EGNT)</v>
      </c>
    </row>
    <row r="1716" spans="1:19" x14ac:dyDescent="0.2">
      <c r="A1716">
        <v>2016</v>
      </c>
      <c r="B1716">
        <v>6</v>
      </c>
      <c r="C1716" t="s">
        <v>27</v>
      </c>
      <c r="D1716" t="s">
        <v>199</v>
      </c>
      <c r="E1716" t="s">
        <v>200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2382</v>
      </c>
      <c r="M1716">
        <v>3261</v>
      </c>
      <c r="N1716">
        <v>9613.2175277142305</v>
      </c>
      <c r="O1716">
        <v>89680</v>
      </c>
      <c r="P1716">
        <v>28000</v>
      </c>
      <c r="Q1716">
        <v>2421</v>
      </c>
      <c r="R1716">
        <v>3101</v>
      </c>
      <c r="S1716" s="36" t="str">
        <f t="shared" si="26"/>
        <v>East Midlands (EGNX)</v>
      </c>
    </row>
    <row r="1717" spans="1:19" x14ac:dyDescent="0.2">
      <c r="A1717">
        <v>2016</v>
      </c>
      <c r="B1717">
        <v>6</v>
      </c>
      <c r="C1717" t="s">
        <v>27</v>
      </c>
      <c r="D1717" t="s">
        <v>201</v>
      </c>
      <c r="E1717" t="s">
        <v>202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1213</v>
      </c>
      <c r="M1717">
        <v>2697</v>
      </c>
      <c r="N1717">
        <v>3730.5746285744499</v>
      </c>
      <c r="O1717">
        <v>41565</v>
      </c>
      <c r="P1717">
        <v>25000</v>
      </c>
      <c r="Q1717">
        <v>2401</v>
      </c>
      <c r="R1717">
        <v>2581</v>
      </c>
      <c r="S1717" s="36" t="str">
        <f t="shared" si="26"/>
        <v>Aberdeen (EGPD)</v>
      </c>
    </row>
    <row r="1718" spans="1:19" x14ac:dyDescent="0.2">
      <c r="A1718">
        <v>2016</v>
      </c>
      <c r="B1718">
        <v>6</v>
      </c>
      <c r="C1718" t="s">
        <v>27</v>
      </c>
      <c r="D1718" t="s">
        <v>203</v>
      </c>
      <c r="E1718" t="s">
        <v>204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1994</v>
      </c>
      <c r="M1718">
        <v>4296</v>
      </c>
      <c r="N1718">
        <v>9621.1658393524795</v>
      </c>
      <c r="O1718">
        <v>93235</v>
      </c>
      <c r="P1718">
        <v>30958.333333333299</v>
      </c>
      <c r="Q1718">
        <v>3524</v>
      </c>
      <c r="R1718">
        <v>3984</v>
      </c>
      <c r="S1718" s="36" t="str">
        <f t="shared" si="26"/>
        <v>Glasgow (EGPF)</v>
      </c>
    </row>
    <row r="1719" spans="1:19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3785</v>
      </c>
      <c r="M1719">
        <v>5520</v>
      </c>
      <c r="N1719">
        <v>12684.8411329234</v>
      </c>
      <c r="O1719">
        <v>123036</v>
      </c>
      <c r="P1719">
        <v>33000</v>
      </c>
      <c r="Q1719">
        <v>4464</v>
      </c>
      <c r="R1719">
        <v>5431</v>
      </c>
      <c r="S1719" s="36" t="str">
        <f t="shared" si="26"/>
        <v>Edinburgh (EGPH)</v>
      </c>
    </row>
    <row r="1720" spans="1:19" x14ac:dyDescent="0.2">
      <c r="A1720">
        <v>2016</v>
      </c>
      <c r="B1720">
        <v>6</v>
      </c>
      <c r="C1720" t="s">
        <v>27</v>
      </c>
      <c r="D1720" t="s">
        <v>23</v>
      </c>
      <c r="E1720" t="s">
        <v>159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4915</v>
      </c>
      <c r="M1720">
        <v>7828</v>
      </c>
      <c r="N1720">
        <v>41845.119767242497</v>
      </c>
      <c r="O1720">
        <v>396928</v>
      </c>
      <c r="P1720">
        <v>29990</v>
      </c>
      <c r="Q1720">
        <v>3863</v>
      </c>
      <c r="R1720">
        <v>5907</v>
      </c>
      <c r="S1720" s="36" t="str">
        <f t="shared" si="26"/>
        <v>London/Stansted (EGSS)</v>
      </c>
    </row>
    <row r="1721" spans="1:19" x14ac:dyDescent="0.2">
      <c r="A1721">
        <v>2016</v>
      </c>
      <c r="B1721">
        <v>6</v>
      </c>
      <c r="C1721" t="s">
        <v>27</v>
      </c>
      <c r="D1721" t="s">
        <v>49</v>
      </c>
      <c r="E1721" t="s">
        <v>160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7110</v>
      </c>
      <c r="M1721">
        <v>21656</v>
      </c>
      <c r="N1721">
        <v>69914.946633618994</v>
      </c>
      <c r="O1721">
        <v>579413</v>
      </c>
      <c r="P1721">
        <v>33009.090909090897</v>
      </c>
      <c r="Q1721">
        <v>16152</v>
      </c>
      <c r="R1721">
        <v>21292</v>
      </c>
      <c r="S1721" s="36" t="str">
        <f t="shared" si="26"/>
        <v>Amsterdam/Schiphol (EHAM)</v>
      </c>
    </row>
    <row r="1722" spans="1:19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5798</v>
      </c>
      <c r="M1722">
        <v>9955</v>
      </c>
      <c r="N1722">
        <v>28213.644425659098</v>
      </c>
      <c r="O1722">
        <v>233966</v>
      </c>
      <c r="P1722">
        <v>33000</v>
      </c>
      <c r="Q1722">
        <v>7781</v>
      </c>
      <c r="R1722">
        <v>9786</v>
      </c>
      <c r="S1722" s="36" t="str">
        <f t="shared" si="26"/>
        <v>Dublin (EIDW)</v>
      </c>
    </row>
    <row r="1723" spans="1:19" x14ac:dyDescent="0.2">
      <c r="A1723">
        <v>2016</v>
      </c>
      <c r="B1723">
        <v>6</v>
      </c>
      <c r="C1723" t="s">
        <v>27</v>
      </c>
      <c r="D1723" t="s">
        <v>205</v>
      </c>
      <c r="E1723" t="s">
        <v>206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1182</v>
      </c>
      <c r="M1723">
        <v>1971</v>
      </c>
      <c r="N1723">
        <v>3576.7022759388001</v>
      </c>
      <c r="O1723">
        <v>39052</v>
      </c>
      <c r="P1723">
        <v>34000</v>
      </c>
      <c r="Q1723">
        <v>1638</v>
      </c>
      <c r="R1723">
        <v>1927</v>
      </c>
      <c r="S1723" s="36" t="str">
        <f t="shared" si="26"/>
        <v>Billund (EKBI)</v>
      </c>
    </row>
    <row r="1724" spans="1:19" x14ac:dyDescent="0.2">
      <c r="A1724">
        <v>2016</v>
      </c>
      <c r="B1724">
        <v>6</v>
      </c>
      <c r="C1724" t="s">
        <v>27</v>
      </c>
      <c r="D1724" t="s">
        <v>36</v>
      </c>
      <c r="E1724" t="s">
        <v>161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5758</v>
      </c>
      <c r="M1724">
        <v>11974</v>
      </c>
      <c r="N1724">
        <v>21282.627558583099</v>
      </c>
      <c r="O1724">
        <v>185932</v>
      </c>
      <c r="P1724">
        <v>35000</v>
      </c>
      <c r="Q1724">
        <v>10019</v>
      </c>
      <c r="R1724">
        <v>11878</v>
      </c>
      <c r="S1724" s="36" t="str">
        <f t="shared" si="26"/>
        <v>Copenhagen/Kastrup (EKCH)</v>
      </c>
    </row>
    <row r="1725" spans="1:19" x14ac:dyDescent="0.2">
      <c r="A1725">
        <v>2016</v>
      </c>
      <c r="B1725">
        <v>6</v>
      </c>
      <c r="C1725" t="s">
        <v>27</v>
      </c>
      <c r="D1725" t="s">
        <v>207</v>
      </c>
      <c r="E1725" t="s">
        <v>208</v>
      </c>
      <c r="F1725" t="s">
        <v>208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1910</v>
      </c>
      <c r="M1725">
        <v>2867</v>
      </c>
      <c r="N1725">
        <v>13770.2428240672</v>
      </c>
      <c r="O1725">
        <v>131844</v>
      </c>
      <c r="P1725">
        <v>24000</v>
      </c>
      <c r="Q1725">
        <v>2116</v>
      </c>
      <c r="R1725">
        <v>2770</v>
      </c>
      <c r="S1725" s="36" t="str">
        <f t="shared" si="26"/>
        <v>Luxembourg (ELLX)</v>
      </c>
    </row>
    <row r="1726" spans="1:19" x14ac:dyDescent="0.2">
      <c r="A1726">
        <v>2016</v>
      </c>
      <c r="B1726">
        <v>6</v>
      </c>
      <c r="C1726" t="s">
        <v>27</v>
      </c>
      <c r="D1726" t="s">
        <v>209</v>
      </c>
      <c r="E1726" t="s">
        <v>210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1454</v>
      </c>
      <c r="M1726">
        <v>1726</v>
      </c>
      <c r="N1726">
        <v>1161.68299653605</v>
      </c>
      <c r="O1726">
        <v>16452</v>
      </c>
      <c r="P1726">
        <v>16000</v>
      </c>
      <c r="Q1726">
        <v>1673</v>
      </c>
      <c r="R1726">
        <v>1436</v>
      </c>
      <c r="S1726" s="36" t="str">
        <f t="shared" si="26"/>
        <v>Bodo (ENBO)</v>
      </c>
    </row>
    <row r="1727" spans="1:19" x14ac:dyDescent="0.2">
      <c r="A1727">
        <v>2016</v>
      </c>
      <c r="B1727">
        <v>6</v>
      </c>
      <c r="C1727" t="s">
        <v>27</v>
      </c>
      <c r="D1727" t="s">
        <v>211</v>
      </c>
      <c r="E1727" t="s">
        <v>212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2563</v>
      </c>
      <c r="M1727">
        <v>3309</v>
      </c>
      <c r="N1727">
        <v>1772.6199105400401</v>
      </c>
      <c r="O1727">
        <v>17747</v>
      </c>
      <c r="P1727">
        <v>27000</v>
      </c>
      <c r="Q1727">
        <v>3107</v>
      </c>
      <c r="R1727">
        <v>3209</v>
      </c>
      <c r="S1727" s="36" t="str">
        <f t="shared" si="26"/>
        <v>Bergen (ENBR)</v>
      </c>
    </row>
    <row r="1728" spans="1:19" x14ac:dyDescent="0.2">
      <c r="A1728">
        <v>2016</v>
      </c>
      <c r="B1728">
        <v>6</v>
      </c>
      <c r="C1728" t="s">
        <v>27</v>
      </c>
      <c r="D1728" t="s">
        <v>39</v>
      </c>
      <c r="E1728" t="s">
        <v>162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7494</v>
      </c>
      <c r="M1728">
        <v>10777</v>
      </c>
      <c r="N1728">
        <v>9659.1084659902608</v>
      </c>
      <c r="O1728">
        <v>91566</v>
      </c>
      <c r="P1728">
        <v>34000</v>
      </c>
      <c r="Q1728">
        <v>9767</v>
      </c>
      <c r="R1728">
        <v>10652</v>
      </c>
      <c r="S1728" s="36" t="str">
        <f t="shared" si="26"/>
        <v>Oslo/Gardermoen (ENGM)</v>
      </c>
    </row>
    <row r="1729" spans="1:19" x14ac:dyDescent="0.2">
      <c r="A1729">
        <v>2016</v>
      </c>
      <c r="B1729">
        <v>6</v>
      </c>
      <c r="C1729" t="s">
        <v>27</v>
      </c>
      <c r="D1729" t="s">
        <v>215</v>
      </c>
      <c r="E1729" t="s">
        <v>216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2007</v>
      </c>
      <c r="M1729">
        <v>2510</v>
      </c>
      <c r="N1729">
        <v>1640.9984619612101</v>
      </c>
      <c r="O1729">
        <v>19929</v>
      </c>
      <c r="P1729">
        <v>30000</v>
      </c>
      <c r="Q1729">
        <v>2380</v>
      </c>
      <c r="R1729">
        <v>2477</v>
      </c>
      <c r="S1729" s="36" t="str">
        <f t="shared" si="26"/>
        <v>Trondheim (ENVA)</v>
      </c>
    </row>
    <row r="1730" spans="1:19" x14ac:dyDescent="0.2">
      <c r="A1730">
        <v>2016</v>
      </c>
      <c r="B1730">
        <v>6</v>
      </c>
      <c r="C1730" t="s">
        <v>27</v>
      </c>
      <c r="D1730" t="s">
        <v>217</v>
      </c>
      <c r="E1730" t="s">
        <v>218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1704</v>
      </c>
      <c r="M1730">
        <v>2389</v>
      </c>
      <c r="N1730">
        <v>2061.9241140632798</v>
      </c>
      <c r="O1730">
        <v>26184</v>
      </c>
      <c r="P1730">
        <v>30000</v>
      </c>
      <c r="Q1730">
        <v>2221</v>
      </c>
      <c r="R1730">
        <v>2275</v>
      </c>
      <c r="S1730" s="36" t="str">
        <f t="shared" ref="S1730:S1793" si="27">E1730&amp;" ("&amp;D1730&amp;")"</f>
        <v>Stavanger (ENZV)</v>
      </c>
    </row>
    <row r="1731" spans="1:19" x14ac:dyDescent="0.2">
      <c r="A1731">
        <v>2016</v>
      </c>
      <c r="B1731">
        <v>6</v>
      </c>
      <c r="C1731" t="s">
        <v>27</v>
      </c>
      <c r="D1731" t="s">
        <v>219</v>
      </c>
      <c r="E1731" t="s">
        <v>220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1298</v>
      </c>
      <c r="M1731">
        <v>2001</v>
      </c>
      <c r="N1731">
        <v>5830.2525918865103</v>
      </c>
      <c r="O1731">
        <v>54419</v>
      </c>
      <c r="P1731">
        <v>34000</v>
      </c>
      <c r="Q1731">
        <v>1586</v>
      </c>
      <c r="R1731">
        <v>1980</v>
      </c>
      <c r="S1731" s="36" t="str">
        <f t="shared" si="27"/>
        <v>Krakow (EPKK)</v>
      </c>
    </row>
    <row r="1732" spans="1:19" x14ac:dyDescent="0.2">
      <c r="A1732">
        <v>2016</v>
      </c>
      <c r="B1732">
        <v>6</v>
      </c>
      <c r="C1732" t="s">
        <v>27</v>
      </c>
      <c r="D1732" t="s">
        <v>40</v>
      </c>
      <c r="E1732" t="s">
        <v>163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3928</v>
      </c>
      <c r="M1732">
        <v>7092</v>
      </c>
      <c r="N1732">
        <v>14347.708314831099</v>
      </c>
      <c r="O1732">
        <v>139542</v>
      </c>
      <c r="P1732">
        <v>34000</v>
      </c>
      <c r="Q1732">
        <v>5857</v>
      </c>
      <c r="R1732">
        <v>6853</v>
      </c>
      <c r="S1732" s="36" t="str">
        <f t="shared" si="27"/>
        <v>Warszawa/Chopina (EPWA)</v>
      </c>
    </row>
    <row r="1733" spans="1:19" x14ac:dyDescent="0.2">
      <c r="A1733">
        <v>2016</v>
      </c>
      <c r="B1733">
        <v>6</v>
      </c>
      <c r="C1733" t="s">
        <v>27</v>
      </c>
      <c r="D1733" t="s">
        <v>221</v>
      </c>
      <c r="E1733" t="s">
        <v>222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1977</v>
      </c>
      <c r="M1733">
        <v>3052</v>
      </c>
      <c r="N1733">
        <v>5274.2459098120298</v>
      </c>
      <c r="O1733">
        <v>48581</v>
      </c>
      <c r="P1733">
        <v>34608.808777429498</v>
      </c>
      <c r="Q1733">
        <v>2589</v>
      </c>
      <c r="R1733">
        <v>3009</v>
      </c>
      <c r="S1733" s="36" t="str">
        <f t="shared" si="27"/>
        <v>Gothenborg (ESGG)</v>
      </c>
    </row>
    <row r="1734" spans="1:19" x14ac:dyDescent="0.2">
      <c r="A1734">
        <v>2016</v>
      </c>
      <c r="B1734">
        <v>6</v>
      </c>
      <c r="C1734" t="s">
        <v>27</v>
      </c>
      <c r="D1734" t="s">
        <v>32</v>
      </c>
      <c r="E1734" t="s">
        <v>164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5525</v>
      </c>
      <c r="M1734">
        <v>9794</v>
      </c>
      <c r="N1734">
        <v>11989.7021694992</v>
      </c>
      <c r="O1734">
        <v>114680</v>
      </c>
      <c r="P1734">
        <v>35000</v>
      </c>
      <c r="Q1734">
        <v>8606</v>
      </c>
      <c r="R1734">
        <v>9530</v>
      </c>
      <c r="S1734" s="36" t="str">
        <f t="shared" si="27"/>
        <v>Stockholm/Arlanda (ESSA)</v>
      </c>
    </row>
    <row r="1735" spans="1:19" x14ac:dyDescent="0.2">
      <c r="A1735">
        <v>2016</v>
      </c>
      <c r="B1735">
        <v>6</v>
      </c>
      <c r="C1735" t="s">
        <v>27</v>
      </c>
      <c r="D1735" t="s">
        <v>223</v>
      </c>
      <c r="E1735" t="s">
        <v>224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535</v>
      </c>
      <c r="M1735">
        <v>2302</v>
      </c>
      <c r="N1735">
        <v>3990.05923862379</v>
      </c>
      <c r="O1735">
        <v>54720</v>
      </c>
      <c r="P1735">
        <v>22396.666666666701</v>
      </c>
      <c r="Q1735">
        <v>1733</v>
      </c>
      <c r="R1735">
        <v>1939</v>
      </c>
      <c r="S1735" s="36" t="str">
        <f t="shared" si="27"/>
        <v>Stockholm/Bromma (ESSB)</v>
      </c>
    </row>
    <row r="1736" spans="1:19" x14ac:dyDescent="0.2">
      <c r="A1736">
        <v>2016</v>
      </c>
      <c r="B1736">
        <v>6</v>
      </c>
      <c r="C1736" t="s">
        <v>27</v>
      </c>
      <c r="D1736" t="s">
        <v>225</v>
      </c>
      <c r="E1736" t="s">
        <v>226</v>
      </c>
      <c r="F1736" t="s">
        <v>227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2415</v>
      </c>
      <c r="M1736">
        <v>2213</v>
      </c>
      <c r="N1736">
        <v>3473.4027409821701</v>
      </c>
      <c r="O1736">
        <v>33600</v>
      </c>
      <c r="P1736">
        <v>33963.333333333299</v>
      </c>
      <c r="Q1736">
        <v>1947</v>
      </c>
      <c r="R1736">
        <v>2209</v>
      </c>
      <c r="S1736" s="36" t="str">
        <f t="shared" si="27"/>
        <v>Riga (EVRA)</v>
      </c>
    </row>
    <row r="1737" spans="1:19" x14ac:dyDescent="0.2">
      <c r="A1737">
        <v>2016</v>
      </c>
      <c r="B1737">
        <v>6</v>
      </c>
      <c r="C1737" t="s">
        <v>27</v>
      </c>
      <c r="D1737" t="s">
        <v>228</v>
      </c>
      <c r="E1737" t="s">
        <v>229</v>
      </c>
      <c r="F1737" t="s">
        <v>230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1044</v>
      </c>
      <c r="M1737">
        <v>1757</v>
      </c>
      <c r="N1737">
        <v>3281.4707872939398</v>
      </c>
      <c r="O1737">
        <v>30401</v>
      </c>
      <c r="P1737">
        <v>34000</v>
      </c>
      <c r="Q1737">
        <v>1481</v>
      </c>
      <c r="R1737">
        <v>1732</v>
      </c>
      <c r="S1737" s="36" t="str">
        <f t="shared" si="27"/>
        <v>Vilnius (EYVI)</v>
      </c>
    </row>
    <row r="1738" spans="1:19" x14ac:dyDescent="0.2">
      <c r="A1738">
        <v>2016</v>
      </c>
      <c r="B1738">
        <v>6</v>
      </c>
      <c r="C1738" t="s">
        <v>27</v>
      </c>
      <c r="D1738" t="s">
        <v>231</v>
      </c>
      <c r="E1738" t="s">
        <v>232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944</v>
      </c>
      <c r="M1738">
        <v>1583</v>
      </c>
      <c r="N1738">
        <v>1527.15030027591</v>
      </c>
      <c r="O1738">
        <v>12740</v>
      </c>
      <c r="P1738">
        <v>34000</v>
      </c>
      <c r="Q1738">
        <v>1465</v>
      </c>
      <c r="R1738">
        <v>1429</v>
      </c>
      <c r="S1738" s="36" t="str">
        <f t="shared" si="27"/>
        <v>Fuerteventura (GCFV)</v>
      </c>
    </row>
    <row r="1739" spans="1:19" x14ac:dyDescent="0.2">
      <c r="A1739">
        <v>2016</v>
      </c>
      <c r="B1739">
        <v>6</v>
      </c>
      <c r="C1739" t="s">
        <v>27</v>
      </c>
      <c r="D1739" t="s">
        <v>177</v>
      </c>
      <c r="E1739" t="s">
        <v>178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1726</v>
      </c>
      <c r="M1739">
        <v>3764</v>
      </c>
      <c r="N1739">
        <v>1561.11196975745</v>
      </c>
      <c r="O1739">
        <v>17063</v>
      </c>
      <c r="P1739">
        <v>29000</v>
      </c>
      <c r="Q1739">
        <v>3580</v>
      </c>
      <c r="R1739">
        <v>2807</v>
      </c>
      <c r="S1739" s="36" t="str">
        <f t="shared" si="27"/>
        <v>Gran Canaria (GCLP)</v>
      </c>
    </row>
    <row r="1740" spans="1:19" x14ac:dyDescent="0.2">
      <c r="A1740">
        <v>2016</v>
      </c>
      <c r="B1740">
        <v>6</v>
      </c>
      <c r="C1740" t="s">
        <v>27</v>
      </c>
      <c r="D1740" t="s">
        <v>233</v>
      </c>
      <c r="E1740" t="s">
        <v>234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1317</v>
      </c>
      <c r="M1740">
        <v>1981</v>
      </c>
      <c r="N1740">
        <v>1369.1187579121599</v>
      </c>
      <c r="O1740">
        <v>12454</v>
      </c>
      <c r="P1740">
        <v>34000</v>
      </c>
      <c r="Q1740">
        <v>1850</v>
      </c>
      <c r="R1740">
        <v>1892</v>
      </c>
      <c r="S1740" s="36" t="str">
        <f t="shared" si="27"/>
        <v>Las Palmas/Lanzarote (GCRR)</v>
      </c>
    </row>
    <row r="1741" spans="1:19" x14ac:dyDescent="0.2">
      <c r="A1741">
        <v>2016</v>
      </c>
      <c r="B1741">
        <v>6</v>
      </c>
      <c r="C1741" t="s">
        <v>27</v>
      </c>
      <c r="D1741" t="s">
        <v>235</v>
      </c>
      <c r="E1741" t="s">
        <v>236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1147</v>
      </c>
      <c r="M1741">
        <v>2113</v>
      </c>
      <c r="N1741">
        <v>1032.1967368334599</v>
      </c>
      <c r="O1741">
        <v>8431</v>
      </c>
      <c r="P1741">
        <v>36000</v>
      </c>
      <c r="Q1741">
        <v>1999</v>
      </c>
      <c r="R1741">
        <v>2022</v>
      </c>
      <c r="S1741" s="36" t="str">
        <f t="shared" si="27"/>
        <v>Tenerife/Sur (GCTS)</v>
      </c>
    </row>
    <row r="1742" spans="1:19" x14ac:dyDescent="0.2">
      <c r="A1742">
        <v>2016</v>
      </c>
      <c r="B1742">
        <v>6</v>
      </c>
      <c r="C1742" t="s">
        <v>27</v>
      </c>
      <c r="D1742" t="s">
        <v>237</v>
      </c>
      <c r="E1742" t="s">
        <v>238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1454</v>
      </c>
      <c r="M1742">
        <v>2072</v>
      </c>
      <c r="N1742">
        <v>953.31126142628204</v>
      </c>
      <c r="O1742">
        <v>13460</v>
      </c>
      <c r="P1742">
        <v>11000</v>
      </c>
      <c r="Q1742">
        <v>1939</v>
      </c>
      <c r="R1742">
        <v>1297</v>
      </c>
      <c r="S1742" s="36" t="str">
        <f t="shared" si="27"/>
        <v>Tenerife/Norte (GCXO)</v>
      </c>
    </row>
    <row r="1743" spans="1:19" x14ac:dyDescent="0.2">
      <c r="A1743">
        <v>2016</v>
      </c>
      <c r="B1743">
        <v>6</v>
      </c>
      <c r="C1743" t="s">
        <v>27</v>
      </c>
      <c r="D1743" t="s">
        <v>239</v>
      </c>
      <c r="E1743" t="s">
        <v>240</v>
      </c>
      <c r="F1743" t="s">
        <v>241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1593</v>
      </c>
      <c r="M1743">
        <v>2170</v>
      </c>
      <c r="N1743">
        <v>8356.2103065770807</v>
      </c>
      <c r="O1743">
        <v>72297</v>
      </c>
      <c r="P1743">
        <v>35000</v>
      </c>
      <c r="Q1743">
        <v>1659</v>
      </c>
      <c r="R1743">
        <v>2154</v>
      </c>
      <c r="S1743" s="36" t="str">
        <f t="shared" si="27"/>
        <v>Sofia (LBSF)</v>
      </c>
    </row>
    <row r="1744" spans="1:19" x14ac:dyDescent="0.2">
      <c r="A1744">
        <v>2016</v>
      </c>
      <c r="B1744">
        <v>6</v>
      </c>
      <c r="C1744" t="s">
        <v>27</v>
      </c>
      <c r="D1744" t="s">
        <v>242</v>
      </c>
      <c r="E1744" t="s">
        <v>243</v>
      </c>
      <c r="F1744" t="s">
        <v>244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1670</v>
      </c>
      <c r="M1744">
        <v>2775</v>
      </c>
      <c r="N1744">
        <v>21047.050801916699</v>
      </c>
      <c r="O1744">
        <v>247399</v>
      </c>
      <c r="P1744">
        <v>33973.333333333299</v>
      </c>
      <c r="Q1744">
        <v>1704</v>
      </c>
      <c r="R1744">
        <v>2572</v>
      </c>
      <c r="S1744" s="36" t="str">
        <f t="shared" si="27"/>
        <v>Larnaca (LCLK)</v>
      </c>
    </row>
    <row r="1745" spans="1:19" x14ac:dyDescent="0.2">
      <c r="A1745">
        <v>2016</v>
      </c>
      <c r="B1745">
        <v>6</v>
      </c>
      <c r="C1745" t="s">
        <v>27</v>
      </c>
      <c r="D1745" t="s">
        <v>245</v>
      </c>
      <c r="E1745" t="s">
        <v>246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2413</v>
      </c>
      <c r="M1745">
        <v>4221</v>
      </c>
      <c r="N1745">
        <v>20903.012911990001</v>
      </c>
      <c r="O1745">
        <v>178920</v>
      </c>
      <c r="P1745">
        <v>36000</v>
      </c>
      <c r="Q1745">
        <v>3099</v>
      </c>
      <c r="R1745">
        <v>4204</v>
      </c>
      <c r="S1745" s="36" t="str">
        <f t="shared" si="27"/>
        <v>Alicante (LEAL)</v>
      </c>
    </row>
    <row r="1746" spans="1:19" x14ac:dyDescent="0.2">
      <c r="A1746">
        <v>2016</v>
      </c>
      <c r="B1746">
        <v>6</v>
      </c>
      <c r="C1746" t="s">
        <v>27</v>
      </c>
      <c r="D1746" t="s">
        <v>247</v>
      </c>
      <c r="E1746" t="s">
        <v>248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818</v>
      </c>
      <c r="M1746">
        <v>1896</v>
      </c>
      <c r="N1746">
        <v>6147.68443609307</v>
      </c>
      <c r="O1746">
        <v>51590</v>
      </c>
      <c r="P1746">
        <v>32000</v>
      </c>
      <c r="Q1746">
        <v>1455</v>
      </c>
      <c r="R1746">
        <v>1888</v>
      </c>
      <c r="S1746" s="36" t="str">
        <f t="shared" si="27"/>
        <v>Bilbao (LEBB)</v>
      </c>
    </row>
    <row r="1747" spans="1:19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7577</v>
      </c>
      <c r="M1747">
        <v>14345</v>
      </c>
      <c r="N1747">
        <v>117223.294083942</v>
      </c>
      <c r="O1747">
        <v>953049</v>
      </c>
      <c r="P1747">
        <v>31993.333333333299</v>
      </c>
      <c r="Q1747">
        <v>8983</v>
      </c>
      <c r="R1747">
        <v>14226</v>
      </c>
      <c r="S1747" s="36" t="str">
        <f t="shared" si="27"/>
        <v>Barcelona (LEBL)</v>
      </c>
    </row>
    <row r="1748" spans="1:19" x14ac:dyDescent="0.2">
      <c r="A1748">
        <v>2016</v>
      </c>
      <c r="B1748">
        <v>6</v>
      </c>
      <c r="C1748" t="s">
        <v>27</v>
      </c>
      <c r="D1748" t="s">
        <v>305</v>
      </c>
      <c r="E1748" t="s">
        <v>306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2561</v>
      </c>
      <c r="M1748">
        <v>4475</v>
      </c>
      <c r="N1748">
        <v>15934.739685074999</v>
      </c>
      <c r="O1748">
        <v>140320</v>
      </c>
      <c r="P1748">
        <v>32000</v>
      </c>
      <c r="Q1748">
        <v>3378</v>
      </c>
      <c r="R1748">
        <v>4357</v>
      </c>
      <c r="S1748" s="36" t="str">
        <f t="shared" si="27"/>
        <v>Ibiza (LEIB)</v>
      </c>
    </row>
    <row r="1749" spans="1:19" x14ac:dyDescent="0.2">
      <c r="A1749">
        <v>2016</v>
      </c>
      <c r="B1749">
        <v>6</v>
      </c>
      <c r="C1749" t="s">
        <v>27</v>
      </c>
      <c r="D1749" t="s">
        <v>31</v>
      </c>
      <c r="E1749" t="s">
        <v>165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7560</v>
      </c>
      <c r="M1749">
        <v>16351</v>
      </c>
      <c r="N1749">
        <v>60361.578288261902</v>
      </c>
      <c r="O1749">
        <v>505642</v>
      </c>
      <c r="P1749">
        <v>33000</v>
      </c>
      <c r="Q1749">
        <v>12709</v>
      </c>
      <c r="R1749">
        <v>16280</v>
      </c>
      <c r="S1749" s="36" t="str">
        <f t="shared" si="27"/>
        <v>Madrid/Barajas (LEMD)</v>
      </c>
    </row>
    <row r="1750" spans="1:19" x14ac:dyDescent="0.2">
      <c r="A1750">
        <v>2016</v>
      </c>
      <c r="B1750">
        <v>6</v>
      </c>
      <c r="C1750" t="s">
        <v>27</v>
      </c>
      <c r="D1750" t="s">
        <v>7</v>
      </c>
      <c r="E1750" t="s">
        <v>173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3228</v>
      </c>
      <c r="M1750">
        <v>5836</v>
      </c>
      <c r="N1750">
        <v>10599.925271063499</v>
      </c>
      <c r="O1750">
        <v>89810</v>
      </c>
      <c r="P1750">
        <v>36000</v>
      </c>
      <c r="Q1750">
        <v>4998</v>
      </c>
      <c r="R1750">
        <v>5792</v>
      </c>
      <c r="S1750" s="36" t="str">
        <f t="shared" si="27"/>
        <v>Malaga (LEMG)</v>
      </c>
    </row>
    <row r="1751" spans="1:19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7077</v>
      </c>
      <c r="M1751">
        <v>11680</v>
      </c>
      <c r="N1751">
        <v>63873.830670522999</v>
      </c>
      <c r="O1751">
        <v>538810</v>
      </c>
      <c r="P1751">
        <v>34000</v>
      </c>
      <c r="Q1751">
        <v>8220</v>
      </c>
      <c r="R1751">
        <v>11199</v>
      </c>
      <c r="S1751" s="36" t="str">
        <f t="shared" si="27"/>
        <v>Palma de Mallorca (LEPA)</v>
      </c>
    </row>
    <row r="1752" spans="1:19" x14ac:dyDescent="0.2">
      <c r="A1752">
        <v>2016</v>
      </c>
      <c r="B1752">
        <v>6</v>
      </c>
      <c r="C1752" t="s">
        <v>27</v>
      </c>
      <c r="D1752" t="s">
        <v>249</v>
      </c>
      <c r="E1752" t="s">
        <v>250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1500</v>
      </c>
      <c r="M1752">
        <v>2507</v>
      </c>
      <c r="N1752">
        <v>7795.3899175567503</v>
      </c>
      <c r="O1752">
        <v>67740</v>
      </c>
      <c r="P1752">
        <v>32000</v>
      </c>
      <c r="Q1752">
        <v>1951</v>
      </c>
      <c r="R1752">
        <v>2493</v>
      </c>
      <c r="S1752" s="36" t="str">
        <f t="shared" si="27"/>
        <v>Valencia (LEVC)</v>
      </c>
    </row>
    <row r="1753" spans="1:19" x14ac:dyDescent="0.2">
      <c r="A1753">
        <v>2016</v>
      </c>
      <c r="B1753">
        <v>6</v>
      </c>
      <c r="C1753" t="s">
        <v>27</v>
      </c>
      <c r="D1753" t="s">
        <v>251</v>
      </c>
      <c r="E1753" t="s">
        <v>252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1699</v>
      </c>
      <c r="M1753">
        <v>3216</v>
      </c>
      <c r="N1753">
        <v>13416.980894239599</v>
      </c>
      <c r="O1753">
        <v>119840</v>
      </c>
      <c r="P1753">
        <v>30015.845433255301</v>
      </c>
      <c r="Q1753">
        <v>2461</v>
      </c>
      <c r="R1753">
        <v>3173</v>
      </c>
      <c r="S1753" s="36" t="str">
        <f t="shared" si="27"/>
        <v>Bordeaux (LFBD)</v>
      </c>
    </row>
    <row r="1754" spans="1:19" x14ac:dyDescent="0.2">
      <c r="A1754">
        <v>2016</v>
      </c>
      <c r="B1754">
        <v>6</v>
      </c>
      <c r="C1754" t="s">
        <v>27</v>
      </c>
      <c r="D1754" t="s">
        <v>253</v>
      </c>
      <c r="E1754" t="s">
        <v>254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1978</v>
      </c>
      <c r="M1754">
        <v>4126</v>
      </c>
      <c r="N1754">
        <v>16832.286216804499</v>
      </c>
      <c r="O1754">
        <v>154318</v>
      </c>
      <c r="P1754">
        <v>31987.496012759198</v>
      </c>
      <c r="Q1754">
        <v>3153</v>
      </c>
      <c r="R1754">
        <v>4078</v>
      </c>
      <c r="S1754" s="36" t="str">
        <f t="shared" si="27"/>
        <v>Toulouse (LFBO)</v>
      </c>
    </row>
    <row r="1755" spans="1:19" x14ac:dyDescent="0.2">
      <c r="A1755">
        <v>2016</v>
      </c>
      <c r="B1755">
        <v>6</v>
      </c>
      <c r="C1755" t="s">
        <v>27</v>
      </c>
      <c r="D1755" t="s">
        <v>166</v>
      </c>
      <c r="E1755" t="s">
        <v>167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2463</v>
      </c>
      <c r="M1755">
        <v>4998</v>
      </c>
      <c r="N1755">
        <v>22329.595264939398</v>
      </c>
      <c r="O1755">
        <v>195183</v>
      </c>
      <c r="P1755">
        <v>30000</v>
      </c>
      <c r="Q1755">
        <v>3590</v>
      </c>
      <c r="R1755">
        <v>4943</v>
      </c>
      <c r="S1755" s="36" t="str">
        <f t="shared" si="27"/>
        <v>Lyon (LFLL)</v>
      </c>
    </row>
    <row r="1756" spans="1:19" x14ac:dyDescent="0.2">
      <c r="A1756">
        <v>2016</v>
      </c>
      <c r="B1756">
        <v>6</v>
      </c>
      <c r="C1756" t="s">
        <v>27</v>
      </c>
      <c r="D1756" t="s">
        <v>255</v>
      </c>
      <c r="E1756" t="s">
        <v>256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2392</v>
      </c>
      <c r="M1756">
        <v>4312</v>
      </c>
      <c r="N1756">
        <v>16961.462980497599</v>
      </c>
      <c r="O1756">
        <v>150423</v>
      </c>
      <c r="P1756">
        <v>33000</v>
      </c>
      <c r="Q1756">
        <v>3262</v>
      </c>
      <c r="R1756">
        <v>4239</v>
      </c>
      <c r="S1756" s="36" t="str">
        <f t="shared" si="27"/>
        <v>Marseille (LFML)</v>
      </c>
    </row>
    <row r="1757" spans="1:19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2222</v>
      </c>
      <c r="M1757">
        <v>7089</v>
      </c>
      <c r="N1757">
        <v>32750.552750009902</v>
      </c>
      <c r="O1757">
        <v>288667</v>
      </c>
      <c r="P1757">
        <v>33986.180555555598</v>
      </c>
      <c r="Q1757">
        <v>4869</v>
      </c>
      <c r="R1757">
        <v>6954</v>
      </c>
      <c r="S1757" s="36" t="str">
        <f t="shared" si="27"/>
        <v>Nice (LFMN)</v>
      </c>
    </row>
    <row r="1758" spans="1:19" x14ac:dyDescent="0.2">
      <c r="A1758">
        <v>2016</v>
      </c>
      <c r="B1758">
        <v>6</v>
      </c>
      <c r="C1758" t="s">
        <v>27</v>
      </c>
      <c r="D1758" t="s">
        <v>257</v>
      </c>
      <c r="E1758" t="s">
        <v>258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345</v>
      </c>
      <c r="M1758">
        <v>2791</v>
      </c>
      <c r="N1758">
        <v>19960.872826143001</v>
      </c>
      <c r="O1758">
        <v>227440</v>
      </c>
      <c r="P1758">
        <v>25000</v>
      </c>
      <c r="Q1758">
        <v>1444</v>
      </c>
      <c r="R1758">
        <v>2149</v>
      </c>
      <c r="S1758" s="36" t="str">
        <f t="shared" si="27"/>
        <v>Paris/Le Bourget (LFPB)</v>
      </c>
    </row>
    <row r="1759" spans="1:19" x14ac:dyDescent="0.2">
      <c r="A1759">
        <v>2016</v>
      </c>
      <c r="B1759">
        <v>6</v>
      </c>
      <c r="C1759" t="s">
        <v>27</v>
      </c>
      <c r="D1759" t="s">
        <v>25</v>
      </c>
      <c r="E1759" t="s">
        <v>168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5385</v>
      </c>
      <c r="M1759">
        <v>20645</v>
      </c>
      <c r="N1759">
        <v>83666.082934928403</v>
      </c>
      <c r="O1759">
        <v>717172</v>
      </c>
      <c r="P1759">
        <v>33000</v>
      </c>
      <c r="Q1759">
        <v>14410</v>
      </c>
      <c r="R1759">
        <v>19710</v>
      </c>
      <c r="S1759" s="36" t="str">
        <f t="shared" si="27"/>
        <v>Paris/Charles de Gaulle (LFPG)</v>
      </c>
    </row>
    <row r="1760" spans="1:19" x14ac:dyDescent="0.2">
      <c r="A1760">
        <v>2016</v>
      </c>
      <c r="B1760">
        <v>6</v>
      </c>
      <c r="C1760" t="s">
        <v>27</v>
      </c>
      <c r="D1760" t="s">
        <v>10</v>
      </c>
      <c r="E1760" t="s">
        <v>169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3666</v>
      </c>
      <c r="M1760">
        <v>10207</v>
      </c>
      <c r="N1760">
        <v>43286.946514738003</v>
      </c>
      <c r="O1760">
        <v>446495</v>
      </c>
      <c r="P1760">
        <v>33000</v>
      </c>
      <c r="Q1760">
        <v>7031</v>
      </c>
      <c r="R1760">
        <v>9345</v>
      </c>
      <c r="S1760" s="36" t="str">
        <f t="shared" si="27"/>
        <v>Paris/Orly (LFPO)</v>
      </c>
    </row>
    <row r="1761" spans="1:19" x14ac:dyDescent="0.2">
      <c r="A1761">
        <v>2016</v>
      </c>
      <c r="B1761">
        <v>6</v>
      </c>
      <c r="C1761" t="s">
        <v>27</v>
      </c>
      <c r="D1761" t="s">
        <v>259</v>
      </c>
      <c r="E1761" t="s">
        <v>260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1043</v>
      </c>
      <c r="M1761">
        <v>2391</v>
      </c>
      <c r="N1761">
        <v>10683.090720743699</v>
      </c>
      <c r="O1761">
        <v>88635</v>
      </c>
      <c r="P1761">
        <v>32037.037037037</v>
      </c>
      <c r="Q1761">
        <v>1796</v>
      </c>
      <c r="R1761">
        <v>2361</v>
      </c>
      <c r="S1761" s="36" t="str">
        <f t="shared" si="27"/>
        <v>Nantes (LFRS)</v>
      </c>
    </row>
    <row r="1762" spans="1:19" x14ac:dyDescent="0.2">
      <c r="A1762">
        <v>2016</v>
      </c>
      <c r="B1762">
        <v>6</v>
      </c>
      <c r="C1762" t="s">
        <v>27</v>
      </c>
      <c r="D1762" t="s">
        <v>261</v>
      </c>
      <c r="E1762" t="s">
        <v>262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1805</v>
      </c>
      <c r="M1762">
        <v>3641</v>
      </c>
      <c r="N1762">
        <v>23242.263939042299</v>
      </c>
      <c r="O1762">
        <v>212521</v>
      </c>
      <c r="P1762">
        <v>30959.375</v>
      </c>
      <c r="Q1762">
        <v>2241</v>
      </c>
      <c r="R1762">
        <v>3449</v>
      </c>
      <c r="S1762" s="36" t="str">
        <f t="shared" si="27"/>
        <v>Mulhouse (LFSB)</v>
      </c>
    </row>
    <row r="1763" spans="1:19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6919</v>
      </c>
      <c r="M1763">
        <v>8880</v>
      </c>
      <c r="N1763">
        <v>15677.6386572425</v>
      </c>
      <c r="O1763">
        <v>138094</v>
      </c>
      <c r="P1763">
        <v>30000</v>
      </c>
      <c r="Q1763">
        <v>7577</v>
      </c>
      <c r="R1763">
        <v>8542</v>
      </c>
      <c r="S1763" s="36" t="str">
        <f t="shared" si="27"/>
        <v>Athens (LGAV)</v>
      </c>
    </row>
    <row r="1764" spans="1:19" x14ac:dyDescent="0.2">
      <c r="A1764">
        <v>2016</v>
      </c>
      <c r="B1764">
        <v>6</v>
      </c>
      <c r="C1764" t="s">
        <v>27</v>
      </c>
      <c r="D1764" t="s">
        <v>307</v>
      </c>
      <c r="E1764" t="s">
        <v>308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2554</v>
      </c>
      <c r="M1764">
        <v>3461</v>
      </c>
      <c r="N1764">
        <v>8793.4380540241</v>
      </c>
      <c r="O1764">
        <v>76224</v>
      </c>
      <c r="P1764">
        <v>36000</v>
      </c>
      <c r="Q1764">
        <v>2812</v>
      </c>
      <c r="R1764">
        <v>3430</v>
      </c>
      <c r="S1764" s="36" t="str">
        <f t="shared" si="27"/>
        <v>Heraklion (LGIR)</v>
      </c>
    </row>
    <row r="1765" spans="1:19" x14ac:dyDescent="0.2">
      <c r="A1765">
        <v>2016</v>
      </c>
      <c r="B1765">
        <v>6</v>
      </c>
      <c r="C1765" t="s">
        <v>27</v>
      </c>
      <c r="D1765" t="s">
        <v>263</v>
      </c>
      <c r="E1765" t="s">
        <v>264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1992</v>
      </c>
      <c r="M1765">
        <v>2570</v>
      </c>
      <c r="N1765">
        <v>6540.9664910147403</v>
      </c>
      <c r="O1765">
        <v>61001</v>
      </c>
      <c r="P1765">
        <v>33969.027217741903</v>
      </c>
      <c r="Q1765">
        <v>2083</v>
      </c>
      <c r="R1765">
        <v>2559</v>
      </c>
      <c r="S1765" s="36" t="str">
        <f t="shared" si="27"/>
        <v>Thessaloniki (LGTS)</v>
      </c>
    </row>
    <row r="1766" spans="1:19" x14ac:dyDescent="0.2">
      <c r="A1766">
        <v>2016</v>
      </c>
      <c r="B1766">
        <v>6</v>
      </c>
      <c r="C1766" t="s">
        <v>27</v>
      </c>
      <c r="D1766" t="s">
        <v>265</v>
      </c>
      <c r="E1766" t="s">
        <v>266</v>
      </c>
      <c r="F1766" t="s">
        <v>267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2498</v>
      </c>
      <c r="M1766">
        <v>4311</v>
      </c>
      <c r="N1766">
        <v>22695.3764659728</v>
      </c>
      <c r="O1766">
        <v>194080</v>
      </c>
      <c r="P1766">
        <v>34035.135135135097</v>
      </c>
      <c r="Q1766">
        <v>2980</v>
      </c>
      <c r="R1766">
        <v>4276</v>
      </c>
      <c r="S1766" s="36" t="str">
        <f t="shared" si="27"/>
        <v>Budapest (LHBP)</v>
      </c>
    </row>
    <row r="1767" spans="1:19" x14ac:dyDescent="0.2">
      <c r="A1767">
        <v>2016</v>
      </c>
      <c r="B1767">
        <v>6</v>
      </c>
      <c r="C1767" t="s">
        <v>27</v>
      </c>
      <c r="D1767" t="s">
        <v>268</v>
      </c>
      <c r="E1767" t="s">
        <v>269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2377</v>
      </c>
      <c r="M1767">
        <v>2721</v>
      </c>
      <c r="N1767">
        <v>4782.3808458918002</v>
      </c>
      <c r="O1767">
        <v>44424</v>
      </c>
      <c r="P1767">
        <v>36000</v>
      </c>
      <c r="Q1767">
        <v>2388</v>
      </c>
      <c r="R1767">
        <v>2716</v>
      </c>
      <c r="S1767" s="36" t="str">
        <f t="shared" si="27"/>
        <v>Catania (LICC)</v>
      </c>
    </row>
    <row r="1768" spans="1:19" x14ac:dyDescent="0.2">
      <c r="A1768">
        <v>2016</v>
      </c>
      <c r="B1768">
        <v>6</v>
      </c>
      <c r="C1768" t="s">
        <v>27</v>
      </c>
      <c r="D1768" t="s">
        <v>309</v>
      </c>
      <c r="E1768" t="s">
        <v>310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1364</v>
      </c>
      <c r="M1768">
        <v>2066</v>
      </c>
      <c r="N1768">
        <v>3106.1189355865799</v>
      </c>
      <c r="O1768">
        <v>28180</v>
      </c>
      <c r="P1768">
        <v>35953.149350649299</v>
      </c>
      <c r="Q1768">
        <v>1827</v>
      </c>
      <c r="R1768">
        <v>2051</v>
      </c>
      <c r="S1768" s="36" t="str">
        <f t="shared" si="27"/>
        <v>Palermo (LICJ)</v>
      </c>
    </row>
    <row r="1769" spans="1:19" x14ac:dyDescent="0.2">
      <c r="A1769">
        <v>2016</v>
      </c>
      <c r="B1769">
        <v>6</v>
      </c>
      <c r="C1769" t="s">
        <v>27</v>
      </c>
      <c r="D1769" t="s">
        <v>13</v>
      </c>
      <c r="E1769" t="s">
        <v>170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3935</v>
      </c>
      <c r="M1769">
        <v>7378</v>
      </c>
      <c r="N1769">
        <v>37670.090195044701</v>
      </c>
      <c r="O1769">
        <v>314780</v>
      </c>
      <c r="P1769">
        <v>34000</v>
      </c>
      <c r="Q1769">
        <v>4827</v>
      </c>
      <c r="R1769">
        <v>7176</v>
      </c>
      <c r="S1769" s="36" t="str">
        <f t="shared" si="27"/>
        <v>Milan/Malpensa (LIMC)</v>
      </c>
    </row>
    <row r="1770" spans="1:19" x14ac:dyDescent="0.2">
      <c r="A1770">
        <v>2016</v>
      </c>
      <c r="B1770">
        <v>6</v>
      </c>
      <c r="C1770" t="s">
        <v>27</v>
      </c>
      <c r="D1770" t="s">
        <v>270</v>
      </c>
      <c r="E1770" t="s">
        <v>271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2914</v>
      </c>
      <c r="M1770">
        <v>3508</v>
      </c>
      <c r="N1770">
        <v>20795.841778938498</v>
      </c>
      <c r="O1770">
        <v>171020</v>
      </c>
      <c r="P1770">
        <v>35000</v>
      </c>
      <c r="Q1770">
        <v>2194</v>
      </c>
      <c r="R1770">
        <v>3450</v>
      </c>
      <c r="S1770" s="36" t="str">
        <f t="shared" si="27"/>
        <v>Bergamo (LIME)</v>
      </c>
    </row>
    <row r="1771" spans="1:19" x14ac:dyDescent="0.2">
      <c r="A1771">
        <v>2016</v>
      </c>
      <c r="B1771">
        <v>6</v>
      </c>
      <c r="C1771" t="s">
        <v>27</v>
      </c>
      <c r="D1771" t="s">
        <v>272</v>
      </c>
      <c r="E1771" t="s">
        <v>273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955</v>
      </c>
      <c r="M1771">
        <v>1810</v>
      </c>
      <c r="N1771">
        <v>6930.4584739460897</v>
      </c>
      <c r="O1771">
        <v>58720</v>
      </c>
      <c r="P1771">
        <v>33000</v>
      </c>
      <c r="Q1771">
        <v>1284</v>
      </c>
      <c r="R1771">
        <v>1808</v>
      </c>
      <c r="S1771" s="36" t="str">
        <f t="shared" si="27"/>
        <v>Torino (LIMF)</v>
      </c>
    </row>
    <row r="1772" spans="1:19" x14ac:dyDescent="0.2">
      <c r="A1772">
        <v>2016</v>
      </c>
      <c r="B1772">
        <v>6</v>
      </c>
      <c r="C1772" t="s">
        <v>27</v>
      </c>
      <c r="D1772" t="s">
        <v>43</v>
      </c>
      <c r="E1772" t="s">
        <v>171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2924</v>
      </c>
      <c r="M1772">
        <v>5204</v>
      </c>
      <c r="N1772">
        <v>23220.716668458401</v>
      </c>
      <c r="O1772">
        <v>200017</v>
      </c>
      <c r="P1772">
        <v>33000</v>
      </c>
      <c r="Q1772">
        <v>3489</v>
      </c>
      <c r="R1772">
        <v>5070</v>
      </c>
      <c r="S1772" s="36" t="str">
        <f t="shared" si="27"/>
        <v>Milan/Linate (LIML)</v>
      </c>
    </row>
    <row r="1773" spans="1:19" x14ac:dyDescent="0.2">
      <c r="A1773">
        <v>2016</v>
      </c>
      <c r="B1773">
        <v>6</v>
      </c>
      <c r="C1773" t="s">
        <v>27</v>
      </c>
      <c r="D1773" t="s">
        <v>274</v>
      </c>
      <c r="E1773" t="s">
        <v>275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2137</v>
      </c>
      <c r="M1773">
        <v>3124</v>
      </c>
      <c r="N1773">
        <v>15380.8977540012</v>
      </c>
      <c r="O1773">
        <v>142722</v>
      </c>
      <c r="P1773">
        <v>35000</v>
      </c>
      <c r="Q1773">
        <v>2198</v>
      </c>
      <c r="R1773">
        <v>3081</v>
      </c>
      <c r="S1773" s="36" t="str">
        <f t="shared" si="27"/>
        <v>Bologna (LIPE)</v>
      </c>
    </row>
    <row r="1774" spans="1:19" x14ac:dyDescent="0.2">
      <c r="A1774">
        <v>2016</v>
      </c>
      <c r="B1774">
        <v>6</v>
      </c>
      <c r="C1774" t="s">
        <v>27</v>
      </c>
      <c r="D1774" t="s">
        <v>276</v>
      </c>
      <c r="E1774" t="s">
        <v>277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2700</v>
      </c>
      <c r="M1774">
        <v>4334</v>
      </c>
      <c r="N1774">
        <v>24207.011439492901</v>
      </c>
      <c r="O1774">
        <v>394480</v>
      </c>
      <c r="P1774">
        <v>33929.166666666701</v>
      </c>
      <c r="Q1774">
        <v>2825</v>
      </c>
      <c r="R1774">
        <v>4275</v>
      </c>
      <c r="S1774" s="36" t="str">
        <f t="shared" si="27"/>
        <v>Venice (LIPZ)</v>
      </c>
    </row>
    <row r="1775" spans="1:19" x14ac:dyDescent="0.2">
      <c r="A1775">
        <v>2016</v>
      </c>
      <c r="B1775">
        <v>6</v>
      </c>
      <c r="C1775" t="s">
        <v>27</v>
      </c>
      <c r="D1775" t="s">
        <v>278</v>
      </c>
      <c r="E1775" t="s">
        <v>279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1597</v>
      </c>
      <c r="M1775">
        <v>2323</v>
      </c>
      <c r="N1775">
        <v>7266.7681987313299</v>
      </c>
      <c r="O1775">
        <v>71846</v>
      </c>
      <c r="P1775">
        <v>36000</v>
      </c>
      <c r="Q1775">
        <v>1842</v>
      </c>
      <c r="R1775">
        <v>2217</v>
      </c>
      <c r="S1775" s="36" t="str">
        <f t="shared" si="27"/>
        <v>Rome/Ciampino (LIRA)</v>
      </c>
    </row>
    <row r="1776" spans="1:19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8858</v>
      </c>
      <c r="M1776">
        <v>13983</v>
      </c>
      <c r="N1776">
        <v>33352.944054543797</v>
      </c>
      <c r="O1776">
        <v>282755</v>
      </c>
      <c r="P1776">
        <v>34026.430831176302</v>
      </c>
      <c r="Q1776">
        <v>11577</v>
      </c>
      <c r="R1776">
        <v>13800</v>
      </c>
      <c r="S1776" s="36" t="str">
        <f t="shared" si="27"/>
        <v>Rome/Fiumicino (LIRF)</v>
      </c>
    </row>
    <row r="1777" spans="1:19" x14ac:dyDescent="0.2">
      <c r="A1777">
        <v>2016</v>
      </c>
      <c r="B1777">
        <v>6</v>
      </c>
      <c r="C1777" t="s">
        <v>27</v>
      </c>
      <c r="D1777" t="s">
        <v>280</v>
      </c>
      <c r="E1777" t="s">
        <v>281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2146</v>
      </c>
      <c r="M1777">
        <v>3243</v>
      </c>
      <c r="N1777">
        <v>10061.1808034929</v>
      </c>
      <c r="O1777">
        <v>89880</v>
      </c>
      <c r="P1777">
        <v>35956</v>
      </c>
      <c r="Q1777">
        <v>2621</v>
      </c>
      <c r="R1777">
        <v>3223</v>
      </c>
      <c r="S1777" s="36" t="str">
        <f t="shared" si="27"/>
        <v>Naples (LIRN)</v>
      </c>
    </row>
    <row r="1778" spans="1:19" x14ac:dyDescent="0.2">
      <c r="A1778">
        <v>2016</v>
      </c>
      <c r="B1778">
        <v>6</v>
      </c>
      <c r="C1778" t="s">
        <v>27</v>
      </c>
      <c r="D1778" t="s">
        <v>311</v>
      </c>
      <c r="E1778" t="s">
        <v>312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1464</v>
      </c>
      <c r="M1778">
        <v>1913</v>
      </c>
      <c r="N1778">
        <v>9019.5717761809901</v>
      </c>
      <c r="O1778">
        <v>80640</v>
      </c>
      <c r="P1778">
        <v>35000</v>
      </c>
      <c r="Q1778">
        <v>1296</v>
      </c>
      <c r="R1778">
        <v>1904</v>
      </c>
      <c r="S1778" s="36" t="str">
        <f t="shared" si="27"/>
        <v>Pisa (LIRP)</v>
      </c>
    </row>
    <row r="1779" spans="1:19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3692</v>
      </c>
      <c r="M1779">
        <v>6346</v>
      </c>
      <c r="N1779">
        <v>30209.1883939012</v>
      </c>
      <c r="O1779">
        <v>278963</v>
      </c>
      <c r="P1779">
        <v>33950.7352941176</v>
      </c>
      <c r="Q1779">
        <v>4179</v>
      </c>
      <c r="R1779">
        <v>6232</v>
      </c>
      <c r="S1779" s="36" t="str">
        <f t="shared" si="27"/>
        <v>Prague (LKPR)</v>
      </c>
    </row>
    <row r="1780" spans="1:19" x14ac:dyDescent="0.2">
      <c r="A1780">
        <v>2016</v>
      </c>
      <c r="B1780">
        <v>6</v>
      </c>
      <c r="C1780" t="s">
        <v>27</v>
      </c>
      <c r="D1780" t="s">
        <v>80</v>
      </c>
      <c r="E1780" t="s">
        <v>174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2197</v>
      </c>
      <c r="M1780">
        <v>5212</v>
      </c>
      <c r="N1780">
        <v>10911.174707687</v>
      </c>
      <c r="O1780">
        <v>155400</v>
      </c>
      <c r="P1780">
        <v>34000</v>
      </c>
      <c r="Q1780">
        <v>4348</v>
      </c>
      <c r="R1780">
        <v>5007</v>
      </c>
      <c r="S1780" s="36" t="str">
        <f t="shared" si="27"/>
        <v>Tel Aviv/Ben Gurion (LLBG)</v>
      </c>
    </row>
    <row r="1781" spans="1:19" x14ac:dyDescent="0.2">
      <c r="A1781">
        <v>2016</v>
      </c>
      <c r="B1781">
        <v>6</v>
      </c>
      <c r="C1781" t="s">
        <v>27</v>
      </c>
      <c r="D1781" t="s">
        <v>282</v>
      </c>
      <c r="E1781" t="s">
        <v>283</v>
      </c>
      <c r="F1781" t="s">
        <v>283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1253</v>
      </c>
      <c r="M1781">
        <v>2091</v>
      </c>
      <c r="N1781">
        <v>3901.77121146217</v>
      </c>
      <c r="O1781">
        <v>43919</v>
      </c>
      <c r="P1781">
        <v>36000</v>
      </c>
      <c r="Q1781">
        <v>1799</v>
      </c>
      <c r="R1781">
        <v>2061</v>
      </c>
      <c r="S1781" s="36" t="str">
        <f t="shared" si="27"/>
        <v>Malta (LMML)</v>
      </c>
    </row>
    <row r="1782" spans="1:19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5671</v>
      </c>
      <c r="M1782">
        <v>10931</v>
      </c>
      <c r="N1782">
        <v>46263.0636434423</v>
      </c>
      <c r="O1782">
        <v>400000</v>
      </c>
      <c r="P1782">
        <v>34000</v>
      </c>
      <c r="Q1782">
        <v>7890</v>
      </c>
      <c r="R1782">
        <v>10619</v>
      </c>
      <c r="S1782" s="36" t="str">
        <f t="shared" si="27"/>
        <v>Vienna (LOWW)</v>
      </c>
    </row>
    <row r="1783" spans="1:19" x14ac:dyDescent="0.2">
      <c r="A1783">
        <v>2016</v>
      </c>
      <c r="B1783">
        <v>6</v>
      </c>
      <c r="C1783" t="s">
        <v>27</v>
      </c>
      <c r="D1783" t="s">
        <v>313</v>
      </c>
      <c r="E1783" t="s">
        <v>314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2120</v>
      </c>
      <c r="M1783">
        <v>3021</v>
      </c>
      <c r="N1783">
        <v>6495.4896959859298</v>
      </c>
      <c r="O1783">
        <v>52500</v>
      </c>
      <c r="P1783">
        <v>36000</v>
      </c>
      <c r="Q1783">
        <v>2574</v>
      </c>
      <c r="R1783">
        <v>3017</v>
      </c>
      <c r="S1783" s="36" t="str">
        <f t="shared" si="27"/>
        <v>Faro (LPFR)</v>
      </c>
    </row>
    <row r="1784" spans="1:19" x14ac:dyDescent="0.2">
      <c r="A1784">
        <v>2016</v>
      </c>
      <c r="B1784">
        <v>6</v>
      </c>
      <c r="C1784" t="s">
        <v>27</v>
      </c>
      <c r="D1784" t="s">
        <v>284</v>
      </c>
      <c r="E1784" t="s">
        <v>285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2360</v>
      </c>
      <c r="M1784">
        <v>3549</v>
      </c>
      <c r="N1784">
        <v>20700.769104646399</v>
      </c>
      <c r="O1784">
        <v>159320</v>
      </c>
      <c r="P1784">
        <v>33000</v>
      </c>
      <c r="Q1784">
        <v>2619</v>
      </c>
      <c r="R1784">
        <v>3547</v>
      </c>
      <c r="S1784" s="36" t="str">
        <f t="shared" si="27"/>
        <v>Porto (LPPR)</v>
      </c>
    </row>
    <row r="1785" spans="1:19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4297</v>
      </c>
      <c r="M1785">
        <v>7922</v>
      </c>
      <c r="N1785">
        <v>13495.4830683991</v>
      </c>
      <c r="O1785">
        <v>112440</v>
      </c>
      <c r="P1785">
        <v>36000</v>
      </c>
      <c r="Q1785">
        <v>6923</v>
      </c>
      <c r="R1785">
        <v>7894</v>
      </c>
      <c r="S1785" s="36" t="str">
        <f t="shared" si="27"/>
        <v>Lisbon (LPPT)</v>
      </c>
    </row>
    <row r="1786" spans="1:19" x14ac:dyDescent="0.2">
      <c r="A1786">
        <v>2016</v>
      </c>
      <c r="B1786">
        <v>6</v>
      </c>
      <c r="C1786" t="s">
        <v>27</v>
      </c>
      <c r="D1786" t="s">
        <v>286</v>
      </c>
      <c r="E1786" t="s">
        <v>287</v>
      </c>
      <c r="F1786" t="s">
        <v>288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2448</v>
      </c>
      <c r="M1786">
        <v>4672</v>
      </c>
      <c r="N1786">
        <v>23928.438759508099</v>
      </c>
      <c r="O1786">
        <v>211800</v>
      </c>
      <c r="P1786">
        <v>34000</v>
      </c>
      <c r="Q1786">
        <v>3336</v>
      </c>
      <c r="R1786">
        <v>4593</v>
      </c>
      <c r="S1786" s="36" t="str">
        <f t="shared" si="27"/>
        <v>Bucharest (LROP)</v>
      </c>
    </row>
    <row r="1787" spans="1:19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5830</v>
      </c>
      <c r="M1787">
        <v>7673</v>
      </c>
      <c r="N1787">
        <v>35043.754744010002</v>
      </c>
      <c r="O1787">
        <v>295787</v>
      </c>
      <c r="P1787">
        <v>31987.5</v>
      </c>
      <c r="Q1787">
        <v>5188</v>
      </c>
      <c r="R1787">
        <v>7630</v>
      </c>
      <c r="S1787" s="36" t="str">
        <f t="shared" si="27"/>
        <v>Geneva (LSGG)</v>
      </c>
    </row>
    <row r="1788" spans="1:19" x14ac:dyDescent="0.2">
      <c r="A1788">
        <v>2016</v>
      </c>
      <c r="B1788">
        <v>6</v>
      </c>
      <c r="C1788" t="s">
        <v>27</v>
      </c>
      <c r="D1788" t="s">
        <v>47</v>
      </c>
      <c r="E1788" t="s">
        <v>172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7763</v>
      </c>
      <c r="M1788">
        <v>11471</v>
      </c>
      <c r="N1788">
        <v>70804.119565996603</v>
      </c>
      <c r="O1788">
        <v>619600</v>
      </c>
      <c r="P1788">
        <v>31000</v>
      </c>
      <c r="Q1788">
        <v>6570</v>
      </c>
      <c r="R1788">
        <v>11065</v>
      </c>
      <c r="S1788" s="36" t="str">
        <f t="shared" si="27"/>
        <v>Zurich (LSZH)</v>
      </c>
    </row>
    <row r="1789" spans="1:19" x14ac:dyDescent="0.2">
      <c r="A1789">
        <v>2016</v>
      </c>
      <c r="B1789">
        <v>6</v>
      </c>
      <c r="C1789" t="s">
        <v>27</v>
      </c>
      <c r="D1789" t="s">
        <v>289</v>
      </c>
      <c r="E1789" t="s">
        <v>290</v>
      </c>
      <c r="F1789" t="s">
        <v>291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1234</v>
      </c>
      <c r="M1789">
        <v>2910</v>
      </c>
      <c r="N1789">
        <v>13313.432135954699</v>
      </c>
      <c r="O1789">
        <v>141878</v>
      </c>
      <c r="P1789">
        <v>33000</v>
      </c>
      <c r="Q1789">
        <v>1994</v>
      </c>
      <c r="R1789">
        <v>2876</v>
      </c>
      <c r="S1789" s="36" t="str">
        <f t="shared" si="27"/>
        <v>Belgrade (LYBE)</v>
      </c>
    </row>
    <row r="1790" spans="1:19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6009</v>
      </c>
      <c r="M1790">
        <v>10492</v>
      </c>
      <c r="N1790">
        <v>66653.651165783202</v>
      </c>
      <c r="O1790">
        <v>548060</v>
      </c>
      <c r="P1790">
        <v>33000</v>
      </c>
      <c r="Q1790">
        <v>6777</v>
      </c>
      <c r="R1790">
        <v>10227</v>
      </c>
      <c r="S1790" s="36" t="str">
        <f t="shared" si="27"/>
        <v>Brussels (EBBR)</v>
      </c>
    </row>
    <row r="1791" spans="1:19" x14ac:dyDescent="0.2">
      <c r="A1791">
        <v>2016</v>
      </c>
      <c r="B1791">
        <v>7</v>
      </c>
      <c r="C1791" t="s">
        <v>14</v>
      </c>
      <c r="D1791" t="s">
        <v>179</v>
      </c>
      <c r="E1791" t="s">
        <v>180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1258</v>
      </c>
      <c r="M1791">
        <v>2251</v>
      </c>
      <c r="N1791">
        <v>32955.318280193402</v>
      </c>
      <c r="O1791">
        <v>286440</v>
      </c>
      <c r="P1791">
        <v>33016.949152542402</v>
      </c>
      <c r="Q1791">
        <v>1107</v>
      </c>
      <c r="R1791">
        <v>1948</v>
      </c>
      <c r="S1791" s="36" t="str">
        <f t="shared" si="27"/>
        <v>Charleroi (EBCI)</v>
      </c>
    </row>
    <row r="1792" spans="1:19" x14ac:dyDescent="0.2">
      <c r="A1792">
        <v>2016</v>
      </c>
      <c r="B1792">
        <v>7</v>
      </c>
      <c r="C1792" t="s">
        <v>14</v>
      </c>
      <c r="D1792" t="s">
        <v>181</v>
      </c>
      <c r="E1792" t="s">
        <v>182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2076</v>
      </c>
      <c r="M1792">
        <v>3865</v>
      </c>
      <c r="N1792">
        <v>15116.428467735101</v>
      </c>
      <c r="O1792">
        <v>129340</v>
      </c>
      <c r="P1792">
        <v>35983.823529411799</v>
      </c>
      <c r="Q1792">
        <v>2744</v>
      </c>
      <c r="R1792">
        <v>3827</v>
      </c>
      <c r="S1792" s="36" t="str">
        <f t="shared" si="27"/>
        <v>Berlin/Schonefeld (EDDB)</v>
      </c>
    </row>
    <row r="1793" spans="1:19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6644</v>
      </c>
      <c r="M1793">
        <v>21061</v>
      </c>
      <c r="N1793">
        <v>71547.184665533394</v>
      </c>
      <c r="O1793">
        <v>578182</v>
      </c>
      <c r="P1793">
        <v>32000</v>
      </c>
      <c r="Q1793">
        <v>15286</v>
      </c>
      <c r="R1793">
        <v>20626</v>
      </c>
      <c r="S1793" s="36" t="str">
        <f t="shared" si="27"/>
        <v>Frankfurt (EDDF)</v>
      </c>
    </row>
    <row r="1794" spans="1:19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2994</v>
      </c>
      <c r="M1794">
        <v>6818</v>
      </c>
      <c r="N1794">
        <v>16867.857262178499</v>
      </c>
      <c r="O1794">
        <v>146669</v>
      </c>
      <c r="P1794">
        <v>33037.904911180798</v>
      </c>
      <c r="Q1794">
        <v>5507</v>
      </c>
      <c r="R1794">
        <v>6751</v>
      </c>
      <c r="S1794" s="36" t="str">
        <f t="shared" ref="S1794:S1857" si="28">E1794&amp;" ("&amp;D1794&amp;")"</f>
        <v>Hamburg (EDDH)</v>
      </c>
    </row>
    <row r="1795" spans="1:19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3771</v>
      </c>
      <c r="M1795">
        <v>6163</v>
      </c>
      <c r="N1795">
        <v>24153.945171576699</v>
      </c>
      <c r="O1795">
        <v>208574</v>
      </c>
      <c r="P1795">
        <v>33000</v>
      </c>
      <c r="Q1795">
        <v>4398</v>
      </c>
      <c r="R1795">
        <v>6091</v>
      </c>
      <c r="S1795" s="36" t="str">
        <f t="shared" si="28"/>
        <v>Cologne-Bonn (EDDK)</v>
      </c>
    </row>
    <row r="1796" spans="1:19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6134</v>
      </c>
      <c r="M1796">
        <v>10103</v>
      </c>
      <c r="N1796">
        <v>41574.184722414</v>
      </c>
      <c r="O1796">
        <v>333660</v>
      </c>
      <c r="P1796">
        <v>32956.060606060601</v>
      </c>
      <c r="Q1796">
        <v>7232</v>
      </c>
      <c r="R1796">
        <v>10011</v>
      </c>
      <c r="S1796" s="36" t="str">
        <f t="shared" si="28"/>
        <v>Dusseldorf (EDDL)</v>
      </c>
    </row>
    <row r="1797" spans="1:19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4951</v>
      </c>
      <c r="M1797">
        <v>17648</v>
      </c>
      <c r="N1797">
        <v>85554.684628057599</v>
      </c>
      <c r="O1797">
        <v>717000</v>
      </c>
      <c r="P1797">
        <v>32991.129032258097</v>
      </c>
      <c r="Q1797">
        <v>11742</v>
      </c>
      <c r="R1797">
        <v>17053</v>
      </c>
      <c r="S1797" s="36" t="str">
        <f t="shared" si="28"/>
        <v>Munich (EDDM)</v>
      </c>
    </row>
    <row r="1798" spans="1:19" x14ac:dyDescent="0.2">
      <c r="A1798">
        <v>2016</v>
      </c>
      <c r="B1798">
        <v>7</v>
      </c>
      <c r="C1798" t="s">
        <v>14</v>
      </c>
      <c r="D1798" t="s">
        <v>183</v>
      </c>
      <c r="E1798" t="s">
        <v>184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1073</v>
      </c>
      <c r="M1798">
        <v>2223</v>
      </c>
      <c r="N1798">
        <v>9490.8163398941906</v>
      </c>
      <c r="O1798">
        <v>105531</v>
      </c>
      <c r="P1798">
        <v>26031.818181818198</v>
      </c>
      <c r="Q1798">
        <v>1582</v>
      </c>
      <c r="R1798">
        <v>2162</v>
      </c>
      <c r="S1798" s="36" t="str">
        <f t="shared" si="28"/>
        <v>Nurnberg (EDDN)</v>
      </c>
    </row>
    <row r="1799" spans="1:19" x14ac:dyDescent="0.2">
      <c r="A1799">
        <v>2016</v>
      </c>
      <c r="B1799">
        <v>7</v>
      </c>
      <c r="C1799" t="s">
        <v>14</v>
      </c>
      <c r="D1799" t="s">
        <v>185</v>
      </c>
      <c r="E1799" t="s">
        <v>186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1363</v>
      </c>
      <c r="M1799">
        <v>2640</v>
      </c>
      <c r="N1799">
        <v>6701.7086279652203</v>
      </c>
      <c r="O1799">
        <v>58689</v>
      </c>
      <c r="P1799">
        <v>31000</v>
      </c>
      <c r="Q1799">
        <v>2156</v>
      </c>
      <c r="R1799">
        <v>2603</v>
      </c>
      <c r="S1799" s="36" t="str">
        <f t="shared" si="28"/>
        <v>Leipzig (EDDP)</v>
      </c>
    </row>
    <row r="1800" spans="1:19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3549</v>
      </c>
      <c r="M1800">
        <v>5429</v>
      </c>
      <c r="N1800">
        <v>25500.604071566799</v>
      </c>
      <c r="O1800">
        <v>234570</v>
      </c>
      <c r="P1800">
        <v>32000</v>
      </c>
      <c r="Q1800">
        <v>3815</v>
      </c>
      <c r="R1800">
        <v>5313</v>
      </c>
      <c r="S1800" s="36" t="str">
        <f t="shared" si="28"/>
        <v>Stuttgart (EDDS)</v>
      </c>
    </row>
    <row r="1801" spans="1:19" x14ac:dyDescent="0.2">
      <c r="A1801">
        <v>2016</v>
      </c>
      <c r="B1801">
        <v>7</v>
      </c>
      <c r="C1801" t="s">
        <v>14</v>
      </c>
      <c r="D1801" t="s">
        <v>2</v>
      </c>
      <c r="E1801" t="s">
        <v>154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3204</v>
      </c>
      <c r="M1801">
        <v>8124</v>
      </c>
      <c r="N1801">
        <v>21414.562343082802</v>
      </c>
      <c r="O1801">
        <v>184020</v>
      </c>
      <c r="P1801">
        <v>33000</v>
      </c>
      <c r="Q1801">
        <v>6376</v>
      </c>
      <c r="R1801">
        <v>8078</v>
      </c>
      <c r="S1801" s="36" t="str">
        <f t="shared" si="28"/>
        <v>Berlin/Tegel (EDDT)</v>
      </c>
    </row>
    <row r="1802" spans="1:19" x14ac:dyDescent="0.2">
      <c r="A1802">
        <v>2016</v>
      </c>
      <c r="B1802">
        <v>7</v>
      </c>
      <c r="C1802" t="s">
        <v>14</v>
      </c>
      <c r="D1802" t="s">
        <v>187</v>
      </c>
      <c r="E1802" t="s">
        <v>188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1629</v>
      </c>
      <c r="M1802">
        <v>2778</v>
      </c>
      <c r="N1802">
        <v>7970.3282025378803</v>
      </c>
      <c r="O1802">
        <v>71140</v>
      </c>
      <c r="P1802">
        <v>31933.333333333299</v>
      </c>
      <c r="Q1802">
        <v>2223</v>
      </c>
      <c r="R1802">
        <v>2740</v>
      </c>
      <c r="S1802" s="36" t="str">
        <f t="shared" si="28"/>
        <v>Hannover (EDDV)</v>
      </c>
    </row>
    <row r="1803" spans="1:19" x14ac:dyDescent="0.2">
      <c r="A1803">
        <v>2016</v>
      </c>
      <c r="B1803">
        <v>7</v>
      </c>
      <c r="C1803" t="s">
        <v>14</v>
      </c>
      <c r="D1803" t="s">
        <v>30</v>
      </c>
      <c r="E1803" t="s">
        <v>155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4175</v>
      </c>
      <c r="M1803">
        <v>6324</v>
      </c>
      <c r="N1803">
        <v>14513.3722541035</v>
      </c>
      <c r="O1803">
        <v>144065</v>
      </c>
      <c r="P1803">
        <v>34637.083333333299</v>
      </c>
      <c r="Q1803">
        <v>4689</v>
      </c>
      <c r="R1803">
        <v>6209</v>
      </c>
      <c r="S1803" s="36" t="str">
        <f t="shared" si="28"/>
        <v>Helsinki/Vantaa (EFHK)</v>
      </c>
    </row>
    <row r="1804" spans="1:19" x14ac:dyDescent="0.2">
      <c r="A1804">
        <v>2016</v>
      </c>
      <c r="B1804">
        <v>7</v>
      </c>
      <c r="C1804" t="s">
        <v>14</v>
      </c>
      <c r="D1804" t="s">
        <v>189</v>
      </c>
      <c r="E1804" t="s">
        <v>190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1113</v>
      </c>
      <c r="M1804">
        <v>2088</v>
      </c>
      <c r="N1804">
        <v>4610.5418113690203</v>
      </c>
      <c r="O1804">
        <v>38940</v>
      </c>
      <c r="P1804">
        <v>31000</v>
      </c>
      <c r="Q1804">
        <v>1714</v>
      </c>
      <c r="R1804">
        <v>2029</v>
      </c>
      <c r="S1804" s="36" t="str">
        <f t="shared" si="28"/>
        <v>Belfast (EGAA)</v>
      </c>
    </row>
    <row r="1805" spans="1:19" x14ac:dyDescent="0.2">
      <c r="A1805">
        <v>2016</v>
      </c>
      <c r="B1805">
        <v>7</v>
      </c>
      <c r="C1805" t="s">
        <v>14</v>
      </c>
      <c r="D1805" t="s">
        <v>297</v>
      </c>
      <c r="E1805" t="s">
        <v>298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1411</v>
      </c>
      <c r="M1805">
        <v>1969</v>
      </c>
      <c r="N1805">
        <v>2121.5069091999299</v>
      </c>
      <c r="O1805">
        <v>19560</v>
      </c>
      <c r="P1805">
        <v>23000</v>
      </c>
      <c r="Q1805">
        <v>1729</v>
      </c>
      <c r="R1805">
        <v>1805</v>
      </c>
      <c r="S1805" s="36" t="str">
        <f t="shared" si="28"/>
        <v>Belfast City (EGAC)</v>
      </c>
    </row>
    <row r="1806" spans="1:19" x14ac:dyDescent="0.2">
      <c r="A1806">
        <v>2016</v>
      </c>
      <c r="B1806">
        <v>7</v>
      </c>
      <c r="C1806" t="s">
        <v>14</v>
      </c>
      <c r="D1806" t="s">
        <v>175</v>
      </c>
      <c r="E1806" t="s">
        <v>176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4210</v>
      </c>
      <c r="M1806">
        <v>5327</v>
      </c>
      <c r="N1806">
        <v>16993.338082930899</v>
      </c>
      <c r="O1806">
        <v>158650</v>
      </c>
      <c r="P1806">
        <v>28000</v>
      </c>
      <c r="Q1806">
        <v>3680</v>
      </c>
      <c r="R1806">
        <v>4930</v>
      </c>
      <c r="S1806" s="36" t="str">
        <f t="shared" si="28"/>
        <v>Birmingham (EGBB)</v>
      </c>
    </row>
    <row r="1807" spans="1:19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4791</v>
      </c>
      <c r="M1807">
        <v>9592</v>
      </c>
      <c r="N1807">
        <v>31680.929737927901</v>
      </c>
      <c r="O1807">
        <v>264760</v>
      </c>
      <c r="P1807">
        <v>33000</v>
      </c>
      <c r="Q1807">
        <v>7061</v>
      </c>
      <c r="R1807">
        <v>9353</v>
      </c>
      <c r="S1807" s="36" t="str">
        <f t="shared" si="28"/>
        <v>Manchester (EGCC)</v>
      </c>
    </row>
    <row r="1808" spans="1:19" x14ac:dyDescent="0.2">
      <c r="A1808">
        <v>2016</v>
      </c>
      <c r="B1808">
        <v>7</v>
      </c>
      <c r="C1808" t="s">
        <v>14</v>
      </c>
      <c r="D1808" t="s">
        <v>191</v>
      </c>
      <c r="E1808" t="s">
        <v>192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2344</v>
      </c>
      <c r="M1808">
        <v>3195</v>
      </c>
      <c r="N1808">
        <v>17791.435284354</v>
      </c>
      <c r="O1808">
        <v>144680</v>
      </c>
      <c r="P1808">
        <v>32000</v>
      </c>
      <c r="Q1808">
        <v>2018</v>
      </c>
      <c r="R1808">
        <v>3158</v>
      </c>
      <c r="S1808" s="36" t="str">
        <f t="shared" si="28"/>
        <v>Bristol (EGGD)</v>
      </c>
    </row>
    <row r="1809" spans="1:19" x14ac:dyDescent="0.2">
      <c r="A1809">
        <v>2016</v>
      </c>
      <c r="B1809">
        <v>7</v>
      </c>
      <c r="C1809" t="s">
        <v>14</v>
      </c>
      <c r="D1809" t="s">
        <v>299</v>
      </c>
      <c r="E1809" t="s">
        <v>300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464</v>
      </c>
      <c r="M1809">
        <v>1916</v>
      </c>
      <c r="N1809">
        <v>5752.9601026991204</v>
      </c>
      <c r="O1809">
        <v>48980</v>
      </c>
      <c r="P1809">
        <v>28002.083333333299</v>
      </c>
      <c r="Q1809">
        <v>1407</v>
      </c>
      <c r="R1809">
        <v>1800</v>
      </c>
      <c r="S1809" s="36" t="str">
        <f t="shared" si="28"/>
        <v>Liverpool (EGGP)</v>
      </c>
    </row>
    <row r="1810" spans="1:19" x14ac:dyDescent="0.2">
      <c r="A1810">
        <v>2016</v>
      </c>
      <c r="B1810">
        <v>7</v>
      </c>
      <c r="C1810" t="s">
        <v>14</v>
      </c>
      <c r="D1810" t="s">
        <v>69</v>
      </c>
      <c r="E1810" t="s">
        <v>156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1854</v>
      </c>
      <c r="M1810">
        <v>6306</v>
      </c>
      <c r="N1810">
        <v>39015.649638249197</v>
      </c>
      <c r="O1810">
        <v>389965</v>
      </c>
      <c r="P1810">
        <v>29984.166666666701</v>
      </c>
      <c r="Q1810">
        <v>3064</v>
      </c>
      <c r="R1810">
        <v>4383</v>
      </c>
      <c r="S1810" s="36" t="str">
        <f t="shared" si="28"/>
        <v>London/Luton (EGGW)</v>
      </c>
    </row>
    <row r="1811" spans="1:19" x14ac:dyDescent="0.2">
      <c r="A1811">
        <v>2016</v>
      </c>
      <c r="B1811">
        <v>7</v>
      </c>
      <c r="C1811" t="s">
        <v>14</v>
      </c>
      <c r="D1811" t="s">
        <v>193</v>
      </c>
      <c r="E1811" t="s">
        <v>194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1006</v>
      </c>
      <c r="M1811">
        <v>2012</v>
      </c>
      <c r="N1811">
        <v>7368.4632108074202</v>
      </c>
      <c r="O1811">
        <v>83280</v>
      </c>
      <c r="P1811">
        <v>14027.916666666701</v>
      </c>
      <c r="Q1811">
        <v>1155</v>
      </c>
      <c r="R1811">
        <v>1623</v>
      </c>
      <c r="S1811" s="36" t="str">
        <f t="shared" si="28"/>
        <v>Southampton (EGHI)</v>
      </c>
    </row>
    <row r="1812" spans="1:19" x14ac:dyDescent="0.2">
      <c r="A1812">
        <v>2016</v>
      </c>
      <c r="B1812">
        <v>7</v>
      </c>
      <c r="C1812" t="s">
        <v>14</v>
      </c>
      <c r="D1812" t="s">
        <v>29</v>
      </c>
      <c r="E1812" t="s">
        <v>157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7572</v>
      </c>
      <c r="M1812">
        <v>13819</v>
      </c>
      <c r="N1812">
        <v>62331.792120923899</v>
      </c>
      <c r="O1812">
        <v>576413</v>
      </c>
      <c r="P1812">
        <v>33000</v>
      </c>
      <c r="Q1812">
        <v>7612</v>
      </c>
      <c r="R1812">
        <v>11289</v>
      </c>
      <c r="S1812" s="36" t="str">
        <f t="shared" si="28"/>
        <v>London/Gatwick (EGKK)</v>
      </c>
    </row>
    <row r="1813" spans="1:19" x14ac:dyDescent="0.2">
      <c r="A1813">
        <v>2016</v>
      </c>
      <c r="B1813">
        <v>7</v>
      </c>
      <c r="C1813" t="s">
        <v>14</v>
      </c>
      <c r="D1813" t="s">
        <v>195</v>
      </c>
      <c r="E1813" t="s">
        <v>196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42</v>
      </c>
      <c r="M1813">
        <v>3594</v>
      </c>
      <c r="N1813">
        <v>29807.632270039001</v>
      </c>
      <c r="O1813">
        <v>344260</v>
      </c>
      <c r="P1813">
        <v>7000</v>
      </c>
      <c r="Q1813">
        <v>894</v>
      </c>
      <c r="R1813">
        <v>1175</v>
      </c>
      <c r="S1813" s="36" t="str">
        <f t="shared" si="28"/>
        <v>London/City (EGLC)</v>
      </c>
    </row>
    <row r="1814" spans="1:19" x14ac:dyDescent="0.2">
      <c r="A1814">
        <v>2016</v>
      </c>
      <c r="B1814">
        <v>7</v>
      </c>
      <c r="C1814" t="s">
        <v>14</v>
      </c>
      <c r="D1814" t="s">
        <v>1</v>
      </c>
      <c r="E1814" t="s">
        <v>158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13463</v>
      </c>
      <c r="M1814">
        <v>20802</v>
      </c>
      <c r="N1814">
        <v>127621.28405849601</v>
      </c>
      <c r="O1814">
        <v>1301174</v>
      </c>
      <c r="P1814">
        <v>23000</v>
      </c>
      <c r="Q1814">
        <v>8934</v>
      </c>
      <c r="R1814">
        <v>12951</v>
      </c>
      <c r="S1814" s="36" t="str">
        <f t="shared" si="28"/>
        <v>London/Heathrow (EGLL)</v>
      </c>
    </row>
    <row r="1815" spans="1:19" x14ac:dyDescent="0.2">
      <c r="A1815">
        <v>2016</v>
      </c>
      <c r="B1815">
        <v>7</v>
      </c>
      <c r="C1815" t="s">
        <v>14</v>
      </c>
      <c r="D1815" t="s">
        <v>197</v>
      </c>
      <c r="E1815" t="s">
        <v>198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1378</v>
      </c>
      <c r="M1815">
        <v>2392</v>
      </c>
      <c r="N1815">
        <v>6578.7068815545399</v>
      </c>
      <c r="O1815">
        <v>56620</v>
      </c>
      <c r="P1815">
        <v>31000</v>
      </c>
      <c r="Q1815">
        <v>1819</v>
      </c>
      <c r="R1815">
        <v>2367</v>
      </c>
      <c r="S1815" s="36" t="str">
        <f t="shared" si="28"/>
        <v>Newcastle (EGNT)</v>
      </c>
    </row>
    <row r="1816" spans="1:19" x14ac:dyDescent="0.2">
      <c r="A1816">
        <v>2016</v>
      </c>
      <c r="B1816">
        <v>7</v>
      </c>
      <c r="C1816" t="s">
        <v>14</v>
      </c>
      <c r="D1816" t="s">
        <v>199</v>
      </c>
      <c r="E1816" t="s">
        <v>200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2556</v>
      </c>
      <c r="M1816">
        <v>3241</v>
      </c>
      <c r="N1816">
        <v>7177.0198439815904</v>
      </c>
      <c r="O1816">
        <v>68060</v>
      </c>
      <c r="P1816">
        <v>29000</v>
      </c>
      <c r="Q1816">
        <v>2563</v>
      </c>
      <c r="R1816">
        <v>3144</v>
      </c>
      <c r="S1816" s="36" t="str">
        <f t="shared" si="28"/>
        <v>East Midlands (EGNX)</v>
      </c>
    </row>
    <row r="1817" spans="1:19" x14ac:dyDescent="0.2">
      <c r="A1817">
        <v>2016</v>
      </c>
      <c r="B1817">
        <v>7</v>
      </c>
      <c r="C1817" t="s">
        <v>14</v>
      </c>
      <c r="D1817" t="s">
        <v>201</v>
      </c>
      <c r="E1817" t="s">
        <v>202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1255</v>
      </c>
      <c r="M1817">
        <v>2634</v>
      </c>
      <c r="N1817">
        <v>4147.4932330923402</v>
      </c>
      <c r="O1817">
        <v>41840</v>
      </c>
      <c r="P1817">
        <v>25000</v>
      </c>
      <c r="Q1817">
        <v>2337</v>
      </c>
      <c r="R1817">
        <v>2565</v>
      </c>
      <c r="S1817" s="36" t="str">
        <f t="shared" si="28"/>
        <v>Aberdeen (EGPD)</v>
      </c>
    </row>
    <row r="1818" spans="1:19" x14ac:dyDescent="0.2">
      <c r="A1818">
        <v>2016</v>
      </c>
      <c r="B1818">
        <v>7</v>
      </c>
      <c r="C1818" t="s">
        <v>14</v>
      </c>
      <c r="D1818" t="s">
        <v>203</v>
      </c>
      <c r="E1818" t="s">
        <v>204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2107</v>
      </c>
      <c r="M1818">
        <v>4441</v>
      </c>
      <c r="N1818">
        <v>9528.2951251588202</v>
      </c>
      <c r="O1818">
        <v>92778</v>
      </c>
      <c r="P1818">
        <v>29000</v>
      </c>
      <c r="Q1818">
        <v>3647</v>
      </c>
      <c r="R1818">
        <v>4140</v>
      </c>
      <c r="S1818" s="36" t="str">
        <f t="shared" si="28"/>
        <v>Glasgow (EGPF)</v>
      </c>
    </row>
    <row r="1819" spans="1:19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3733</v>
      </c>
      <c r="M1819">
        <v>5858</v>
      </c>
      <c r="N1819">
        <v>13695.8480204261</v>
      </c>
      <c r="O1819">
        <v>127639</v>
      </c>
      <c r="P1819">
        <v>33000</v>
      </c>
      <c r="Q1819">
        <v>4674</v>
      </c>
      <c r="R1819">
        <v>5729</v>
      </c>
      <c r="S1819" s="36" t="str">
        <f t="shared" si="28"/>
        <v>Edinburgh (EGPH)</v>
      </c>
    </row>
    <row r="1820" spans="1:19" x14ac:dyDescent="0.2">
      <c r="A1820">
        <v>2016</v>
      </c>
      <c r="B1820">
        <v>7</v>
      </c>
      <c r="C1820" t="s">
        <v>14</v>
      </c>
      <c r="D1820" t="s">
        <v>23</v>
      </c>
      <c r="E1820" t="s">
        <v>159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7212</v>
      </c>
      <c r="M1820">
        <v>8172</v>
      </c>
      <c r="N1820">
        <v>40506.456050906803</v>
      </c>
      <c r="O1820">
        <v>376527</v>
      </c>
      <c r="P1820">
        <v>31000</v>
      </c>
      <c r="Q1820">
        <v>4238</v>
      </c>
      <c r="R1820">
        <v>6462</v>
      </c>
      <c r="S1820" s="36" t="str">
        <f t="shared" si="28"/>
        <v>London/Stansted (EGSS)</v>
      </c>
    </row>
    <row r="1821" spans="1:19" x14ac:dyDescent="0.2">
      <c r="A1821">
        <v>2016</v>
      </c>
      <c r="B1821">
        <v>7</v>
      </c>
      <c r="C1821" t="s">
        <v>14</v>
      </c>
      <c r="D1821" t="s">
        <v>49</v>
      </c>
      <c r="E1821" t="s">
        <v>160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7651</v>
      </c>
      <c r="M1821">
        <v>22989</v>
      </c>
      <c r="N1821">
        <v>70084.502731933797</v>
      </c>
      <c r="O1821">
        <v>575040</v>
      </c>
      <c r="P1821">
        <v>33014.285714285703</v>
      </c>
      <c r="Q1821">
        <v>17609</v>
      </c>
      <c r="R1821">
        <v>22630</v>
      </c>
      <c r="S1821" s="36" t="str">
        <f t="shared" si="28"/>
        <v>Amsterdam/Schiphol (EHAM)</v>
      </c>
    </row>
    <row r="1822" spans="1:19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6488</v>
      </c>
      <c r="M1822">
        <v>10349</v>
      </c>
      <c r="N1822">
        <v>26184.071536597301</v>
      </c>
      <c r="O1822">
        <v>213168</v>
      </c>
      <c r="P1822">
        <v>33000</v>
      </c>
      <c r="Q1822">
        <v>8287</v>
      </c>
      <c r="R1822">
        <v>10247</v>
      </c>
      <c r="S1822" s="36" t="str">
        <f t="shared" si="28"/>
        <v>Dublin (EIDW)</v>
      </c>
    </row>
    <row r="1823" spans="1:19" x14ac:dyDescent="0.2">
      <c r="A1823">
        <v>2016</v>
      </c>
      <c r="B1823">
        <v>7</v>
      </c>
      <c r="C1823" t="s">
        <v>14</v>
      </c>
      <c r="D1823" t="s">
        <v>205</v>
      </c>
      <c r="E1823" t="s">
        <v>206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1172</v>
      </c>
      <c r="M1823">
        <v>1974</v>
      </c>
      <c r="N1823">
        <v>4039.7760552548498</v>
      </c>
      <c r="O1823">
        <v>40447</v>
      </c>
      <c r="P1823">
        <v>34022.995788971901</v>
      </c>
      <c r="Q1823">
        <v>1623</v>
      </c>
      <c r="R1823">
        <v>1943</v>
      </c>
      <c r="S1823" s="36" t="str">
        <f t="shared" si="28"/>
        <v>Billund (EKBI)</v>
      </c>
    </row>
    <row r="1824" spans="1:19" x14ac:dyDescent="0.2">
      <c r="A1824">
        <v>2016</v>
      </c>
      <c r="B1824">
        <v>7</v>
      </c>
      <c r="C1824" t="s">
        <v>14</v>
      </c>
      <c r="D1824" t="s">
        <v>36</v>
      </c>
      <c r="E1824" t="s">
        <v>161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5546</v>
      </c>
      <c r="M1824">
        <v>11473</v>
      </c>
      <c r="N1824">
        <v>22794.462246659899</v>
      </c>
      <c r="O1824">
        <v>198550</v>
      </c>
      <c r="P1824">
        <v>35000</v>
      </c>
      <c r="Q1824">
        <v>9404</v>
      </c>
      <c r="R1824">
        <v>11388</v>
      </c>
      <c r="S1824" s="36" t="str">
        <f t="shared" si="28"/>
        <v>Copenhagen/Kastrup (EKCH)</v>
      </c>
    </row>
    <row r="1825" spans="1:19" x14ac:dyDescent="0.2">
      <c r="A1825">
        <v>2016</v>
      </c>
      <c r="B1825">
        <v>7</v>
      </c>
      <c r="C1825" t="s">
        <v>14</v>
      </c>
      <c r="D1825" t="s">
        <v>207</v>
      </c>
      <c r="E1825" t="s">
        <v>208</v>
      </c>
      <c r="F1825" t="s">
        <v>208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2077</v>
      </c>
      <c r="M1825">
        <v>2864</v>
      </c>
      <c r="N1825">
        <v>13750.558961799001</v>
      </c>
      <c r="O1825">
        <v>135716</v>
      </c>
      <c r="P1825">
        <v>25000</v>
      </c>
      <c r="Q1825">
        <v>2200</v>
      </c>
      <c r="R1825">
        <v>2762</v>
      </c>
      <c r="S1825" s="36" t="str">
        <f t="shared" si="28"/>
        <v>Luxembourg (ELLX)</v>
      </c>
    </row>
    <row r="1826" spans="1:19" x14ac:dyDescent="0.2">
      <c r="A1826">
        <v>2016</v>
      </c>
      <c r="B1826">
        <v>7</v>
      </c>
      <c r="C1826" t="s">
        <v>14</v>
      </c>
      <c r="D1826" t="s">
        <v>209</v>
      </c>
      <c r="E1826" t="s">
        <v>210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1293</v>
      </c>
      <c r="M1826">
        <v>1563</v>
      </c>
      <c r="N1826">
        <v>1066.82302596263</v>
      </c>
      <c r="O1826">
        <v>21980</v>
      </c>
      <c r="P1826">
        <v>16000</v>
      </c>
      <c r="Q1826">
        <v>1490</v>
      </c>
      <c r="R1826">
        <v>1288</v>
      </c>
      <c r="S1826" s="36" t="str">
        <f t="shared" si="28"/>
        <v>Bodo (ENBO)</v>
      </c>
    </row>
    <row r="1827" spans="1:19" x14ac:dyDescent="0.2">
      <c r="A1827">
        <v>2016</v>
      </c>
      <c r="B1827">
        <v>7</v>
      </c>
      <c r="C1827" t="s">
        <v>14</v>
      </c>
      <c r="D1827" t="s">
        <v>211</v>
      </c>
      <c r="E1827" t="s">
        <v>212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2212</v>
      </c>
      <c r="M1827">
        <v>2892</v>
      </c>
      <c r="N1827">
        <v>2324.0866884826</v>
      </c>
      <c r="O1827">
        <v>24687</v>
      </c>
      <c r="P1827">
        <v>27000</v>
      </c>
      <c r="Q1827">
        <v>2646</v>
      </c>
      <c r="R1827">
        <v>2836</v>
      </c>
      <c r="S1827" s="36" t="str">
        <f t="shared" si="28"/>
        <v>Bergen (ENBR)</v>
      </c>
    </row>
    <row r="1828" spans="1:19" x14ac:dyDescent="0.2">
      <c r="A1828">
        <v>2016</v>
      </c>
      <c r="B1828">
        <v>7</v>
      </c>
      <c r="C1828" t="s">
        <v>14</v>
      </c>
      <c r="D1828" t="s">
        <v>39</v>
      </c>
      <c r="E1828" t="s">
        <v>162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6421</v>
      </c>
      <c r="M1828">
        <v>9741</v>
      </c>
      <c r="N1828">
        <v>12416.685496287801</v>
      </c>
      <c r="O1828">
        <v>116751</v>
      </c>
      <c r="P1828">
        <v>35000</v>
      </c>
      <c r="Q1828">
        <v>8406</v>
      </c>
      <c r="R1828">
        <v>9597</v>
      </c>
      <c r="S1828" s="36" t="str">
        <f t="shared" si="28"/>
        <v>Oslo/Gardermoen (ENGM)</v>
      </c>
    </row>
    <row r="1829" spans="1:19" x14ac:dyDescent="0.2">
      <c r="A1829">
        <v>2016</v>
      </c>
      <c r="B1829">
        <v>7</v>
      </c>
      <c r="C1829" t="s">
        <v>14</v>
      </c>
      <c r="D1829" t="s">
        <v>215</v>
      </c>
      <c r="E1829" t="s">
        <v>216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1674</v>
      </c>
      <c r="M1829">
        <v>2109</v>
      </c>
      <c r="N1829">
        <v>1955.3583144368499</v>
      </c>
      <c r="O1829">
        <v>22843</v>
      </c>
      <c r="P1829">
        <v>26000</v>
      </c>
      <c r="Q1829">
        <v>1948</v>
      </c>
      <c r="R1829">
        <v>2083</v>
      </c>
      <c r="S1829" s="36" t="str">
        <f t="shared" si="28"/>
        <v>Trondheim (ENVA)</v>
      </c>
    </row>
    <row r="1830" spans="1:19" x14ac:dyDescent="0.2">
      <c r="A1830">
        <v>2016</v>
      </c>
      <c r="B1830">
        <v>7</v>
      </c>
      <c r="C1830" t="s">
        <v>14</v>
      </c>
      <c r="D1830" t="s">
        <v>217</v>
      </c>
      <c r="E1830" t="s">
        <v>218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1308</v>
      </c>
      <c r="M1830">
        <v>1918</v>
      </c>
      <c r="N1830">
        <v>2139.5253399141702</v>
      </c>
      <c r="O1830">
        <v>31556</v>
      </c>
      <c r="P1830">
        <v>32000</v>
      </c>
      <c r="Q1830">
        <v>1748</v>
      </c>
      <c r="R1830">
        <v>1871</v>
      </c>
      <c r="S1830" s="36" t="str">
        <f t="shared" si="28"/>
        <v>Stavanger (ENZV)</v>
      </c>
    </row>
    <row r="1831" spans="1:19" x14ac:dyDescent="0.2">
      <c r="A1831">
        <v>2016</v>
      </c>
      <c r="B1831">
        <v>7</v>
      </c>
      <c r="C1831" t="s">
        <v>14</v>
      </c>
      <c r="D1831" t="s">
        <v>219</v>
      </c>
      <c r="E1831" t="s">
        <v>220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1381</v>
      </c>
      <c r="M1831">
        <v>2034</v>
      </c>
      <c r="N1831">
        <v>7596.55417633253</v>
      </c>
      <c r="O1831">
        <v>67873</v>
      </c>
      <c r="P1831">
        <v>34000</v>
      </c>
      <c r="Q1831">
        <v>1530</v>
      </c>
      <c r="R1831">
        <v>2007</v>
      </c>
      <c r="S1831" s="36" t="str">
        <f t="shared" si="28"/>
        <v>Krakow (EPKK)</v>
      </c>
    </row>
    <row r="1832" spans="1:19" x14ac:dyDescent="0.2">
      <c r="A1832">
        <v>2016</v>
      </c>
      <c r="B1832">
        <v>7</v>
      </c>
      <c r="C1832" t="s">
        <v>14</v>
      </c>
      <c r="D1832" t="s">
        <v>40</v>
      </c>
      <c r="E1832" t="s">
        <v>163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4111</v>
      </c>
      <c r="M1832">
        <v>7135</v>
      </c>
      <c r="N1832">
        <v>14397.2667017079</v>
      </c>
      <c r="O1832">
        <v>135660</v>
      </c>
      <c r="P1832">
        <v>34000</v>
      </c>
      <c r="Q1832">
        <v>5908</v>
      </c>
      <c r="R1832">
        <v>6975</v>
      </c>
      <c r="S1832" s="36" t="str">
        <f t="shared" si="28"/>
        <v>Warszawa/Chopina (EPWA)</v>
      </c>
    </row>
    <row r="1833" spans="1:19" x14ac:dyDescent="0.2">
      <c r="A1833">
        <v>2016</v>
      </c>
      <c r="B1833">
        <v>7</v>
      </c>
      <c r="C1833" t="s">
        <v>14</v>
      </c>
      <c r="D1833" t="s">
        <v>221</v>
      </c>
      <c r="E1833" t="s">
        <v>222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1780</v>
      </c>
      <c r="M1833">
        <v>2767</v>
      </c>
      <c r="N1833">
        <v>5142.7216158437304</v>
      </c>
      <c r="O1833">
        <v>47380</v>
      </c>
      <c r="P1833">
        <v>35000</v>
      </c>
      <c r="Q1833">
        <v>2326</v>
      </c>
      <c r="R1833">
        <v>2745</v>
      </c>
      <c r="S1833" s="36" t="str">
        <f t="shared" si="28"/>
        <v>Gothenborg (ESGG)</v>
      </c>
    </row>
    <row r="1834" spans="1:19" x14ac:dyDescent="0.2">
      <c r="A1834">
        <v>2016</v>
      </c>
      <c r="B1834">
        <v>7</v>
      </c>
      <c r="C1834" t="s">
        <v>14</v>
      </c>
      <c r="D1834" t="s">
        <v>32</v>
      </c>
      <c r="E1834" t="s">
        <v>164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5048</v>
      </c>
      <c r="M1834">
        <v>9079</v>
      </c>
      <c r="N1834">
        <v>13346.562090641801</v>
      </c>
      <c r="O1834">
        <v>129059</v>
      </c>
      <c r="P1834">
        <v>35000</v>
      </c>
      <c r="Q1834">
        <v>7742</v>
      </c>
      <c r="R1834">
        <v>8888</v>
      </c>
      <c r="S1834" s="36" t="str">
        <f t="shared" si="28"/>
        <v>Stockholm/Arlanda (ESSA)</v>
      </c>
    </row>
    <row r="1835" spans="1:19" x14ac:dyDescent="0.2">
      <c r="A1835">
        <v>2016</v>
      </c>
      <c r="B1835">
        <v>7</v>
      </c>
      <c r="C1835" t="s">
        <v>14</v>
      </c>
      <c r="D1835" t="s">
        <v>223</v>
      </c>
      <c r="E1835" t="s">
        <v>224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476</v>
      </c>
      <c r="M1835">
        <v>1539</v>
      </c>
      <c r="N1835">
        <v>2347.1548713555799</v>
      </c>
      <c r="O1835">
        <v>33250</v>
      </c>
      <c r="P1835">
        <v>21000</v>
      </c>
      <c r="Q1835">
        <v>1205</v>
      </c>
      <c r="R1835">
        <v>1353</v>
      </c>
      <c r="S1835" s="36" t="str">
        <f t="shared" si="28"/>
        <v>Stockholm/Bromma (ESSB)</v>
      </c>
    </row>
    <row r="1836" spans="1:19" x14ac:dyDescent="0.2">
      <c r="A1836">
        <v>2016</v>
      </c>
      <c r="B1836">
        <v>7</v>
      </c>
      <c r="C1836" t="s">
        <v>14</v>
      </c>
      <c r="D1836" t="s">
        <v>225</v>
      </c>
      <c r="E1836" t="s">
        <v>226</v>
      </c>
      <c r="F1836" t="s">
        <v>227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2403</v>
      </c>
      <c r="M1836">
        <v>2242</v>
      </c>
      <c r="N1836">
        <v>3403.1443851670201</v>
      </c>
      <c r="O1836">
        <v>33260</v>
      </c>
      <c r="P1836">
        <v>34000</v>
      </c>
      <c r="Q1836">
        <v>1976</v>
      </c>
      <c r="R1836">
        <v>2240</v>
      </c>
      <c r="S1836" s="36" t="str">
        <f t="shared" si="28"/>
        <v>Riga (EVRA)</v>
      </c>
    </row>
    <row r="1837" spans="1:19" x14ac:dyDescent="0.2">
      <c r="A1837">
        <v>2016</v>
      </c>
      <c r="B1837">
        <v>7</v>
      </c>
      <c r="C1837" t="s">
        <v>14</v>
      </c>
      <c r="D1837" t="s">
        <v>228</v>
      </c>
      <c r="E1837" t="s">
        <v>229</v>
      </c>
      <c r="F1837" t="s">
        <v>230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927</v>
      </c>
      <c r="M1837">
        <v>1742</v>
      </c>
      <c r="N1837">
        <v>3271.7719542939199</v>
      </c>
      <c r="O1837">
        <v>34154</v>
      </c>
      <c r="P1837">
        <v>33000</v>
      </c>
      <c r="Q1837">
        <v>1463</v>
      </c>
      <c r="R1837">
        <v>1704</v>
      </c>
      <c r="S1837" s="36" t="str">
        <f t="shared" si="28"/>
        <v>Vilnius (EYVI)</v>
      </c>
    </row>
    <row r="1838" spans="1:19" x14ac:dyDescent="0.2">
      <c r="A1838">
        <v>2016</v>
      </c>
      <c r="B1838">
        <v>7</v>
      </c>
      <c r="C1838" t="s">
        <v>14</v>
      </c>
      <c r="D1838" t="s">
        <v>231</v>
      </c>
      <c r="E1838" t="s">
        <v>232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1119</v>
      </c>
      <c r="M1838">
        <v>1985</v>
      </c>
      <c r="N1838">
        <v>2540.95022665736</v>
      </c>
      <c r="O1838">
        <v>22720</v>
      </c>
      <c r="P1838">
        <v>34000</v>
      </c>
      <c r="Q1838">
        <v>1774</v>
      </c>
      <c r="R1838">
        <v>1794</v>
      </c>
      <c r="S1838" s="36" t="str">
        <f t="shared" si="28"/>
        <v>Fuerteventura (GCFV)</v>
      </c>
    </row>
    <row r="1839" spans="1:19" x14ac:dyDescent="0.2">
      <c r="A1839">
        <v>2016</v>
      </c>
      <c r="B1839">
        <v>7</v>
      </c>
      <c r="C1839" t="s">
        <v>14</v>
      </c>
      <c r="D1839" t="s">
        <v>177</v>
      </c>
      <c r="E1839" t="s">
        <v>178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1603</v>
      </c>
      <c r="M1839">
        <v>4373</v>
      </c>
      <c r="N1839">
        <v>2883.74698442832</v>
      </c>
      <c r="O1839">
        <v>32435</v>
      </c>
      <c r="P1839">
        <v>32000</v>
      </c>
      <c r="Q1839">
        <v>4063</v>
      </c>
      <c r="R1839">
        <v>3392</v>
      </c>
      <c r="S1839" s="36" t="str">
        <f t="shared" si="28"/>
        <v>Gran Canaria (GCLP)</v>
      </c>
    </row>
    <row r="1840" spans="1:19" x14ac:dyDescent="0.2">
      <c r="A1840">
        <v>2016</v>
      </c>
      <c r="B1840">
        <v>7</v>
      </c>
      <c r="C1840" t="s">
        <v>14</v>
      </c>
      <c r="D1840" t="s">
        <v>233</v>
      </c>
      <c r="E1840" t="s">
        <v>234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1512</v>
      </c>
      <c r="M1840">
        <v>2371</v>
      </c>
      <c r="N1840">
        <v>2458.3958467164098</v>
      </c>
      <c r="O1840">
        <v>21840</v>
      </c>
      <c r="P1840">
        <v>34000</v>
      </c>
      <c r="Q1840">
        <v>2144</v>
      </c>
      <c r="R1840">
        <v>2236</v>
      </c>
      <c r="S1840" s="36" t="str">
        <f t="shared" si="28"/>
        <v>Las Palmas/Lanzarote (GCRR)</v>
      </c>
    </row>
    <row r="1841" spans="1:19" x14ac:dyDescent="0.2">
      <c r="A1841">
        <v>2016</v>
      </c>
      <c r="B1841">
        <v>7</v>
      </c>
      <c r="C1841" t="s">
        <v>14</v>
      </c>
      <c r="D1841" t="s">
        <v>235</v>
      </c>
      <c r="E1841" t="s">
        <v>236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1343</v>
      </c>
      <c r="M1841">
        <v>2567</v>
      </c>
      <c r="N1841">
        <v>2008.2919034680001</v>
      </c>
      <c r="O1841">
        <v>17742</v>
      </c>
      <c r="P1841">
        <v>36000</v>
      </c>
      <c r="Q1841">
        <v>2385</v>
      </c>
      <c r="R1841">
        <v>2467</v>
      </c>
      <c r="S1841" s="36" t="str">
        <f t="shared" si="28"/>
        <v>Tenerife/Sur (GCTS)</v>
      </c>
    </row>
    <row r="1842" spans="1:19" x14ac:dyDescent="0.2">
      <c r="A1842">
        <v>2016</v>
      </c>
      <c r="B1842">
        <v>7</v>
      </c>
      <c r="C1842" t="s">
        <v>14</v>
      </c>
      <c r="D1842" t="s">
        <v>237</v>
      </c>
      <c r="E1842" t="s">
        <v>238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1508</v>
      </c>
      <c r="M1842">
        <v>2276</v>
      </c>
      <c r="N1842">
        <v>1464.3398702903301</v>
      </c>
      <c r="O1842">
        <v>18300</v>
      </c>
      <c r="P1842">
        <v>11000</v>
      </c>
      <c r="Q1842">
        <v>2096</v>
      </c>
      <c r="R1842">
        <v>1417</v>
      </c>
      <c r="S1842" s="36" t="str">
        <f t="shared" si="28"/>
        <v>Tenerife/Norte (GCXO)</v>
      </c>
    </row>
    <row r="1843" spans="1:19" x14ac:dyDescent="0.2">
      <c r="A1843">
        <v>2016</v>
      </c>
      <c r="B1843">
        <v>7</v>
      </c>
      <c r="C1843" t="s">
        <v>14</v>
      </c>
      <c r="D1843" t="s">
        <v>239</v>
      </c>
      <c r="E1843" t="s">
        <v>240</v>
      </c>
      <c r="F1843" t="s">
        <v>241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1724</v>
      </c>
      <c r="M1843">
        <v>2278</v>
      </c>
      <c r="N1843">
        <v>8636.9575336831003</v>
      </c>
      <c r="O1843">
        <v>72400</v>
      </c>
      <c r="P1843">
        <v>35000</v>
      </c>
      <c r="Q1843">
        <v>1749</v>
      </c>
      <c r="R1843">
        <v>2269</v>
      </c>
      <c r="S1843" s="36" t="str">
        <f t="shared" si="28"/>
        <v>Sofia (LBSF)</v>
      </c>
    </row>
    <row r="1844" spans="1:19" x14ac:dyDescent="0.2">
      <c r="A1844">
        <v>2016</v>
      </c>
      <c r="B1844">
        <v>7</v>
      </c>
      <c r="C1844" t="s">
        <v>14</v>
      </c>
      <c r="D1844" t="s">
        <v>242</v>
      </c>
      <c r="E1844" t="s">
        <v>243</v>
      </c>
      <c r="F1844" t="s">
        <v>244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1975</v>
      </c>
      <c r="M1844">
        <v>3359</v>
      </c>
      <c r="N1844">
        <v>25019.8283931734</v>
      </c>
      <c r="O1844">
        <v>305775</v>
      </c>
      <c r="P1844">
        <v>32000</v>
      </c>
      <c r="Q1844">
        <v>1896</v>
      </c>
      <c r="R1844">
        <v>3047</v>
      </c>
      <c r="S1844" s="36" t="str">
        <f t="shared" si="28"/>
        <v>Larnaca (LCLK)</v>
      </c>
    </row>
    <row r="1845" spans="1:19" x14ac:dyDescent="0.2">
      <c r="A1845">
        <v>2016</v>
      </c>
      <c r="B1845">
        <v>7</v>
      </c>
      <c r="C1845" t="s">
        <v>14</v>
      </c>
      <c r="D1845" t="s">
        <v>245</v>
      </c>
      <c r="E1845" t="s">
        <v>246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2535</v>
      </c>
      <c r="M1845">
        <v>4873</v>
      </c>
      <c r="N1845">
        <v>24584.4644828007</v>
      </c>
      <c r="O1845">
        <v>209360</v>
      </c>
      <c r="P1845">
        <v>36000</v>
      </c>
      <c r="Q1845">
        <v>3607</v>
      </c>
      <c r="R1845">
        <v>4855</v>
      </c>
      <c r="S1845" s="36" t="str">
        <f t="shared" si="28"/>
        <v>Alicante (LEAL)</v>
      </c>
    </row>
    <row r="1846" spans="1:19" x14ac:dyDescent="0.2">
      <c r="A1846">
        <v>2016</v>
      </c>
      <c r="B1846">
        <v>7</v>
      </c>
      <c r="C1846" t="s">
        <v>14</v>
      </c>
      <c r="D1846" t="s">
        <v>247</v>
      </c>
      <c r="E1846" t="s">
        <v>248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973</v>
      </c>
      <c r="M1846">
        <v>1810</v>
      </c>
      <c r="N1846">
        <v>6805.8663298879801</v>
      </c>
      <c r="O1846">
        <v>55887</v>
      </c>
      <c r="P1846">
        <v>33825.409836065599</v>
      </c>
      <c r="Q1846">
        <v>1366</v>
      </c>
      <c r="R1846">
        <v>1798</v>
      </c>
      <c r="S1846" s="36" t="str">
        <f t="shared" si="28"/>
        <v>Bilbao (LEBB)</v>
      </c>
    </row>
    <row r="1847" spans="1:19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8260</v>
      </c>
      <c r="M1847">
        <v>15321</v>
      </c>
      <c r="N1847">
        <v>120094.411300729</v>
      </c>
      <c r="O1847">
        <v>950233</v>
      </c>
      <c r="P1847">
        <v>32000</v>
      </c>
      <c r="Q1847">
        <v>9844</v>
      </c>
      <c r="R1847">
        <v>15137</v>
      </c>
      <c r="S1847" s="36" t="str">
        <f t="shared" si="28"/>
        <v>Barcelona (LEBL)</v>
      </c>
    </row>
    <row r="1848" spans="1:19" x14ac:dyDescent="0.2">
      <c r="A1848">
        <v>2016</v>
      </c>
      <c r="B1848">
        <v>7</v>
      </c>
      <c r="C1848" t="s">
        <v>14</v>
      </c>
      <c r="D1848" t="s">
        <v>305</v>
      </c>
      <c r="E1848" t="s">
        <v>306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3168</v>
      </c>
      <c r="M1848">
        <v>6116</v>
      </c>
      <c r="N1848">
        <v>19456.588298316499</v>
      </c>
      <c r="O1848">
        <v>174300</v>
      </c>
      <c r="P1848">
        <v>32000</v>
      </c>
      <c r="Q1848">
        <v>4600</v>
      </c>
      <c r="R1848">
        <v>5910</v>
      </c>
      <c r="S1848" s="36" t="str">
        <f t="shared" si="28"/>
        <v>Ibiza (LEIB)</v>
      </c>
    </row>
    <row r="1849" spans="1:19" x14ac:dyDescent="0.2">
      <c r="A1849">
        <v>2016</v>
      </c>
      <c r="B1849">
        <v>7</v>
      </c>
      <c r="C1849" t="s">
        <v>14</v>
      </c>
      <c r="D1849" t="s">
        <v>31</v>
      </c>
      <c r="E1849" t="s">
        <v>165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9219</v>
      </c>
      <c r="M1849">
        <v>14938</v>
      </c>
      <c r="N1849">
        <v>60821.729527126699</v>
      </c>
      <c r="O1849">
        <v>501154</v>
      </c>
      <c r="P1849">
        <v>33000</v>
      </c>
      <c r="Q1849">
        <v>11295</v>
      </c>
      <c r="R1849">
        <v>14861</v>
      </c>
      <c r="S1849" s="36" t="str">
        <f t="shared" si="28"/>
        <v>Madrid/Barajas (LEMD)</v>
      </c>
    </row>
    <row r="1850" spans="1:19" x14ac:dyDescent="0.2">
      <c r="A1850">
        <v>2016</v>
      </c>
      <c r="B1850">
        <v>7</v>
      </c>
      <c r="C1850" t="s">
        <v>14</v>
      </c>
      <c r="D1850" t="s">
        <v>7</v>
      </c>
      <c r="E1850" t="s">
        <v>173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3764</v>
      </c>
      <c r="M1850">
        <v>6805</v>
      </c>
      <c r="N1850">
        <v>20042.758454903102</v>
      </c>
      <c r="O1850">
        <v>166877</v>
      </c>
      <c r="P1850">
        <v>36000</v>
      </c>
      <c r="Q1850">
        <v>5404</v>
      </c>
      <c r="R1850">
        <v>6771</v>
      </c>
      <c r="S1850" s="36" t="str">
        <f t="shared" si="28"/>
        <v>Malaga (LEMG)</v>
      </c>
    </row>
    <row r="1851" spans="1:19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8077</v>
      </c>
      <c r="M1851">
        <v>13691</v>
      </c>
      <c r="N1851">
        <v>78890.080679683597</v>
      </c>
      <c r="O1851">
        <v>665579</v>
      </c>
      <c r="P1851">
        <v>34000</v>
      </c>
      <c r="Q1851">
        <v>9295</v>
      </c>
      <c r="R1851">
        <v>12947</v>
      </c>
      <c r="S1851" s="36" t="str">
        <f t="shared" si="28"/>
        <v>Palma de Mallorca (LEPA)</v>
      </c>
    </row>
    <row r="1852" spans="1:19" x14ac:dyDescent="0.2">
      <c r="A1852">
        <v>2016</v>
      </c>
      <c r="B1852">
        <v>7</v>
      </c>
      <c r="C1852" t="s">
        <v>14</v>
      </c>
      <c r="D1852" t="s">
        <v>249</v>
      </c>
      <c r="E1852" t="s">
        <v>250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1676</v>
      </c>
      <c r="M1852">
        <v>2855</v>
      </c>
      <c r="N1852">
        <v>10492.333948884299</v>
      </c>
      <c r="O1852">
        <v>99899</v>
      </c>
      <c r="P1852">
        <v>32000</v>
      </c>
      <c r="Q1852">
        <v>2160</v>
      </c>
      <c r="R1852">
        <v>2833</v>
      </c>
      <c r="S1852" s="36" t="str">
        <f t="shared" si="28"/>
        <v>Valencia (LEVC)</v>
      </c>
    </row>
    <row r="1853" spans="1:19" x14ac:dyDescent="0.2">
      <c r="A1853">
        <v>2016</v>
      </c>
      <c r="B1853">
        <v>7</v>
      </c>
      <c r="C1853" t="s">
        <v>14</v>
      </c>
      <c r="D1853" t="s">
        <v>251</v>
      </c>
      <c r="E1853" t="s">
        <v>252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1675</v>
      </c>
      <c r="M1853">
        <v>3122</v>
      </c>
      <c r="N1853">
        <v>13012.1503202678</v>
      </c>
      <c r="O1853">
        <v>112662</v>
      </c>
      <c r="P1853">
        <v>31000</v>
      </c>
      <c r="Q1853">
        <v>2374</v>
      </c>
      <c r="R1853">
        <v>3081</v>
      </c>
      <c r="S1853" s="36" t="str">
        <f t="shared" si="28"/>
        <v>Bordeaux (LFBD)</v>
      </c>
    </row>
    <row r="1854" spans="1:19" x14ac:dyDescent="0.2">
      <c r="A1854">
        <v>2016</v>
      </c>
      <c r="B1854">
        <v>7</v>
      </c>
      <c r="C1854" t="s">
        <v>14</v>
      </c>
      <c r="D1854" t="s">
        <v>253</v>
      </c>
      <c r="E1854" t="s">
        <v>254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1834</v>
      </c>
      <c r="M1854">
        <v>3632</v>
      </c>
      <c r="N1854">
        <v>14408.471397843599</v>
      </c>
      <c r="O1854">
        <v>131803</v>
      </c>
      <c r="P1854">
        <v>32000</v>
      </c>
      <c r="Q1854">
        <v>2773</v>
      </c>
      <c r="R1854">
        <v>3588</v>
      </c>
      <c r="S1854" s="36" t="str">
        <f t="shared" si="28"/>
        <v>Toulouse (LFBO)</v>
      </c>
    </row>
    <row r="1855" spans="1:19" x14ac:dyDescent="0.2">
      <c r="A1855">
        <v>2016</v>
      </c>
      <c r="B1855">
        <v>7</v>
      </c>
      <c r="C1855" t="s">
        <v>14</v>
      </c>
      <c r="D1855" t="s">
        <v>166</v>
      </c>
      <c r="E1855" t="s">
        <v>167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2555</v>
      </c>
      <c r="M1855">
        <v>5038</v>
      </c>
      <c r="N1855">
        <v>19588.157297125599</v>
      </c>
      <c r="O1855">
        <v>167653</v>
      </c>
      <c r="P1855">
        <v>31000</v>
      </c>
      <c r="Q1855">
        <v>3717</v>
      </c>
      <c r="R1855">
        <v>4991</v>
      </c>
      <c r="S1855" s="36" t="str">
        <f t="shared" si="28"/>
        <v>Lyon (LFLL)</v>
      </c>
    </row>
    <row r="1856" spans="1:19" x14ac:dyDescent="0.2">
      <c r="A1856">
        <v>2016</v>
      </c>
      <c r="B1856">
        <v>7</v>
      </c>
      <c r="C1856" t="s">
        <v>14</v>
      </c>
      <c r="D1856" t="s">
        <v>255</v>
      </c>
      <c r="E1856" t="s">
        <v>256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2550</v>
      </c>
      <c r="M1856">
        <v>4495</v>
      </c>
      <c r="N1856">
        <v>18260.2334095886</v>
      </c>
      <c r="O1856">
        <v>161302</v>
      </c>
      <c r="P1856">
        <v>33000</v>
      </c>
      <c r="Q1856">
        <v>3353</v>
      </c>
      <c r="R1856">
        <v>4417</v>
      </c>
      <c r="S1856" s="36" t="str">
        <f t="shared" si="28"/>
        <v>Marseille (LFML)</v>
      </c>
    </row>
    <row r="1857" spans="1:19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2310</v>
      </c>
      <c r="M1857">
        <v>8279</v>
      </c>
      <c r="N1857">
        <v>39895.606611134797</v>
      </c>
      <c r="O1857">
        <v>343791</v>
      </c>
      <c r="P1857">
        <v>33931.147540983598</v>
      </c>
      <c r="Q1857">
        <v>5689</v>
      </c>
      <c r="R1857">
        <v>8132</v>
      </c>
      <c r="S1857" s="36" t="str">
        <f t="shared" si="28"/>
        <v>Nice (LFMN)</v>
      </c>
    </row>
    <row r="1858" spans="1:19" x14ac:dyDescent="0.2">
      <c r="A1858">
        <v>2016</v>
      </c>
      <c r="B1858">
        <v>7</v>
      </c>
      <c r="C1858" t="s">
        <v>14</v>
      </c>
      <c r="D1858" t="s">
        <v>257</v>
      </c>
      <c r="E1858" t="s">
        <v>258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311</v>
      </c>
      <c r="M1858">
        <v>2769</v>
      </c>
      <c r="N1858">
        <v>17651.2904420265</v>
      </c>
      <c r="O1858">
        <v>202300</v>
      </c>
      <c r="P1858">
        <v>26000</v>
      </c>
      <c r="Q1858">
        <v>1509</v>
      </c>
      <c r="R1858">
        <v>2216</v>
      </c>
      <c r="S1858" s="36" t="str">
        <f t="shared" ref="S1858:S1921" si="29">E1858&amp;" ("&amp;D1858&amp;")"</f>
        <v>Paris/Le Bourget (LFPB)</v>
      </c>
    </row>
    <row r="1859" spans="1:19" x14ac:dyDescent="0.2">
      <c r="A1859">
        <v>2016</v>
      </c>
      <c r="B1859">
        <v>7</v>
      </c>
      <c r="C1859" t="s">
        <v>14</v>
      </c>
      <c r="D1859" t="s">
        <v>25</v>
      </c>
      <c r="E1859" t="s">
        <v>168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5918</v>
      </c>
      <c r="M1859">
        <v>21741</v>
      </c>
      <c r="N1859">
        <v>77886.7451807076</v>
      </c>
      <c r="O1859">
        <v>659542</v>
      </c>
      <c r="P1859">
        <v>33000</v>
      </c>
      <c r="Q1859">
        <v>15904</v>
      </c>
      <c r="R1859">
        <v>20853</v>
      </c>
      <c r="S1859" s="36" t="str">
        <f t="shared" si="29"/>
        <v>Paris/Charles de Gaulle (LFPG)</v>
      </c>
    </row>
    <row r="1860" spans="1:19" x14ac:dyDescent="0.2">
      <c r="A1860">
        <v>2016</v>
      </c>
      <c r="B1860">
        <v>7</v>
      </c>
      <c r="C1860" t="s">
        <v>14</v>
      </c>
      <c r="D1860" t="s">
        <v>10</v>
      </c>
      <c r="E1860" t="s">
        <v>169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4120</v>
      </c>
      <c r="M1860">
        <v>10803</v>
      </c>
      <c r="N1860">
        <v>41591.471042914403</v>
      </c>
      <c r="O1860">
        <v>423343</v>
      </c>
      <c r="P1860">
        <v>33040.625</v>
      </c>
      <c r="Q1860">
        <v>7710</v>
      </c>
      <c r="R1860">
        <v>10029</v>
      </c>
      <c r="S1860" s="36" t="str">
        <f t="shared" si="29"/>
        <v>Paris/Orly (LFPO)</v>
      </c>
    </row>
    <row r="1861" spans="1:19" x14ac:dyDescent="0.2">
      <c r="A1861">
        <v>2016</v>
      </c>
      <c r="B1861">
        <v>7</v>
      </c>
      <c r="C1861" t="s">
        <v>14</v>
      </c>
      <c r="D1861" t="s">
        <v>259</v>
      </c>
      <c r="E1861" t="s">
        <v>260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1136</v>
      </c>
      <c r="M1861">
        <v>2474</v>
      </c>
      <c r="N1861">
        <v>10505.471003004201</v>
      </c>
      <c r="O1861">
        <v>87722</v>
      </c>
      <c r="P1861">
        <v>32993.055034982499</v>
      </c>
      <c r="Q1861">
        <v>1881</v>
      </c>
      <c r="R1861">
        <v>2441</v>
      </c>
      <c r="S1861" s="36" t="str">
        <f t="shared" si="29"/>
        <v>Nantes (LFRS)</v>
      </c>
    </row>
    <row r="1862" spans="1:19" x14ac:dyDescent="0.2">
      <c r="A1862">
        <v>2016</v>
      </c>
      <c r="B1862">
        <v>7</v>
      </c>
      <c r="C1862" t="s">
        <v>14</v>
      </c>
      <c r="D1862" t="s">
        <v>261</v>
      </c>
      <c r="E1862" t="s">
        <v>262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1952</v>
      </c>
      <c r="M1862">
        <v>3604</v>
      </c>
      <c r="N1862">
        <v>21174.046744923598</v>
      </c>
      <c r="O1862">
        <v>182171</v>
      </c>
      <c r="P1862">
        <v>31000</v>
      </c>
      <c r="Q1862">
        <v>2290</v>
      </c>
      <c r="R1862">
        <v>3466</v>
      </c>
      <c r="S1862" s="36" t="str">
        <f t="shared" si="29"/>
        <v>Mulhouse (LFSB)</v>
      </c>
    </row>
    <row r="1863" spans="1:19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8471</v>
      </c>
      <c r="M1863">
        <v>10240</v>
      </c>
      <c r="N1863">
        <v>18571.583251486802</v>
      </c>
      <c r="O1863">
        <v>162083</v>
      </c>
      <c r="P1863">
        <v>30000</v>
      </c>
      <c r="Q1863">
        <v>8649</v>
      </c>
      <c r="R1863">
        <v>9886</v>
      </c>
      <c r="S1863" s="36" t="str">
        <f t="shared" si="29"/>
        <v>Athens (LGAV)</v>
      </c>
    </row>
    <row r="1864" spans="1:19" x14ac:dyDescent="0.2">
      <c r="A1864">
        <v>2016</v>
      </c>
      <c r="B1864">
        <v>7</v>
      </c>
      <c r="C1864" t="s">
        <v>14</v>
      </c>
      <c r="D1864" t="s">
        <v>307</v>
      </c>
      <c r="E1864" t="s">
        <v>308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3178</v>
      </c>
      <c r="M1864">
        <v>4316</v>
      </c>
      <c r="N1864">
        <v>11726.926293213401</v>
      </c>
      <c r="O1864">
        <v>98490</v>
      </c>
      <c r="P1864">
        <v>35000</v>
      </c>
      <c r="Q1864">
        <v>3377</v>
      </c>
      <c r="R1864">
        <v>4294</v>
      </c>
      <c r="S1864" s="36" t="str">
        <f t="shared" si="29"/>
        <v>Heraklion (LGIR)</v>
      </c>
    </row>
    <row r="1865" spans="1:19" x14ac:dyDescent="0.2">
      <c r="A1865">
        <v>2016</v>
      </c>
      <c r="B1865">
        <v>7</v>
      </c>
      <c r="C1865" t="s">
        <v>14</v>
      </c>
      <c r="D1865" t="s">
        <v>263</v>
      </c>
      <c r="E1865" t="s">
        <v>264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2240</v>
      </c>
      <c r="M1865">
        <v>2874</v>
      </c>
      <c r="N1865">
        <v>8905.2958087977404</v>
      </c>
      <c r="O1865">
        <v>84006</v>
      </c>
      <c r="P1865">
        <v>33020.3125</v>
      </c>
      <c r="Q1865">
        <v>2212</v>
      </c>
      <c r="R1865">
        <v>2866</v>
      </c>
      <c r="S1865" s="36" t="str">
        <f t="shared" si="29"/>
        <v>Thessaloniki (LGTS)</v>
      </c>
    </row>
    <row r="1866" spans="1:19" x14ac:dyDescent="0.2">
      <c r="A1866">
        <v>2016</v>
      </c>
      <c r="B1866">
        <v>7</v>
      </c>
      <c r="C1866" t="s">
        <v>14</v>
      </c>
      <c r="D1866" t="s">
        <v>265</v>
      </c>
      <c r="E1866" t="s">
        <v>266</v>
      </c>
      <c r="F1866" t="s">
        <v>267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2620</v>
      </c>
      <c r="M1866">
        <v>4541</v>
      </c>
      <c r="N1866">
        <v>29057.6353137919</v>
      </c>
      <c r="O1866">
        <v>249000</v>
      </c>
      <c r="P1866">
        <v>34000</v>
      </c>
      <c r="Q1866">
        <v>2971</v>
      </c>
      <c r="R1866">
        <v>4515</v>
      </c>
      <c r="S1866" s="36" t="str">
        <f t="shared" si="29"/>
        <v>Budapest (LHBP)</v>
      </c>
    </row>
    <row r="1867" spans="1:19" x14ac:dyDescent="0.2">
      <c r="A1867">
        <v>2016</v>
      </c>
      <c r="B1867">
        <v>7</v>
      </c>
      <c r="C1867" t="s">
        <v>14</v>
      </c>
      <c r="D1867" t="s">
        <v>268</v>
      </c>
      <c r="E1867" t="s">
        <v>269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2839</v>
      </c>
      <c r="M1867">
        <v>3037</v>
      </c>
      <c r="N1867">
        <v>3947.7749435046699</v>
      </c>
      <c r="O1867">
        <v>33480</v>
      </c>
      <c r="P1867">
        <v>36000</v>
      </c>
      <c r="Q1867">
        <v>2759</v>
      </c>
      <c r="R1867">
        <v>3037</v>
      </c>
      <c r="S1867" s="36" t="str">
        <f t="shared" si="29"/>
        <v>Catania (LICC)</v>
      </c>
    </row>
    <row r="1868" spans="1:19" x14ac:dyDescent="0.2">
      <c r="A1868">
        <v>2016</v>
      </c>
      <c r="B1868">
        <v>7</v>
      </c>
      <c r="C1868" t="s">
        <v>14</v>
      </c>
      <c r="D1868" t="s">
        <v>309</v>
      </c>
      <c r="E1868" t="s">
        <v>310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1695</v>
      </c>
      <c r="M1868">
        <v>2438</v>
      </c>
      <c r="N1868">
        <v>4172.1487216963296</v>
      </c>
      <c r="O1868">
        <v>37480</v>
      </c>
      <c r="P1868">
        <v>34000</v>
      </c>
      <c r="Q1868">
        <v>2166</v>
      </c>
      <c r="R1868">
        <v>2434</v>
      </c>
      <c r="S1868" s="36" t="str">
        <f t="shared" si="29"/>
        <v>Palermo (LICJ)</v>
      </c>
    </row>
    <row r="1869" spans="1:19" x14ac:dyDescent="0.2">
      <c r="A1869">
        <v>2016</v>
      </c>
      <c r="B1869">
        <v>7</v>
      </c>
      <c r="C1869" t="s">
        <v>14</v>
      </c>
      <c r="D1869" t="s">
        <v>13</v>
      </c>
      <c r="E1869" t="s">
        <v>170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4381</v>
      </c>
      <c r="M1869">
        <v>7879</v>
      </c>
      <c r="N1869">
        <v>41126.4959539845</v>
      </c>
      <c r="O1869">
        <v>336860</v>
      </c>
      <c r="P1869">
        <v>34000</v>
      </c>
      <c r="Q1869">
        <v>5217</v>
      </c>
      <c r="R1869">
        <v>7728</v>
      </c>
      <c r="S1869" s="36" t="str">
        <f t="shared" si="29"/>
        <v>Milan/Malpensa (LIMC)</v>
      </c>
    </row>
    <row r="1870" spans="1:19" x14ac:dyDescent="0.2">
      <c r="A1870">
        <v>2016</v>
      </c>
      <c r="B1870">
        <v>7</v>
      </c>
      <c r="C1870" t="s">
        <v>14</v>
      </c>
      <c r="D1870" t="s">
        <v>270</v>
      </c>
      <c r="E1870" t="s">
        <v>271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3236</v>
      </c>
      <c r="M1870">
        <v>3785</v>
      </c>
      <c r="N1870">
        <v>21290.076361280098</v>
      </c>
      <c r="O1870">
        <v>172040</v>
      </c>
      <c r="P1870">
        <v>35000</v>
      </c>
      <c r="Q1870">
        <v>2415</v>
      </c>
      <c r="R1870">
        <v>3734</v>
      </c>
      <c r="S1870" s="36" t="str">
        <f t="shared" si="29"/>
        <v>Bergamo (LIME)</v>
      </c>
    </row>
    <row r="1871" spans="1:19" x14ac:dyDescent="0.2">
      <c r="A1871">
        <v>2016</v>
      </c>
      <c r="B1871">
        <v>7</v>
      </c>
      <c r="C1871" t="s">
        <v>14</v>
      </c>
      <c r="D1871" t="s">
        <v>272</v>
      </c>
      <c r="E1871" t="s">
        <v>273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1029</v>
      </c>
      <c r="M1871">
        <v>1890</v>
      </c>
      <c r="N1871">
        <v>8538.0189695298996</v>
      </c>
      <c r="O1871">
        <v>73320</v>
      </c>
      <c r="P1871">
        <v>33000</v>
      </c>
      <c r="Q1871">
        <v>1310</v>
      </c>
      <c r="R1871">
        <v>1882</v>
      </c>
      <c r="S1871" s="36" t="str">
        <f t="shared" si="29"/>
        <v>Torino (LIMF)</v>
      </c>
    </row>
    <row r="1872" spans="1:19" x14ac:dyDescent="0.2">
      <c r="A1872">
        <v>2016</v>
      </c>
      <c r="B1872">
        <v>7</v>
      </c>
      <c r="C1872" t="s">
        <v>14</v>
      </c>
      <c r="D1872" t="s">
        <v>43</v>
      </c>
      <c r="E1872" t="s">
        <v>171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3212</v>
      </c>
      <c r="M1872">
        <v>5532</v>
      </c>
      <c r="N1872">
        <v>27041.426283373799</v>
      </c>
      <c r="O1872">
        <v>251278</v>
      </c>
      <c r="P1872">
        <v>33000</v>
      </c>
      <c r="Q1872">
        <v>3726</v>
      </c>
      <c r="R1872">
        <v>5428</v>
      </c>
      <c r="S1872" s="36" t="str">
        <f t="shared" si="29"/>
        <v>Milan/Linate (LIML)</v>
      </c>
    </row>
    <row r="1873" spans="1:19" x14ac:dyDescent="0.2">
      <c r="A1873">
        <v>2016</v>
      </c>
      <c r="B1873">
        <v>7</v>
      </c>
      <c r="C1873" t="s">
        <v>14</v>
      </c>
      <c r="D1873" t="s">
        <v>274</v>
      </c>
      <c r="E1873" t="s">
        <v>275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2332</v>
      </c>
      <c r="M1873">
        <v>3345</v>
      </c>
      <c r="N1873">
        <v>17527.8978902046</v>
      </c>
      <c r="O1873">
        <v>161860</v>
      </c>
      <c r="P1873">
        <v>34983.498759305199</v>
      </c>
      <c r="Q1873">
        <v>2286</v>
      </c>
      <c r="R1873">
        <v>3307</v>
      </c>
      <c r="S1873" s="36" t="str">
        <f t="shared" si="29"/>
        <v>Bologna (LIPE)</v>
      </c>
    </row>
    <row r="1874" spans="1:19" x14ac:dyDescent="0.2">
      <c r="A1874">
        <v>2016</v>
      </c>
      <c r="B1874">
        <v>7</v>
      </c>
      <c r="C1874" t="s">
        <v>14</v>
      </c>
      <c r="D1874" t="s">
        <v>276</v>
      </c>
      <c r="E1874" t="s">
        <v>277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3011</v>
      </c>
      <c r="M1874">
        <v>4695</v>
      </c>
      <c r="N1874">
        <v>23652.739993699601</v>
      </c>
      <c r="O1874">
        <v>305866</v>
      </c>
      <c r="P1874">
        <v>33023.083778966102</v>
      </c>
      <c r="Q1874">
        <v>3085</v>
      </c>
      <c r="R1874">
        <v>4642</v>
      </c>
      <c r="S1874" s="36" t="str">
        <f t="shared" si="29"/>
        <v>Venice (LIPZ)</v>
      </c>
    </row>
    <row r="1875" spans="1:19" x14ac:dyDescent="0.2">
      <c r="A1875">
        <v>2016</v>
      </c>
      <c r="B1875">
        <v>7</v>
      </c>
      <c r="C1875" t="s">
        <v>14</v>
      </c>
      <c r="D1875" t="s">
        <v>278</v>
      </c>
      <c r="E1875" t="s">
        <v>279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1712</v>
      </c>
      <c r="M1875">
        <v>2409</v>
      </c>
      <c r="N1875">
        <v>7282.1087190963399</v>
      </c>
      <c r="O1875">
        <v>83080</v>
      </c>
      <c r="P1875">
        <v>35006.666666666701</v>
      </c>
      <c r="Q1875">
        <v>1867</v>
      </c>
      <c r="R1875">
        <v>2268</v>
      </c>
      <c r="S1875" s="36" t="str">
        <f t="shared" si="29"/>
        <v>Rome/Ciampino (LIRA)</v>
      </c>
    </row>
    <row r="1876" spans="1:19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9942</v>
      </c>
      <c r="M1876">
        <v>15290</v>
      </c>
      <c r="N1876">
        <v>33969.569718780796</v>
      </c>
      <c r="O1876">
        <v>276011</v>
      </c>
      <c r="P1876">
        <v>34000</v>
      </c>
      <c r="Q1876">
        <v>12885</v>
      </c>
      <c r="R1876">
        <v>15166</v>
      </c>
      <c r="S1876" s="36" t="str">
        <f t="shared" si="29"/>
        <v>Rome/Fiumicino (LIRF)</v>
      </c>
    </row>
    <row r="1877" spans="1:19" x14ac:dyDescent="0.2">
      <c r="A1877">
        <v>2016</v>
      </c>
      <c r="B1877">
        <v>7</v>
      </c>
      <c r="C1877" t="s">
        <v>14</v>
      </c>
      <c r="D1877" t="s">
        <v>280</v>
      </c>
      <c r="E1877" t="s">
        <v>281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2323</v>
      </c>
      <c r="M1877">
        <v>3703</v>
      </c>
      <c r="N1877">
        <v>10825.8394612681</v>
      </c>
      <c r="O1877">
        <v>95289</v>
      </c>
      <c r="P1877">
        <v>35000</v>
      </c>
      <c r="Q1877">
        <v>3009</v>
      </c>
      <c r="R1877">
        <v>3677</v>
      </c>
      <c r="S1877" s="36" t="str">
        <f t="shared" si="29"/>
        <v>Naples (LIRN)</v>
      </c>
    </row>
    <row r="1878" spans="1:19" x14ac:dyDescent="0.2">
      <c r="A1878">
        <v>2016</v>
      </c>
      <c r="B1878">
        <v>7</v>
      </c>
      <c r="C1878" t="s">
        <v>14</v>
      </c>
      <c r="D1878" t="s">
        <v>311</v>
      </c>
      <c r="E1878" t="s">
        <v>312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1674</v>
      </c>
      <c r="M1878">
        <v>2279</v>
      </c>
      <c r="N1878">
        <v>12311.183968401599</v>
      </c>
      <c r="O1878">
        <v>113422</v>
      </c>
      <c r="P1878">
        <v>35000</v>
      </c>
      <c r="Q1878">
        <v>1494</v>
      </c>
      <c r="R1878">
        <v>2269</v>
      </c>
      <c r="S1878" s="36" t="str">
        <f t="shared" si="29"/>
        <v>Pisa (LIRP)</v>
      </c>
    </row>
    <row r="1879" spans="1:19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3789</v>
      </c>
      <c r="M1879">
        <v>6500</v>
      </c>
      <c r="N1879">
        <v>29724.941493211401</v>
      </c>
      <c r="O1879">
        <v>305123</v>
      </c>
      <c r="P1879">
        <v>34000</v>
      </c>
      <c r="Q1879">
        <v>4391</v>
      </c>
      <c r="R1879">
        <v>6385</v>
      </c>
      <c r="S1879" s="36" t="str">
        <f t="shared" si="29"/>
        <v>Prague (LKPR)</v>
      </c>
    </row>
    <row r="1880" spans="1:19" x14ac:dyDescent="0.2">
      <c r="A1880">
        <v>2016</v>
      </c>
      <c r="B1880">
        <v>7</v>
      </c>
      <c r="C1880" t="s">
        <v>14</v>
      </c>
      <c r="D1880" t="s">
        <v>80</v>
      </c>
      <c r="E1880" t="s">
        <v>174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2600</v>
      </c>
      <c r="M1880">
        <v>6142</v>
      </c>
      <c r="N1880">
        <v>18305.0954996295</v>
      </c>
      <c r="O1880">
        <v>280441</v>
      </c>
      <c r="P1880">
        <v>34000</v>
      </c>
      <c r="Q1880">
        <v>4593</v>
      </c>
      <c r="R1880">
        <v>5748</v>
      </c>
      <c r="S1880" s="36" t="str">
        <f t="shared" si="29"/>
        <v>Tel Aviv/Ben Gurion (LLBG)</v>
      </c>
    </row>
    <row r="1881" spans="1:19" x14ac:dyDescent="0.2">
      <c r="A1881">
        <v>2016</v>
      </c>
      <c r="B1881">
        <v>7</v>
      </c>
      <c r="C1881" t="s">
        <v>14</v>
      </c>
      <c r="D1881" t="s">
        <v>282</v>
      </c>
      <c r="E1881" t="s">
        <v>283</v>
      </c>
      <c r="F1881" t="s">
        <v>283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1433</v>
      </c>
      <c r="M1881">
        <v>2329</v>
      </c>
      <c r="N1881">
        <v>3933.4259986982302</v>
      </c>
      <c r="O1881">
        <v>52548</v>
      </c>
      <c r="P1881">
        <v>36000</v>
      </c>
      <c r="Q1881">
        <v>2076</v>
      </c>
      <c r="R1881">
        <v>2294</v>
      </c>
      <c r="S1881" s="36" t="str">
        <f t="shared" si="29"/>
        <v>Malta (LMML)</v>
      </c>
    </row>
    <row r="1882" spans="1:19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5477</v>
      </c>
      <c r="M1882">
        <v>11076</v>
      </c>
      <c r="N1882">
        <v>45526.506698973397</v>
      </c>
      <c r="O1882">
        <v>389180</v>
      </c>
      <c r="P1882">
        <v>34000</v>
      </c>
      <c r="Q1882">
        <v>8061</v>
      </c>
      <c r="R1882">
        <v>10808</v>
      </c>
      <c r="S1882" s="36" t="str">
        <f t="shared" si="29"/>
        <v>Vienna (LOWW)</v>
      </c>
    </row>
    <row r="1883" spans="1:19" x14ac:dyDescent="0.2">
      <c r="A1883">
        <v>2016</v>
      </c>
      <c r="B1883">
        <v>7</v>
      </c>
      <c r="C1883" t="s">
        <v>14</v>
      </c>
      <c r="D1883" t="s">
        <v>313</v>
      </c>
      <c r="E1883" t="s">
        <v>314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2303</v>
      </c>
      <c r="M1883">
        <v>3493</v>
      </c>
      <c r="N1883">
        <v>8845.8898389595706</v>
      </c>
      <c r="O1883">
        <v>70640</v>
      </c>
      <c r="P1883">
        <v>36000</v>
      </c>
      <c r="Q1883">
        <v>2911</v>
      </c>
      <c r="R1883">
        <v>3486</v>
      </c>
      <c r="S1883" s="36" t="str">
        <f t="shared" si="29"/>
        <v>Faro (LPFR)</v>
      </c>
    </row>
    <row r="1884" spans="1:19" x14ac:dyDescent="0.2">
      <c r="A1884">
        <v>2016</v>
      </c>
      <c r="B1884">
        <v>7</v>
      </c>
      <c r="C1884" t="s">
        <v>14</v>
      </c>
      <c r="D1884" t="s">
        <v>284</v>
      </c>
      <c r="E1884" t="s">
        <v>285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2357</v>
      </c>
      <c r="M1884">
        <v>3851</v>
      </c>
      <c r="N1884">
        <v>26517.019239228801</v>
      </c>
      <c r="O1884">
        <v>207060</v>
      </c>
      <c r="P1884">
        <v>33000</v>
      </c>
      <c r="Q1884">
        <v>2782</v>
      </c>
      <c r="R1884">
        <v>3847</v>
      </c>
      <c r="S1884" s="36" t="str">
        <f t="shared" si="29"/>
        <v>Porto (LPPR)</v>
      </c>
    </row>
    <row r="1885" spans="1:19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4762</v>
      </c>
      <c r="M1885">
        <v>8683</v>
      </c>
      <c r="N1885">
        <v>18814.596310276898</v>
      </c>
      <c r="O1885">
        <v>154549</v>
      </c>
      <c r="P1885">
        <v>35000</v>
      </c>
      <c r="Q1885">
        <v>7397</v>
      </c>
      <c r="R1885">
        <v>8656</v>
      </c>
      <c r="S1885" s="36" t="str">
        <f t="shared" si="29"/>
        <v>Lisbon (LPPT)</v>
      </c>
    </row>
    <row r="1886" spans="1:19" x14ac:dyDescent="0.2">
      <c r="A1886">
        <v>2016</v>
      </c>
      <c r="B1886">
        <v>7</v>
      </c>
      <c r="C1886" t="s">
        <v>14</v>
      </c>
      <c r="D1886" t="s">
        <v>286</v>
      </c>
      <c r="E1886" t="s">
        <v>287</v>
      </c>
      <c r="F1886" t="s">
        <v>288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2595</v>
      </c>
      <c r="M1886">
        <v>4871</v>
      </c>
      <c r="N1886">
        <v>25955.965156107199</v>
      </c>
      <c r="O1886">
        <v>235720</v>
      </c>
      <c r="P1886">
        <v>34000</v>
      </c>
      <c r="Q1886">
        <v>3450</v>
      </c>
      <c r="R1886">
        <v>4816</v>
      </c>
      <c r="S1886" s="36" t="str">
        <f t="shared" si="29"/>
        <v>Bucharest (LROP)</v>
      </c>
    </row>
    <row r="1887" spans="1:19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6176</v>
      </c>
      <c r="M1887">
        <v>8016</v>
      </c>
      <c r="N1887">
        <v>35699.680169685496</v>
      </c>
      <c r="O1887">
        <v>300296</v>
      </c>
      <c r="P1887">
        <v>32000</v>
      </c>
      <c r="Q1887">
        <v>5530</v>
      </c>
      <c r="R1887">
        <v>7960</v>
      </c>
      <c r="S1887" s="36" t="str">
        <f t="shared" si="29"/>
        <v>Geneva (LSGG)</v>
      </c>
    </row>
    <row r="1888" spans="1:19" x14ac:dyDescent="0.2">
      <c r="A1888">
        <v>2016</v>
      </c>
      <c r="B1888">
        <v>7</v>
      </c>
      <c r="C1888" t="s">
        <v>14</v>
      </c>
      <c r="D1888" t="s">
        <v>47</v>
      </c>
      <c r="E1888" t="s">
        <v>172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8281</v>
      </c>
      <c r="M1888">
        <v>12253</v>
      </c>
      <c r="N1888">
        <v>72614.091271228594</v>
      </c>
      <c r="O1888">
        <v>619265</v>
      </c>
      <c r="P1888">
        <v>31000</v>
      </c>
      <c r="Q1888">
        <v>7178</v>
      </c>
      <c r="R1888">
        <v>11846</v>
      </c>
      <c r="S1888" s="36" t="str">
        <f t="shared" si="29"/>
        <v>Zurich (LSZH)</v>
      </c>
    </row>
    <row r="1889" spans="1:19" x14ac:dyDescent="0.2">
      <c r="A1889">
        <v>2016</v>
      </c>
      <c r="B1889">
        <v>7</v>
      </c>
      <c r="C1889" t="s">
        <v>14</v>
      </c>
      <c r="D1889" t="s">
        <v>289</v>
      </c>
      <c r="E1889" t="s">
        <v>290</v>
      </c>
      <c r="F1889" t="s">
        <v>291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1416</v>
      </c>
      <c r="M1889">
        <v>3318</v>
      </c>
      <c r="N1889">
        <v>14713.4826341442</v>
      </c>
      <c r="O1889">
        <v>166180</v>
      </c>
      <c r="P1889">
        <v>33000</v>
      </c>
      <c r="Q1889">
        <v>2288</v>
      </c>
      <c r="R1889">
        <v>3288</v>
      </c>
      <c r="S1889" s="36" t="str">
        <f t="shared" si="29"/>
        <v>Belgrade (LYBE)</v>
      </c>
    </row>
    <row r="1890" spans="1:19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5572</v>
      </c>
      <c r="M1890">
        <v>10137</v>
      </c>
      <c r="N1890">
        <v>66162.755874970797</v>
      </c>
      <c r="O1890">
        <v>543285</v>
      </c>
      <c r="P1890">
        <v>33000</v>
      </c>
      <c r="Q1890">
        <v>6476</v>
      </c>
      <c r="R1890">
        <v>9822</v>
      </c>
      <c r="S1890" s="36" t="str">
        <f t="shared" si="29"/>
        <v>Brussels (EBBR)</v>
      </c>
    </row>
    <row r="1891" spans="1:19" x14ac:dyDescent="0.2">
      <c r="A1891">
        <v>2016</v>
      </c>
      <c r="B1891">
        <v>8</v>
      </c>
      <c r="C1891" t="s">
        <v>8</v>
      </c>
      <c r="D1891" t="s">
        <v>179</v>
      </c>
      <c r="E1891" t="s">
        <v>180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1210</v>
      </c>
      <c r="M1891">
        <v>2205</v>
      </c>
      <c r="N1891">
        <v>31187.197792744799</v>
      </c>
      <c r="O1891">
        <v>263525</v>
      </c>
      <c r="P1891">
        <v>33038.894009216601</v>
      </c>
      <c r="Q1891">
        <v>1089</v>
      </c>
      <c r="R1891">
        <v>1886</v>
      </c>
      <c r="S1891" s="36" t="str">
        <f t="shared" si="29"/>
        <v>Charleroi (EBCI)</v>
      </c>
    </row>
    <row r="1892" spans="1:19" x14ac:dyDescent="0.2">
      <c r="A1892">
        <v>2016</v>
      </c>
      <c r="B1892">
        <v>8</v>
      </c>
      <c r="C1892" t="s">
        <v>8</v>
      </c>
      <c r="D1892" t="s">
        <v>181</v>
      </c>
      <c r="E1892" t="s">
        <v>182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2046</v>
      </c>
      <c r="M1892">
        <v>3743</v>
      </c>
      <c r="N1892">
        <v>13852.613039775901</v>
      </c>
      <c r="O1892">
        <v>118731</v>
      </c>
      <c r="P1892">
        <v>36000</v>
      </c>
      <c r="Q1892">
        <v>2748</v>
      </c>
      <c r="R1892">
        <v>3710</v>
      </c>
      <c r="S1892" s="36" t="str">
        <f t="shared" si="29"/>
        <v>Berlin/Schonefeld (EDDB)</v>
      </c>
    </row>
    <row r="1893" spans="1:19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7061</v>
      </c>
      <c r="M1893">
        <v>20550</v>
      </c>
      <c r="N1893">
        <v>65216.521576099803</v>
      </c>
      <c r="O1893">
        <v>527430</v>
      </c>
      <c r="P1893">
        <v>32000</v>
      </c>
      <c r="Q1893">
        <v>15400</v>
      </c>
      <c r="R1893">
        <v>20202</v>
      </c>
      <c r="S1893" s="36" t="str">
        <f t="shared" si="29"/>
        <v>Frankfurt (EDDF)</v>
      </c>
    </row>
    <row r="1894" spans="1:19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3058</v>
      </c>
      <c r="M1894">
        <v>6744</v>
      </c>
      <c r="N1894">
        <v>14390.0623889254</v>
      </c>
      <c r="O1894">
        <v>125360</v>
      </c>
      <c r="P1894">
        <v>34000</v>
      </c>
      <c r="Q1894">
        <v>5605</v>
      </c>
      <c r="R1894">
        <v>6663</v>
      </c>
      <c r="S1894" s="36" t="str">
        <f t="shared" si="29"/>
        <v>Hamburg (EDDH)</v>
      </c>
    </row>
    <row r="1895" spans="1:19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3577</v>
      </c>
      <c r="M1895">
        <v>6129</v>
      </c>
      <c r="N1895">
        <v>23442.3115477178</v>
      </c>
      <c r="O1895">
        <v>200515</v>
      </c>
      <c r="P1895">
        <v>33000</v>
      </c>
      <c r="Q1895">
        <v>4392</v>
      </c>
      <c r="R1895">
        <v>6041</v>
      </c>
      <c r="S1895" s="36" t="str">
        <f t="shared" si="29"/>
        <v>Cologne-Bonn (EDDK)</v>
      </c>
    </row>
    <row r="1896" spans="1:19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6046</v>
      </c>
      <c r="M1896">
        <v>10039</v>
      </c>
      <c r="N1896">
        <v>41639.9101929022</v>
      </c>
      <c r="O1896">
        <v>334504</v>
      </c>
      <c r="P1896">
        <v>33000</v>
      </c>
      <c r="Q1896">
        <v>7222</v>
      </c>
      <c r="R1896">
        <v>9964</v>
      </c>
      <c r="S1896" s="36" t="str">
        <f t="shared" si="29"/>
        <v>Dusseldorf (EDDL)</v>
      </c>
    </row>
    <row r="1897" spans="1:19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5194</v>
      </c>
      <c r="M1897">
        <v>16777</v>
      </c>
      <c r="N1897">
        <v>73375.232646174903</v>
      </c>
      <c r="O1897">
        <v>618100</v>
      </c>
      <c r="P1897">
        <v>33000</v>
      </c>
      <c r="Q1897">
        <v>11630</v>
      </c>
      <c r="R1897">
        <v>16402</v>
      </c>
      <c r="S1897" s="36" t="str">
        <f t="shared" si="29"/>
        <v>Munich (EDDM)</v>
      </c>
    </row>
    <row r="1898" spans="1:19" x14ac:dyDescent="0.2">
      <c r="A1898">
        <v>2016</v>
      </c>
      <c r="B1898">
        <v>8</v>
      </c>
      <c r="C1898" t="s">
        <v>8</v>
      </c>
      <c r="D1898" t="s">
        <v>183</v>
      </c>
      <c r="E1898" t="s">
        <v>184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1122</v>
      </c>
      <c r="M1898">
        <v>2251</v>
      </c>
      <c r="N1898">
        <v>8019.5457443038204</v>
      </c>
      <c r="O1898">
        <v>73960</v>
      </c>
      <c r="P1898">
        <v>29000</v>
      </c>
      <c r="Q1898">
        <v>1688</v>
      </c>
      <c r="R1898">
        <v>2204</v>
      </c>
      <c r="S1898" s="36" t="str">
        <f t="shared" si="29"/>
        <v>Nurnberg (EDDN)</v>
      </c>
    </row>
    <row r="1899" spans="1:19" x14ac:dyDescent="0.2">
      <c r="A1899">
        <v>2016</v>
      </c>
      <c r="B1899">
        <v>8</v>
      </c>
      <c r="C1899" t="s">
        <v>8</v>
      </c>
      <c r="D1899" t="s">
        <v>185</v>
      </c>
      <c r="E1899" t="s">
        <v>186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1356</v>
      </c>
      <c r="M1899">
        <v>2584</v>
      </c>
      <c r="N1899">
        <v>5674.1416038061398</v>
      </c>
      <c r="O1899">
        <v>48179</v>
      </c>
      <c r="P1899">
        <v>32000</v>
      </c>
      <c r="Q1899">
        <v>2161</v>
      </c>
      <c r="R1899">
        <v>2557</v>
      </c>
      <c r="S1899" s="36" t="str">
        <f t="shared" si="29"/>
        <v>Leipzig (EDDP)</v>
      </c>
    </row>
    <row r="1900" spans="1:19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3620</v>
      </c>
      <c r="M1900">
        <v>5417</v>
      </c>
      <c r="N1900">
        <v>23791.272737867799</v>
      </c>
      <c r="O1900">
        <v>211176</v>
      </c>
      <c r="P1900">
        <v>33000</v>
      </c>
      <c r="Q1900">
        <v>3813</v>
      </c>
      <c r="R1900">
        <v>5294</v>
      </c>
      <c r="S1900" s="36" t="str">
        <f t="shared" si="29"/>
        <v>Stuttgart (EDDS)</v>
      </c>
    </row>
    <row r="1901" spans="1:19" x14ac:dyDescent="0.2">
      <c r="A1901">
        <v>2016</v>
      </c>
      <c r="B1901">
        <v>8</v>
      </c>
      <c r="C1901" t="s">
        <v>8</v>
      </c>
      <c r="D1901" t="s">
        <v>2</v>
      </c>
      <c r="E1901" t="s">
        <v>154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3025</v>
      </c>
      <c r="M1901">
        <v>7872</v>
      </c>
      <c r="N1901">
        <v>18462.889240436802</v>
      </c>
      <c r="O1901">
        <v>153200</v>
      </c>
      <c r="P1901">
        <v>33000</v>
      </c>
      <c r="Q1901">
        <v>6386</v>
      </c>
      <c r="R1901">
        <v>7830</v>
      </c>
      <c r="S1901" s="36" t="str">
        <f t="shared" si="29"/>
        <v>Berlin/Tegel (EDDT)</v>
      </c>
    </row>
    <row r="1902" spans="1:19" x14ac:dyDescent="0.2">
      <c r="A1902">
        <v>2016</v>
      </c>
      <c r="B1902">
        <v>8</v>
      </c>
      <c r="C1902" t="s">
        <v>8</v>
      </c>
      <c r="D1902" t="s">
        <v>187</v>
      </c>
      <c r="E1902" t="s">
        <v>188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1654</v>
      </c>
      <c r="M1902">
        <v>2804</v>
      </c>
      <c r="N1902">
        <v>7885.1896857339798</v>
      </c>
      <c r="O1902">
        <v>72395</v>
      </c>
      <c r="P1902">
        <v>31000</v>
      </c>
      <c r="Q1902">
        <v>2299</v>
      </c>
      <c r="R1902">
        <v>2746</v>
      </c>
      <c r="S1902" s="36" t="str">
        <f t="shared" si="29"/>
        <v>Hannover (EDDV)</v>
      </c>
    </row>
    <row r="1903" spans="1:19" x14ac:dyDescent="0.2">
      <c r="A1903">
        <v>2016</v>
      </c>
      <c r="B1903">
        <v>8</v>
      </c>
      <c r="C1903" t="s">
        <v>8</v>
      </c>
      <c r="D1903" t="s">
        <v>30</v>
      </c>
      <c r="E1903" t="s">
        <v>155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4671</v>
      </c>
      <c r="M1903">
        <v>7193</v>
      </c>
      <c r="N1903">
        <v>15460.490358483899</v>
      </c>
      <c r="O1903">
        <v>158283</v>
      </c>
      <c r="P1903">
        <v>34000</v>
      </c>
      <c r="Q1903">
        <v>5418</v>
      </c>
      <c r="R1903">
        <v>7050</v>
      </c>
      <c r="S1903" s="36" t="str">
        <f t="shared" si="29"/>
        <v>Helsinki/Vantaa (EFHK)</v>
      </c>
    </row>
    <row r="1904" spans="1:19" x14ac:dyDescent="0.2">
      <c r="A1904">
        <v>2016</v>
      </c>
      <c r="B1904">
        <v>8</v>
      </c>
      <c r="C1904" t="s">
        <v>8</v>
      </c>
      <c r="D1904" t="s">
        <v>189</v>
      </c>
      <c r="E1904" t="s">
        <v>190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1207</v>
      </c>
      <c r="M1904">
        <v>2057</v>
      </c>
      <c r="N1904">
        <v>4278.7030836007898</v>
      </c>
      <c r="O1904">
        <v>36100</v>
      </c>
      <c r="P1904">
        <v>31000</v>
      </c>
      <c r="Q1904">
        <v>1709</v>
      </c>
      <c r="R1904">
        <v>2008</v>
      </c>
      <c r="S1904" s="36" t="str">
        <f t="shared" si="29"/>
        <v>Belfast (EGAA)</v>
      </c>
    </row>
    <row r="1905" spans="1:19" x14ac:dyDescent="0.2">
      <c r="A1905">
        <v>2016</v>
      </c>
      <c r="B1905">
        <v>8</v>
      </c>
      <c r="C1905" t="s">
        <v>8</v>
      </c>
      <c r="D1905" t="s">
        <v>297</v>
      </c>
      <c r="E1905" t="s">
        <v>298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1444</v>
      </c>
      <c r="M1905">
        <v>1987</v>
      </c>
      <c r="N1905">
        <v>1617.71911048785</v>
      </c>
      <c r="O1905">
        <v>15140</v>
      </c>
      <c r="P1905">
        <v>23000</v>
      </c>
      <c r="Q1905">
        <v>1788</v>
      </c>
      <c r="R1905">
        <v>1859</v>
      </c>
      <c r="S1905" s="36" t="str">
        <f t="shared" si="29"/>
        <v>Belfast City (EGAC)</v>
      </c>
    </row>
    <row r="1906" spans="1:19" x14ac:dyDescent="0.2">
      <c r="A1906">
        <v>2016</v>
      </c>
      <c r="B1906">
        <v>8</v>
      </c>
      <c r="C1906" t="s">
        <v>8</v>
      </c>
      <c r="D1906" t="s">
        <v>175</v>
      </c>
      <c r="E1906" t="s">
        <v>176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4049</v>
      </c>
      <c r="M1906">
        <v>5322</v>
      </c>
      <c r="N1906">
        <v>18259.4378787895</v>
      </c>
      <c r="O1906">
        <v>167240</v>
      </c>
      <c r="P1906">
        <v>28000</v>
      </c>
      <c r="Q1906">
        <v>3627</v>
      </c>
      <c r="R1906">
        <v>4970</v>
      </c>
      <c r="S1906" s="36" t="str">
        <f t="shared" si="29"/>
        <v>Birmingham (EGBB)</v>
      </c>
    </row>
    <row r="1907" spans="1:19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4777</v>
      </c>
      <c r="M1907">
        <v>9791</v>
      </c>
      <c r="N1907">
        <v>33388.022354602399</v>
      </c>
      <c r="O1907">
        <v>283928</v>
      </c>
      <c r="P1907">
        <v>33000</v>
      </c>
      <c r="Q1907">
        <v>7046</v>
      </c>
      <c r="R1907">
        <v>9399</v>
      </c>
      <c r="S1907" s="36" t="str">
        <f t="shared" si="29"/>
        <v>Manchester (EGCC)</v>
      </c>
    </row>
    <row r="1908" spans="1:19" x14ac:dyDescent="0.2">
      <c r="A1908">
        <v>2016</v>
      </c>
      <c r="B1908">
        <v>8</v>
      </c>
      <c r="C1908" t="s">
        <v>8</v>
      </c>
      <c r="D1908" t="s">
        <v>191</v>
      </c>
      <c r="E1908" t="s">
        <v>192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2311</v>
      </c>
      <c r="M1908">
        <v>3249</v>
      </c>
      <c r="N1908">
        <v>18288.616384793899</v>
      </c>
      <c r="O1908">
        <v>152553</v>
      </c>
      <c r="P1908">
        <v>32940</v>
      </c>
      <c r="Q1908">
        <v>1984</v>
      </c>
      <c r="R1908">
        <v>3204</v>
      </c>
      <c r="S1908" s="36" t="str">
        <f t="shared" si="29"/>
        <v>Bristol (EGGD)</v>
      </c>
    </row>
    <row r="1909" spans="1:19" x14ac:dyDescent="0.2">
      <c r="A1909">
        <v>2016</v>
      </c>
      <c r="B1909">
        <v>8</v>
      </c>
      <c r="C1909" t="s">
        <v>8</v>
      </c>
      <c r="D1909" t="s">
        <v>299</v>
      </c>
      <c r="E1909" t="s">
        <v>300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713</v>
      </c>
      <c r="M1909">
        <v>1931</v>
      </c>
      <c r="N1909">
        <v>6406.8837662019696</v>
      </c>
      <c r="O1909">
        <v>55454</v>
      </c>
      <c r="P1909">
        <v>29000</v>
      </c>
      <c r="Q1909">
        <v>1393</v>
      </c>
      <c r="R1909">
        <v>1792</v>
      </c>
      <c r="S1909" s="36" t="str">
        <f t="shared" si="29"/>
        <v>Liverpool (EGGP)</v>
      </c>
    </row>
    <row r="1910" spans="1:19" x14ac:dyDescent="0.2">
      <c r="A1910">
        <v>2016</v>
      </c>
      <c r="B1910">
        <v>8</v>
      </c>
      <c r="C1910" t="s">
        <v>8</v>
      </c>
      <c r="D1910" t="s">
        <v>69</v>
      </c>
      <c r="E1910" t="s">
        <v>156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1776</v>
      </c>
      <c r="M1910">
        <v>6000</v>
      </c>
      <c r="N1910">
        <v>37657.598634125898</v>
      </c>
      <c r="O1910">
        <v>381100</v>
      </c>
      <c r="P1910">
        <v>30000</v>
      </c>
      <c r="Q1910">
        <v>2885</v>
      </c>
      <c r="R1910">
        <v>4072</v>
      </c>
      <c r="S1910" s="36" t="str">
        <f t="shared" si="29"/>
        <v>London/Luton (EGGW)</v>
      </c>
    </row>
    <row r="1911" spans="1:19" x14ac:dyDescent="0.2">
      <c r="A1911">
        <v>2016</v>
      </c>
      <c r="B1911">
        <v>8</v>
      </c>
      <c r="C1911" t="s">
        <v>8</v>
      </c>
      <c r="D1911" t="s">
        <v>193</v>
      </c>
      <c r="E1911" t="s">
        <v>194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1030</v>
      </c>
      <c r="M1911">
        <v>2105</v>
      </c>
      <c r="N1911">
        <v>7194.4027097018998</v>
      </c>
      <c r="O1911">
        <v>81520</v>
      </c>
      <c r="P1911">
        <v>15940</v>
      </c>
      <c r="Q1911">
        <v>1253</v>
      </c>
      <c r="R1911">
        <v>1682</v>
      </c>
      <c r="S1911" s="36" t="str">
        <f t="shared" si="29"/>
        <v>Southampton (EGHI)</v>
      </c>
    </row>
    <row r="1912" spans="1:19" x14ac:dyDescent="0.2">
      <c r="A1912">
        <v>2016</v>
      </c>
      <c r="B1912">
        <v>8</v>
      </c>
      <c r="C1912" t="s">
        <v>8</v>
      </c>
      <c r="D1912" t="s">
        <v>29</v>
      </c>
      <c r="E1912" t="s">
        <v>157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8167</v>
      </c>
      <c r="M1912">
        <v>14042</v>
      </c>
      <c r="N1912">
        <v>66871.833477999098</v>
      </c>
      <c r="O1912">
        <v>623560</v>
      </c>
      <c r="P1912">
        <v>32994.488916256203</v>
      </c>
      <c r="Q1912">
        <v>7493</v>
      </c>
      <c r="R1912">
        <v>11111</v>
      </c>
      <c r="S1912" s="36" t="str">
        <f t="shared" si="29"/>
        <v>London/Gatwick (EGKK)</v>
      </c>
    </row>
    <row r="1913" spans="1:19" x14ac:dyDescent="0.2">
      <c r="A1913">
        <v>2016</v>
      </c>
      <c r="B1913">
        <v>8</v>
      </c>
      <c r="C1913" t="s">
        <v>8</v>
      </c>
      <c r="D1913" t="s">
        <v>195</v>
      </c>
      <c r="E1913" t="s">
        <v>196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44</v>
      </c>
      <c r="M1913">
        <v>3572</v>
      </c>
      <c r="N1913">
        <v>27770.302156694001</v>
      </c>
      <c r="O1913">
        <v>316020</v>
      </c>
      <c r="P1913">
        <v>7000</v>
      </c>
      <c r="Q1913">
        <v>907</v>
      </c>
      <c r="R1913">
        <v>1276</v>
      </c>
      <c r="S1913" s="36" t="str">
        <f t="shared" si="29"/>
        <v>London/City (EGLC)</v>
      </c>
    </row>
    <row r="1914" spans="1:19" x14ac:dyDescent="0.2">
      <c r="A1914">
        <v>2016</v>
      </c>
      <c r="B1914">
        <v>8</v>
      </c>
      <c r="C1914" t="s">
        <v>8</v>
      </c>
      <c r="D1914" t="s">
        <v>1</v>
      </c>
      <c r="E1914" t="s">
        <v>158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13243</v>
      </c>
      <c r="M1914">
        <v>20964</v>
      </c>
      <c r="N1914">
        <v>129204.219821008</v>
      </c>
      <c r="O1914">
        <v>1320133</v>
      </c>
      <c r="P1914">
        <v>18000</v>
      </c>
      <c r="Q1914">
        <v>8535</v>
      </c>
      <c r="R1914">
        <v>12493</v>
      </c>
      <c r="S1914" s="36" t="str">
        <f t="shared" si="29"/>
        <v>London/Heathrow (EGLL)</v>
      </c>
    </row>
    <row r="1915" spans="1:19" x14ac:dyDescent="0.2">
      <c r="A1915">
        <v>2016</v>
      </c>
      <c r="B1915">
        <v>8</v>
      </c>
      <c r="C1915" t="s">
        <v>8</v>
      </c>
      <c r="D1915" t="s">
        <v>197</v>
      </c>
      <c r="E1915" t="s">
        <v>198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1500</v>
      </c>
      <c r="M1915">
        <v>2447</v>
      </c>
      <c r="N1915">
        <v>6466.8882148725197</v>
      </c>
      <c r="O1915">
        <v>56640</v>
      </c>
      <c r="P1915">
        <v>31000</v>
      </c>
      <c r="Q1915">
        <v>1865</v>
      </c>
      <c r="R1915">
        <v>2421</v>
      </c>
      <c r="S1915" s="36" t="str">
        <f t="shared" si="29"/>
        <v>Newcastle (EGNT)</v>
      </c>
    </row>
    <row r="1916" spans="1:19" x14ac:dyDescent="0.2">
      <c r="A1916">
        <v>2016</v>
      </c>
      <c r="B1916">
        <v>8</v>
      </c>
      <c r="C1916" t="s">
        <v>8</v>
      </c>
      <c r="D1916" t="s">
        <v>199</v>
      </c>
      <c r="E1916" t="s">
        <v>200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2569</v>
      </c>
      <c r="M1916">
        <v>3296</v>
      </c>
      <c r="N1916">
        <v>8900.9282435615205</v>
      </c>
      <c r="O1916">
        <v>84680</v>
      </c>
      <c r="P1916">
        <v>28000</v>
      </c>
      <c r="Q1916">
        <v>2503</v>
      </c>
      <c r="R1916">
        <v>3159</v>
      </c>
      <c r="S1916" s="36" t="str">
        <f t="shared" si="29"/>
        <v>East Midlands (EGNX)</v>
      </c>
    </row>
    <row r="1917" spans="1:19" x14ac:dyDescent="0.2">
      <c r="A1917">
        <v>2016</v>
      </c>
      <c r="B1917">
        <v>8</v>
      </c>
      <c r="C1917" t="s">
        <v>8</v>
      </c>
      <c r="D1917" t="s">
        <v>201</v>
      </c>
      <c r="E1917" t="s">
        <v>202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1205</v>
      </c>
      <c r="M1917">
        <v>2730</v>
      </c>
      <c r="N1917">
        <v>3099.86520196735</v>
      </c>
      <c r="O1917">
        <v>33428</v>
      </c>
      <c r="P1917">
        <v>25000</v>
      </c>
      <c r="Q1917">
        <v>2437</v>
      </c>
      <c r="R1917">
        <v>2622</v>
      </c>
      <c r="S1917" s="36" t="str">
        <f t="shared" si="29"/>
        <v>Aberdeen (EGPD)</v>
      </c>
    </row>
    <row r="1918" spans="1:19" x14ac:dyDescent="0.2">
      <c r="A1918">
        <v>2016</v>
      </c>
      <c r="B1918">
        <v>8</v>
      </c>
      <c r="C1918" t="s">
        <v>8</v>
      </c>
      <c r="D1918" t="s">
        <v>203</v>
      </c>
      <c r="E1918" t="s">
        <v>204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2080</v>
      </c>
      <c r="M1918">
        <v>4384</v>
      </c>
      <c r="N1918">
        <v>7164.8499472006197</v>
      </c>
      <c r="O1918">
        <v>74060</v>
      </c>
      <c r="P1918">
        <v>31000</v>
      </c>
      <c r="Q1918">
        <v>3710</v>
      </c>
      <c r="R1918">
        <v>4069</v>
      </c>
      <c r="S1918" s="36" t="str">
        <f t="shared" si="29"/>
        <v>Glasgow (EGPF)</v>
      </c>
    </row>
    <row r="1919" spans="1:19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3549</v>
      </c>
      <c r="M1919">
        <v>5829</v>
      </c>
      <c r="N1919">
        <v>10371.0146948895</v>
      </c>
      <c r="O1919">
        <v>96957</v>
      </c>
      <c r="P1919">
        <v>33000</v>
      </c>
      <c r="Q1919">
        <v>4791</v>
      </c>
      <c r="R1919">
        <v>5698</v>
      </c>
      <c r="S1919" s="36" t="str">
        <f t="shared" si="29"/>
        <v>Edinburgh (EGPH)</v>
      </c>
    </row>
    <row r="1920" spans="1:19" x14ac:dyDescent="0.2">
      <c r="A1920">
        <v>2016</v>
      </c>
      <c r="B1920">
        <v>8</v>
      </c>
      <c r="C1920" t="s">
        <v>8</v>
      </c>
      <c r="D1920" t="s">
        <v>23</v>
      </c>
      <c r="E1920" t="s">
        <v>159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5843</v>
      </c>
      <c r="M1920">
        <v>8291</v>
      </c>
      <c r="N1920">
        <v>42422.613302020298</v>
      </c>
      <c r="O1920">
        <v>397835</v>
      </c>
      <c r="P1920">
        <v>31000</v>
      </c>
      <c r="Q1920">
        <v>4291</v>
      </c>
      <c r="R1920">
        <v>6407</v>
      </c>
      <c r="S1920" s="36" t="str">
        <f t="shared" si="29"/>
        <v>London/Stansted (EGSS)</v>
      </c>
    </row>
    <row r="1921" spans="1:19" x14ac:dyDescent="0.2">
      <c r="A1921">
        <v>2016</v>
      </c>
      <c r="B1921">
        <v>8</v>
      </c>
      <c r="C1921" t="s">
        <v>8</v>
      </c>
      <c r="D1921" t="s">
        <v>49</v>
      </c>
      <c r="E1921" t="s">
        <v>160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8364</v>
      </c>
      <c r="M1921">
        <v>23076</v>
      </c>
      <c r="N1921">
        <v>68097.196186134999</v>
      </c>
      <c r="O1921">
        <v>551568</v>
      </c>
      <c r="P1921">
        <v>34000</v>
      </c>
      <c r="Q1921">
        <v>17958</v>
      </c>
      <c r="R1921">
        <v>22757</v>
      </c>
      <c r="S1921" s="36" t="str">
        <f t="shared" si="29"/>
        <v>Amsterdam/Schiphol (EHAM)</v>
      </c>
    </row>
    <row r="1922" spans="1:19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6328</v>
      </c>
      <c r="M1922">
        <v>10128</v>
      </c>
      <c r="N1922">
        <v>24487.929423062102</v>
      </c>
      <c r="O1922">
        <v>201039</v>
      </c>
      <c r="P1922">
        <v>33000</v>
      </c>
      <c r="Q1922">
        <v>8183</v>
      </c>
      <c r="R1922">
        <v>10026</v>
      </c>
      <c r="S1922" s="36" t="str">
        <f t="shared" ref="S1922:S1985" si="30">E1922&amp;" ("&amp;D1922&amp;")"</f>
        <v>Dublin (EIDW)</v>
      </c>
    </row>
    <row r="1923" spans="1:19" x14ac:dyDescent="0.2">
      <c r="A1923">
        <v>2016</v>
      </c>
      <c r="B1923">
        <v>8</v>
      </c>
      <c r="C1923" t="s">
        <v>8</v>
      </c>
      <c r="D1923" t="s">
        <v>205</v>
      </c>
      <c r="E1923" t="s">
        <v>206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1143</v>
      </c>
      <c r="M1923">
        <v>1894</v>
      </c>
      <c r="N1923">
        <v>3433.0593399715299</v>
      </c>
      <c r="O1923">
        <v>38435</v>
      </c>
      <c r="P1923">
        <v>34000</v>
      </c>
      <c r="Q1923">
        <v>1601</v>
      </c>
      <c r="R1923">
        <v>1850</v>
      </c>
      <c r="S1923" s="36" t="str">
        <f t="shared" si="30"/>
        <v>Billund (EKBI)</v>
      </c>
    </row>
    <row r="1924" spans="1:19" x14ac:dyDescent="0.2">
      <c r="A1924">
        <v>2016</v>
      </c>
      <c r="B1924">
        <v>8</v>
      </c>
      <c r="C1924" t="s">
        <v>8</v>
      </c>
      <c r="D1924" t="s">
        <v>36</v>
      </c>
      <c r="E1924" t="s">
        <v>161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5720</v>
      </c>
      <c r="M1924">
        <v>11756</v>
      </c>
      <c r="N1924">
        <v>20110.8518338631</v>
      </c>
      <c r="O1924">
        <v>174924</v>
      </c>
      <c r="P1924">
        <v>35021.145875100199</v>
      </c>
      <c r="Q1924">
        <v>9901</v>
      </c>
      <c r="R1924">
        <v>11674</v>
      </c>
      <c r="S1924" s="36" t="str">
        <f t="shared" si="30"/>
        <v>Copenhagen/Kastrup (EKCH)</v>
      </c>
    </row>
    <row r="1925" spans="1:19" x14ac:dyDescent="0.2">
      <c r="A1925">
        <v>2016</v>
      </c>
      <c r="B1925">
        <v>8</v>
      </c>
      <c r="C1925" t="s">
        <v>8</v>
      </c>
      <c r="D1925" t="s">
        <v>207</v>
      </c>
      <c r="E1925" t="s">
        <v>208</v>
      </c>
      <c r="F1925" t="s">
        <v>208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2037</v>
      </c>
      <c r="M1925">
        <v>2720</v>
      </c>
      <c r="N1925">
        <v>12049.0857952732</v>
      </c>
      <c r="O1925">
        <v>110980</v>
      </c>
      <c r="P1925">
        <v>25000</v>
      </c>
      <c r="Q1925">
        <v>2078</v>
      </c>
      <c r="R1925">
        <v>2613</v>
      </c>
      <c r="S1925" s="36" t="str">
        <f t="shared" si="30"/>
        <v>Luxembourg (ELLX)</v>
      </c>
    </row>
    <row r="1926" spans="1:19" x14ac:dyDescent="0.2">
      <c r="A1926">
        <v>2016</v>
      </c>
      <c r="B1926">
        <v>8</v>
      </c>
      <c r="C1926" t="s">
        <v>8</v>
      </c>
      <c r="D1926" t="s">
        <v>209</v>
      </c>
      <c r="E1926" t="s">
        <v>210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1434</v>
      </c>
      <c r="M1926">
        <v>1742</v>
      </c>
      <c r="N1926">
        <v>953.42210317618003</v>
      </c>
      <c r="O1926">
        <v>16332</v>
      </c>
      <c r="P1926">
        <v>16000</v>
      </c>
      <c r="Q1926">
        <v>1670</v>
      </c>
      <c r="R1926">
        <v>1459</v>
      </c>
      <c r="S1926" s="36" t="str">
        <f t="shared" si="30"/>
        <v>Bodo (ENBO)</v>
      </c>
    </row>
    <row r="1927" spans="1:19" x14ac:dyDescent="0.2">
      <c r="A1927">
        <v>2016</v>
      </c>
      <c r="B1927">
        <v>8</v>
      </c>
      <c r="C1927" t="s">
        <v>8</v>
      </c>
      <c r="D1927" t="s">
        <v>211</v>
      </c>
      <c r="E1927" t="s">
        <v>212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2563</v>
      </c>
      <c r="M1927">
        <v>3299</v>
      </c>
      <c r="N1927">
        <v>2048.1308191722001</v>
      </c>
      <c r="O1927">
        <v>20682</v>
      </c>
      <c r="P1927">
        <v>28555.172413793101</v>
      </c>
      <c r="Q1927">
        <v>3104</v>
      </c>
      <c r="R1927">
        <v>3237</v>
      </c>
      <c r="S1927" s="36" t="str">
        <f t="shared" si="30"/>
        <v>Bergen (ENBR)</v>
      </c>
    </row>
    <row r="1928" spans="1:19" x14ac:dyDescent="0.2">
      <c r="A1928">
        <v>2016</v>
      </c>
      <c r="B1928">
        <v>8</v>
      </c>
      <c r="C1928" t="s">
        <v>8</v>
      </c>
      <c r="D1928" t="s">
        <v>39</v>
      </c>
      <c r="E1928" t="s">
        <v>162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7439</v>
      </c>
      <c r="M1928">
        <v>10819</v>
      </c>
      <c r="N1928">
        <v>12439.0813705852</v>
      </c>
      <c r="O1928">
        <v>125298</v>
      </c>
      <c r="P1928">
        <v>34780.357142857101</v>
      </c>
      <c r="Q1928">
        <v>9579</v>
      </c>
      <c r="R1928">
        <v>10671</v>
      </c>
      <c r="S1928" s="36" t="str">
        <f t="shared" si="30"/>
        <v>Oslo/Gardermoen (ENGM)</v>
      </c>
    </row>
    <row r="1929" spans="1:19" x14ac:dyDescent="0.2">
      <c r="A1929">
        <v>2016</v>
      </c>
      <c r="B1929">
        <v>8</v>
      </c>
      <c r="C1929" t="s">
        <v>8</v>
      </c>
      <c r="D1929" t="s">
        <v>215</v>
      </c>
      <c r="E1929" t="s">
        <v>216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2016</v>
      </c>
      <c r="M1929">
        <v>2491</v>
      </c>
      <c r="N1929">
        <v>1376.1041668375501</v>
      </c>
      <c r="O1929">
        <v>20599</v>
      </c>
      <c r="P1929">
        <v>30000</v>
      </c>
      <c r="Q1929">
        <v>2354</v>
      </c>
      <c r="R1929">
        <v>2454</v>
      </c>
      <c r="S1929" s="36" t="str">
        <f t="shared" si="30"/>
        <v>Trondheim (ENVA)</v>
      </c>
    </row>
    <row r="1930" spans="1:19" x14ac:dyDescent="0.2">
      <c r="A1930">
        <v>2016</v>
      </c>
      <c r="B1930">
        <v>8</v>
      </c>
      <c r="C1930" t="s">
        <v>8</v>
      </c>
      <c r="D1930" t="s">
        <v>217</v>
      </c>
      <c r="E1930" t="s">
        <v>218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1670</v>
      </c>
      <c r="M1930">
        <v>2327</v>
      </c>
      <c r="N1930">
        <v>1791.2019581772399</v>
      </c>
      <c r="O1930">
        <v>21760</v>
      </c>
      <c r="P1930">
        <v>31000</v>
      </c>
      <c r="Q1930">
        <v>2161</v>
      </c>
      <c r="R1930">
        <v>2259</v>
      </c>
      <c r="S1930" s="36" t="str">
        <f t="shared" si="30"/>
        <v>Stavanger (ENZV)</v>
      </c>
    </row>
    <row r="1931" spans="1:19" x14ac:dyDescent="0.2">
      <c r="A1931">
        <v>2016</v>
      </c>
      <c r="B1931">
        <v>8</v>
      </c>
      <c r="C1931" t="s">
        <v>8</v>
      </c>
      <c r="D1931" t="s">
        <v>219</v>
      </c>
      <c r="E1931" t="s">
        <v>220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1446</v>
      </c>
      <c r="M1931">
        <v>2070</v>
      </c>
      <c r="N1931">
        <v>6208.8233979113902</v>
      </c>
      <c r="O1931">
        <v>55820</v>
      </c>
      <c r="P1931">
        <v>34000</v>
      </c>
      <c r="Q1931">
        <v>1644</v>
      </c>
      <c r="R1931">
        <v>2048</v>
      </c>
      <c r="S1931" s="36" t="str">
        <f t="shared" si="30"/>
        <v>Krakow (EPKK)</v>
      </c>
    </row>
    <row r="1932" spans="1:19" x14ac:dyDescent="0.2">
      <c r="A1932">
        <v>2016</v>
      </c>
      <c r="B1932">
        <v>8</v>
      </c>
      <c r="C1932" t="s">
        <v>8</v>
      </c>
      <c r="D1932" t="s">
        <v>40</v>
      </c>
      <c r="E1932" t="s">
        <v>163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4169</v>
      </c>
      <c r="M1932">
        <v>7265</v>
      </c>
      <c r="N1932">
        <v>10387.016760029001</v>
      </c>
      <c r="O1932">
        <v>95836</v>
      </c>
      <c r="P1932">
        <v>34000</v>
      </c>
      <c r="Q1932">
        <v>6268</v>
      </c>
      <c r="R1932">
        <v>7133</v>
      </c>
      <c r="S1932" s="36" t="str">
        <f t="shared" si="30"/>
        <v>Warszawa/Chopina (EPWA)</v>
      </c>
    </row>
    <row r="1933" spans="1:19" x14ac:dyDescent="0.2">
      <c r="A1933">
        <v>2016</v>
      </c>
      <c r="B1933">
        <v>8</v>
      </c>
      <c r="C1933" t="s">
        <v>8</v>
      </c>
      <c r="D1933" t="s">
        <v>221</v>
      </c>
      <c r="E1933" t="s">
        <v>222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1831</v>
      </c>
      <c r="M1933">
        <v>2901</v>
      </c>
      <c r="N1933">
        <v>4584.8494695810195</v>
      </c>
      <c r="O1933">
        <v>43377</v>
      </c>
      <c r="P1933">
        <v>34952.580645161303</v>
      </c>
      <c r="Q1933">
        <v>2496</v>
      </c>
      <c r="R1933">
        <v>2877</v>
      </c>
      <c r="S1933" s="36" t="str">
        <f t="shared" si="30"/>
        <v>Gothenborg (ESGG)</v>
      </c>
    </row>
    <row r="1934" spans="1:19" x14ac:dyDescent="0.2">
      <c r="A1934">
        <v>2016</v>
      </c>
      <c r="B1934">
        <v>8</v>
      </c>
      <c r="C1934" t="s">
        <v>8</v>
      </c>
      <c r="D1934" t="s">
        <v>32</v>
      </c>
      <c r="E1934" t="s">
        <v>164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5758</v>
      </c>
      <c r="M1934">
        <v>9924</v>
      </c>
      <c r="N1934">
        <v>12387.169274423801</v>
      </c>
      <c r="O1934">
        <v>120782</v>
      </c>
      <c r="P1934">
        <v>35000</v>
      </c>
      <c r="Q1934">
        <v>8696</v>
      </c>
      <c r="R1934">
        <v>9699</v>
      </c>
      <c r="S1934" s="36" t="str">
        <f t="shared" si="30"/>
        <v>Stockholm/Arlanda (ESSA)</v>
      </c>
    </row>
    <row r="1935" spans="1:19" x14ac:dyDescent="0.2">
      <c r="A1935">
        <v>2016</v>
      </c>
      <c r="B1935">
        <v>8</v>
      </c>
      <c r="C1935" t="s">
        <v>8</v>
      </c>
      <c r="D1935" t="s">
        <v>223</v>
      </c>
      <c r="E1935" t="s">
        <v>224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444</v>
      </c>
      <c r="M1935">
        <v>1884</v>
      </c>
      <c r="N1935">
        <v>3457.6697262488201</v>
      </c>
      <c r="O1935">
        <v>48652</v>
      </c>
      <c r="P1935">
        <v>22270.833333333299</v>
      </c>
      <c r="Q1935">
        <v>1466</v>
      </c>
      <c r="R1935">
        <v>1670</v>
      </c>
      <c r="S1935" s="36" t="str">
        <f t="shared" si="30"/>
        <v>Stockholm/Bromma (ESSB)</v>
      </c>
    </row>
    <row r="1936" spans="1:19" x14ac:dyDescent="0.2">
      <c r="A1936">
        <v>2016</v>
      </c>
      <c r="B1936">
        <v>8</v>
      </c>
      <c r="C1936" t="s">
        <v>8</v>
      </c>
      <c r="D1936" t="s">
        <v>225</v>
      </c>
      <c r="E1936" t="s">
        <v>226</v>
      </c>
      <c r="F1936" t="s">
        <v>227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2521</v>
      </c>
      <c r="M1936">
        <v>2303</v>
      </c>
      <c r="N1936">
        <v>4222.7230031137597</v>
      </c>
      <c r="O1936">
        <v>41323</v>
      </c>
      <c r="P1936">
        <v>34000</v>
      </c>
      <c r="Q1936">
        <v>1999</v>
      </c>
      <c r="R1936">
        <v>2300</v>
      </c>
      <c r="S1936" s="36" t="str">
        <f t="shared" si="30"/>
        <v>Riga (EVRA)</v>
      </c>
    </row>
    <row r="1937" spans="1:19" x14ac:dyDescent="0.2">
      <c r="A1937">
        <v>2016</v>
      </c>
      <c r="B1937">
        <v>8</v>
      </c>
      <c r="C1937" t="s">
        <v>8</v>
      </c>
      <c r="D1937" t="s">
        <v>228</v>
      </c>
      <c r="E1937" t="s">
        <v>229</v>
      </c>
      <c r="F1937" t="s">
        <v>230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1028</v>
      </c>
      <c r="M1937">
        <v>1774</v>
      </c>
      <c r="N1937">
        <v>1808.0127500179301</v>
      </c>
      <c r="O1937">
        <v>17360</v>
      </c>
      <c r="P1937">
        <v>34000</v>
      </c>
      <c r="Q1937">
        <v>1575</v>
      </c>
      <c r="R1937">
        <v>1745</v>
      </c>
      <c r="S1937" s="36" t="str">
        <f t="shared" si="30"/>
        <v>Vilnius (EYVI)</v>
      </c>
    </row>
    <row r="1938" spans="1:19" x14ac:dyDescent="0.2">
      <c r="A1938">
        <v>2016</v>
      </c>
      <c r="B1938">
        <v>8</v>
      </c>
      <c r="C1938" t="s">
        <v>8</v>
      </c>
      <c r="D1938" t="s">
        <v>231</v>
      </c>
      <c r="E1938" t="s">
        <v>232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1145</v>
      </c>
      <c r="M1938">
        <v>2084</v>
      </c>
      <c r="N1938">
        <v>2342.6247891087601</v>
      </c>
      <c r="O1938">
        <v>19620</v>
      </c>
      <c r="P1938">
        <v>34000</v>
      </c>
      <c r="Q1938">
        <v>1889</v>
      </c>
      <c r="R1938">
        <v>1921</v>
      </c>
      <c r="S1938" s="36" t="str">
        <f t="shared" si="30"/>
        <v>Fuerteventura (GCFV)</v>
      </c>
    </row>
    <row r="1939" spans="1:19" x14ac:dyDescent="0.2">
      <c r="A1939">
        <v>2016</v>
      </c>
      <c r="B1939">
        <v>8</v>
      </c>
      <c r="C1939" t="s">
        <v>8</v>
      </c>
      <c r="D1939" t="s">
        <v>177</v>
      </c>
      <c r="E1939" t="s">
        <v>178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1622</v>
      </c>
      <c r="M1939">
        <v>4429</v>
      </c>
      <c r="N1939">
        <v>3422.3659212943498</v>
      </c>
      <c r="O1939">
        <v>38500</v>
      </c>
      <c r="P1939">
        <v>34000</v>
      </c>
      <c r="Q1939">
        <v>4083</v>
      </c>
      <c r="R1939">
        <v>3552</v>
      </c>
      <c r="S1939" s="36" t="str">
        <f t="shared" si="30"/>
        <v>Gran Canaria (GCLP)</v>
      </c>
    </row>
    <row r="1940" spans="1:19" x14ac:dyDescent="0.2">
      <c r="A1940">
        <v>2016</v>
      </c>
      <c r="B1940">
        <v>8</v>
      </c>
      <c r="C1940" t="s">
        <v>8</v>
      </c>
      <c r="D1940" t="s">
        <v>233</v>
      </c>
      <c r="E1940" t="s">
        <v>234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1569</v>
      </c>
      <c r="M1940">
        <v>2452</v>
      </c>
      <c r="N1940">
        <v>2065.1853309131898</v>
      </c>
      <c r="O1940">
        <v>18820</v>
      </c>
      <c r="P1940">
        <v>34000</v>
      </c>
      <c r="Q1940">
        <v>2240</v>
      </c>
      <c r="R1940">
        <v>2349</v>
      </c>
      <c r="S1940" s="36" t="str">
        <f t="shared" si="30"/>
        <v>Las Palmas/Lanzarote (GCRR)</v>
      </c>
    </row>
    <row r="1941" spans="1:19" x14ac:dyDescent="0.2">
      <c r="A1941">
        <v>2016</v>
      </c>
      <c r="B1941">
        <v>8</v>
      </c>
      <c r="C1941" t="s">
        <v>8</v>
      </c>
      <c r="D1941" t="s">
        <v>235</v>
      </c>
      <c r="E1941" t="s">
        <v>236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1463</v>
      </c>
      <c r="M1941">
        <v>2605</v>
      </c>
      <c r="N1941">
        <v>2110.2439865286901</v>
      </c>
      <c r="O1941">
        <v>19000</v>
      </c>
      <c r="P1941">
        <v>36000</v>
      </c>
      <c r="Q1941">
        <v>2408</v>
      </c>
      <c r="R1941">
        <v>2517</v>
      </c>
      <c r="S1941" s="36" t="str">
        <f t="shared" si="30"/>
        <v>Tenerife/Sur (GCTS)</v>
      </c>
    </row>
    <row r="1942" spans="1:19" x14ac:dyDescent="0.2">
      <c r="A1942">
        <v>2016</v>
      </c>
      <c r="B1942">
        <v>8</v>
      </c>
      <c r="C1942" t="s">
        <v>8</v>
      </c>
      <c r="D1942" t="s">
        <v>237</v>
      </c>
      <c r="E1942" t="s">
        <v>238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1566</v>
      </c>
      <c r="M1942">
        <v>2367</v>
      </c>
      <c r="N1942">
        <v>1404.9731539141001</v>
      </c>
      <c r="O1942">
        <v>16885</v>
      </c>
      <c r="P1942">
        <v>11000</v>
      </c>
      <c r="Q1942">
        <v>2176</v>
      </c>
      <c r="R1942">
        <v>1595</v>
      </c>
      <c r="S1942" s="36" t="str">
        <f t="shared" si="30"/>
        <v>Tenerife/Norte (GCXO)</v>
      </c>
    </row>
    <row r="1943" spans="1:19" x14ac:dyDescent="0.2">
      <c r="A1943">
        <v>2016</v>
      </c>
      <c r="B1943">
        <v>8</v>
      </c>
      <c r="C1943" t="s">
        <v>8</v>
      </c>
      <c r="D1943" t="s">
        <v>239</v>
      </c>
      <c r="E1943" t="s">
        <v>240</v>
      </c>
      <c r="F1943" t="s">
        <v>241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1622</v>
      </c>
      <c r="M1943">
        <v>2242</v>
      </c>
      <c r="N1943">
        <v>6464.7679021807498</v>
      </c>
      <c r="O1943">
        <v>54480</v>
      </c>
      <c r="P1943">
        <v>34068.75</v>
      </c>
      <c r="Q1943">
        <v>1786</v>
      </c>
      <c r="R1943">
        <v>2235</v>
      </c>
      <c r="S1943" s="36" t="str">
        <f t="shared" si="30"/>
        <v>Sofia (LBSF)</v>
      </c>
    </row>
    <row r="1944" spans="1:19" x14ac:dyDescent="0.2">
      <c r="A1944">
        <v>2016</v>
      </c>
      <c r="B1944">
        <v>8</v>
      </c>
      <c r="C1944" t="s">
        <v>8</v>
      </c>
      <c r="D1944" t="s">
        <v>242</v>
      </c>
      <c r="E1944" t="s">
        <v>243</v>
      </c>
      <c r="F1944" t="s">
        <v>244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2159</v>
      </c>
      <c r="M1944">
        <v>3341</v>
      </c>
      <c r="N1944">
        <v>21573.454104604902</v>
      </c>
      <c r="O1944">
        <v>256276</v>
      </c>
      <c r="P1944">
        <v>32000</v>
      </c>
      <c r="Q1944">
        <v>2024</v>
      </c>
      <c r="R1944">
        <v>3053</v>
      </c>
      <c r="S1944" s="36" t="str">
        <f t="shared" si="30"/>
        <v>Larnaca (LCLK)</v>
      </c>
    </row>
    <row r="1945" spans="1:19" x14ac:dyDescent="0.2">
      <c r="A1945">
        <v>2016</v>
      </c>
      <c r="B1945">
        <v>8</v>
      </c>
      <c r="C1945" t="s">
        <v>8</v>
      </c>
      <c r="D1945" t="s">
        <v>245</v>
      </c>
      <c r="E1945" t="s">
        <v>246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2589</v>
      </c>
      <c r="M1945">
        <v>4780</v>
      </c>
      <c r="N1945">
        <v>22553.4658670924</v>
      </c>
      <c r="O1945">
        <v>191327</v>
      </c>
      <c r="P1945">
        <v>36000</v>
      </c>
      <c r="Q1945">
        <v>3573</v>
      </c>
      <c r="R1945">
        <v>4768</v>
      </c>
      <c r="S1945" s="36" t="str">
        <f t="shared" si="30"/>
        <v>Alicante (LEAL)</v>
      </c>
    </row>
    <row r="1946" spans="1:19" x14ac:dyDescent="0.2">
      <c r="A1946">
        <v>2016</v>
      </c>
      <c r="B1946">
        <v>8</v>
      </c>
      <c r="C1946" t="s">
        <v>8</v>
      </c>
      <c r="D1946" t="s">
        <v>247</v>
      </c>
      <c r="E1946" t="s">
        <v>248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842</v>
      </c>
      <c r="M1946">
        <v>1894</v>
      </c>
      <c r="N1946">
        <v>7194.18237333053</v>
      </c>
      <c r="O1946">
        <v>63919</v>
      </c>
      <c r="P1946">
        <v>33930.555555555598</v>
      </c>
      <c r="Q1946">
        <v>1435</v>
      </c>
      <c r="R1946">
        <v>1881</v>
      </c>
      <c r="S1946" s="36" t="str">
        <f t="shared" si="30"/>
        <v>Bilbao (LEBB)</v>
      </c>
    </row>
    <row r="1947" spans="1:19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8421</v>
      </c>
      <c r="M1947">
        <v>15115</v>
      </c>
      <c r="N1947">
        <v>112905.536908561</v>
      </c>
      <c r="O1947">
        <v>909852</v>
      </c>
      <c r="P1947">
        <v>32000</v>
      </c>
      <c r="Q1947">
        <v>9891</v>
      </c>
      <c r="R1947">
        <v>14960</v>
      </c>
      <c r="S1947" s="36" t="str">
        <f t="shared" si="30"/>
        <v>Barcelona (LEBL)</v>
      </c>
    </row>
    <row r="1948" spans="1:19" x14ac:dyDescent="0.2">
      <c r="A1948">
        <v>2016</v>
      </c>
      <c r="B1948">
        <v>8</v>
      </c>
      <c r="C1948" t="s">
        <v>8</v>
      </c>
      <c r="D1948" t="s">
        <v>305</v>
      </c>
      <c r="E1948" t="s">
        <v>306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3335</v>
      </c>
      <c r="M1948">
        <v>6270</v>
      </c>
      <c r="N1948">
        <v>18602.432785877401</v>
      </c>
      <c r="O1948">
        <v>164262</v>
      </c>
      <c r="P1948">
        <v>32845.833333333299</v>
      </c>
      <c r="Q1948">
        <v>4794</v>
      </c>
      <c r="R1948">
        <v>6087</v>
      </c>
      <c r="S1948" s="36" t="str">
        <f t="shared" si="30"/>
        <v>Ibiza (LEIB)</v>
      </c>
    </row>
    <row r="1949" spans="1:19" x14ac:dyDescent="0.2">
      <c r="A1949">
        <v>2016</v>
      </c>
      <c r="B1949">
        <v>8</v>
      </c>
      <c r="C1949" t="s">
        <v>8</v>
      </c>
      <c r="D1949" t="s">
        <v>31</v>
      </c>
      <c r="E1949" t="s">
        <v>165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8748</v>
      </c>
      <c r="M1949">
        <v>16396</v>
      </c>
      <c r="N1949">
        <v>65469.842415963401</v>
      </c>
      <c r="O1949">
        <v>537694</v>
      </c>
      <c r="P1949">
        <v>33000</v>
      </c>
      <c r="Q1949">
        <v>12713</v>
      </c>
      <c r="R1949">
        <v>16302</v>
      </c>
      <c r="S1949" s="36" t="str">
        <f t="shared" si="30"/>
        <v>Madrid/Barajas (LEMD)</v>
      </c>
    </row>
    <row r="1950" spans="1:19" x14ac:dyDescent="0.2">
      <c r="A1950">
        <v>2016</v>
      </c>
      <c r="B1950">
        <v>8</v>
      </c>
      <c r="C1950" t="s">
        <v>8</v>
      </c>
      <c r="D1950" t="s">
        <v>7</v>
      </c>
      <c r="E1950" t="s">
        <v>173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3713</v>
      </c>
      <c r="M1950">
        <v>6814</v>
      </c>
      <c r="N1950">
        <v>15271.3562639269</v>
      </c>
      <c r="O1950">
        <v>129054</v>
      </c>
      <c r="P1950">
        <v>36000</v>
      </c>
      <c r="Q1950">
        <v>5694</v>
      </c>
      <c r="R1950">
        <v>6780</v>
      </c>
      <c r="S1950" s="36" t="str">
        <f t="shared" si="30"/>
        <v>Malaga (LEMG)</v>
      </c>
    </row>
    <row r="1951" spans="1:19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8118</v>
      </c>
      <c r="M1951">
        <v>13961</v>
      </c>
      <c r="N1951">
        <v>78063.151765855597</v>
      </c>
      <c r="O1951">
        <v>678840</v>
      </c>
      <c r="P1951">
        <v>34000</v>
      </c>
      <c r="Q1951">
        <v>9434</v>
      </c>
      <c r="R1951">
        <v>13150</v>
      </c>
      <c r="S1951" s="36" t="str">
        <f t="shared" si="30"/>
        <v>Palma de Mallorca (LEPA)</v>
      </c>
    </row>
    <row r="1952" spans="1:19" x14ac:dyDescent="0.2">
      <c r="A1952">
        <v>2016</v>
      </c>
      <c r="B1952">
        <v>8</v>
      </c>
      <c r="C1952" t="s">
        <v>8</v>
      </c>
      <c r="D1952" t="s">
        <v>249</v>
      </c>
      <c r="E1952" t="s">
        <v>250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1859</v>
      </c>
      <c r="M1952">
        <v>2939</v>
      </c>
      <c r="N1952">
        <v>9123.6926757903693</v>
      </c>
      <c r="O1952">
        <v>78971</v>
      </c>
      <c r="P1952">
        <v>32010</v>
      </c>
      <c r="Q1952">
        <v>2311</v>
      </c>
      <c r="R1952">
        <v>2921</v>
      </c>
      <c r="S1952" s="36" t="str">
        <f t="shared" si="30"/>
        <v>Valencia (LEVC)</v>
      </c>
    </row>
    <row r="1953" spans="1:19" x14ac:dyDescent="0.2">
      <c r="A1953">
        <v>2016</v>
      </c>
      <c r="B1953">
        <v>8</v>
      </c>
      <c r="C1953" t="s">
        <v>8</v>
      </c>
      <c r="D1953" t="s">
        <v>251</v>
      </c>
      <c r="E1953" t="s">
        <v>252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1586</v>
      </c>
      <c r="M1953">
        <v>2767</v>
      </c>
      <c r="N1953">
        <v>12661.532363587899</v>
      </c>
      <c r="O1953">
        <v>108288</v>
      </c>
      <c r="P1953">
        <v>32000</v>
      </c>
      <c r="Q1953">
        <v>2098</v>
      </c>
      <c r="R1953">
        <v>2719</v>
      </c>
      <c r="S1953" s="36" t="str">
        <f t="shared" si="30"/>
        <v>Bordeaux (LFBD)</v>
      </c>
    </row>
    <row r="1954" spans="1:19" x14ac:dyDescent="0.2">
      <c r="A1954">
        <v>2016</v>
      </c>
      <c r="B1954">
        <v>8</v>
      </c>
      <c r="C1954" t="s">
        <v>8</v>
      </c>
      <c r="D1954" t="s">
        <v>253</v>
      </c>
      <c r="E1954" t="s">
        <v>254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1647</v>
      </c>
      <c r="M1954">
        <v>3210</v>
      </c>
      <c r="N1954">
        <v>12345.261770577001</v>
      </c>
      <c r="O1954">
        <v>109944</v>
      </c>
      <c r="P1954">
        <v>32000</v>
      </c>
      <c r="Q1954">
        <v>2478</v>
      </c>
      <c r="R1954">
        <v>3184</v>
      </c>
      <c r="S1954" s="36" t="str">
        <f t="shared" si="30"/>
        <v>Toulouse (LFBO)</v>
      </c>
    </row>
    <row r="1955" spans="1:19" x14ac:dyDescent="0.2">
      <c r="A1955">
        <v>2016</v>
      </c>
      <c r="B1955">
        <v>8</v>
      </c>
      <c r="C1955" t="s">
        <v>8</v>
      </c>
      <c r="D1955" t="s">
        <v>166</v>
      </c>
      <c r="E1955" t="s">
        <v>167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2455</v>
      </c>
      <c r="M1955">
        <v>4482</v>
      </c>
      <c r="N1955">
        <v>19635.231958964101</v>
      </c>
      <c r="O1955">
        <v>163685</v>
      </c>
      <c r="P1955">
        <v>32000</v>
      </c>
      <c r="Q1955">
        <v>3223</v>
      </c>
      <c r="R1955">
        <v>4451</v>
      </c>
      <c r="S1955" s="36" t="str">
        <f t="shared" si="30"/>
        <v>Lyon (LFLL)</v>
      </c>
    </row>
    <row r="1956" spans="1:19" x14ac:dyDescent="0.2">
      <c r="A1956">
        <v>2016</v>
      </c>
      <c r="B1956">
        <v>8</v>
      </c>
      <c r="C1956" t="s">
        <v>8</v>
      </c>
      <c r="D1956" t="s">
        <v>255</v>
      </c>
      <c r="E1956" t="s">
        <v>256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2442</v>
      </c>
      <c r="M1956">
        <v>4166</v>
      </c>
      <c r="N1956">
        <v>15096.9941358303</v>
      </c>
      <c r="O1956">
        <v>130780</v>
      </c>
      <c r="P1956">
        <v>33000</v>
      </c>
      <c r="Q1956">
        <v>3204</v>
      </c>
      <c r="R1956">
        <v>4122</v>
      </c>
      <c r="S1956" s="36" t="str">
        <f t="shared" si="30"/>
        <v>Marseille (LFML)</v>
      </c>
    </row>
    <row r="1957" spans="1:19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2427</v>
      </c>
      <c r="M1957">
        <v>7813</v>
      </c>
      <c r="N1957">
        <v>30960.798777679</v>
      </c>
      <c r="O1957">
        <v>267678</v>
      </c>
      <c r="P1957">
        <v>33967.512274959103</v>
      </c>
      <c r="Q1957">
        <v>5711</v>
      </c>
      <c r="R1957">
        <v>7683</v>
      </c>
      <c r="S1957" s="36" t="str">
        <f t="shared" si="30"/>
        <v>Nice (LFMN)</v>
      </c>
    </row>
    <row r="1958" spans="1:19" x14ac:dyDescent="0.2">
      <c r="A1958">
        <v>2016</v>
      </c>
      <c r="B1958">
        <v>8</v>
      </c>
      <c r="C1958" t="s">
        <v>8</v>
      </c>
      <c r="D1958" t="s">
        <v>257</v>
      </c>
      <c r="E1958" t="s">
        <v>258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190</v>
      </c>
      <c r="M1958">
        <v>1637</v>
      </c>
      <c r="N1958">
        <v>11086.206433007699</v>
      </c>
      <c r="O1958">
        <v>132390</v>
      </c>
      <c r="P1958">
        <v>25968.75</v>
      </c>
      <c r="Q1958">
        <v>867</v>
      </c>
      <c r="R1958">
        <v>1286</v>
      </c>
      <c r="S1958" s="36" t="str">
        <f t="shared" si="30"/>
        <v>Paris/Le Bourget (LFPB)</v>
      </c>
    </row>
    <row r="1959" spans="1:19" x14ac:dyDescent="0.2">
      <c r="A1959">
        <v>2016</v>
      </c>
      <c r="B1959">
        <v>8</v>
      </c>
      <c r="C1959" t="s">
        <v>8</v>
      </c>
      <c r="D1959" t="s">
        <v>25</v>
      </c>
      <c r="E1959" t="s">
        <v>168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6276</v>
      </c>
      <c r="M1959">
        <v>22291</v>
      </c>
      <c r="N1959">
        <v>79104.455895271603</v>
      </c>
      <c r="O1959">
        <v>667805</v>
      </c>
      <c r="P1959">
        <v>33902.352941176498</v>
      </c>
      <c r="Q1959">
        <v>16346</v>
      </c>
      <c r="R1959">
        <v>21401</v>
      </c>
      <c r="S1959" s="36" t="str">
        <f t="shared" si="30"/>
        <v>Paris/Charles de Gaulle (LFPG)</v>
      </c>
    </row>
    <row r="1960" spans="1:19" x14ac:dyDescent="0.2">
      <c r="A1960">
        <v>2016</v>
      </c>
      <c r="B1960">
        <v>8</v>
      </c>
      <c r="C1960" t="s">
        <v>8</v>
      </c>
      <c r="D1960" t="s">
        <v>10</v>
      </c>
      <c r="E1960" t="s">
        <v>169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3792</v>
      </c>
      <c r="M1960">
        <v>10097</v>
      </c>
      <c r="N1960">
        <v>39226.054136184597</v>
      </c>
      <c r="O1960">
        <v>382158</v>
      </c>
      <c r="P1960">
        <v>35000</v>
      </c>
      <c r="Q1960">
        <v>7289</v>
      </c>
      <c r="R1960">
        <v>9402</v>
      </c>
      <c r="S1960" s="36" t="str">
        <f t="shared" si="30"/>
        <v>Paris/Orly (LFPO)</v>
      </c>
    </row>
    <row r="1961" spans="1:19" x14ac:dyDescent="0.2">
      <c r="A1961">
        <v>2016</v>
      </c>
      <c r="B1961">
        <v>8</v>
      </c>
      <c r="C1961" t="s">
        <v>8</v>
      </c>
      <c r="D1961" t="s">
        <v>259</v>
      </c>
      <c r="E1961" t="s">
        <v>260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1082</v>
      </c>
      <c r="M1961">
        <v>2340</v>
      </c>
      <c r="N1961">
        <v>9978.9066020101709</v>
      </c>
      <c r="O1961">
        <v>84206</v>
      </c>
      <c r="P1961">
        <v>33000</v>
      </c>
      <c r="Q1961">
        <v>1767</v>
      </c>
      <c r="R1961">
        <v>2312</v>
      </c>
      <c r="S1961" s="36" t="str">
        <f t="shared" si="30"/>
        <v>Nantes (LFRS)</v>
      </c>
    </row>
    <row r="1962" spans="1:19" x14ac:dyDescent="0.2">
      <c r="A1962">
        <v>2016</v>
      </c>
      <c r="B1962">
        <v>8</v>
      </c>
      <c r="C1962" t="s">
        <v>8</v>
      </c>
      <c r="D1962" t="s">
        <v>261</v>
      </c>
      <c r="E1962" t="s">
        <v>262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1930</v>
      </c>
      <c r="M1962">
        <v>3467</v>
      </c>
      <c r="N1962">
        <v>19502.227958994601</v>
      </c>
      <c r="O1962">
        <v>165799</v>
      </c>
      <c r="P1962">
        <v>32025.189393939399</v>
      </c>
      <c r="Q1962">
        <v>2266</v>
      </c>
      <c r="R1962">
        <v>3347</v>
      </c>
      <c r="S1962" s="36" t="str">
        <f t="shared" si="30"/>
        <v>Mulhouse (LFSB)</v>
      </c>
    </row>
    <row r="1963" spans="1:19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8443</v>
      </c>
      <c r="M1963">
        <v>10159</v>
      </c>
      <c r="N1963">
        <v>16905.613127033201</v>
      </c>
      <c r="O1963">
        <v>146848</v>
      </c>
      <c r="P1963">
        <v>30000</v>
      </c>
      <c r="Q1963">
        <v>8661</v>
      </c>
      <c r="R1963">
        <v>9894</v>
      </c>
      <c r="S1963" s="36" t="str">
        <f t="shared" si="30"/>
        <v>Athens (LGAV)</v>
      </c>
    </row>
    <row r="1964" spans="1:19" x14ac:dyDescent="0.2">
      <c r="A1964">
        <v>2016</v>
      </c>
      <c r="B1964">
        <v>8</v>
      </c>
      <c r="C1964" t="s">
        <v>8</v>
      </c>
      <c r="D1964" t="s">
        <v>307</v>
      </c>
      <c r="E1964" t="s">
        <v>308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3283</v>
      </c>
      <c r="M1964">
        <v>4500</v>
      </c>
      <c r="N1964">
        <v>13549.944808320901</v>
      </c>
      <c r="O1964">
        <v>118962</v>
      </c>
      <c r="P1964">
        <v>34005.833333333299</v>
      </c>
      <c r="Q1964">
        <v>3510</v>
      </c>
      <c r="R1964">
        <v>4468</v>
      </c>
      <c r="S1964" s="36" t="str">
        <f t="shared" si="30"/>
        <v>Heraklion (LGIR)</v>
      </c>
    </row>
    <row r="1965" spans="1:19" x14ac:dyDescent="0.2">
      <c r="A1965">
        <v>2016</v>
      </c>
      <c r="B1965">
        <v>8</v>
      </c>
      <c r="C1965" t="s">
        <v>8</v>
      </c>
      <c r="D1965" t="s">
        <v>263</v>
      </c>
      <c r="E1965" t="s">
        <v>264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2242</v>
      </c>
      <c r="M1965">
        <v>2943</v>
      </c>
      <c r="N1965">
        <v>8810.3197723266403</v>
      </c>
      <c r="O1965">
        <v>82806</v>
      </c>
      <c r="P1965">
        <v>33000</v>
      </c>
      <c r="Q1965">
        <v>2309</v>
      </c>
      <c r="R1965">
        <v>2933</v>
      </c>
      <c r="S1965" s="36" t="str">
        <f t="shared" si="30"/>
        <v>Thessaloniki (LGTS)</v>
      </c>
    </row>
    <row r="1966" spans="1:19" x14ac:dyDescent="0.2">
      <c r="A1966">
        <v>2016</v>
      </c>
      <c r="B1966">
        <v>8</v>
      </c>
      <c r="C1966" t="s">
        <v>8</v>
      </c>
      <c r="D1966" t="s">
        <v>265</v>
      </c>
      <c r="E1966" t="s">
        <v>266</v>
      </c>
      <c r="F1966" t="s">
        <v>267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2918</v>
      </c>
      <c r="M1966">
        <v>4472</v>
      </c>
      <c r="N1966">
        <v>24396.254729167598</v>
      </c>
      <c r="O1966">
        <v>207197</v>
      </c>
      <c r="P1966">
        <v>34031.134259259299</v>
      </c>
      <c r="Q1966">
        <v>3101</v>
      </c>
      <c r="R1966">
        <v>4437</v>
      </c>
      <c r="S1966" s="36" t="str">
        <f t="shared" si="30"/>
        <v>Budapest (LHBP)</v>
      </c>
    </row>
    <row r="1967" spans="1:19" x14ac:dyDescent="0.2">
      <c r="A1967">
        <v>2016</v>
      </c>
      <c r="B1967">
        <v>8</v>
      </c>
      <c r="C1967" t="s">
        <v>8</v>
      </c>
      <c r="D1967" t="s">
        <v>268</v>
      </c>
      <c r="E1967" t="s">
        <v>269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2871</v>
      </c>
      <c r="M1967">
        <v>3132</v>
      </c>
      <c r="N1967">
        <v>4848.80471294162</v>
      </c>
      <c r="O1967">
        <v>41700</v>
      </c>
      <c r="P1967">
        <v>36000</v>
      </c>
      <c r="Q1967">
        <v>2800</v>
      </c>
      <c r="R1967">
        <v>3132</v>
      </c>
      <c r="S1967" s="36" t="str">
        <f t="shared" si="30"/>
        <v>Catania (LICC)</v>
      </c>
    </row>
    <row r="1968" spans="1:19" x14ac:dyDescent="0.2">
      <c r="A1968">
        <v>2016</v>
      </c>
      <c r="B1968">
        <v>8</v>
      </c>
      <c r="C1968" t="s">
        <v>8</v>
      </c>
      <c r="D1968" t="s">
        <v>309</v>
      </c>
      <c r="E1968" t="s">
        <v>310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1718</v>
      </c>
      <c r="M1968">
        <v>2459</v>
      </c>
      <c r="N1968">
        <v>4478.5750125115701</v>
      </c>
      <c r="O1968">
        <v>40480</v>
      </c>
      <c r="P1968">
        <v>34000</v>
      </c>
      <c r="Q1968">
        <v>2156</v>
      </c>
      <c r="R1968">
        <v>2447</v>
      </c>
      <c r="S1968" s="36" t="str">
        <f t="shared" si="30"/>
        <v>Palermo (LICJ)</v>
      </c>
    </row>
    <row r="1969" spans="1:19" x14ac:dyDescent="0.2">
      <c r="A1969">
        <v>2016</v>
      </c>
      <c r="B1969">
        <v>8</v>
      </c>
      <c r="C1969" t="s">
        <v>8</v>
      </c>
      <c r="D1969" t="s">
        <v>13</v>
      </c>
      <c r="E1969" t="s">
        <v>170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4282</v>
      </c>
      <c r="M1969">
        <v>7786</v>
      </c>
      <c r="N1969">
        <v>36213.3279418729</v>
      </c>
      <c r="O1969">
        <v>294440</v>
      </c>
      <c r="P1969">
        <v>34000</v>
      </c>
      <c r="Q1969">
        <v>5322</v>
      </c>
      <c r="R1969">
        <v>7613</v>
      </c>
      <c r="S1969" s="36" t="str">
        <f t="shared" si="30"/>
        <v>Milan/Malpensa (LIMC)</v>
      </c>
    </row>
    <row r="1970" spans="1:19" x14ac:dyDescent="0.2">
      <c r="A1970">
        <v>2016</v>
      </c>
      <c r="B1970">
        <v>8</v>
      </c>
      <c r="C1970" t="s">
        <v>8</v>
      </c>
      <c r="D1970" t="s">
        <v>270</v>
      </c>
      <c r="E1970" t="s">
        <v>271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3175</v>
      </c>
      <c r="M1970">
        <v>3865</v>
      </c>
      <c r="N1970">
        <v>22156.5243827995</v>
      </c>
      <c r="O1970">
        <v>178760</v>
      </c>
      <c r="P1970">
        <v>35000</v>
      </c>
      <c r="Q1970">
        <v>2506</v>
      </c>
      <c r="R1970">
        <v>3825</v>
      </c>
      <c r="S1970" s="36" t="str">
        <f t="shared" si="30"/>
        <v>Bergamo (LIME)</v>
      </c>
    </row>
    <row r="1971" spans="1:19" x14ac:dyDescent="0.2">
      <c r="A1971">
        <v>2016</v>
      </c>
      <c r="B1971">
        <v>8</v>
      </c>
      <c r="C1971" t="s">
        <v>8</v>
      </c>
      <c r="D1971" t="s">
        <v>272</v>
      </c>
      <c r="E1971" t="s">
        <v>273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986</v>
      </c>
      <c r="M1971">
        <v>1662</v>
      </c>
      <c r="N1971">
        <v>6092.7927272872003</v>
      </c>
      <c r="O1971">
        <v>50740</v>
      </c>
      <c r="P1971">
        <v>33000</v>
      </c>
      <c r="Q1971">
        <v>1216</v>
      </c>
      <c r="R1971">
        <v>1655</v>
      </c>
      <c r="S1971" s="36" t="str">
        <f t="shared" si="30"/>
        <v>Torino (LIMF)</v>
      </c>
    </row>
    <row r="1972" spans="1:19" x14ac:dyDescent="0.2">
      <c r="A1972">
        <v>2016</v>
      </c>
      <c r="B1972">
        <v>8</v>
      </c>
      <c r="C1972" t="s">
        <v>8</v>
      </c>
      <c r="D1972" t="s">
        <v>43</v>
      </c>
      <c r="E1972" t="s">
        <v>171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2860</v>
      </c>
      <c r="M1972">
        <v>4782</v>
      </c>
      <c r="N1972">
        <v>23071.2397877968</v>
      </c>
      <c r="O1972">
        <v>188680</v>
      </c>
      <c r="P1972">
        <v>33000</v>
      </c>
      <c r="Q1972">
        <v>3233</v>
      </c>
      <c r="R1972">
        <v>4710</v>
      </c>
      <c r="S1972" s="36" t="str">
        <f t="shared" si="30"/>
        <v>Milan/Linate (LIML)</v>
      </c>
    </row>
    <row r="1973" spans="1:19" x14ac:dyDescent="0.2">
      <c r="A1973">
        <v>2016</v>
      </c>
      <c r="B1973">
        <v>8</v>
      </c>
      <c r="C1973" t="s">
        <v>8</v>
      </c>
      <c r="D1973" t="s">
        <v>274</v>
      </c>
      <c r="E1973" t="s">
        <v>275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2359</v>
      </c>
      <c r="M1973">
        <v>3209</v>
      </c>
      <c r="N1973">
        <v>13779.7640865867</v>
      </c>
      <c r="O1973">
        <v>126337</v>
      </c>
      <c r="P1973">
        <v>35000</v>
      </c>
      <c r="Q1973">
        <v>2372</v>
      </c>
      <c r="R1973">
        <v>3175</v>
      </c>
      <c r="S1973" s="36" t="str">
        <f t="shared" si="30"/>
        <v>Bologna (LIPE)</v>
      </c>
    </row>
    <row r="1974" spans="1:19" x14ac:dyDescent="0.2">
      <c r="A1974">
        <v>2016</v>
      </c>
      <c r="B1974">
        <v>8</v>
      </c>
      <c r="C1974" t="s">
        <v>8</v>
      </c>
      <c r="D1974" t="s">
        <v>276</v>
      </c>
      <c r="E1974" t="s">
        <v>277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3125</v>
      </c>
      <c r="M1974">
        <v>4542</v>
      </c>
      <c r="N1974">
        <v>20561.3343458401</v>
      </c>
      <c r="O1974">
        <v>289134</v>
      </c>
      <c r="P1974">
        <v>33969.436813186803</v>
      </c>
      <c r="Q1974">
        <v>3120</v>
      </c>
      <c r="R1974">
        <v>4493</v>
      </c>
      <c r="S1974" s="36" t="str">
        <f t="shared" si="30"/>
        <v>Venice (LIPZ)</v>
      </c>
    </row>
    <row r="1975" spans="1:19" x14ac:dyDescent="0.2">
      <c r="A1975">
        <v>2016</v>
      </c>
      <c r="B1975">
        <v>8</v>
      </c>
      <c r="C1975" t="s">
        <v>8</v>
      </c>
      <c r="D1975" t="s">
        <v>278</v>
      </c>
      <c r="E1975" t="s">
        <v>279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1555</v>
      </c>
      <c r="M1975">
        <v>2104</v>
      </c>
      <c r="N1975">
        <v>6766.9274754043499</v>
      </c>
      <c r="O1975">
        <v>61357</v>
      </c>
      <c r="P1975">
        <v>36000</v>
      </c>
      <c r="Q1975">
        <v>1630</v>
      </c>
      <c r="R1975">
        <v>1988</v>
      </c>
      <c r="S1975" s="36" t="str">
        <f t="shared" si="30"/>
        <v>Rome/Ciampino (LIRA)</v>
      </c>
    </row>
    <row r="1976" spans="1:19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9627</v>
      </c>
      <c r="M1976">
        <v>15079</v>
      </c>
      <c r="N1976">
        <v>31870.343463625301</v>
      </c>
      <c r="O1976">
        <v>261826</v>
      </c>
      <c r="P1976">
        <v>34000</v>
      </c>
      <c r="Q1976">
        <v>12791</v>
      </c>
      <c r="R1976">
        <v>14930</v>
      </c>
      <c r="S1976" s="36" t="str">
        <f t="shared" si="30"/>
        <v>Rome/Fiumicino (LIRF)</v>
      </c>
    </row>
    <row r="1977" spans="1:19" x14ac:dyDescent="0.2">
      <c r="A1977">
        <v>2016</v>
      </c>
      <c r="B1977">
        <v>8</v>
      </c>
      <c r="C1977" t="s">
        <v>8</v>
      </c>
      <c r="D1977" t="s">
        <v>280</v>
      </c>
      <c r="E1977" t="s">
        <v>281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2214</v>
      </c>
      <c r="M1977">
        <v>3555</v>
      </c>
      <c r="N1977">
        <v>9780.5612913899095</v>
      </c>
      <c r="O1977">
        <v>83512</v>
      </c>
      <c r="P1977">
        <v>35000</v>
      </c>
      <c r="Q1977">
        <v>2923</v>
      </c>
      <c r="R1977">
        <v>3544</v>
      </c>
      <c r="S1977" s="36" t="str">
        <f t="shared" si="30"/>
        <v>Naples (LIRN)</v>
      </c>
    </row>
    <row r="1978" spans="1:19" x14ac:dyDescent="0.2">
      <c r="A1978">
        <v>2016</v>
      </c>
      <c r="B1978">
        <v>8</v>
      </c>
      <c r="C1978" t="s">
        <v>8</v>
      </c>
      <c r="D1978" t="s">
        <v>311</v>
      </c>
      <c r="E1978" t="s">
        <v>312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1716</v>
      </c>
      <c r="M1978">
        <v>2214</v>
      </c>
      <c r="N1978">
        <v>10141.695708959</v>
      </c>
      <c r="O1978">
        <v>87178</v>
      </c>
      <c r="P1978">
        <v>35000</v>
      </c>
      <c r="Q1978">
        <v>1531</v>
      </c>
      <c r="R1978">
        <v>2211</v>
      </c>
      <c r="S1978" s="36" t="str">
        <f t="shared" si="30"/>
        <v>Pisa (LIRP)</v>
      </c>
    </row>
    <row r="1979" spans="1:19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3989</v>
      </c>
      <c r="M1979">
        <v>6553</v>
      </c>
      <c r="N1979">
        <v>26966.995020246501</v>
      </c>
      <c r="O1979">
        <v>247767</v>
      </c>
      <c r="P1979">
        <v>34000</v>
      </c>
      <c r="Q1979">
        <v>4637</v>
      </c>
      <c r="R1979">
        <v>6459</v>
      </c>
      <c r="S1979" s="36" t="str">
        <f t="shared" si="30"/>
        <v>Prague (LKPR)</v>
      </c>
    </row>
    <row r="1980" spans="1:19" x14ac:dyDescent="0.2">
      <c r="A1980">
        <v>2016</v>
      </c>
      <c r="B1980">
        <v>8</v>
      </c>
      <c r="C1980" t="s">
        <v>8</v>
      </c>
      <c r="D1980" t="s">
        <v>80</v>
      </c>
      <c r="E1980" t="s">
        <v>174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3129</v>
      </c>
      <c r="M1980">
        <v>6551</v>
      </c>
      <c r="N1980">
        <v>15790.5435010521</v>
      </c>
      <c r="O1980">
        <v>243300</v>
      </c>
      <c r="P1980">
        <v>34000</v>
      </c>
      <c r="Q1980">
        <v>5230</v>
      </c>
      <c r="R1980">
        <v>6202</v>
      </c>
      <c r="S1980" s="36" t="str">
        <f t="shared" si="30"/>
        <v>Tel Aviv/Ben Gurion (LLBG)</v>
      </c>
    </row>
    <row r="1981" spans="1:19" x14ac:dyDescent="0.2">
      <c r="A1981">
        <v>2016</v>
      </c>
      <c r="B1981">
        <v>8</v>
      </c>
      <c r="C1981" t="s">
        <v>8</v>
      </c>
      <c r="D1981" t="s">
        <v>282</v>
      </c>
      <c r="E1981" t="s">
        <v>283</v>
      </c>
      <c r="F1981" t="s">
        <v>283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1390</v>
      </c>
      <c r="M1981">
        <v>2343</v>
      </c>
      <c r="N1981">
        <v>3472.7535345379802</v>
      </c>
      <c r="O1981">
        <v>39774</v>
      </c>
      <c r="P1981">
        <v>36000</v>
      </c>
      <c r="Q1981">
        <v>2080</v>
      </c>
      <c r="R1981">
        <v>2331</v>
      </c>
      <c r="S1981" s="36" t="str">
        <f t="shared" si="30"/>
        <v>Malta (LMML)</v>
      </c>
    </row>
    <row r="1982" spans="1:19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5455</v>
      </c>
      <c r="M1982">
        <v>10880</v>
      </c>
      <c r="N1982">
        <v>39526.129095042401</v>
      </c>
      <c r="O1982">
        <v>338160</v>
      </c>
      <c r="P1982">
        <v>34000</v>
      </c>
      <c r="Q1982">
        <v>8119</v>
      </c>
      <c r="R1982">
        <v>10644</v>
      </c>
      <c r="S1982" s="36" t="str">
        <f t="shared" si="30"/>
        <v>Vienna (LOWW)</v>
      </c>
    </row>
    <row r="1983" spans="1:19" x14ac:dyDescent="0.2">
      <c r="A1983">
        <v>2016</v>
      </c>
      <c r="B1983">
        <v>8</v>
      </c>
      <c r="C1983" t="s">
        <v>8</v>
      </c>
      <c r="D1983" t="s">
        <v>313</v>
      </c>
      <c r="E1983" t="s">
        <v>314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2239</v>
      </c>
      <c r="M1983">
        <v>3448</v>
      </c>
      <c r="N1983">
        <v>8466.2148521229501</v>
      </c>
      <c r="O1983">
        <v>70460</v>
      </c>
      <c r="P1983">
        <v>36000</v>
      </c>
      <c r="Q1983">
        <v>2883</v>
      </c>
      <c r="R1983">
        <v>3440</v>
      </c>
      <c r="S1983" s="36" t="str">
        <f t="shared" si="30"/>
        <v>Faro (LPFR)</v>
      </c>
    </row>
    <row r="1984" spans="1:19" x14ac:dyDescent="0.2">
      <c r="A1984">
        <v>2016</v>
      </c>
      <c r="B1984">
        <v>8</v>
      </c>
      <c r="C1984" t="s">
        <v>8</v>
      </c>
      <c r="D1984" t="s">
        <v>284</v>
      </c>
      <c r="E1984" t="s">
        <v>285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2489</v>
      </c>
      <c r="M1984">
        <v>3856</v>
      </c>
      <c r="N1984">
        <v>17724.2164112426</v>
      </c>
      <c r="O1984">
        <v>138980</v>
      </c>
      <c r="P1984">
        <v>34000</v>
      </c>
      <c r="Q1984">
        <v>3018</v>
      </c>
      <c r="R1984">
        <v>3853</v>
      </c>
      <c r="S1984" s="36" t="str">
        <f t="shared" si="30"/>
        <v>Porto (LPPR)</v>
      </c>
    </row>
    <row r="1985" spans="1:19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4883</v>
      </c>
      <c r="M1985">
        <v>8794</v>
      </c>
      <c r="N1985">
        <v>15539.9240980257</v>
      </c>
      <c r="O1985">
        <v>130669</v>
      </c>
      <c r="P1985">
        <v>35000</v>
      </c>
      <c r="Q1985">
        <v>7630</v>
      </c>
      <c r="R1985">
        <v>8763</v>
      </c>
      <c r="S1985" s="36" t="str">
        <f t="shared" si="30"/>
        <v>Lisbon (LPPT)</v>
      </c>
    </row>
    <row r="1986" spans="1:19" x14ac:dyDescent="0.2">
      <c r="A1986">
        <v>2016</v>
      </c>
      <c r="B1986">
        <v>8</v>
      </c>
      <c r="C1986" t="s">
        <v>8</v>
      </c>
      <c r="D1986" t="s">
        <v>286</v>
      </c>
      <c r="E1986" t="s">
        <v>287</v>
      </c>
      <c r="F1986" t="s">
        <v>288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2650</v>
      </c>
      <c r="M1986">
        <v>4947</v>
      </c>
      <c r="N1986">
        <v>23062.179595101399</v>
      </c>
      <c r="O1986">
        <v>204500</v>
      </c>
      <c r="P1986">
        <v>34000</v>
      </c>
      <c r="Q1986">
        <v>3634</v>
      </c>
      <c r="R1986">
        <v>4899</v>
      </c>
      <c r="S1986" s="36" t="str">
        <f t="shared" ref="S1986:S2049" si="31">E1986&amp;" ("&amp;D1986&amp;")"</f>
        <v>Bucharest (LROP)</v>
      </c>
    </row>
    <row r="1987" spans="1:19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6049</v>
      </c>
      <c r="M1987">
        <v>7678</v>
      </c>
      <c r="N1987">
        <v>33589.122662774702</v>
      </c>
      <c r="O1987">
        <v>284224</v>
      </c>
      <c r="P1987">
        <v>32933.009216589897</v>
      </c>
      <c r="Q1987">
        <v>5299</v>
      </c>
      <c r="R1987">
        <v>7613</v>
      </c>
      <c r="S1987" s="36" t="str">
        <f t="shared" si="31"/>
        <v>Geneva (LSGG)</v>
      </c>
    </row>
    <row r="1988" spans="1:19" x14ac:dyDescent="0.2">
      <c r="A1988">
        <v>2016</v>
      </c>
      <c r="B1988">
        <v>8</v>
      </c>
      <c r="C1988" t="s">
        <v>8</v>
      </c>
      <c r="D1988" t="s">
        <v>47</v>
      </c>
      <c r="E1988" t="s">
        <v>172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8114</v>
      </c>
      <c r="M1988">
        <v>12087</v>
      </c>
      <c r="N1988">
        <v>67265.035333440494</v>
      </c>
      <c r="O1988">
        <v>611140</v>
      </c>
      <c r="P1988">
        <v>31980</v>
      </c>
      <c r="Q1988">
        <v>7294</v>
      </c>
      <c r="R1988">
        <v>11616</v>
      </c>
      <c r="S1988" s="36" t="str">
        <f t="shared" si="31"/>
        <v>Zurich (LSZH)</v>
      </c>
    </row>
    <row r="1989" spans="1:19" x14ac:dyDescent="0.2">
      <c r="A1989">
        <v>2016</v>
      </c>
      <c r="B1989">
        <v>8</v>
      </c>
      <c r="C1989" t="s">
        <v>8</v>
      </c>
      <c r="D1989" t="s">
        <v>289</v>
      </c>
      <c r="E1989" t="s">
        <v>290</v>
      </c>
      <c r="F1989" t="s">
        <v>291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1408</v>
      </c>
      <c r="M1989">
        <v>3326</v>
      </c>
      <c r="N1989">
        <v>11054.7572840921</v>
      </c>
      <c r="O1989">
        <v>116199</v>
      </c>
      <c r="P1989">
        <v>33000</v>
      </c>
      <c r="Q1989">
        <v>2464</v>
      </c>
      <c r="R1989">
        <v>3284</v>
      </c>
      <c r="S1989" s="36" t="str">
        <f t="shared" si="31"/>
        <v>Belgrade (LYBE)</v>
      </c>
    </row>
    <row r="1990" spans="1:19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6212</v>
      </c>
      <c r="M1990">
        <v>10439</v>
      </c>
      <c r="N1990">
        <v>62885.324699733901</v>
      </c>
      <c r="O1990">
        <v>519644</v>
      </c>
      <c r="P1990">
        <v>33000</v>
      </c>
      <c r="Q1990">
        <v>6718</v>
      </c>
      <c r="R1990">
        <v>10106</v>
      </c>
      <c r="S1990" s="36" t="str">
        <f t="shared" si="31"/>
        <v>Brussels (EBBR)</v>
      </c>
    </row>
    <row r="1991" spans="1:19" x14ac:dyDescent="0.2">
      <c r="A1991">
        <v>2016</v>
      </c>
      <c r="B1991">
        <v>9</v>
      </c>
      <c r="C1991" t="s">
        <v>37</v>
      </c>
      <c r="D1991" t="s">
        <v>179</v>
      </c>
      <c r="E1991" t="s">
        <v>180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1207</v>
      </c>
      <c r="M1991">
        <v>2078</v>
      </c>
      <c r="N1991">
        <v>26243.705273192099</v>
      </c>
      <c r="O1991">
        <v>226460</v>
      </c>
      <c r="P1991">
        <v>34000</v>
      </c>
      <c r="Q1991">
        <v>1078</v>
      </c>
      <c r="R1991">
        <v>1841</v>
      </c>
      <c r="S1991" s="36" t="str">
        <f t="shared" si="31"/>
        <v>Charleroi (EBCI)</v>
      </c>
    </row>
    <row r="1992" spans="1:19" x14ac:dyDescent="0.2">
      <c r="A1992">
        <v>2016</v>
      </c>
      <c r="B1992">
        <v>9</v>
      </c>
      <c r="C1992" t="s">
        <v>37</v>
      </c>
      <c r="D1992" t="s">
        <v>181</v>
      </c>
      <c r="E1992" t="s">
        <v>182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2323</v>
      </c>
      <c r="M1992">
        <v>4388</v>
      </c>
      <c r="N1992">
        <v>16683.6404006341</v>
      </c>
      <c r="O1992">
        <v>151451</v>
      </c>
      <c r="P1992">
        <v>36000</v>
      </c>
      <c r="Q1992">
        <v>3207</v>
      </c>
      <c r="R1992">
        <v>4329</v>
      </c>
      <c r="S1992" s="36" t="str">
        <f t="shared" si="31"/>
        <v>Berlin/Schonefeld (EDDB)</v>
      </c>
    </row>
    <row r="1993" spans="1:19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7512</v>
      </c>
      <c r="M1993">
        <v>20696</v>
      </c>
      <c r="N1993">
        <v>63527.568701433403</v>
      </c>
      <c r="O1993">
        <v>522724</v>
      </c>
      <c r="P1993">
        <v>32000</v>
      </c>
      <c r="Q1993">
        <v>15419</v>
      </c>
      <c r="R1993">
        <v>20334</v>
      </c>
      <c r="S1993" s="36" t="str">
        <f t="shared" si="31"/>
        <v>Frankfurt (EDDF)</v>
      </c>
    </row>
    <row r="1994" spans="1:19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3055</v>
      </c>
      <c r="M1994">
        <v>7020</v>
      </c>
      <c r="N1994">
        <v>14116.590023209999</v>
      </c>
      <c r="O1994">
        <v>132960</v>
      </c>
      <c r="P1994">
        <v>33000</v>
      </c>
      <c r="Q1994">
        <v>5917</v>
      </c>
      <c r="R1994">
        <v>6926</v>
      </c>
      <c r="S1994" s="36" t="str">
        <f t="shared" si="31"/>
        <v>Hamburg (EDDH)</v>
      </c>
    </row>
    <row r="1995" spans="1:19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3627</v>
      </c>
      <c r="M1995">
        <v>6131</v>
      </c>
      <c r="N1995">
        <v>23098.749168780701</v>
      </c>
      <c r="O1995">
        <v>204499</v>
      </c>
      <c r="P1995">
        <v>32066.176470588201</v>
      </c>
      <c r="Q1995">
        <v>4338</v>
      </c>
      <c r="R1995">
        <v>6027</v>
      </c>
      <c r="S1995" s="36" t="str">
        <f t="shared" si="31"/>
        <v>Cologne-Bonn (EDDK)</v>
      </c>
    </row>
    <row r="1996" spans="1:19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6287</v>
      </c>
      <c r="M1996">
        <v>10213</v>
      </c>
      <c r="N1996">
        <v>38141.202870569898</v>
      </c>
      <c r="O1996">
        <v>314380</v>
      </c>
      <c r="P1996">
        <v>32117.801857585098</v>
      </c>
      <c r="Q1996">
        <v>7472</v>
      </c>
      <c r="R1996">
        <v>10117</v>
      </c>
      <c r="S1996" s="36" t="str">
        <f t="shared" si="31"/>
        <v>Dusseldorf (EDDL)</v>
      </c>
    </row>
    <row r="1997" spans="1:19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5019</v>
      </c>
      <c r="M1997">
        <v>18108</v>
      </c>
      <c r="N1997">
        <v>73029.579175236096</v>
      </c>
      <c r="O1997">
        <v>605381</v>
      </c>
      <c r="P1997">
        <v>33000</v>
      </c>
      <c r="Q1997">
        <v>12628</v>
      </c>
      <c r="R1997">
        <v>17505</v>
      </c>
      <c r="S1997" s="36" t="str">
        <f t="shared" si="31"/>
        <v>Munich (EDDM)</v>
      </c>
    </row>
    <row r="1998" spans="1:19" x14ac:dyDescent="0.2">
      <c r="A1998">
        <v>2016</v>
      </c>
      <c r="B1998">
        <v>9</v>
      </c>
      <c r="C1998" t="s">
        <v>37</v>
      </c>
      <c r="D1998" t="s">
        <v>183</v>
      </c>
      <c r="E1998" t="s">
        <v>184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1169</v>
      </c>
      <c r="M1998">
        <v>2330</v>
      </c>
      <c r="N1998">
        <v>8010.57926276333</v>
      </c>
      <c r="O1998">
        <v>89090</v>
      </c>
      <c r="P1998">
        <v>26000</v>
      </c>
      <c r="Q1998">
        <v>1730</v>
      </c>
      <c r="R1998">
        <v>2265</v>
      </c>
      <c r="S1998" s="36" t="str">
        <f t="shared" si="31"/>
        <v>Nurnberg (EDDN)</v>
      </c>
    </row>
    <row r="1999" spans="1:19" x14ac:dyDescent="0.2">
      <c r="A1999">
        <v>2016</v>
      </c>
      <c r="B1999">
        <v>9</v>
      </c>
      <c r="C1999" t="s">
        <v>37</v>
      </c>
      <c r="D1999" t="s">
        <v>185</v>
      </c>
      <c r="E1999" t="s">
        <v>186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1451</v>
      </c>
      <c r="M1999">
        <v>2728</v>
      </c>
      <c r="N1999">
        <v>5707.8561322796104</v>
      </c>
      <c r="O1999">
        <v>52870</v>
      </c>
      <c r="P1999">
        <v>31006.244959677399</v>
      </c>
      <c r="Q1999">
        <v>2290</v>
      </c>
      <c r="R1999">
        <v>2696</v>
      </c>
      <c r="S1999" s="36" t="str">
        <f t="shared" si="31"/>
        <v>Leipzig (EDDP)</v>
      </c>
    </row>
    <row r="2000" spans="1:19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3609</v>
      </c>
      <c r="M2000">
        <v>5698</v>
      </c>
      <c r="N2000">
        <v>23391.148855037802</v>
      </c>
      <c r="O2000">
        <v>206714</v>
      </c>
      <c r="P2000">
        <v>32000</v>
      </c>
      <c r="Q2000">
        <v>4056</v>
      </c>
      <c r="R2000">
        <v>5580</v>
      </c>
      <c r="S2000" s="36" t="str">
        <f t="shared" si="31"/>
        <v>Stuttgart (EDDS)</v>
      </c>
    </row>
    <row r="2001" spans="1:19" x14ac:dyDescent="0.2">
      <c r="A2001">
        <v>2016</v>
      </c>
      <c r="B2001">
        <v>9</v>
      </c>
      <c r="C2001" t="s">
        <v>37</v>
      </c>
      <c r="D2001" t="s">
        <v>2</v>
      </c>
      <c r="E2001" t="s">
        <v>154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3630</v>
      </c>
      <c r="M2001">
        <v>8272</v>
      </c>
      <c r="N2001">
        <v>18566.050448338399</v>
      </c>
      <c r="O2001">
        <v>153609</v>
      </c>
      <c r="P2001">
        <v>32993.933823529398</v>
      </c>
      <c r="Q2001">
        <v>6808</v>
      </c>
      <c r="R2001">
        <v>8215</v>
      </c>
      <c r="S2001" s="36" t="str">
        <f t="shared" si="31"/>
        <v>Berlin/Tegel (EDDT)</v>
      </c>
    </row>
    <row r="2002" spans="1:19" x14ac:dyDescent="0.2">
      <c r="A2002">
        <v>2016</v>
      </c>
      <c r="B2002">
        <v>9</v>
      </c>
      <c r="C2002" t="s">
        <v>37</v>
      </c>
      <c r="D2002" t="s">
        <v>187</v>
      </c>
      <c r="E2002" t="s">
        <v>188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1800</v>
      </c>
      <c r="M2002">
        <v>2971</v>
      </c>
      <c r="N2002">
        <v>6926.2103312917297</v>
      </c>
      <c r="O2002">
        <v>63598</v>
      </c>
      <c r="P2002">
        <v>31000</v>
      </c>
      <c r="Q2002">
        <v>2447</v>
      </c>
      <c r="R2002">
        <v>2929</v>
      </c>
      <c r="S2002" s="36" t="str">
        <f t="shared" si="31"/>
        <v>Hannover (EDDV)</v>
      </c>
    </row>
    <row r="2003" spans="1:19" x14ac:dyDescent="0.2">
      <c r="A2003">
        <v>2016</v>
      </c>
      <c r="B2003">
        <v>9</v>
      </c>
      <c r="C2003" t="s">
        <v>37</v>
      </c>
      <c r="D2003" t="s">
        <v>30</v>
      </c>
      <c r="E2003" t="s">
        <v>155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5092</v>
      </c>
      <c r="M2003">
        <v>7395</v>
      </c>
      <c r="N2003">
        <v>13222.855449659601</v>
      </c>
      <c r="O2003">
        <v>141790</v>
      </c>
      <c r="P2003">
        <v>34026.666666666701</v>
      </c>
      <c r="Q2003">
        <v>6084</v>
      </c>
      <c r="R2003">
        <v>7236</v>
      </c>
      <c r="S2003" s="36" t="str">
        <f t="shared" si="31"/>
        <v>Helsinki/Vantaa (EFHK)</v>
      </c>
    </row>
    <row r="2004" spans="1:19" x14ac:dyDescent="0.2">
      <c r="A2004">
        <v>2016</v>
      </c>
      <c r="B2004">
        <v>9</v>
      </c>
      <c r="C2004" t="s">
        <v>37</v>
      </c>
      <c r="D2004" t="s">
        <v>189</v>
      </c>
      <c r="E2004" t="s">
        <v>190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1219</v>
      </c>
      <c r="M2004">
        <v>2078</v>
      </c>
      <c r="N2004">
        <v>4257.9083188208097</v>
      </c>
      <c r="O2004">
        <v>36960</v>
      </c>
      <c r="P2004">
        <v>29025.833333333299</v>
      </c>
      <c r="Q2004">
        <v>1686</v>
      </c>
      <c r="R2004">
        <v>2025</v>
      </c>
      <c r="S2004" s="36" t="str">
        <f t="shared" si="31"/>
        <v>Belfast (EGAA)</v>
      </c>
    </row>
    <row r="2005" spans="1:19" x14ac:dyDescent="0.2">
      <c r="A2005">
        <v>2016</v>
      </c>
      <c r="B2005">
        <v>9</v>
      </c>
      <c r="C2005" t="s">
        <v>37</v>
      </c>
      <c r="D2005" t="s">
        <v>297</v>
      </c>
      <c r="E2005" t="s">
        <v>298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1224</v>
      </c>
      <c r="M2005">
        <v>1805</v>
      </c>
      <c r="N2005">
        <v>1573.9315007863299</v>
      </c>
      <c r="O2005">
        <v>15100</v>
      </c>
      <c r="P2005">
        <v>23000</v>
      </c>
      <c r="Q2005">
        <v>1582</v>
      </c>
      <c r="R2005">
        <v>1651</v>
      </c>
      <c r="S2005" s="36" t="str">
        <f t="shared" si="31"/>
        <v>Belfast City (EGAC)</v>
      </c>
    </row>
    <row r="2006" spans="1:19" x14ac:dyDescent="0.2">
      <c r="A2006">
        <v>2016</v>
      </c>
      <c r="B2006">
        <v>9</v>
      </c>
      <c r="C2006" t="s">
        <v>37</v>
      </c>
      <c r="D2006" t="s">
        <v>175</v>
      </c>
      <c r="E2006" t="s">
        <v>176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3951</v>
      </c>
      <c r="M2006">
        <v>5302</v>
      </c>
      <c r="N2006">
        <v>16975.529003396601</v>
      </c>
      <c r="O2006">
        <v>164600</v>
      </c>
      <c r="P2006">
        <v>27000</v>
      </c>
      <c r="Q2006">
        <v>3605</v>
      </c>
      <c r="R2006">
        <v>4911</v>
      </c>
      <c r="S2006" s="36" t="str">
        <f t="shared" si="31"/>
        <v>Birmingham (EGBB)</v>
      </c>
    </row>
    <row r="2007" spans="1:19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4741</v>
      </c>
      <c r="M2007">
        <v>9299</v>
      </c>
      <c r="N2007">
        <v>30371.1634440692</v>
      </c>
      <c r="O2007">
        <v>261454</v>
      </c>
      <c r="P2007">
        <v>33000</v>
      </c>
      <c r="Q2007">
        <v>6762</v>
      </c>
      <c r="R2007">
        <v>9007</v>
      </c>
      <c r="S2007" s="36" t="str">
        <f t="shared" si="31"/>
        <v>Manchester (EGCC)</v>
      </c>
    </row>
    <row r="2008" spans="1:19" x14ac:dyDescent="0.2">
      <c r="A2008">
        <v>2016</v>
      </c>
      <c r="B2008">
        <v>9</v>
      </c>
      <c r="C2008" t="s">
        <v>37</v>
      </c>
      <c r="D2008" t="s">
        <v>191</v>
      </c>
      <c r="E2008" t="s">
        <v>192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2230</v>
      </c>
      <c r="M2008">
        <v>3127</v>
      </c>
      <c r="N2008">
        <v>16389.071272582201</v>
      </c>
      <c r="O2008">
        <v>137300</v>
      </c>
      <c r="P2008">
        <v>31993.548387096798</v>
      </c>
      <c r="Q2008">
        <v>1952</v>
      </c>
      <c r="R2008">
        <v>3070</v>
      </c>
      <c r="S2008" s="36" t="str">
        <f t="shared" si="31"/>
        <v>Bristol (EGGD)</v>
      </c>
    </row>
    <row r="2009" spans="1:19" x14ac:dyDescent="0.2">
      <c r="A2009">
        <v>2016</v>
      </c>
      <c r="B2009">
        <v>9</v>
      </c>
      <c r="C2009" t="s">
        <v>37</v>
      </c>
      <c r="D2009" t="s">
        <v>299</v>
      </c>
      <c r="E2009" t="s">
        <v>300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508</v>
      </c>
      <c r="M2009">
        <v>1814</v>
      </c>
      <c r="N2009">
        <v>5430.2109956940103</v>
      </c>
      <c r="O2009">
        <v>47480</v>
      </c>
      <c r="P2009">
        <v>28012.5</v>
      </c>
      <c r="Q2009">
        <v>1319</v>
      </c>
      <c r="R2009">
        <v>1704</v>
      </c>
      <c r="S2009" s="36" t="str">
        <f t="shared" si="31"/>
        <v>Liverpool (EGGP)</v>
      </c>
    </row>
    <row r="2010" spans="1:19" x14ac:dyDescent="0.2">
      <c r="A2010">
        <v>2016</v>
      </c>
      <c r="B2010">
        <v>9</v>
      </c>
      <c r="C2010" t="s">
        <v>37</v>
      </c>
      <c r="D2010" t="s">
        <v>69</v>
      </c>
      <c r="E2010" t="s">
        <v>156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1761</v>
      </c>
      <c r="M2010">
        <v>6087</v>
      </c>
      <c r="N2010">
        <v>38975.4770878981</v>
      </c>
      <c r="O2010">
        <v>406946</v>
      </c>
      <c r="P2010">
        <v>25000</v>
      </c>
      <c r="Q2010">
        <v>2777</v>
      </c>
      <c r="R2010">
        <v>3931</v>
      </c>
      <c r="S2010" s="36" t="str">
        <f t="shared" si="31"/>
        <v>London/Luton (EGGW)</v>
      </c>
    </row>
    <row r="2011" spans="1:19" x14ac:dyDescent="0.2">
      <c r="A2011">
        <v>2016</v>
      </c>
      <c r="B2011">
        <v>9</v>
      </c>
      <c r="C2011" t="s">
        <v>37</v>
      </c>
      <c r="D2011" t="s">
        <v>193</v>
      </c>
      <c r="E2011" t="s">
        <v>194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976</v>
      </c>
      <c r="M2011">
        <v>1974</v>
      </c>
      <c r="N2011">
        <v>8029.3807433267402</v>
      </c>
      <c r="O2011">
        <v>97420</v>
      </c>
      <c r="P2011">
        <v>14028.0555555556</v>
      </c>
      <c r="Q2011">
        <v>1096</v>
      </c>
      <c r="R2011">
        <v>1592</v>
      </c>
      <c r="S2011" s="36" t="str">
        <f t="shared" si="31"/>
        <v>Southampton (EGHI)</v>
      </c>
    </row>
    <row r="2012" spans="1:19" x14ac:dyDescent="0.2">
      <c r="A2012">
        <v>2016</v>
      </c>
      <c r="B2012">
        <v>9</v>
      </c>
      <c r="C2012" t="s">
        <v>37</v>
      </c>
      <c r="D2012" t="s">
        <v>29</v>
      </c>
      <c r="E2012" t="s">
        <v>157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7757</v>
      </c>
      <c r="M2012">
        <v>13443</v>
      </c>
      <c r="N2012">
        <v>61682.642185729099</v>
      </c>
      <c r="O2012">
        <v>589060</v>
      </c>
      <c r="P2012">
        <v>32987.719298245604</v>
      </c>
      <c r="Q2012">
        <v>7125</v>
      </c>
      <c r="R2012">
        <v>10497</v>
      </c>
      <c r="S2012" s="36" t="str">
        <f t="shared" si="31"/>
        <v>London/Gatwick (EGKK)</v>
      </c>
    </row>
    <row r="2013" spans="1:19" x14ac:dyDescent="0.2">
      <c r="A2013">
        <v>2016</v>
      </c>
      <c r="B2013">
        <v>9</v>
      </c>
      <c r="C2013" t="s">
        <v>37</v>
      </c>
      <c r="D2013" t="s">
        <v>195</v>
      </c>
      <c r="E2013" t="s">
        <v>196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45</v>
      </c>
      <c r="M2013">
        <v>3700</v>
      </c>
      <c r="N2013">
        <v>28773.882724206</v>
      </c>
      <c r="O2013">
        <v>335439</v>
      </c>
      <c r="P2013">
        <v>7000</v>
      </c>
      <c r="Q2013">
        <v>977</v>
      </c>
      <c r="R2013">
        <v>1302</v>
      </c>
      <c r="S2013" s="36" t="str">
        <f t="shared" si="31"/>
        <v>London/City (EGLC)</v>
      </c>
    </row>
    <row r="2014" spans="1:19" x14ac:dyDescent="0.2">
      <c r="A2014">
        <v>2016</v>
      </c>
      <c r="B2014">
        <v>9</v>
      </c>
      <c r="C2014" t="s">
        <v>37</v>
      </c>
      <c r="D2014" t="s">
        <v>1</v>
      </c>
      <c r="E2014" t="s">
        <v>158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12534</v>
      </c>
      <c r="M2014">
        <v>20281</v>
      </c>
      <c r="N2014">
        <v>132586.45191233899</v>
      </c>
      <c r="O2014">
        <v>1371170</v>
      </c>
      <c r="P2014">
        <v>16960</v>
      </c>
      <c r="Q2014">
        <v>7845</v>
      </c>
      <c r="R2014">
        <v>11655</v>
      </c>
      <c r="S2014" s="36" t="str">
        <f t="shared" si="31"/>
        <v>London/Heathrow (EGLL)</v>
      </c>
    </row>
    <row r="2015" spans="1:19" x14ac:dyDescent="0.2">
      <c r="A2015">
        <v>2016</v>
      </c>
      <c r="B2015">
        <v>9</v>
      </c>
      <c r="C2015" t="s">
        <v>37</v>
      </c>
      <c r="D2015" t="s">
        <v>197</v>
      </c>
      <c r="E2015" t="s">
        <v>198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1335</v>
      </c>
      <c r="M2015">
        <v>2284</v>
      </c>
      <c r="N2015">
        <v>6742.5891779609101</v>
      </c>
      <c r="O2015">
        <v>60280</v>
      </c>
      <c r="P2015">
        <v>29805</v>
      </c>
      <c r="Q2015">
        <v>1661</v>
      </c>
      <c r="R2015">
        <v>2244</v>
      </c>
      <c r="S2015" s="36" t="str">
        <f t="shared" si="31"/>
        <v>Newcastle (EGNT)</v>
      </c>
    </row>
    <row r="2016" spans="1:19" x14ac:dyDescent="0.2">
      <c r="A2016">
        <v>2016</v>
      </c>
      <c r="B2016">
        <v>9</v>
      </c>
      <c r="C2016" t="s">
        <v>37</v>
      </c>
      <c r="D2016" t="s">
        <v>199</v>
      </c>
      <c r="E2016" t="s">
        <v>200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2526</v>
      </c>
      <c r="M2016">
        <v>3205</v>
      </c>
      <c r="N2016">
        <v>7110.29828020276</v>
      </c>
      <c r="O2016">
        <v>63440</v>
      </c>
      <c r="P2016">
        <v>29000</v>
      </c>
      <c r="Q2016">
        <v>2514</v>
      </c>
      <c r="R2016">
        <v>3119</v>
      </c>
      <c r="S2016" s="36" t="str">
        <f t="shared" si="31"/>
        <v>East Midlands (EGNX)</v>
      </c>
    </row>
    <row r="2017" spans="1:19" x14ac:dyDescent="0.2">
      <c r="A2017">
        <v>2016</v>
      </c>
      <c r="B2017">
        <v>9</v>
      </c>
      <c r="C2017" t="s">
        <v>37</v>
      </c>
      <c r="D2017" t="s">
        <v>201</v>
      </c>
      <c r="E2017" t="s">
        <v>202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1131</v>
      </c>
      <c r="M2017">
        <v>2647</v>
      </c>
      <c r="N2017">
        <v>3608.9638178066598</v>
      </c>
      <c r="O2017">
        <v>39729</v>
      </c>
      <c r="P2017">
        <v>25000</v>
      </c>
      <c r="Q2017">
        <v>2326</v>
      </c>
      <c r="R2017">
        <v>2535</v>
      </c>
      <c r="S2017" s="36" t="str">
        <f t="shared" si="31"/>
        <v>Aberdeen (EGPD)</v>
      </c>
    </row>
    <row r="2018" spans="1:19" x14ac:dyDescent="0.2">
      <c r="A2018">
        <v>2016</v>
      </c>
      <c r="B2018">
        <v>9</v>
      </c>
      <c r="C2018" t="s">
        <v>37</v>
      </c>
      <c r="D2018" t="s">
        <v>203</v>
      </c>
      <c r="E2018" t="s">
        <v>204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2056</v>
      </c>
      <c r="M2018">
        <v>4280</v>
      </c>
      <c r="N2018">
        <v>7409.4004059256504</v>
      </c>
      <c r="O2018">
        <v>75926</v>
      </c>
      <c r="P2018">
        <v>31024.444444444402</v>
      </c>
      <c r="Q2018">
        <v>3532</v>
      </c>
      <c r="R2018">
        <v>3971</v>
      </c>
      <c r="S2018" s="36" t="str">
        <f t="shared" si="31"/>
        <v>Glasgow (EGPF)</v>
      </c>
    </row>
    <row r="2019" spans="1:19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3363</v>
      </c>
      <c r="M2019">
        <v>5558</v>
      </c>
      <c r="N2019">
        <v>12366.6088307953</v>
      </c>
      <c r="O2019">
        <v>119372</v>
      </c>
      <c r="P2019">
        <v>33000</v>
      </c>
      <c r="Q2019">
        <v>4373</v>
      </c>
      <c r="R2019">
        <v>5385</v>
      </c>
      <c r="S2019" s="36" t="str">
        <f t="shared" si="31"/>
        <v>Edinburgh (EGPH)</v>
      </c>
    </row>
    <row r="2020" spans="1:19" x14ac:dyDescent="0.2">
      <c r="A2020">
        <v>2016</v>
      </c>
      <c r="B2020">
        <v>9</v>
      </c>
      <c r="C2020" t="s">
        <v>37</v>
      </c>
      <c r="D2020" t="s">
        <v>23</v>
      </c>
      <c r="E2020" t="s">
        <v>159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5768</v>
      </c>
      <c r="M2020">
        <v>7857</v>
      </c>
      <c r="N2020">
        <v>38530.093637690901</v>
      </c>
      <c r="O2020">
        <v>368252</v>
      </c>
      <c r="P2020">
        <v>30000</v>
      </c>
      <c r="Q2020">
        <v>3988</v>
      </c>
      <c r="R2020">
        <v>6033</v>
      </c>
      <c r="S2020" s="36" t="str">
        <f t="shared" si="31"/>
        <v>London/Stansted (EGSS)</v>
      </c>
    </row>
    <row r="2021" spans="1:19" x14ac:dyDescent="0.2">
      <c r="A2021">
        <v>2016</v>
      </c>
      <c r="B2021">
        <v>9</v>
      </c>
      <c r="C2021" t="s">
        <v>37</v>
      </c>
      <c r="D2021" t="s">
        <v>49</v>
      </c>
      <c r="E2021" t="s">
        <v>160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7116</v>
      </c>
      <c r="M2021">
        <v>22010</v>
      </c>
      <c r="N2021">
        <v>60337.972599768502</v>
      </c>
      <c r="O2021">
        <v>498812</v>
      </c>
      <c r="P2021">
        <v>33886.714855433704</v>
      </c>
      <c r="Q2021">
        <v>17290</v>
      </c>
      <c r="R2021">
        <v>21685</v>
      </c>
      <c r="S2021" s="36" t="str">
        <f t="shared" si="31"/>
        <v>Amsterdam/Schiphol (EHAM)</v>
      </c>
    </row>
    <row r="2022" spans="1:19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5788</v>
      </c>
      <c r="M2022">
        <v>9653</v>
      </c>
      <c r="N2022">
        <v>25532.5876183531</v>
      </c>
      <c r="O2022">
        <v>212080</v>
      </c>
      <c r="P2022">
        <v>33000</v>
      </c>
      <c r="Q2022">
        <v>7623</v>
      </c>
      <c r="R2022">
        <v>9563</v>
      </c>
      <c r="S2022" s="36" t="str">
        <f t="shared" si="31"/>
        <v>Dublin (EIDW)</v>
      </c>
    </row>
    <row r="2023" spans="1:19" x14ac:dyDescent="0.2">
      <c r="A2023">
        <v>2016</v>
      </c>
      <c r="B2023">
        <v>9</v>
      </c>
      <c r="C2023" t="s">
        <v>37</v>
      </c>
      <c r="D2023" t="s">
        <v>205</v>
      </c>
      <c r="E2023" t="s">
        <v>206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1262</v>
      </c>
      <c r="M2023">
        <v>1950</v>
      </c>
      <c r="N2023">
        <v>2669.0475071482601</v>
      </c>
      <c r="O2023">
        <v>29620</v>
      </c>
      <c r="P2023">
        <v>34000</v>
      </c>
      <c r="Q2023">
        <v>1709</v>
      </c>
      <c r="R2023">
        <v>1910</v>
      </c>
      <c r="S2023" s="36" t="str">
        <f t="shared" si="31"/>
        <v>Billund (EKBI)</v>
      </c>
    </row>
    <row r="2024" spans="1:19" x14ac:dyDescent="0.2">
      <c r="A2024">
        <v>2016</v>
      </c>
      <c r="B2024">
        <v>9</v>
      </c>
      <c r="C2024" t="s">
        <v>37</v>
      </c>
      <c r="D2024" t="s">
        <v>36</v>
      </c>
      <c r="E2024" t="s">
        <v>161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6250</v>
      </c>
      <c r="M2024">
        <v>12042</v>
      </c>
      <c r="N2024">
        <v>16751.0217493159</v>
      </c>
      <c r="O2024">
        <v>146835</v>
      </c>
      <c r="P2024">
        <v>35000</v>
      </c>
      <c r="Q2024">
        <v>10505</v>
      </c>
      <c r="R2024">
        <v>11981</v>
      </c>
      <c r="S2024" s="36" t="str">
        <f t="shared" si="31"/>
        <v>Copenhagen/Kastrup (EKCH)</v>
      </c>
    </row>
    <row r="2025" spans="1:19" x14ac:dyDescent="0.2">
      <c r="A2025">
        <v>2016</v>
      </c>
      <c r="B2025">
        <v>9</v>
      </c>
      <c r="C2025" t="s">
        <v>37</v>
      </c>
      <c r="D2025" t="s">
        <v>207</v>
      </c>
      <c r="E2025" t="s">
        <v>208</v>
      </c>
      <c r="F2025" t="s">
        <v>208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2187</v>
      </c>
      <c r="M2025">
        <v>2915</v>
      </c>
      <c r="N2025">
        <v>11086.703407081501</v>
      </c>
      <c r="O2025">
        <v>101980</v>
      </c>
      <c r="P2025">
        <v>25000</v>
      </c>
      <c r="Q2025">
        <v>2271</v>
      </c>
      <c r="R2025">
        <v>2808</v>
      </c>
      <c r="S2025" s="36" t="str">
        <f t="shared" si="31"/>
        <v>Luxembourg (ELLX)</v>
      </c>
    </row>
    <row r="2026" spans="1:19" x14ac:dyDescent="0.2">
      <c r="A2026">
        <v>2016</v>
      </c>
      <c r="B2026">
        <v>9</v>
      </c>
      <c r="C2026" t="s">
        <v>37</v>
      </c>
      <c r="D2026" t="s">
        <v>209</v>
      </c>
      <c r="E2026" t="s">
        <v>210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1432</v>
      </c>
      <c r="M2026">
        <v>1728</v>
      </c>
      <c r="N2026">
        <v>687.16886756079998</v>
      </c>
      <c r="O2026">
        <v>7260</v>
      </c>
      <c r="P2026">
        <v>16000</v>
      </c>
      <c r="Q2026">
        <v>1657</v>
      </c>
      <c r="R2026">
        <v>1456</v>
      </c>
      <c r="S2026" s="36" t="str">
        <f t="shared" si="31"/>
        <v>Bodo (ENBO)</v>
      </c>
    </row>
    <row r="2027" spans="1:19" x14ac:dyDescent="0.2">
      <c r="A2027">
        <v>2016</v>
      </c>
      <c r="B2027">
        <v>9</v>
      </c>
      <c r="C2027" t="s">
        <v>37</v>
      </c>
      <c r="D2027" t="s">
        <v>211</v>
      </c>
      <c r="E2027" t="s">
        <v>212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2656</v>
      </c>
      <c r="M2027">
        <v>3358</v>
      </c>
      <c r="N2027">
        <v>2092.80762645098</v>
      </c>
      <c r="O2027">
        <v>27652</v>
      </c>
      <c r="P2027">
        <v>27000</v>
      </c>
      <c r="Q2027">
        <v>3180</v>
      </c>
      <c r="R2027">
        <v>3296</v>
      </c>
      <c r="S2027" s="36" t="str">
        <f t="shared" si="31"/>
        <v>Bergen (ENBR)</v>
      </c>
    </row>
    <row r="2028" spans="1:19" x14ac:dyDescent="0.2">
      <c r="A2028">
        <v>2016</v>
      </c>
      <c r="B2028">
        <v>9</v>
      </c>
      <c r="C2028" t="s">
        <v>37</v>
      </c>
      <c r="D2028" t="s">
        <v>39</v>
      </c>
      <c r="E2028" t="s">
        <v>162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7787</v>
      </c>
      <c r="M2028">
        <v>11189</v>
      </c>
      <c r="N2028">
        <v>8724.8488191262295</v>
      </c>
      <c r="O2028">
        <v>97009</v>
      </c>
      <c r="P2028">
        <v>35000</v>
      </c>
      <c r="Q2028">
        <v>10262</v>
      </c>
      <c r="R2028">
        <v>11051</v>
      </c>
      <c r="S2028" s="36" t="str">
        <f t="shared" si="31"/>
        <v>Oslo/Gardermoen (ENGM)</v>
      </c>
    </row>
    <row r="2029" spans="1:19" x14ac:dyDescent="0.2">
      <c r="A2029">
        <v>2016</v>
      </c>
      <c r="B2029">
        <v>9</v>
      </c>
      <c r="C2029" t="s">
        <v>37</v>
      </c>
      <c r="D2029" t="s">
        <v>215</v>
      </c>
      <c r="E2029" t="s">
        <v>216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2130</v>
      </c>
      <c r="M2029">
        <v>2600</v>
      </c>
      <c r="N2029">
        <v>983.90135908553896</v>
      </c>
      <c r="O2029">
        <v>11547</v>
      </c>
      <c r="P2029">
        <v>30000</v>
      </c>
      <c r="Q2029">
        <v>2475</v>
      </c>
      <c r="R2029">
        <v>2583</v>
      </c>
      <c r="S2029" s="36" t="str">
        <f t="shared" si="31"/>
        <v>Trondheim (ENVA)</v>
      </c>
    </row>
    <row r="2030" spans="1:19" x14ac:dyDescent="0.2">
      <c r="A2030">
        <v>2016</v>
      </c>
      <c r="B2030">
        <v>9</v>
      </c>
      <c r="C2030" t="s">
        <v>37</v>
      </c>
      <c r="D2030" t="s">
        <v>217</v>
      </c>
      <c r="E2030" t="s">
        <v>218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1829</v>
      </c>
      <c r="M2030">
        <v>2445</v>
      </c>
      <c r="N2030">
        <v>2034.3995793413701</v>
      </c>
      <c r="O2030">
        <v>20927</v>
      </c>
      <c r="P2030">
        <v>29000</v>
      </c>
      <c r="Q2030">
        <v>2298</v>
      </c>
      <c r="R2030">
        <v>2396</v>
      </c>
      <c r="S2030" s="36" t="str">
        <f t="shared" si="31"/>
        <v>Stavanger (ENZV)</v>
      </c>
    </row>
    <row r="2031" spans="1:19" x14ac:dyDescent="0.2">
      <c r="A2031">
        <v>2016</v>
      </c>
      <c r="B2031">
        <v>9</v>
      </c>
      <c r="C2031" t="s">
        <v>37</v>
      </c>
      <c r="D2031" t="s">
        <v>219</v>
      </c>
      <c r="E2031" t="s">
        <v>220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1312</v>
      </c>
      <c r="M2031">
        <v>1976</v>
      </c>
      <c r="N2031">
        <v>5391.2412983060303</v>
      </c>
      <c r="O2031">
        <v>48320</v>
      </c>
      <c r="P2031">
        <v>34000</v>
      </c>
      <c r="Q2031">
        <v>1606</v>
      </c>
      <c r="R2031">
        <v>1961</v>
      </c>
      <c r="S2031" s="36" t="str">
        <f t="shared" si="31"/>
        <v>Krakow (EPKK)</v>
      </c>
    </row>
    <row r="2032" spans="1:19" x14ac:dyDescent="0.2">
      <c r="A2032">
        <v>2016</v>
      </c>
      <c r="B2032">
        <v>9</v>
      </c>
      <c r="C2032" t="s">
        <v>37</v>
      </c>
      <c r="D2032" t="s">
        <v>40</v>
      </c>
      <c r="E2032" t="s">
        <v>163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4262</v>
      </c>
      <c r="M2032">
        <v>7043</v>
      </c>
      <c r="N2032">
        <v>9571.3118072979505</v>
      </c>
      <c r="O2032">
        <v>90455</v>
      </c>
      <c r="P2032">
        <v>34000</v>
      </c>
      <c r="Q2032">
        <v>6163</v>
      </c>
      <c r="R2032">
        <v>6880</v>
      </c>
      <c r="S2032" s="36" t="str">
        <f t="shared" si="31"/>
        <v>Warszawa/Chopina (EPWA)</v>
      </c>
    </row>
    <row r="2033" spans="1:19" x14ac:dyDescent="0.2">
      <c r="A2033">
        <v>2016</v>
      </c>
      <c r="B2033">
        <v>9</v>
      </c>
      <c r="C2033" t="s">
        <v>37</v>
      </c>
      <c r="D2033" t="s">
        <v>221</v>
      </c>
      <c r="E2033" t="s">
        <v>222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2094</v>
      </c>
      <c r="M2033">
        <v>3262</v>
      </c>
      <c r="N2033">
        <v>3806.7677209193698</v>
      </c>
      <c r="O2033">
        <v>35343</v>
      </c>
      <c r="P2033">
        <v>35000</v>
      </c>
      <c r="Q2033">
        <v>2929</v>
      </c>
      <c r="R2033">
        <v>3236</v>
      </c>
      <c r="S2033" s="36" t="str">
        <f t="shared" si="31"/>
        <v>Gothenborg (ESGG)</v>
      </c>
    </row>
    <row r="2034" spans="1:19" x14ac:dyDescent="0.2">
      <c r="A2034">
        <v>2016</v>
      </c>
      <c r="B2034">
        <v>9</v>
      </c>
      <c r="C2034" t="s">
        <v>37</v>
      </c>
      <c r="D2034" t="s">
        <v>32</v>
      </c>
      <c r="E2034" t="s">
        <v>164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6168</v>
      </c>
      <c r="M2034">
        <v>10753</v>
      </c>
      <c r="N2034">
        <v>10905.5951201765</v>
      </c>
      <c r="O2034">
        <v>107897</v>
      </c>
      <c r="P2034">
        <v>35000</v>
      </c>
      <c r="Q2034">
        <v>9625</v>
      </c>
      <c r="R2034">
        <v>10447</v>
      </c>
      <c r="S2034" s="36" t="str">
        <f t="shared" si="31"/>
        <v>Stockholm/Arlanda (ESSA)</v>
      </c>
    </row>
    <row r="2035" spans="1:19" x14ac:dyDescent="0.2">
      <c r="A2035">
        <v>2016</v>
      </c>
      <c r="B2035">
        <v>9</v>
      </c>
      <c r="C2035" t="s">
        <v>37</v>
      </c>
      <c r="D2035" t="s">
        <v>223</v>
      </c>
      <c r="E2035" t="s">
        <v>224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629</v>
      </c>
      <c r="M2035">
        <v>2598</v>
      </c>
      <c r="N2035">
        <v>3397.8930172248101</v>
      </c>
      <c r="O2035">
        <v>46505</v>
      </c>
      <c r="P2035">
        <v>24000</v>
      </c>
      <c r="Q2035">
        <v>2153</v>
      </c>
      <c r="R2035">
        <v>2398</v>
      </c>
      <c r="S2035" s="36" t="str">
        <f t="shared" si="31"/>
        <v>Stockholm/Bromma (ESSB)</v>
      </c>
    </row>
    <row r="2036" spans="1:19" x14ac:dyDescent="0.2">
      <c r="A2036">
        <v>2016</v>
      </c>
      <c r="B2036">
        <v>9</v>
      </c>
      <c r="C2036" t="s">
        <v>37</v>
      </c>
      <c r="D2036" t="s">
        <v>225</v>
      </c>
      <c r="E2036" t="s">
        <v>226</v>
      </c>
      <c r="F2036" t="s">
        <v>227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2407</v>
      </c>
      <c r="M2036">
        <v>2118</v>
      </c>
      <c r="N2036">
        <v>3316.0955527922702</v>
      </c>
      <c r="O2036">
        <v>31368</v>
      </c>
      <c r="P2036">
        <v>34000</v>
      </c>
      <c r="Q2036">
        <v>1895</v>
      </c>
      <c r="R2036">
        <v>2114</v>
      </c>
      <c r="S2036" s="36" t="str">
        <f t="shared" si="31"/>
        <v>Riga (EVRA)</v>
      </c>
    </row>
    <row r="2037" spans="1:19" x14ac:dyDescent="0.2">
      <c r="A2037">
        <v>2016</v>
      </c>
      <c r="B2037">
        <v>9</v>
      </c>
      <c r="C2037" t="s">
        <v>37</v>
      </c>
      <c r="D2037" t="s">
        <v>228</v>
      </c>
      <c r="E2037" t="s">
        <v>229</v>
      </c>
      <c r="F2037" t="s">
        <v>230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1011</v>
      </c>
      <c r="M2037">
        <v>1722</v>
      </c>
      <c r="N2037">
        <v>2034.69809554425</v>
      </c>
      <c r="O2037">
        <v>19377</v>
      </c>
      <c r="P2037">
        <v>34000</v>
      </c>
      <c r="Q2037">
        <v>1562</v>
      </c>
      <c r="R2037">
        <v>1699</v>
      </c>
      <c r="S2037" s="36" t="str">
        <f t="shared" si="31"/>
        <v>Vilnius (EYVI)</v>
      </c>
    </row>
    <row r="2038" spans="1:19" x14ac:dyDescent="0.2">
      <c r="A2038">
        <v>2016</v>
      </c>
      <c r="B2038">
        <v>9</v>
      </c>
      <c r="C2038" t="s">
        <v>37</v>
      </c>
      <c r="D2038" t="s">
        <v>231</v>
      </c>
      <c r="E2038" t="s">
        <v>232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1082</v>
      </c>
      <c r="M2038">
        <v>1815</v>
      </c>
      <c r="N2038">
        <v>2098.9273167998999</v>
      </c>
      <c r="O2038">
        <v>20000</v>
      </c>
      <c r="P2038">
        <v>34000</v>
      </c>
      <c r="Q2038">
        <v>1672</v>
      </c>
      <c r="R2038">
        <v>1659</v>
      </c>
      <c r="S2038" s="36" t="str">
        <f t="shared" si="31"/>
        <v>Fuerteventura (GCFV)</v>
      </c>
    </row>
    <row r="2039" spans="1:19" x14ac:dyDescent="0.2">
      <c r="A2039">
        <v>2016</v>
      </c>
      <c r="B2039">
        <v>9</v>
      </c>
      <c r="C2039" t="s">
        <v>37</v>
      </c>
      <c r="D2039" t="s">
        <v>177</v>
      </c>
      <c r="E2039" t="s">
        <v>178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1887</v>
      </c>
      <c r="M2039">
        <v>4032</v>
      </c>
      <c r="N2039">
        <v>1851.6171069913</v>
      </c>
      <c r="O2039">
        <v>20115</v>
      </c>
      <c r="P2039">
        <v>32000</v>
      </c>
      <c r="Q2039">
        <v>3779</v>
      </c>
      <c r="R2039">
        <v>3095</v>
      </c>
      <c r="S2039" s="36" t="str">
        <f t="shared" si="31"/>
        <v>Gran Canaria (GCLP)</v>
      </c>
    </row>
    <row r="2040" spans="1:19" x14ac:dyDescent="0.2">
      <c r="A2040">
        <v>2016</v>
      </c>
      <c r="B2040">
        <v>9</v>
      </c>
      <c r="C2040" t="s">
        <v>37</v>
      </c>
      <c r="D2040" t="s">
        <v>233</v>
      </c>
      <c r="E2040" t="s">
        <v>234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1388</v>
      </c>
      <c r="M2040">
        <v>2216</v>
      </c>
      <c r="N2040">
        <v>1806.5036618861</v>
      </c>
      <c r="O2040">
        <v>17000</v>
      </c>
      <c r="P2040">
        <v>34000</v>
      </c>
      <c r="Q2040">
        <v>2041</v>
      </c>
      <c r="R2040">
        <v>2111</v>
      </c>
      <c r="S2040" s="36" t="str">
        <f t="shared" si="31"/>
        <v>Las Palmas/Lanzarote (GCRR)</v>
      </c>
    </row>
    <row r="2041" spans="1:19" x14ac:dyDescent="0.2">
      <c r="A2041">
        <v>2016</v>
      </c>
      <c r="B2041">
        <v>9</v>
      </c>
      <c r="C2041" t="s">
        <v>37</v>
      </c>
      <c r="D2041" t="s">
        <v>235</v>
      </c>
      <c r="E2041" t="s">
        <v>236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1347</v>
      </c>
      <c r="M2041">
        <v>2364</v>
      </c>
      <c r="N2041">
        <v>1145.8443895916901</v>
      </c>
      <c r="O2041">
        <v>9240</v>
      </c>
      <c r="P2041">
        <v>36000</v>
      </c>
      <c r="Q2041">
        <v>2254</v>
      </c>
      <c r="R2041">
        <v>2286</v>
      </c>
      <c r="S2041" s="36" t="str">
        <f t="shared" si="31"/>
        <v>Tenerife/Sur (GCTS)</v>
      </c>
    </row>
    <row r="2042" spans="1:19" x14ac:dyDescent="0.2">
      <c r="A2042">
        <v>2016</v>
      </c>
      <c r="B2042">
        <v>9</v>
      </c>
      <c r="C2042" t="s">
        <v>37</v>
      </c>
      <c r="D2042" t="s">
        <v>237</v>
      </c>
      <c r="E2042" t="s">
        <v>238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1483</v>
      </c>
      <c r="M2042">
        <v>2184</v>
      </c>
      <c r="N2042">
        <v>773.04828790296199</v>
      </c>
      <c r="O2042">
        <v>9020</v>
      </c>
      <c r="P2042">
        <v>11000</v>
      </c>
      <c r="Q2042">
        <v>2080</v>
      </c>
      <c r="R2042">
        <v>1382</v>
      </c>
      <c r="S2042" s="36" t="str">
        <f t="shared" si="31"/>
        <v>Tenerife/Norte (GCXO)</v>
      </c>
    </row>
    <row r="2043" spans="1:19" x14ac:dyDescent="0.2">
      <c r="A2043">
        <v>2016</v>
      </c>
      <c r="B2043">
        <v>9</v>
      </c>
      <c r="C2043" t="s">
        <v>37</v>
      </c>
      <c r="D2043" t="s">
        <v>239</v>
      </c>
      <c r="E2043" t="s">
        <v>240</v>
      </c>
      <c r="F2043" t="s">
        <v>241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1728</v>
      </c>
      <c r="M2043">
        <v>2410</v>
      </c>
      <c r="N2043">
        <v>6770.3536571287596</v>
      </c>
      <c r="O2043">
        <v>59157</v>
      </c>
      <c r="P2043">
        <v>36000</v>
      </c>
      <c r="Q2043">
        <v>1972</v>
      </c>
      <c r="R2043">
        <v>2398</v>
      </c>
      <c r="S2043" s="36" t="str">
        <f t="shared" si="31"/>
        <v>Sofia (LBSF)</v>
      </c>
    </row>
    <row r="2044" spans="1:19" x14ac:dyDescent="0.2">
      <c r="A2044">
        <v>2016</v>
      </c>
      <c r="B2044">
        <v>9</v>
      </c>
      <c r="C2044" t="s">
        <v>37</v>
      </c>
      <c r="D2044" t="s">
        <v>242</v>
      </c>
      <c r="E2044" t="s">
        <v>243</v>
      </c>
      <c r="F2044" t="s">
        <v>244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1948</v>
      </c>
      <c r="M2044">
        <v>2990</v>
      </c>
      <c r="N2044">
        <v>20758.555629171002</v>
      </c>
      <c r="O2044">
        <v>219877</v>
      </c>
      <c r="P2044">
        <v>32040.833333333299</v>
      </c>
      <c r="Q2044">
        <v>1872</v>
      </c>
      <c r="R2044">
        <v>2748</v>
      </c>
      <c r="S2044" s="36" t="str">
        <f t="shared" si="31"/>
        <v>Larnaca (LCLK)</v>
      </c>
    </row>
    <row r="2045" spans="1:19" x14ac:dyDescent="0.2">
      <c r="A2045">
        <v>2016</v>
      </c>
      <c r="B2045">
        <v>9</v>
      </c>
      <c r="C2045" t="s">
        <v>37</v>
      </c>
      <c r="D2045" t="s">
        <v>245</v>
      </c>
      <c r="E2045" t="s">
        <v>246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2386</v>
      </c>
      <c r="M2045">
        <v>4314</v>
      </c>
      <c r="N2045">
        <v>21392.7925206164</v>
      </c>
      <c r="O2045">
        <v>184660</v>
      </c>
      <c r="P2045">
        <v>36000</v>
      </c>
      <c r="Q2045">
        <v>3174</v>
      </c>
      <c r="R2045">
        <v>4306</v>
      </c>
      <c r="S2045" s="36" t="str">
        <f t="shared" si="31"/>
        <v>Alicante (LEAL)</v>
      </c>
    </row>
    <row r="2046" spans="1:19" x14ac:dyDescent="0.2">
      <c r="A2046">
        <v>2016</v>
      </c>
      <c r="B2046">
        <v>9</v>
      </c>
      <c r="C2046" t="s">
        <v>37</v>
      </c>
      <c r="D2046" t="s">
        <v>247</v>
      </c>
      <c r="E2046" t="s">
        <v>248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834</v>
      </c>
      <c r="M2046">
        <v>1891</v>
      </c>
      <c r="N2046">
        <v>5341.2303646662003</v>
      </c>
      <c r="O2046">
        <v>47432</v>
      </c>
      <c r="P2046">
        <v>33000</v>
      </c>
      <c r="Q2046">
        <v>1494</v>
      </c>
      <c r="R2046">
        <v>1883</v>
      </c>
      <c r="S2046" s="36" t="str">
        <f t="shared" si="31"/>
        <v>Bilbao (LEBB)</v>
      </c>
    </row>
    <row r="2047" spans="1:19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7870</v>
      </c>
      <c r="M2047">
        <v>14551</v>
      </c>
      <c r="N2047">
        <v>120774.37765409199</v>
      </c>
      <c r="O2047">
        <v>985321</v>
      </c>
      <c r="P2047">
        <v>32000</v>
      </c>
      <c r="Q2047">
        <v>9228</v>
      </c>
      <c r="R2047">
        <v>14387</v>
      </c>
      <c r="S2047" s="36" t="str">
        <f t="shared" si="31"/>
        <v>Barcelona (LEBL)</v>
      </c>
    </row>
    <row r="2048" spans="1:19" x14ac:dyDescent="0.2">
      <c r="A2048">
        <v>2016</v>
      </c>
      <c r="B2048">
        <v>9</v>
      </c>
      <c r="C2048" t="s">
        <v>37</v>
      </c>
      <c r="D2048" t="s">
        <v>305</v>
      </c>
      <c r="E2048" t="s">
        <v>306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2698</v>
      </c>
      <c r="M2048">
        <v>4624</v>
      </c>
      <c r="N2048">
        <v>14753.3270035401</v>
      </c>
      <c r="O2048">
        <v>129550</v>
      </c>
      <c r="P2048">
        <v>32000</v>
      </c>
      <c r="Q2048">
        <v>3513</v>
      </c>
      <c r="R2048">
        <v>4526</v>
      </c>
      <c r="S2048" s="36" t="str">
        <f t="shared" si="31"/>
        <v>Ibiza (LEIB)</v>
      </c>
    </row>
    <row r="2049" spans="1:19" x14ac:dyDescent="0.2">
      <c r="A2049">
        <v>2016</v>
      </c>
      <c r="B2049">
        <v>9</v>
      </c>
      <c r="C2049" t="s">
        <v>37</v>
      </c>
      <c r="D2049" t="s">
        <v>31</v>
      </c>
      <c r="E2049" t="s">
        <v>165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8491</v>
      </c>
      <c r="M2049">
        <v>16616</v>
      </c>
      <c r="N2049">
        <v>64302.9279779524</v>
      </c>
      <c r="O2049">
        <v>534320</v>
      </c>
      <c r="P2049">
        <v>33000</v>
      </c>
      <c r="Q2049">
        <v>12792</v>
      </c>
      <c r="R2049">
        <v>16554</v>
      </c>
      <c r="S2049" s="36" t="str">
        <f t="shared" si="31"/>
        <v>Madrid/Barajas (LEMD)</v>
      </c>
    </row>
    <row r="2050" spans="1:19" x14ac:dyDescent="0.2">
      <c r="A2050">
        <v>2016</v>
      </c>
      <c r="B2050">
        <v>9</v>
      </c>
      <c r="C2050" t="s">
        <v>37</v>
      </c>
      <c r="D2050" t="s">
        <v>7</v>
      </c>
      <c r="E2050" t="s">
        <v>173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3485</v>
      </c>
      <c r="M2050">
        <v>6009</v>
      </c>
      <c r="N2050">
        <v>12273.3337278774</v>
      </c>
      <c r="O2050">
        <v>105680</v>
      </c>
      <c r="P2050">
        <v>36000</v>
      </c>
      <c r="Q2050">
        <v>5115</v>
      </c>
      <c r="R2050">
        <v>5979</v>
      </c>
      <c r="S2050" s="36" t="str">
        <f t="shared" ref="S2050:S2113" si="32">E2050&amp;" ("&amp;D2050&amp;")"</f>
        <v>Malaga (LEMG)</v>
      </c>
    </row>
    <row r="2051" spans="1:19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7076</v>
      </c>
      <c r="M2051">
        <v>11801</v>
      </c>
      <c r="N2051">
        <v>61083.602590531103</v>
      </c>
      <c r="O2051">
        <v>526525</v>
      </c>
      <c r="P2051">
        <v>34000</v>
      </c>
      <c r="Q2051">
        <v>8188</v>
      </c>
      <c r="R2051">
        <v>11242</v>
      </c>
      <c r="S2051" s="36" t="str">
        <f t="shared" si="32"/>
        <v>Palma de Mallorca (LEPA)</v>
      </c>
    </row>
    <row r="2052" spans="1:19" x14ac:dyDescent="0.2">
      <c r="A2052">
        <v>2016</v>
      </c>
      <c r="B2052">
        <v>9</v>
      </c>
      <c r="C2052" t="s">
        <v>37</v>
      </c>
      <c r="D2052" t="s">
        <v>249</v>
      </c>
      <c r="E2052" t="s">
        <v>250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1571</v>
      </c>
      <c r="M2052">
        <v>2574</v>
      </c>
      <c r="N2052">
        <v>8017.9027393107399</v>
      </c>
      <c r="O2052">
        <v>73442</v>
      </c>
      <c r="P2052">
        <v>32000</v>
      </c>
      <c r="Q2052">
        <v>1995</v>
      </c>
      <c r="R2052">
        <v>2558</v>
      </c>
      <c r="S2052" s="36" t="str">
        <f t="shared" si="32"/>
        <v>Valencia (LEVC)</v>
      </c>
    </row>
    <row r="2053" spans="1:19" x14ac:dyDescent="0.2">
      <c r="A2053">
        <v>2016</v>
      </c>
      <c r="B2053">
        <v>9</v>
      </c>
      <c r="C2053" t="s">
        <v>37</v>
      </c>
      <c r="D2053" t="s">
        <v>251</v>
      </c>
      <c r="E2053" t="s">
        <v>252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1769</v>
      </c>
      <c r="M2053">
        <v>3069</v>
      </c>
      <c r="N2053">
        <v>11931.4476648378</v>
      </c>
      <c r="O2053">
        <v>103557</v>
      </c>
      <c r="P2053">
        <v>30000</v>
      </c>
      <c r="Q2053">
        <v>2392</v>
      </c>
      <c r="R2053">
        <v>3029</v>
      </c>
      <c r="S2053" s="36" t="str">
        <f t="shared" si="32"/>
        <v>Bordeaux (LFBD)</v>
      </c>
    </row>
    <row r="2054" spans="1:19" x14ac:dyDescent="0.2">
      <c r="A2054">
        <v>2016</v>
      </c>
      <c r="B2054">
        <v>9</v>
      </c>
      <c r="C2054" t="s">
        <v>37</v>
      </c>
      <c r="D2054" t="s">
        <v>253</v>
      </c>
      <c r="E2054" t="s">
        <v>254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1963</v>
      </c>
      <c r="M2054">
        <v>4132</v>
      </c>
      <c r="N2054">
        <v>15581.6891184879</v>
      </c>
      <c r="O2054">
        <v>139411</v>
      </c>
      <c r="P2054">
        <v>31895.901639344302</v>
      </c>
      <c r="Q2054">
        <v>3180</v>
      </c>
      <c r="R2054">
        <v>4099</v>
      </c>
      <c r="S2054" s="36" t="str">
        <f t="shared" si="32"/>
        <v>Toulouse (LFBO)</v>
      </c>
    </row>
    <row r="2055" spans="1:19" x14ac:dyDescent="0.2">
      <c r="A2055">
        <v>2016</v>
      </c>
      <c r="B2055">
        <v>9</v>
      </c>
      <c r="C2055" t="s">
        <v>37</v>
      </c>
      <c r="D2055" t="s">
        <v>166</v>
      </c>
      <c r="E2055" t="s">
        <v>167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2389</v>
      </c>
      <c r="M2055">
        <v>5027</v>
      </c>
      <c r="N2055">
        <v>19722.913439889398</v>
      </c>
      <c r="O2055">
        <v>170663</v>
      </c>
      <c r="P2055">
        <v>30950</v>
      </c>
      <c r="Q2055">
        <v>3715</v>
      </c>
      <c r="R2055">
        <v>4971</v>
      </c>
      <c r="S2055" s="36" t="str">
        <f t="shared" si="32"/>
        <v>Lyon (LFLL)</v>
      </c>
    </row>
    <row r="2056" spans="1:19" x14ac:dyDescent="0.2">
      <c r="A2056">
        <v>2016</v>
      </c>
      <c r="B2056">
        <v>9</v>
      </c>
      <c r="C2056" t="s">
        <v>37</v>
      </c>
      <c r="D2056" t="s">
        <v>255</v>
      </c>
      <c r="E2056" t="s">
        <v>256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2398</v>
      </c>
      <c r="M2056">
        <v>4319</v>
      </c>
      <c r="N2056">
        <v>15750.212334141101</v>
      </c>
      <c r="O2056">
        <v>140535</v>
      </c>
      <c r="P2056">
        <v>33000</v>
      </c>
      <c r="Q2056">
        <v>3324</v>
      </c>
      <c r="R2056">
        <v>4235</v>
      </c>
      <c r="S2056" s="36" t="str">
        <f t="shared" si="32"/>
        <v>Marseille (LFML)</v>
      </c>
    </row>
    <row r="2057" spans="1:19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2345</v>
      </c>
      <c r="M2057">
        <v>6796</v>
      </c>
      <c r="N2057">
        <v>28174.677255140301</v>
      </c>
      <c r="O2057">
        <v>245812</v>
      </c>
      <c r="P2057">
        <v>34000</v>
      </c>
      <c r="Q2057">
        <v>4839</v>
      </c>
      <c r="R2057">
        <v>6677</v>
      </c>
      <c r="S2057" s="36" t="str">
        <f t="shared" si="32"/>
        <v>Nice (LFMN)</v>
      </c>
    </row>
    <row r="2058" spans="1:19" x14ac:dyDescent="0.2">
      <c r="A2058">
        <v>2016</v>
      </c>
      <c r="B2058">
        <v>9</v>
      </c>
      <c r="C2058" t="s">
        <v>37</v>
      </c>
      <c r="D2058" t="s">
        <v>257</v>
      </c>
      <c r="E2058" t="s">
        <v>258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310</v>
      </c>
      <c r="M2058">
        <v>2541</v>
      </c>
      <c r="N2058">
        <v>16953.6427399528</v>
      </c>
      <c r="O2058">
        <v>193300</v>
      </c>
      <c r="P2058">
        <v>25000</v>
      </c>
      <c r="Q2058">
        <v>1393</v>
      </c>
      <c r="R2058">
        <v>1980</v>
      </c>
      <c r="S2058" s="36" t="str">
        <f t="shared" si="32"/>
        <v>Paris/Le Bourget (LFPB)</v>
      </c>
    </row>
    <row r="2059" spans="1:19" x14ac:dyDescent="0.2">
      <c r="A2059">
        <v>2016</v>
      </c>
      <c r="B2059">
        <v>9</v>
      </c>
      <c r="C2059" t="s">
        <v>37</v>
      </c>
      <c r="D2059" t="s">
        <v>25</v>
      </c>
      <c r="E2059" t="s">
        <v>168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6136</v>
      </c>
      <c r="M2059">
        <v>21069</v>
      </c>
      <c r="N2059">
        <v>74213.546229803498</v>
      </c>
      <c r="O2059">
        <v>636536</v>
      </c>
      <c r="P2059">
        <v>33000</v>
      </c>
      <c r="Q2059">
        <v>15380</v>
      </c>
      <c r="R2059">
        <v>20085</v>
      </c>
      <c r="S2059" s="36" t="str">
        <f t="shared" si="32"/>
        <v>Paris/Charles de Gaulle (LFPG)</v>
      </c>
    </row>
    <row r="2060" spans="1:19" x14ac:dyDescent="0.2">
      <c r="A2060">
        <v>2016</v>
      </c>
      <c r="B2060">
        <v>9</v>
      </c>
      <c r="C2060" t="s">
        <v>37</v>
      </c>
      <c r="D2060" t="s">
        <v>10</v>
      </c>
      <c r="E2060" t="s">
        <v>169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4209</v>
      </c>
      <c r="M2060">
        <v>10660</v>
      </c>
      <c r="N2060">
        <v>44684.5925346109</v>
      </c>
      <c r="O2060">
        <v>452794</v>
      </c>
      <c r="P2060">
        <v>33000</v>
      </c>
      <c r="Q2060">
        <v>7509</v>
      </c>
      <c r="R2060">
        <v>9937</v>
      </c>
      <c r="S2060" s="36" t="str">
        <f t="shared" si="32"/>
        <v>Paris/Orly (LFPO)</v>
      </c>
    </row>
    <row r="2061" spans="1:19" x14ac:dyDescent="0.2">
      <c r="A2061">
        <v>2016</v>
      </c>
      <c r="B2061">
        <v>9</v>
      </c>
      <c r="C2061" t="s">
        <v>37</v>
      </c>
      <c r="D2061" t="s">
        <v>259</v>
      </c>
      <c r="E2061" t="s">
        <v>260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1106</v>
      </c>
      <c r="M2061">
        <v>2488</v>
      </c>
      <c r="N2061">
        <v>11089.2496603665</v>
      </c>
      <c r="O2061">
        <v>94514</v>
      </c>
      <c r="P2061">
        <v>32898.381147540997</v>
      </c>
      <c r="Q2061">
        <v>1827</v>
      </c>
      <c r="R2061">
        <v>2467</v>
      </c>
      <c r="S2061" s="36" t="str">
        <f t="shared" si="32"/>
        <v>Nantes (LFRS)</v>
      </c>
    </row>
    <row r="2062" spans="1:19" x14ac:dyDescent="0.2">
      <c r="A2062">
        <v>2016</v>
      </c>
      <c r="B2062">
        <v>9</v>
      </c>
      <c r="C2062" t="s">
        <v>37</v>
      </c>
      <c r="D2062" t="s">
        <v>261</v>
      </c>
      <c r="E2062" t="s">
        <v>262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1927</v>
      </c>
      <c r="M2062">
        <v>3531</v>
      </c>
      <c r="N2062">
        <v>20153.6422118747</v>
      </c>
      <c r="O2062">
        <v>176256</v>
      </c>
      <c r="P2062">
        <v>31000</v>
      </c>
      <c r="Q2062">
        <v>2298</v>
      </c>
      <c r="R2062">
        <v>3376</v>
      </c>
      <c r="S2062" s="36" t="str">
        <f t="shared" si="32"/>
        <v>Mulhouse (LFSB)</v>
      </c>
    </row>
    <row r="2063" spans="1:19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7345</v>
      </c>
      <c r="M2063">
        <v>9118</v>
      </c>
      <c r="N2063">
        <v>17131.774738378899</v>
      </c>
      <c r="O2063">
        <v>165931</v>
      </c>
      <c r="P2063">
        <v>30000</v>
      </c>
      <c r="Q2063">
        <v>7729</v>
      </c>
      <c r="R2063">
        <v>8891</v>
      </c>
      <c r="S2063" s="36" t="str">
        <f t="shared" si="32"/>
        <v>Athens (LGAV)</v>
      </c>
    </row>
    <row r="2064" spans="1:19" x14ac:dyDescent="0.2">
      <c r="A2064">
        <v>2016</v>
      </c>
      <c r="B2064">
        <v>9</v>
      </c>
      <c r="C2064" t="s">
        <v>37</v>
      </c>
      <c r="D2064" t="s">
        <v>307</v>
      </c>
      <c r="E2064" t="s">
        <v>308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2830</v>
      </c>
      <c r="M2064">
        <v>3692</v>
      </c>
      <c r="N2064">
        <v>9365.1009756174099</v>
      </c>
      <c r="O2064">
        <v>81860</v>
      </c>
      <c r="P2064">
        <v>34816.559139784898</v>
      </c>
      <c r="Q2064">
        <v>3013</v>
      </c>
      <c r="R2064">
        <v>3661</v>
      </c>
      <c r="S2064" s="36" t="str">
        <f t="shared" si="32"/>
        <v>Heraklion (LGIR)</v>
      </c>
    </row>
    <row r="2065" spans="1:19" x14ac:dyDescent="0.2">
      <c r="A2065">
        <v>2016</v>
      </c>
      <c r="B2065">
        <v>9</v>
      </c>
      <c r="C2065" t="s">
        <v>37</v>
      </c>
      <c r="D2065" t="s">
        <v>263</v>
      </c>
      <c r="E2065" t="s">
        <v>264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2067</v>
      </c>
      <c r="M2065">
        <v>2660</v>
      </c>
      <c r="N2065">
        <v>6276.7435094246202</v>
      </c>
      <c r="O2065">
        <v>57945</v>
      </c>
      <c r="P2065">
        <v>33000</v>
      </c>
      <c r="Q2065">
        <v>2155</v>
      </c>
      <c r="R2065">
        <v>2650</v>
      </c>
      <c r="S2065" s="36" t="str">
        <f t="shared" si="32"/>
        <v>Thessaloniki (LGTS)</v>
      </c>
    </row>
    <row r="2066" spans="1:19" x14ac:dyDescent="0.2">
      <c r="A2066">
        <v>2016</v>
      </c>
      <c r="B2066">
        <v>9</v>
      </c>
      <c r="C2066" t="s">
        <v>37</v>
      </c>
      <c r="D2066" t="s">
        <v>265</v>
      </c>
      <c r="E2066" t="s">
        <v>266</v>
      </c>
      <c r="F2066" t="s">
        <v>267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2845</v>
      </c>
      <c r="M2066">
        <v>4373</v>
      </c>
      <c r="N2066">
        <v>22025.1974906824</v>
      </c>
      <c r="O2066">
        <v>186400</v>
      </c>
      <c r="P2066">
        <v>34983.928571428602</v>
      </c>
      <c r="Q2066">
        <v>3068</v>
      </c>
      <c r="R2066">
        <v>4333</v>
      </c>
      <c r="S2066" s="36" t="str">
        <f t="shared" si="32"/>
        <v>Budapest (LHBP)</v>
      </c>
    </row>
    <row r="2067" spans="1:19" x14ac:dyDescent="0.2">
      <c r="A2067">
        <v>2016</v>
      </c>
      <c r="B2067">
        <v>9</v>
      </c>
      <c r="C2067" t="s">
        <v>37</v>
      </c>
      <c r="D2067" t="s">
        <v>268</v>
      </c>
      <c r="E2067" t="s">
        <v>269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2403</v>
      </c>
      <c r="M2067">
        <v>2767</v>
      </c>
      <c r="N2067">
        <v>3980.9399887853301</v>
      </c>
      <c r="O2067">
        <v>35580</v>
      </c>
      <c r="P2067">
        <v>36000</v>
      </c>
      <c r="Q2067">
        <v>2463</v>
      </c>
      <c r="R2067">
        <v>2765</v>
      </c>
      <c r="S2067" s="36" t="str">
        <f t="shared" si="32"/>
        <v>Catania (LICC)</v>
      </c>
    </row>
    <row r="2068" spans="1:19" x14ac:dyDescent="0.2">
      <c r="A2068">
        <v>2016</v>
      </c>
      <c r="B2068">
        <v>9</v>
      </c>
      <c r="C2068" t="s">
        <v>37</v>
      </c>
      <c r="D2068" t="s">
        <v>309</v>
      </c>
      <c r="E2068" t="s">
        <v>310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1481</v>
      </c>
      <c r="M2068">
        <v>2222</v>
      </c>
      <c r="N2068">
        <v>3931.9947831935001</v>
      </c>
      <c r="O2068">
        <v>34760</v>
      </c>
      <c r="P2068">
        <v>34000</v>
      </c>
      <c r="Q2068">
        <v>1952</v>
      </c>
      <c r="R2068">
        <v>2214</v>
      </c>
      <c r="S2068" s="36" t="str">
        <f t="shared" si="32"/>
        <v>Palermo (LICJ)</v>
      </c>
    </row>
    <row r="2069" spans="1:19" x14ac:dyDescent="0.2">
      <c r="A2069">
        <v>2016</v>
      </c>
      <c r="B2069">
        <v>9</v>
      </c>
      <c r="C2069" t="s">
        <v>37</v>
      </c>
      <c r="D2069" t="s">
        <v>13</v>
      </c>
      <c r="E2069" t="s">
        <v>170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4136</v>
      </c>
      <c r="M2069">
        <v>7652</v>
      </c>
      <c r="N2069">
        <v>34308.924791694102</v>
      </c>
      <c r="O2069">
        <v>284520</v>
      </c>
      <c r="P2069">
        <v>34000</v>
      </c>
      <c r="Q2069">
        <v>5284</v>
      </c>
      <c r="R2069">
        <v>7470</v>
      </c>
      <c r="S2069" s="36" t="str">
        <f t="shared" si="32"/>
        <v>Milan/Malpensa (LIMC)</v>
      </c>
    </row>
    <row r="2070" spans="1:19" x14ac:dyDescent="0.2">
      <c r="A2070">
        <v>2016</v>
      </c>
      <c r="B2070">
        <v>9</v>
      </c>
      <c r="C2070" t="s">
        <v>37</v>
      </c>
      <c r="D2070" t="s">
        <v>270</v>
      </c>
      <c r="E2070" t="s">
        <v>271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3031</v>
      </c>
      <c r="M2070">
        <v>3594</v>
      </c>
      <c r="N2070">
        <v>17183.173772624101</v>
      </c>
      <c r="O2070">
        <v>141102</v>
      </c>
      <c r="P2070">
        <v>35000</v>
      </c>
      <c r="Q2070">
        <v>2431</v>
      </c>
      <c r="R2070">
        <v>3552</v>
      </c>
      <c r="S2070" s="36" t="str">
        <f t="shared" si="32"/>
        <v>Bergamo (LIME)</v>
      </c>
    </row>
    <row r="2071" spans="1:19" x14ac:dyDescent="0.2">
      <c r="A2071">
        <v>2016</v>
      </c>
      <c r="B2071">
        <v>9</v>
      </c>
      <c r="C2071" t="s">
        <v>37</v>
      </c>
      <c r="D2071" t="s">
        <v>272</v>
      </c>
      <c r="E2071" t="s">
        <v>273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1057</v>
      </c>
      <c r="M2071">
        <v>1862</v>
      </c>
      <c r="N2071">
        <v>7093.0717907487897</v>
      </c>
      <c r="O2071">
        <v>60160</v>
      </c>
      <c r="P2071">
        <v>33000</v>
      </c>
      <c r="Q2071">
        <v>1315</v>
      </c>
      <c r="R2071">
        <v>1859</v>
      </c>
      <c r="S2071" s="36" t="str">
        <f t="shared" si="32"/>
        <v>Torino (LIMF)</v>
      </c>
    </row>
    <row r="2072" spans="1:19" x14ac:dyDescent="0.2">
      <c r="A2072">
        <v>2016</v>
      </c>
      <c r="B2072">
        <v>9</v>
      </c>
      <c r="C2072" t="s">
        <v>37</v>
      </c>
      <c r="D2072" t="s">
        <v>43</v>
      </c>
      <c r="E2072" t="s">
        <v>171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2977</v>
      </c>
      <c r="M2072">
        <v>5254</v>
      </c>
      <c r="N2072">
        <v>22887.884036248601</v>
      </c>
      <c r="O2072">
        <v>193156</v>
      </c>
      <c r="P2072">
        <v>33000</v>
      </c>
      <c r="Q2072">
        <v>3664</v>
      </c>
      <c r="R2072">
        <v>5167</v>
      </c>
      <c r="S2072" s="36" t="str">
        <f t="shared" si="32"/>
        <v>Milan/Linate (LIML)</v>
      </c>
    </row>
    <row r="2073" spans="1:19" x14ac:dyDescent="0.2">
      <c r="A2073">
        <v>2016</v>
      </c>
      <c r="B2073">
        <v>9</v>
      </c>
      <c r="C2073" t="s">
        <v>37</v>
      </c>
      <c r="D2073" t="s">
        <v>274</v>
      </c>
      <c r="E2073" t="s">
        <v>275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2292</v>
      </c>
      <c r="M2073">
        <v>3192</v>
      </c>
      <c r="N2073">
        <v>14771.158616123001</v>
      </c>
      <c r="O2073">
        <v>142856</v>
      </c>
      <c r="P2073">
        <v>35000</v>
      </c>
      <c r="Q2073">
        <v>2269</v>
      </c>
      <c r="R2073">
        <v>3163</v>
      </c>
      <c r="S2073" s="36" t="str">
        <f t="shared" si="32"/>
        <v>Bologna (LIPE)</v>
      </c>
    </row>
    <row r="2074" spans="1:19" x14ac:dyDescent="0.2">
      <c r="A2074">
        <v>2016</v>
      </c>
      <c r="B2074">
        <v>9</v>
      </c>
      <c r="C2074" t="s">
        <v>37</v>
      </c>
      <c r="D2074" t="s">
        <v>276</v>
      </c>
      <c r="E2074" t="s">
        <v>277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2841</v>
      </c>
      <c r="M2074">
        <v>4406</v>
      </c>
      <c r="N2074">
        <v>18199.812981369902</v>
      </c>
      <c r="O2074">
        <v>262993</v>
      </c>
      <c r="P2074">
        <v>34000</v>
      </c>
      <c r="Q2074">
        <v>3088</v>
      </c>
      <c r="R2074">
        <v>4353</v>
      </c>
      <c r="S2074" s="36" t="str">
        <f t="shared" si="32"/>
        <v>Venice (LIPZ)</v>
      </c>
    </row>
    <row r="2075" spans="1:19" x14ac:dyDescent="0.2">
      <c r="A2075">
        <v>2016</v>
      </c>
      <c r="B2075">
        <v>9</v>
      </c>
      <c r="C2075" t="s">
        <v>37</v>
      </c>
      <c r="D2075" t="s">
        <v>278</v>
      </c>
      <c r="E2075" t="s">
        <v>279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1588</v>
      </c>
      <c r="M2075">
        <v>2210</v>
      </c>
      <c r="N2075">
        <v>7460.5791546853998</v>
      </c>
      <c r="O2075">
        <v>67200</v>
      </c>
      <c r="P2075">
        <v>36000</v>
      </c>
      <c r="Q2075">
        <v>1685</v>
      </c>
      <c r="R2075">
        <v>2081</v>
      </c>
      <c r="S2075" s="36" t="str">
        <f t="shared" si="32"/>
        <v>Rome/Ciampino (LIRA)</v>
      </c>
    </row>
    <row r="2076" spans="1:19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8912</v>
      </c>
      <c r="M2076">
        <v>14487</v>
      </c>
      <c r="N2076">
        <v>35424.434099816797</v>
      </c>
      <c r="O2076">
        <v>309885</v>
      </c>
      <c r="P2076">
        <v>34008.061002178598</v>
      </c>
      <c r="Q2076">
        <v>11913</v>
      </c>
      <c r="R2076">
        <v>14281</v>
      </c>
      <c r="S2076" s="36" t="str">
        <f t="shared" si="32"/>
        <v>Rome/Fiumicino (LIRF)</v>
      </c>
    </row>
    <row r="2077" spans="1:19" x14ac:dyDescent="0.2">
      <c r="A2077">
        <v>2016</v>
      </c>
      <c r="B2077">
        <v>9</v>
      </c>
      <c r="C2077" t="s">
        <v>37</v>
      </c>
      <c r="D2077" t="s">
        <v>280</v>
      </c>
      <c r="E2077" t="s">
        <v>281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1868</v>
      </c>
      <c r="M2077">
        <v>3221</v>
      </c>
      <c r="N2077">
        <v>8900.0127676192697</v>
      </c>
      <c r="O2077">
        <v>77135</v>
      </c>
      <c r="P2077">
        <v>35910</v>
      </c>
      <c r="Q2077">
        <v>2616</v>
      </c>
      <c r="R2077">
        <v>3196</v>
      </c>
      <c r="S2077" s="36" t="str">
        <f t="shared" si="32"/>
        <v>Naples (LIRN)</v>
      </c>
    </row>
    <row r="2078" spans="1:19" x14ac:dyDescent="0.2">
      <c r="A2078">
        <v>2016</v>
      </c>
      <c r="B2078">
        <v>9</v>
      </c>
      <c r="C2078" t="s">
        <v>37</v>
      </c>
      <c r="D2078" t="s">
        <v>311</v>
      </c>
      <c r="E2078" t="s">
        <v>312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1390</v>
      </c>
      <c r="M2078">
        <v>1919</v>
      </c>
      <c r="N2078">
        <v>8578.7113317780204</v>
      </c>
      <c r="O2078">
        <v>74880</v>
      </c>
      <c r="P2078">
        <v>35000</v>
      </c>
      <c r="Q2078">
        <v>1336</v>
      </c>
      <c r="R2078">
        <v>1911</v>
      </c>
      <c r="S2078" s="36" t="str">
        <f t="shared" si="32"/>
        <v>Pisa (LIRP)</v>
      </c>
    </row>
    <row r="2079" spans="1:19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3702</v>
      </c>
      <c r="M2079">
        <v>6429</v>
      </c>
      <c r="N2079">
        <v>25169.240412296102</v>
      </c>
      <c r="O2079">
        <v>233439</v>
      </c>
      <c r="P2079">
        <v>34013.333333333299</v>
      </c>
      <c r="Q2079">
        <v>4567</v>
      </c>
      <c r="R2079">
        <v>6362</v>
      </c>
      <c r="S2079" s="36" t="str">
        <f t="shared" si="32"/>
        <v>Prague (LKPR)</v>
      </c>
    </row>
    <row r="2080" spans="1:19" x14ac:dyDescent="0.2">
      <c r="A2080">
        <v>2016</v>
      </c>
      <c r="B2080">
        <v>9</v>
      </c>
      <c r="C2080" t="s">
        <v>37</v>
      </c>
      <c r="D2080" t="s">
        <v>80</v>
      </c>
      <c r="E2080" t="s">
        <v>174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3379</v>
      </c>
      <c r="M2080">
        <v>5825</v>
      </c>
      <c r="N2080">
        <v>16838.687393688899</v>
      </c>
      <c r="O2080">
        <v>332360</v>
      </c>
      <c r="P2080">
        <v>34000</v>
      </c>
      <c r="Q2080">
        <v>4816</v>
      </c>
      <c r="R2080">
        <v>5623</v>
      </c>
      <c r="S2080" s="36" t="str">
        <f t="shared" si="32"/>
        <v>Tel Aviv/Ben Gurion (LLBG)</v>
      </c>
    </row>
    <row r="2081" spans="1:19" x14ac:dyDescent="0.2">
      <c r="A2081">
        <v>2016</v>
      </c>
      <c r="B2081">
        <v>9</v>
      </c>
      <c r="C2081" t="s">
        <v>37</v>
      </c>
      <c r="D2081" t="s">
        <v>282</v>
      </c>
      <c r="E2081" t="s">
        <v>283</v>
      </c>
      <c r="F2081" t="s">
        <v>283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1122</v>
      </c>
      <c r="M2081">
        <v>2154</v>
      </c>
      <c r="N2081">
        <v>5418.5990037901402</v>
      </c>
      <c r="O2081">
        <v>77084</v>
      </c>
      <c r="P2081">
        <v>36000</v>
      </c>
      <c r="Q2081">
        <v>1836</v>
      </c>
      <c r="R2081">
        <v>2120</v>
      </c>
      <c r="S2081" s="36" t="str">
        <f t="shared" si="32"/>
        <v>Malta (LMML)</v>
      </c>
    </row>
    <row r="2082" spans="1:19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5481</v>
      </c>
      <c r="M2082">
        <v>11140</v>
      </c>
      <c r="N2082">
        <v>37507.759340001903</v>
      </c>
      <c r="O2082">
        <v>316599</v>
      </c>
      <c r="P2082">
        <v>34000</v>
      </c>
      <c r="Q2082">
        <v>8469</v>
      </c>
      <c r="R2082">
        <v>10868</v>
      </c>
      <c r="S2082" s="36" t="str">
        <f t="shared" si="32"/>
        <v>Vienna (LOWW)</v>
      </c>
    </row>
    <row r="2083" spans="1:19" x14ac:dyDescent="0.2">
      <c r="A2083">
        <v>2016</v>
      </c>
      <c r="B2083">
        <v>9</v>
      </c>
      <c r="C2083" t="s">
        <v>37</v>
      </c>
      <c r="D2083" t="s">
        <v>313</v>
      </c>
      <c r="E2083" t="s">
        <v>314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1968</v>
      </c>
      <c r="M2083">
        <v>2977</v>
      </c>
      <c r="N2083">
        <v>6048.2934515758297</v>
      </c>
      <c r="O2083">
        <v>50346</v>
      </c>
      <c r="P2083">
        <v>36000</v>
      </c>
      <c r="Q2083">
        <v>2548</v>
      </c>
      <c r="R2083">
        <v>2970</v>
      </c>
      <c r="S2083" s="36" t="str">
        <f t="shared" si="32"/>
        <v>Faro (LPFR)</v>
      </c>
    </row>
    <row r="2084" spans="1:19" x14ac:dyDescent="0.2">
      <c r="A2084">
        <v>2016</v>
      </c>
      <c r="B2084">
        <v>9</v>
      </c>
      <c r="C2084" t="s">
        <v>37</v>
      </c>
      <c r="D2084" t="s">
        <v>284</v>
      </c>
      <c r="E2084" t="s">
        <v>285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2334</v>
      </c>
      <c r="M2084">
        <v>3601</v>
      </c>
      <c r="N2084">
        <v>15031.1409538146</v>
      </c>
      <c r="O2084">
        <v>119680</v>
      </c>
      <c r="P2084">
        <v>34000</v>
      </c>
      <c r="Q2084">
        <v>2832</v>
      </c>
      <c r="R2084">
        <v>3598</v>
      </c>
      <c r="S2084" s="36" t="str">
        <f t="shared" si="32"/>
        <v>Porto (LPPR)</v>
      </c>
    </row>
    <row r="2085" spans="1:19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4795</v>
      </c>
      <c r="M2085">
        <v>8315</v>
      </c>
      <c r="N2085">
        <v>14293.251230562801</v>
      </c>
      <c r="O2085">
        <v>122066</v>
      </c>
      <c r="P2085">
        <v>35000</v>
      </c>
      <c r="Q2085">
        <v>7164</v>
      </c>
      <c r="R2085">
        <v>8281</v>
      </c>
      <c r="S2085" s="36" t="str">
        <f t="shared" si="32"/>
        <v>Lisbon (LPPT)</v>
      </c>
    </row>
    <row r="2086" spans="1:19" x14ac:dyDescent="0.2">
      <c r="A2086">
        <v>2016</v>
      </c>
      <c r="B2086">
        <v>9</v>
      </c>
      <c r="C2086" t="s">
        <v>37</v>
      </c>
      <c r="D2086" t="s">
        <v>286</v>
      </c>
      <c r="E2086" t="s">
        <v>287</v>
      </c>
      <c r="F2086" t="s">
        <v>288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2685</v>
      </c>
      <c r="M2086">
        <v>4880</v>
      </c>
      <c r="N2086">
        <v>17787.146875704999</v>
      </c>
      <c r="O2086">
        <v>152240</v>
      </c>
      <c r="P2086">
        <v>34000</v>
      </c>
      <c r="Q2086">
        <v>3766</v>
      </c>
      <c r="R2086">
        <v>4823</v>
      </c>
      <c r="S2086" s="36" t="str">
        <f t="shared" si="32"/>
        <v>Bucharest (LROP)</v>
      </c>
    </row>
    <row r="2087" spans="1:19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5830</v>
      </c>
      <c r="M2087">
        <v>7790</v>
      </c>
      <c r="N2087">
        <v>30601.272945191398</v>
      </c>
      <c r="O2087">
        <v>261720</v>
      </c>
      <c r="P2087">
        <v>32000</v>
      </c>
      <c r="Q2087">
        <v>5537</v>
      </c>
      <c r="R2087">
        <v>7736</v>
      </c>
      <c r="S2087" s="36" t="str">
        <f t="shared" si="32"/>
        <v>Geneva (LSGG)</v>
      </c>
    </row>
    <row r="2088" spans="1:19" x14ac:dyDescent="0.2">
      <c r="A2088">
        <v>2016</v>
      </c>
      <c r="B2088">
        <v>9</v>
      </c>
      <c r="C2088" t="s">
        <v>37</v>
      </c>
      <c r="D2088" t="s">
        <v>47</v>
      </c>
      <c r="E2088" t="s">
        <v>172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7769</v>
      </c>
      <c r="M2088">
        <v>11796</v>
      </c>
      <c r="N2088">
        <v>62637.916578738703</v>
      </c>
      <c r="O2088">
        <v>557454</v>
      </c>
      <c r="P2088">
        <v>31030</v>
      </c>
      <c r="Q2088">
        <v>7274</v>
      </c>
      <c r="R2088">
        <v>11399</v>
      </c>
      <c r="S2088" s="36" t="str">
        <f t="shared" si="32"/>
        <v>Zurich (LSZH)</v>
      </c>
    </row>
    <row r="2089" spans="1:19" x14ac:dyDescent="0.2">
      <c r="A2089">
        <v>2016</v>
      </c>
      <c r="B2089">
        <v>9</v>
      </c>
      <c r="C2089" t="s">
        <v>37</v>
      </c>
      <c r="D2089" t="s">
        <v>289</v>
      </c>
      <c r="E2089" t="s">
        <v>290</v>
      </c>
      <c r="F2089" t="s">
        <v>291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1296</v>
      </c>
      <c r="M2089">
        <v>3023</v>
      </c>
      <c r="N2089">
        <v>9997.4644210944007</v>
      </c>
      <c r="O2089">
        <v>104695</v>
      </c>
      <c r="P2089">
        <v>33026.876267748499</v>
      </c>
      <c r="Q2089">
        <v>2208</v>
      </c>
      <c r="R2089">
        <v>3001</v>
      </c>
      <c r="S2089" s="36" t="str">
        <f t="shared" si="32"/>
        <v>Belgrade (LYBE)</v>
      </c>
    </row>
    <row r="2090" spans="1:19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5037</v>
      </c>
      <c r="M2090">
        <v>9983</v>
      </c>
      <c r="N2090">
        <v>56409.418832760799</v>
      </c>
      <c r="O2090">
        <v>476171</v>
      </c>
      <c r="P2090">
        <v>33000</v>
      </c>
      <c r="Q2090">
        <v>6349</v>
      </c>
      <c r="R2090">
        <v>9457</v>
      </c>
      <c r="S2090" s="36" t="str">
        <f t="shared" si="32"/>
        <v>Brussels (EBBR)</v>
      </c>
    </row>
    <row r="2091" spans="1:19" x14ac:dyDescent="0.2">
      <c r="A2091">
        <v>2016</v>
      </c>
      <c r="B2091">
        <v>10</v>
      </c>
      <c r="C2091" t="s">
        <v>9</v>
      </c>
      <c r="D2091" t="s">
        <v>179</v>
      </c>
      <c r="E2091" t="s">
        <v>180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1034</v>
      </c>
      <c r="M2091">
        <v>2093</v>
      </c>
      <c r="N2091">
        <v>23198.882910187302</v>
      </c>
      <c r="O2091">
        <v>197800</v>
      </c>
      <c r="P2091">
        <v>34982.8947368421</v>
      </c>
      <c r="Q2091">
        <v>1079</v>
      </c>
      <c r="R2091">
        <v>1833</v>
      </c>
      <c r="S2091" s="36" t="str">
        <f t="shared" si="32"/>
        <v>Charleroi (EBCI)</v>
      </c>
    </row>
    <row r="2092" spans="1:19" x14ac:dyDescent="0.2">
      <c r="A2092">
        <v>2016</v>
      </c>
      <c r="B2092">
        <v>10</v>
      </c>
      <c r="C2092" t="s">
        <v>9</v>
      </c>
      <c r="D2092" t="s">
        <v>181</v>
      </c>
      <c r="E2092" t="s">
        <v>182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2198</v>
      </c>
      <c r="M2092">
        <v>4384</v>
      </c>
      <c r="N2092">
        <v>15076.652914341799</v>
      </c>
      <c r="O2092">
        <v>126951</v>
      </c>
      <c r="P2092">
        <v>36000</v>
      </c>
      <c r="Q2092">
        <v>3292</v>
      </c>
      <c r="R2092">
        <v>4347</v>
      </c>
      <c r="S2092" s="36" t="str">
        <f t="shared" si="32"/>
        <v>Berlin/Schonefeld (EDDB)</v>
      </c>
    </row>
    <row r="2093" spans="1:19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6553</v>
      </c>
      <c r="M2093">
        <v>20778</v>
      </c>
      <c r="N2093">
        <v>63059.9507538693</v>
      </c>
      <c r="O2093">
        <v>515118</v>
      </c>
      <c r="P2093">
        <v>32000</v>
      </c>
      <c r="Q2093">
        <v>15420</v>
      </c>
      <c r="R2093">
        <v>20388</v>
      </c>
      <c r="S2093" s="36" t="str">
        <f t="shared" si="32"/>
        <v>Frankfurt (EDDF)</v>
      </c>
    </row>
    <row r="2094" spans="1:19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2806</v>
      </c>
      <c r="M2094">
        <v>6976</v>
      </c>
      <c r="N2094">
        <v>15081.274425449699</v>
      </c>
      <c r="O2094">
        <v>134160</v>
      </c>
      <c r="P2094">
        <v>34000</v>
      </c>
      <c r="Q2094">
        <v>5824</v>
      </c>
      <c r="R2094">
        <v>6908</v>
      </c>
      <c r="S2094" s="36" t="str">
        <f t="shared" si="32"/>
        <v>Hamburg (EDDH)</v>
      </c>
    </row>
    <row r="2095" spans="1:19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3212</v>
      </c>
      <c r="M2095">
        <v>6071</v>
      </c>
      <c r="N2095">
        <v>22901.2945836746</v>
      </c>
      <c r="O2095">
        <v>196140</v>
      </c>
      <c r="P2095">
        <v>32997.058823529398</v>
      </c>
      <c r="Q2095">
        <v>4326</v>
      </c>
      <c r="R2095">
        <v>5961</v>
      </c>
      <c r="S2095" s="36" t="str">
        <f t="shared" si="32"/>
        <v>Cologne-Bonn (EDDK)</v>
      </c>
    </row>
    <row r="2096" spans="1:19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5502</v>
      </c>
      <c r="M2096">
        <v>10254</v>
      </c>
      <c r="N2096">
        <v>39606.831166567499</v>
      </c>
      <c r="O2096">
        <v>327440</v>
      </c>
      <c r="P2096">
        <v>32978.867623604499</v>
      </c>
      <c r="Q2096">
        <v>7435</v>
      </c>
      <c r="R2096">
        <v>10136</v>
      </c>
      <c r="S2096" s="36" t="str">
        <f t="shared" si="32"/>
        <v>Dusseldorf (EDDL)</v>
      </c>
    </row>
    <row r="2097" spans="1:19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4405</v>
      </c>
      <c r="M2097">
        <v>17989</v>
      </c>
      <c r="N2097">
        <v>69937.130186223701</v>
      </c>
      <c r="O2097">
        <v>605309</v>
      </c>
      <c r="P2097">
        <v>33000</v>
      </c>
      <c r="Q2097">
        <v>12705</v>
      </c>
      <c r="R2097">
        <v>17393</v>
      </c>
      <c r="S2097" s="36" t="str">
        <f t="shared" si="32"/>
        <v>Munich (EDDM)</v>
      </c>
    </row>
    <row r="2098" spans="1:19" x14ac:dyDescent="0.2">
      <c r="A2098">
        <v>2016</v>
      </c>
      <c r="B2098">
        <v>10</v>
      </c>
      <c r="C2098" t="s">
        <v>9</v>
      </c>
      <c r="D2098" t="s">
        <v>183</v>
      </c>
      <c r="E2098" t="s">
        <v>184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941</v>
      </c>
      <c r="M2098">
        <v>2187</v>
      </c>
      <c r="N2098">
        <v>7309.3069147810302</v>
      </c>
      <c r="O2098">
        <v>75560</v>
      </c>
      <c r="P2098">
        <v>25000</v>
      </c>
      <c r="Q2098">
        <v>1649</v>
      </c>
      <c r="R2098">
        <v>2145</v>
      </c>
      <c r="S2098" s="36" t="str">
        <f t="shared" si="32"/>
        <v>Nurnberg (EDDN)</v>
      </c>
    </row>
    <row r="2099" spans="1:19" x14ac:dyDescent="0.2">
      <c r="A2099">
        <v>2016</v>
      </c>
      <c r="B2099">
        <v>10</v>
      </c>
      <c r="C2099" t="s">
        <v>9</v>
      </c>
      <c r="D2099" t="s">
        <v>185</v>
      </c>
      <c r="E2099" t="s">
        <v>186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1216</v>
      </c>
      <c r="M2099">
        <v>2715</v>
      </c>
      <c r="N2099">
        <v>5235.2860186979497</v>
      </c>
      <c r="O2099">
        <v>46453</v>
      </c>
      <c r="P2099">
        <v>31002.872983870999</v>
      </c>
      <c r="Q2099">
        <v>2292</v>
      </c>
      <c r="R2099">
        <v>2677</v>
      </c>
      <c r="S2099" s="36" t="str">
        <f t="shared" si="32"/>
        <v>Leipzig (EDDP)</v>
      </c>
    </row>
    <row r="2100" spans="1:19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2774</v>
      </c>
      <c r="M2100">
        <v>5362</v>
      </c>
      <c r="N2100">
        <v>22937.560644178298</v>
      </c>
      <c r="O2100">
        <v>224040</v>
      </c>
      <c r="P2100">
        <v>32000</v>
      </c>
      <c r="Q2100">
        <v>3841</v>
      </c>
      <c r="R2100">
        <v>5205</v>
      </c>
      <c r="S2100" s="36" t="str">
        <f t="shared" si="32"/>
        <v>Stuttgart (EDDS)</v>
      </c>
    </row>
    <row r="2101" spans="1:19" x14ac:dyDescent="0.2">
      <c r="A2101">
        <v>2016</v>
      </c>
      <c r="B2101">
        <v>10</v>
      </c>
      <c r="C2101" t="s">
        <v>9</v>
      </c>
      <c r="D2101" t="s">
        <v>2</v>
      </c>
      <c r="E2101" t="s">
        <v>154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2903</v>
      </c>
      <c r="M2101">
        <v>8100</v>
      </c>
      <c r="N2101">
        <v>16669.960069094901</v>
      </c>
      <c r="O2101">
        <v>138640</v>
      </c>
      <c r="P2101">
        <v>33000</v>
      </c>
      <c r="Q2101">
        <v>6677</v>
      </c>
      <c r="R2101">
        <v>8067</v>
      </c>
      <c r="S2101" s="36" t="str">
        <f t="shared" si="32"/>
        <v>Berlin/Tegel (EDDT)</v>
      </c>
    </row>
    <row r="2102" spans="1:19" x14ac:dyDescent="0.2">
      <c r="A2102">
        <v>2016</v>
      </c>
      <c r="B2102">
        <v>10</v>
      </c>
      <c r="C2102" t="s">
        <v>9</v>
      </c>
      <c r="D2102" t="s">
        <v>187</v>
      </c>
      <c r="E2102" t="s">
        <v>188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1422</v>
      </c>
      <c r="M2102">
        <v>2976</v>
      </c>
      <c r="N2102">
        <v>8054.21127872334</v>
      </c>
      <c r="O2102">
        <v>75187</v>
      </c>
      <c r="P2102">
        <v>31000</v>
      </c>
      <c r="Q2102">
        <v>2398</v>
      </c>
      <c r="R2102">
        <v>2924</v>
      </c>
      <c r="S2102" s="36" t="str">
        <f t="shared" si="32"/>
        <v>Hannover (EDDV)</v>
      </c>
    </row>
    <row r="2103" spans="1:19" x14ac:dyDescent="0.2">
      <c r="A2103">
        <v>2016</v>
      </c>
      <c r="B2103">
        <v>10</v>
      </c>
      <c r="C2103" t="s">
        <v>9</v>
      </c>
      <c r="D2103" t="s">
        <v>30</v>
      </c>
      <c r="E2103" t="s">
        <v>155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5637</v>
      </c>
      <c r="M2103">
        <v>7204</v>
      </c>
      <c r="N2103">
        <v>10468.912684483799</v>
      </c>
      <c r="O2103">
        <v>103260</v>
      </c>
      <c r="P2103">
        <v>34000</v>
      </c>
      <c r="Q2103">
        <v>6000</v>
      </c>
      <c r="R2103">
        <v>7088</v>
      </c>
      <c r="S2103" s="36" t="str">
        <f t="shared" si="32"/>
        <v>Helsinki/Vantaa (EFHK)</v>
      </c>
    </row>
    <row r="2104" spans="1:19" x14ac:dyDescent="0.2">
      <c r="A2104">
        <v>2016</v>
      </c>
      <c r="B2104">
        <v>10</v>
      </c>
      <c r="C2104" t="s">
        <v>9</v>
      </c>
      <c r="D2104" t="s">
        <v>189</v>
      </c>
      <c r="E2104" t="s">
        <v>190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1081</v>
      </c>
      <c r="M2104">
        <v>1963</v>
      </c>
      <c r="N2104">
        <v>2837.2595281506001</v>
      </c>
      <c r="O2104">
        <v>24920</v>
      </c>
      <c r="P2104">
        <v>29000</v>
      </c>
      <c r="Q2104">
        <v>1683</v>
      </c>
      <c r="R2104">
        <v>1914</v>
      </c>
      <c r="S2104" s="36" t="str">
        <f t="shared" si="32"/>
        <v>Belfast (EGAA)</v>
      </c>
    </row>
    <row r="2105" spans="1:19" x14ac:dyDescent="0.2">
      <c r="A2105">
        <v>2016</v>
      </c>
      <c r="B2105">
        <v>10</v>
      </c>
      <c r="C2105" t="s">
        <v>9</v>
      </c>
      <c r="D2105" t="s">
        <v>297</v>
      </c>
      <c r="E2105" t="s">
        <v>298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1270</v>
      </c>
      <c r="M2105">
        <v>1756</v>
      </c>
      <c r="N2105">
        <v>1293.6639626588401</v>
      </c>
      <c r="O2105">
        <v>13580</v>
      </c>
      <c r="P2105">
        <v>23000</v>
      </c>
      <c r="Q2105">
        <v>1588</v>
      </c>
      <c r="R2105">
        <v>1608</v>
      </c>
      <c r="S2105" s="36" t="str">
        <f t="shared" si="32"/>
        <v>Belfast City (EGAC)</v>
      </c>
    </row>
    <row r="2106" spans="1:19" x14ac:dyDescent="0.2">
      <c r="A2106">
        <v>2016</v>
      </c>
      <c r="B2106">
        <v>10</v>
      </c>
      <c r="C2106" t="s">
        <v>9</v>
      </c>
      <c r="D2106" t="s">
        <v>175</v>
      </c>
      <c r="E2106" t="s">
        <v>176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3847</v>
      </c>
      <c r="M2106">
        <v>5164</v>
      </c>
      <c r="N2106">
        <v>16365.8718301967</v>
      </c>
      <c r="O2106">
        <v>152780</v>
      </c>
      <c r="P2106">
        <v>26000</v>
      </c>
      <c r="Q2106">
        <v>3526</v>
      </c>
      <c r="R2106">
        <v>4805</v>
      </c>
      <c r="S2106" s="36" t="str">
        <f t="shared" si="32"/>
        <v>Birmingham (EGBB)</v>
      </c>
    </row>
    <row r="2107" spans="1:19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3861</v>
      </c>
      <c r="M2107">
        <v>8754</v>
      </c>
      <c r="N2107">
        <v>29192.4200470123</v>
      </c>
      <c r="O2107">
        <v>260780</v>
      </c>
      <c r="P2107">
        <v>32003.521505376299</v>
      </c>
      <c r="Q2107">
        <v>6116</v>
      </c>
      <c r="R2107">
        <v>8021</v>
      </c>
      <c r="S2107" s="36" t="str">
        <f t="shared" si="32"/>
        <v>Manchester (EGCC)</v>
      </c>
    </row>
    <row r="2108" spans="1:19" x14ac:dyDescent="0.2">
      <c r="A2108">
        <v>2016</v>
      </c>
      <c r="B2108">
        <v>10</v>
      </c>
      <c r="C2108" t="s">
        <v>9</v>
      </c>
      <c r="D2108" t="s">
        <v>191</v>
      </c>
      <c r="E2108" t="s">
        <v>192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2194</v>
      </c>
      <c r="M2108">
        <v>2972</v>
      </c>
      <c r="N2108">
        <v>15387.551748874001</v>
      </c>
      <c r="O2108">
        <v>131440</v>
      </c>
      <c r="P2108">
        <v>31043.797814207701</v>
      </c>
      <c r="Q2108">
        <v>1783</v>
      </c>
      <c r="R2108">
        <v>2902</v>
      </c>
      <c r="S2108" s="36" t="str">
        <f t="shared" si="32"/>
        <v>Bristol (EGGD)</v>
      </c>
    </row>
    <row r="2109" spans="1:19" x14ac:dyDescent="0.2">
      <c r="A2109">
        <v>2016</v>
      </c>
      <c r="B2109">
        <v>10</v>
      </c>
      <c r="C2109" t="s">
        <v>9</v>
      </c>
      <c r="D2109" t="s">
        <v>299</v>
      </c>
      <c r="E2109" t="s">
        <v>300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663</v>
      </c>
      <c r="M2109">
        <v>1756</v>
      </c>
      <c r="N2109">
        <v>5081.3944241503004</v>
      </c>
      <c r="O2109">
        <v>44600</v>
      </c>
      <c r="P2109">
        <v>27000</v>
      </c>
      <c r="Q2109">
        <v>1255</v>
      </c>
      <c r="R2109">
        <v>1582</v>
      </c>
      <c r="S2109" s="36" t="str">
        <f t="shared" si="32"/>
        <v>Liverpool (EGGP)</v>
      </c>
    </row>
    <row r="2110" spans="1:19" x14ac:dyDescent="0.2">
      <c r="A2110">
        <v>2016</v>
      </c>
      <c r="B2110">
        <v>10</v>
      </c>
      <c r="C2110" t="s">
        <v>9</v>
      </c>
      <c r="D2110" t="s">
        <v>69</v>
      </c>
      <c r="E2110" t="s">
        <v>156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1459</v>
      </c>
      <c r="M2110">
        <v>5962</v>
      </c>
      <c r="N2110">
        <v>39230.153887824403</v>
      </c>
      <c r="O2110">
        <v>408948</v>
      </c>
      <c r="P2110">
        <v>25000</v>
      </c>
      <c r="Q2110">
        <v>2710</v>
      </c>
      <c r="R2110">
        <v>3870</v>
      </c>
      <c r="S2110" s="36" t="str">
        <f t="shared" si="32"/>
        <v>London/Luton (EGGW)</v>
      </c>
    </row>
    <row r="2111" spans="1:19" x14ac:dyDescent="0.2">
      <c r="A2111">
        <v>2016</v>
      </c>
      <c r="B2111">
        <v>10</v>
      </c>
      <c r="C2111" t="s">
        <v>9</v>
      </c>
      <c r="D2111" t="s">
        <v>193</v>
      </c>
      <c r="E2111" t="s">
        <v>194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781</v>
      </c>
      <c r="M2111">
        <v>1846</v>
      </c>
      <c r="N2111">
        <v>7109.22223941432</v>
      </c>
      <c r="O2111">
        <v>83540</v>
      </c>
      <c r="P2111">
        <v>14012.5</v>
      </c>
      <c r="Q2111">
        <v>1019</v>
      </c>
      <c r="R2111">
        <v>1489</v>
      </c>
      <c r="S2111" s="36" t="str">
        <f t="shared" si="32"/>
        <v>Southampton (EGHI)</v>
      </c>
    </row>
    <row r="2112" spans="1:19" x14ac:dyDescent="0.2">
      <c r="A2112">
        <v>2016</v>
      </c>
      <c r="B2112">
        <v>10</v>
      </c>
      <c r="C2112" t="s">
        <v>9</v>
      </c>
      <c r="D2112" t="s">
        <v>29</v>
      </c>
      <c r="E2112" t="s">
        <v>157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6845</v>
      </c>
      <c r="M2112">
        <v>12644</v>
      </c>
      <c r="N2112">
        <v>66969.840623544704</v>
      </c>
      <c r="O2112">
        <v>673326</v>
      </c>
      <c r="P2112">
        <v>28955.366455250201</v>
      </c>
      <c r="Q2112">
        <v>5879</v>
      </c>
      <c r="R2112">
        <v>8704</v>
      </c>
      <c r="S2112" s="36" t="str">
        <f t="shared" si="32"/>
        <v>London/Gatwick (EGKK)</v>
      </c>
    </row>
    <row r="2113" spans="1:19" x14ac:dyDescent="0.2">
      <c r="A2113">
        <v>2016</v>
      </c>
      <c r="B2113">
        <v>10</v>
      </c>
      <c r="C2113" t="s">
        <v>9</v>
      </c>
      <c r="D2113" t="s">
        <v>195</v>
      </c>
      <c r="E2113" t="s">
        <v>196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33</v>
      </c>
      <c r="M2113">
        <v>3553</v>
      </c>
      <c r="N2113">
        <v>23951.7549954481</v>
      </c>
      <c r="O2113">
        <v>280280</v>
      </c>
      <c r="P2113">
        <v>7018.9393939393904</v>
      </c>
      <c r="Q2113">
        <v>1016</v>
      </c>
      <c r="R2113">
        <v>1375</v>
      </c>
      <c r="S2113" s="36" t="str">
        <f t="shared" si="32"/>
        <v>London/City (EGLC)</v>
      </c>
    </row>
    <row r="2114" spans="1:19" x14ac:dyDescent="0.2">
      <c r="A2114">
        <v>2016</v>
      </c>
      <c r="B2114">
        <v>10</v>
      </c>
      <c r="C2114" t="s">
        <v>9</v>
      </c>
      <c r="D2114" t="s">
        <v>1</v>
      </c>
      <c r="E2114" t="s">
        <v>158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10978</v>
      </c>
      <c r="M2114">
        <v>20584</v>
      </c>
      <c r="N2114">
        <v>127616.49697662301</v>
      </c>
      <c r="O2114">
        <v>1368698</v>
      </c>
      <c r="P2114">
        <v>13043.333333333299</v>
      </c>
      <c r="Q2114">
        <v>7652</v>
      </c>
      <c r="R2114">
        <v>11050</v>
      </c>
      <c r="S2114" s="36" t="str">
        <f t="shared" ref="S2114:S2177" si="33">E2114&amp;" ("&amp;D2114&amp;")"</f>
        <v>London/Heathrow (EGLL)</v>
      </c>
    </row>
    <row r="2115" spans="1:19" x14ac:dyDescent="0.2">
      <c r="A2115">
        <v>2016</v>
      </c>
      <c r="B2115">
        <v>10</v>
      </c>
      <c r="C2115" t="s">
        <v>9</v>
      </c>
      <c r="D2115" t="s">
        <v>197</v>
      </c>
      <c r="E2115" t="s">
        <v>198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1387</v>
      </c>
      <c r="M2115">
        <v>2108</v>
      </c>
      <c r="N2115">
        <v>5795.7058929204004</v>
      </c>
      <c r="O2115">
        <v>50460</v>
      </c>
      <c r="P2115">
        <v>29000</v>
      </c>
      <c r="Q2115">
        <v>1625</v>
      </c>
      <c r="R2115">
        <v>2085</v>
      </c>
      <c r="S2115" s="36" t="str">
        <f t="shared" si="33"/>
        <v>Newcastle (EGNT)</v>
      </c>
    </row>
    <row r="2116" spans="1:19" x14ac:dyDescent="0.2">
      <c r="A2116">
        <v>2016</v>
      </c>
      <c r="B2116">
        <v>10</v>
      </c>
      <c r="C2116" t="s">
        <v>9</v>
      </c>
      <c r="D2116" t="s">
        <v>199</v>
      </c>
      <c r="E2116" t="s">
        <v>200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2307</v>
      </c>
      <c r="M2116">
        <v>3008</v>
      </c>
      <c r="N2116">
        <v>7483.3276419448903</v>
      </c>
      <c r="O2116">
        <v>69380</v>
      </c>
      <c r="P2116">
        <v>28000</v>
      </c>
      <c r="Q2116">
        <v>2314</v>
      </c>
      <c r="R2116">
        <v>2838</v>
      </c>
      <c r="S2116" s="36" t="str">
        <f t="shared" si="33"/>
        <v>East Midlands (EGNX)</v>
      </c>
    </row>
    <row r="2117" spans="1:19" x14ac:dyDescent="0.2">
      <c r="A2117">
        <v>2016</v>
      </c>
      <c r="B2117">
        <v>10</v>
      </c>
      <c r="C2117" t="s">
        <v>9</v>
      </c>
      <c r="D2117" t="s">
        <v>201</v>
      </c>
      <c r="E2117" t="s">
        <v>202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1431</v>
      </c>
      <c r="M2117">
        <v>2678</v>
      </c>
      <c r="N2117">
        <v>2128.9664604901</v>
      </c>
      <c r="O2117">
        <v>21380</v>
      </c>
      <c r="P2117">
        <v>25000</v>
      </c>
      <c r="Q2117">
        <v>2438</v>
      </c>
      <c r="R2117">
        <v>2555</v>
      </c>
      <c r="S2117" s="36" t="str">
        <f t="shared" si="33"/>
        <v>Aberdeen (EGPD)</v>
      </c>
    </row>
    <row r="2118" spans="1:19" x14ac:dyDescent="0.2">
      <c r="A2118">
        <v>2016</v>
      </c>
      <c r="B2118">
        <v>10</v>
      </c>
      <c r="C2118" t="s">
        <v>9</v>
      </c>
      <c r="D2118" t="s">
        <v>203</v>
      </c>
      <c r="E2118" t="s">
        <v>204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1968</v>
      </c>
      <c r="M2118">
        <v>4176</v>
      </c>
      <c r="N2118">
        <v>6160.9496513016502</v>
      </c>
      <c r="O2118">
        <v>63360</v>
      </c>
      <c r="P2118">
        <v>31000</v>
      </c>
      <c r="Q2118">
        <v>3543</v>
      </c>
      <c r="R2118">
        <v>3860</v>
      </c>
      <c r="S2118" s="36" t="str">
        <f t="shared" si="33"/>
        <v>Glasgow (EGPF)</v>
      </c>
    </row>
    <row r="2119" spans="1:19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3607</v>
      </c>
      <c r="M2119">
        <v>5356</v>
      </c>
      <c r="N2119">
        <v>9013.6519477202892</v>
      </c>
      <c r="O2119">
        <v>80640</v>
      </c>
      <c r="P2119">
        <v>33000</v>
      </c>
      <c r="Q2119">
        <v>4501</v>
      </c>
      <c r="R2119">
        <v>5271</v>
      </c>
      <c r="S2119" s="36" t="str">
        <f t="shared" si="33"/>
        <v>Edinburgh (EGPH)</v>
      </c>
    </row>
    <row r="2120" spans="1:19" x14ac:dyDescent="0.2">
      <c r="A2120">
        <v>2016</v>
      </c>
      <c r="B2120">
        <v>10</v>
      </c>
      <c r="C2120" t="s">
        <v>9</v>
      </c>
      <c r="D2120" t="s">
        <v>23</v>
      </c>
      <c r="E2120" t="s">
        <v>159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3596</v>
      </c>
      <c r="M2120">
        <v>7891</v>
      </c>
      <c r="N2120">
        <v>35850.565229690998</v>
      </c>
      <c r="O2120">
        <v>345676</v>
      </c>
      <c r="P2120">
        <v>30000</v>
      </c>
      <c r="Q2120">
        <v>4028</v>
      </c>
      <c r="R2120">
        <v>5899</v>
      </c>
      <c r="S2120" s="36" t="str">
        <f t="shared" si="33"/>
        <v>London/Stansted (EGSS)</v>
      </c>
    </row>
    <row r="2121" spans="1:19" x14ac:dyDescent="0.2">
      <c r="A2121">
        <v>2016</v>
      </c>
      <c r="B2121">
        <v>10</v>
      </c>
      <c r="C2121" t="s">
        <v>9</v>
      </c>
      <c r="D2121" t="s">
        <v>49</v>
      </c>
      <c r="E2121" t="s">
        <v>160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8577</v>
      </c>
      <c r="M2121">
        <v>22076</v>
      </c>
      <c r="N2121">
        <v>61726.136872126401</v>
      </c>
      <c r="O2121">
        <v>508736</v>
      </c>
      <c r="P2121">
        <v>33956.691176470602</v>
      </c>
      <c r="Q2121">
        <v>16910</v>
      </c>
      <c r="R2121">
        <v>21781</v>
      </c>
      <c r="S2121" s="36" t="str">
        <f t="shared" si="33"/>
        <v>Amsterdam/Schiphol (EHAM)</v>
      </c>
    </row>
    <row r="2122" spans="1:19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5755</v>
      </c>
      <c r="M2122">
        <v>9460</v>
      </c>
      <c r="N2122">
        <v>19858.5200048437</v>
      </c>
      <c r="O2122">
        <v>165200</v>
      </c>
      <c r="P2122">
        <v>33000</v>
      </c>
      <c r="Q2122">
        <v>7822</v>
      </c>
      <c r="R2122">
        <v>9331</v>
      </c>
      <c r="S2122" s="36" t="str">
        <f t="shared" si="33"/>
        <v>Dublin (EIDW)</v>
      </c>
    </row>
    <row r="2123" spans="1:19" x14ac:dyDescent="0.2">
      <c r="A2123">
        <v>2016</v>
      </c>
      <c r="B2123">
        <v>10</v>
      </c>
      <c r="C2123" t="s">
        <v>9</v>
      </c>
      <c r="D2123" t="s">
        <v>205</v>
      </c>
      <c r="E2123" t="s">
        <v>206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1232</v>
      </c>
      <c r="M2123">
        <v>1924</v>
      </c>
      <c r="N2123">
        <v>3256.39843121076</v>
      </c>
      <c r="O2123">
        <v>34540</v>
      </c>
      <c r="P2123">
        <v>34000</v>
      </c>
      <c r="Q2123">
        <v>1652</v>
      </c>
      <c r="R2123">
        <v>1890</v>
      </c>
      <c r="S2123" s="36" t="str">
        <f t="shared" si="33"/>
        <v>Billund (EKBI)</v>
      </c>
    </row>
    <row r="2124" spans="1:19" x14ac:dyDescent="0.2">
      <c r="A2124">
        <v>2016</v>
      </c>
      <c r="B2124">
        <v>10</v>
      </c>
      <c r="C2124" t="s">
        <v>9</v>
      </c>
      <c r="D2124" t="s">
        <v>36</v>
      </c>
      <c r="E2124" t="s">
        <v>161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5599</v>
      </c>
      <c r="M2124">
        <v>12043</v>
      </c>
      <c r="N2124">
        <v>18162.035642041399</v>
      </c>
      <c r="O2124">
        <v>156714</v>
      </c>
      <c r="P2124">
        <v>35000</v>
      </c>
      <c r="Q2124">
        <v>10393</v>
      </c>
      <c r="R2124">
        <v>11999</v>
      </c>
      <c r="S2124" s="36" t="str">
        <f t="shared" si="33"/>
        <v>Copenhagen/Kastrup (EKCH)</v>
      </c>
    </row>
    <row r="2125" spans="1:19" x14ac:dyDescent="0.2">
      <c r="A2125">
        <v>2016</v>
      </c>
      <c r="B2125">
        <v>10</v>
      </c>
      <c r="C2125" t="s">
        <v>9</v>
      </c>
      <c r="D2125" t="s">
        <v>207</v>
      </c>
      <c r="E2125" t="s">
        <v>208</v>
      </c>
      <c r="F2125" t="s">
        <v>208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1914</v>
      </c>
      <c r="M2125">
        <v>2931</v>
      </c>
      <c r="N2125">
        <v>10997.075274884601</v>
      </c>
      <c r="O2125">
        <v>109489</v>
      </c>
      <c r="P2125">
        <v>25000</v>
      </c>
      <c r="Q2125">
        <v>2325</v>
      </c>
      <c r="R2125">
        <v>2830</v>
      </c>
      <c r="S2125" s="36" t="str">
        <f t="shared" si="33"/>
        <v>Luxembourg (ELLX)</v>
      </c>
    </row>
    <row r="2126" spans="1:19" x14ac:dyDescent="0.2">
      <c r="A2126">
        <v>2016</v>
      </c>
      <c r="B2126">
        <v>10</v>
      </c>
      <c r="C2126" t="s">
        <v>9</v>
      </c>
      <c r="D2126" t="s">
        <v>209</v>
      </c>
      <c r="E2126" t="s">
        <v>210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1425</v>
      </c>
      <c r="M2126">
        <v>1716</v>
      </c>
      <c r="N2126">
        <v>683.57421712867699</v>
      </c>
      <c r="O2126">
        <v>8367</v>
      </c>
      <c r="P2126">
        <v>16000</v>
      </c>
      <c r="Q2126">
        <v>1680</v>
      </c>
      <c r="R2126">
        <v>1442</v>
      </c>
      <c r="S2126" s="36" t="str">
        <f t="shared" si="33"/>
        <v>Bodo (ENBO)</v>
      </c>
    </row>
    <row r="2127" spans="1:19" x14ac:dyDescent="0.2">
      <c r="A2127">
        <v>2016</v>
      </c>
      <c r="B2127">
        <v>10</v>
      </c>
      <c r="C2127" t="s">
        <v>9</v>
      </c>
      <c r="D2127" t="s">
        <v>211</v>
      </c>
      <c r="E2127" t="s">
        <v>212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2796</v>
      </c>
      <c r="M2127">
        <v>3352</v>
      </c>
      <c r="N2127">
        <v>1948.52316583638</v>
      </c>
      <c r="O2127">
        <v>23099</v>
      </c>
      <c r="P2127">
        <v>29000</v>
      </c>
      <c r="Q2127">
        <v>3171</v>
      </c>
      <c r="R2127">
        <v>3294</v>
      </c>
      <c r="S2127" s="36" t="str">
        <f t="shared" si="33"/>
        <v>Bergen (ENBR)</v>
      </c>
    </row>
    <row r="2128" spans="1:19" x14ac:dyDescent="0.2">
      <c r="A2128">
        <v>2016</v>
      </c>
      <c r="B2128">
        <v>10</v>
      </c>
      <c r="C2128" t="s">
        <v>9</v>
      </c>
      <c r="D2128" t="s">
        <v>39</v>
      </c>
      <c r="E2128" t="s">
        <v>162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8014</v>
      </c>
      <c r="M2128">
        <v>11071</v>
      </c>
      <c r="N2128">
        <v>8269.6381940700194</v>
      </c>
      <c r="O2128">
        <v>91273</v>
      </c>
      <c r="P2128">
        <v>34641.666666666701</v>
      </c>
      <c r="Q2128">
        <v>10334</v>
      </c>
      <c r="R2128">
        <v>10982</v>
      </c>
      <c r="S2128" s="36" t="str">
        <f t="shared" si="33"/>
        <v>Oslo/Gardermoen (ENGM)</v>
      </c>
    </row>
    <row r="2129" spans="1:19" x14ac:dyDescent="0.2">
      <c r="A2129">
        <v>2016</v>
      </c>
      <c r="B2129">
        <v>10</v>
      </c>
      <c r="C2129" t="s">
        <v>9</v>
      </c>
      <c r="D2129" t="s">
        <v>215</v>
      </c>
      <c r="E2129" t="s">
        <v>216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2185</v>
      </c>
      <c r="M2129">
        <v>2599</v>
      </c>
      <c r="N2129">
        <v>1035.05976531486</v>
      </c>
      <c r="O2129">
        <v>17381</v>
      </c>
      <c r="P2129">
        <v>30000</v>
      </c>
      <c r="Q2129">
        <v>2534</v>
      </c>
      <c r="R2129">
        <v>2565</v>
      </c>
      <c r="S2129" s="36" t="str">
        <f t="shared" si="33"/>
        <v>Trondheim (ENVA)</v>
      </c>
    </row>
    <row r="2130" spans="1:19" x14ac:dyDescent="0.2">
      <c r="A2130">
        <v>2016</v>
      </c>
      <c r="B2130">
        <v>10</v>
      </c>
      <c r="C2130" t="s">
        <v>9</v>
      </c>
      <c r="D2130" t="s">
        <v>217</v>
      </c>
      <c r="E2130" t="s">
        <v>218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1926</v>
      </c>
      <c r="M2130">
        <v>2367</v>
      </c>
      <c r="N2130">
        <v>1675.8144107995499</v>
      </c>
      <c r="O2130">
        <v>21482</v>
      </c>
      <c r="P2130">
        <v>29000</v>
      </c>
      <c r="Q2130">
        <v>2235</v>
      </c>
      <c r="R2130">
        <v>2337</v>
      </c>
      <c r="S2130" s="36" t="str">
        <f t="shared" si="33"/>
        <v>Stavanger (ENZV)</v>
      </c>
    </row>
    <row r="2131" spans="1:19" x14ac:dyDescent="0.2">
      <c r="A2131">
        <v>2016</v>
      </c>
      <c r="B2131">
        <v>10</v>
      </c>
      <c r="C2131" t="s">
        <v>9</v>
      </c>
      <c r="D2131" t="s">
        <v>219</v>
      </c>
      <c r="E2131" t="s">
        <v>220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1208</v>
      </c>
      <c r="M2131">
        <v>1960</v>
      </c>
      <c r="N2131">
        <v>4918.2794994530004</v>
      </c>
      <c r="O2131">
        <v>47860</v>
      </c>
      <c r="P2131">
        <v>34000</v>
      </c>
      <c r="Q2131">
        <v>1601</v>
      </c>
      <c r="R2131">
        <v>1942</v>
      </c>
      <c r="S2131" s="36" t="str">
        <f t="shared" si="33"/>
        <v>Krakow (EPKK)</v>
      </c>
    </row>
    <row r="2132" spans="1:19" x14ac:dyDescent="0.2">
      <c r="A2132">
        <v>2016</v>
      </c>
      <c r="B2132">
        <v>10</v>
      </c>
      <c r="C2132" t="s">
        <v>9</v>
      </c>
      <c r="D2132" t="s">
        <v>40</v>
      </c>
      <c r="E2132" t="s">
        <v>163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3554</v>
      </c>
      <c r="M2132">
        <v>6732</v>
      </c>
      <c r="N2132">
        <v>8943.3582980401297</v>
      </c>
      <c r="O2132">
        <v>85624</v>
      </c>
      <c r="P2132">
        <v>34000</v>
      </c>
      <c r="Q2132">
        <v>5844</v>
      </c>
      <c r="R2132">
        <v>6599</v>
      </c>
      <c r="S2132" s="36" t="str">
        <f t="shared" si="33"/>
        <v>Warszawa/Chopina (EPWA)</v>
      </c>
    </row>
    <row r="2133" spans="1:19" x14ac:dyDescent="0.2">
      <c r="A2133">
        <v>2016</v>
      </c>
      <c r="B2133">
        <v>10</v>
      </c>
      <c r="C2133" t="s">
        <v>9</v>
      </c>
      <c r="D2133" t="s">
        <v>221</v>
      </c>
      <c r="E2133" t="s">
        <v>222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2033</v>
      </c>
      <c r="M2133">
        <v>3164</v>
      </c>
      <c r="N2133">
        <v>3575.3250929013102</v>
      </c>
      <c r="O2133">
        <v>32160</v>
      </c>
      <c r="P2133">
        <v>34950.806451612902</v>
      </c>
      <c r="Q2133">
        <v>2836</v>
      </c>
      <c r="R2133">
        <v>3136</v>
      </c>
      <c r="S2133" s="36" t="str">
        <f t="shared" si="33"/>
        <v>Gothenborg (ESGG)</v>
      </c>
    </row>
    <row r="2134" spans="1:19" x14ac:dyDescent="0.2">
      <c r="A2134">
        <v>2016</v>
      </c>
      <c r="B2134">
        <v>10</v>
      </c>
      <c r="C2134" t="s">
        <v>9</v>
      </c>
      <c r="D2134" t="s">
        <v>32</v>
      </c>
      <c r="E2134" t="s">
        <v>164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6144</v>
      </c>
      <c r="M2134">
        <v>10712</v>
      </c>
      <c r="N2134">
        <v>9851.0774364791396</v>
      </c>
      <c r="O2134">
        <v>96215</v>
      </c>
      <c r="P2134">
        <v>35000</v>
      </c>
      <c r="Q2134">
        <v>9721</v>
      </c>
      <c r="R2134">
        <v>10439</v>
      </c>
      <c r="S2134" s="36" t="str">
        <f t="shared" si="33"/>
        <v>Stockholm/Arlanda (ESSA)</v>
      </c>
    </row>
    <row r="2135" spans="1:19" x14ac:dyDescent="0.2">
      <c r="A2135">
        <v>2016</v>
      </c>
      <c r="B2135">
        <v>10</v>
      </c>
      <c r="C2135" t="s">
        <v>9</v>
      </c>
      <c r="D2135" t="s">
        <v>223</v>
      </c>
      <c r="E2135" t="s">
        <v>224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565</v>
      </c>
      <c r="M2135">
        <v>2431</v>
      </c>
      <c r="N2135">
        <v>2942.5434709853198</v>
      </c>
      <c r="O2135">
        <v>39697</v>
      </c>
      <c r="P2135">
        <v>24000</v>
      </c>
      <c r="Q2135">
        <v>2035</v>
      </c>
      <c r="R2135">
        <v>2209</v>
      </c>
      <c r="S2135" s="36" t="str">
        <f t="shared" si="33"/>
        <v>Stockholm/Bromma (ESSB)</v>
      </c>
    </row>
    <row r="2136" spans="1:19" x14ac:dyDescent="0.2">
      <c r="A2136">
        <v>2016</v>
      </c>
      <c r="B2136">
        <v>10</v>
      </c>
      <c r="C2136" t="s">
        <v>9</v>
      </c>
      <c r="D2136" t="s">
        <v>225</v>
      </c>
      <c r="E2136" t="s">
        <v>226</v>
      </c>
      <c r="F2136" t="s">
        <v>227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2384</v>
      </c>
      <c r="M2136">
        <v>2141</v>
      </c>
      <c r="N2136">
        <v>2523.7062890389998</v>
      </c>
      <c r="O2136">
        <v>23564</v>
      </c>
      <c r="P2136">
        <v>33988.333333333299</v>
      </c>
      <c r="Q2136">
        <v>1958</v>
      </c>
      <c r="R2136">
        <v>2140</v>
      </c>
      <c r="S2136" s="36" t="str">
        <f t="shared" si="33"/>
        <v>Riga (EVRA)</v>
      </c>
    </row>
    <row r="2137" spans="1:19" x14ac:dyDescent="0.2">
      <c r="A2137">
        <v>2016</v>
      </c>
      <c r="B2137">
        <v>10</v>
      </c>
      <c r="C2137" t="s">
        <v>9</v>
      </c>
      <c r="D2137" t="s">
        <v>228</v>
      </c>
      <c r="E2137" t="s">
        <v>229</v>
      </c>
      <c r="F2137" t="s">
        <v>230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1196</v>
      </c>
      <c r="M2137">
        <v>1746</v>
      </c>
      <c r="N2137">
        <v>2340.4972295002199</v>
      </c>
      <c r="O2137">
        <v>22822</v>
      </c>
      <c r="P2137">
        <v>34000</v>
      </c>
      <c r="Q2137">
        <v>1537</v>
      </c>
      <c r="R2137">
        <v>1725</v>
      </c>
      <c r="S2137" s="36" t="str">
        <f t="shared" si="33"/>
        <v>Vilnius (EYVI)</v>
      </c>
    </row>
    <row r="2138" spans="1:19" x14ac:dyDescent="0.2">
      <c r="A2138">
        <v>2016</v>
      </c>
      <c r="B2138">
        <v>10</v>
      </c>
      <c r="C2138" t="s">
        <v>9</v>
      </c>
      <c r="D2138" t="s">
        <v>231</v>
      </c>
      <c r="E2138" t="s">
        <v>232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1037</v>
      </c>
      <c r="M2138">
        <v>1943</v>
      </c>
      <c r="N2138">
        <v>3286.1554998371498</v>
      </c>
      <c r="O2138">
        <v>28040</v>
      </c>
      <c r="P2138">
        <v>34000</v>
      </c>
      <c r="Q2138">
        <v>1692</v>
      </c>
      <c r="R2138">
        <v>1800</v>
      </c>
      <c r="S2138" s="36" t="str">
        <f t="shared" si="33"/>
        <v>Fuerteventura (GCFV)</v>
      </c>
    </row>
    <row r="2139" spans="1:19" x14ac:dyDescent="0.2">
      <c r="A2139">
        <v>2016</v>
      </c>
      <c r="B2139">
        <v>10</v>
      </c>
      <c r="C2139" t="s">
        <v>9</v>
      </c>
      <c r="D2139" t="s">
        <v>177</v>
      </c>
      <c r="E2139" t="s">
        <v>178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2138</v>
      </c>
      <c r="M2139">
        <v>4558</v>
      </c>
      <c r="N2139">
        <v>2726.7450630154799</v>
      </c>
      <c r="O2139">
        <v>27460</v>
      </c>
      <c r="P2139">
        <v>34000</v>
      </c>
      <c r="Q2139">
        <v>4226</v>
      </c>
      <c r="R2139">
        <v>3691</v>
      </c>
      <c r="S2139" s="36" t="str">
        <f t="shared" si="33"/>
        <v>Gran Canaria (GCLP)</v>
      </c>
    </row>
    <row r="2140" spans="1:19" x14ac:dyDescent="0.2">
      <c r="A2140">
        <v>2016</v>
      </c>
      <c r="B2140">
        <v>10</v>
      </c>
      <c r="C2140" t="s">
        <v>9</v>
      </c>
      <c r="D2140" t="s">
        <v>233</v>
      </c>
      <c r="E2140" t="s">
        <v>234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1221</v>
      </c>
      <c r="M2140">
        <v>2282</v>
      </c>
      <c r="N2140">
        <v>3538.44668073705</v>
      </c>
      <c r="O2140">
        <v>32454</v>
      </c>
      <c r="P2140">
        <v>34000</v>
      </c>
      <c r="Q2140">
        <v>1987</v>
      </c>
      <c r="R2140">
        <v>2148</v>
      </c>
      <c r="S2140" s="36" t="str">
        <f t="shared" si="33"/>
        <v>Las Palmas/Lanzarote (GCRR)</v>
      </c>
    </row>
    <row r="2141" spans="1:19" x14ac:dyDescent="0.2">
      <c r="A2141">
        <v>2016</v>
      </c>
      <c r="B2141">
        <v>10</v>
      </c>
      <c r="C2141" t="s">
        <v>9</v>
      </c>
      <c r="D2141" t="s">
        <v>235</v>
      </c>
      <c r="E2141" t="s">
        <v>236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1618</v>
      </c>
      <c r="M2141">
        <v>2778</v>
      </c>
      <c r="N2141">
        <v>2079.0908444788301</v>
      </c>
      <c r="O2141">
        <v>16280</v>
      </c>
      <c r="P2141">
        <v>36000</v>
      </c>
      <c r="Q2141">
        <v>2540</v>
      </c>
      <c r="R2141">
        <v>2695</v>
      </c>
      <c r="S2141" s="36" t="str">
        <f t="shared" si="33"/>
        <v>Tenerife/Sur (GCTS)</v>
      </c>
    </row>
    <row r="2142" spans="1:19" x14ac:dyDescent="0.2">
      <c r="A2142">
        <v>2016</v>
      </c>
      <c r="B2142">
        <v>10</v>
      </c>
      <c r="C2142" t="s">
        <v>9</v>
      </c>
      <c r="D2142" t="s">
        <v>237</v>
      </c>
      <c r="E2142" t="s">
        <v>238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1443</v>
      </c>
      <c r="M2142">
        <v>2186</v>
      </c>
      <c r="N2142">
        <v>1998.42221850333</v>
      </c>
      <c r="O2142">
        <v>23400</v>
      </c>
      <c r="P2142">
        <v>10960.416666666701</v>
      </c>
      <c r="Q2142">
        <v>1979</v>
      </c>
      <c r="R2142">
        <v>1373</v>
      </c>
      <c r="S2142" s="36" t="str">
        <f t="shared" si="33"/>
        <v>Tenerife/Norte (GCXO)</v>
      </c>
    </row>
    <row r="2143" spans="1:19" x14ac:dyDescent="0.2">
      <c r="A2143">
        <v>2016</v>
      </c>
      <c r="B2143">
        <v>10</v>
      </c>
      <c r="C2143" t="s">
        <v>9</v>
      </c>
      <c r="D2143" t="s">
        <v>239</v>
      </c>
      <c r="E2143" t="s">
        <v>240</v>
      </c>
      <c r="F2143" t="s">
        <v>241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1672</v>
      </c>
      <c r="M2143">
        <v>2323</v>
      </c>
      <c r="N2143">
        <v>6438.1956041993499</v>
      </c>
      <c r="O2143">
        <v>60280</v>
      </c>
      <c r="P2143">
        <v>36000</v>
      </c>
      <c r="Q2143">
        <v>1871</v>
      </c>
      <c r="R2143">
        <v>2315</v>
      </c>
      <c r="S2143" s="36" t="str">
        <f t="shared" si="33"/>
        <v>Sofia (LBSF)</v>
      </c>
    </row>
    <row r="2144" spans="1:19" x14ac:dyDescent="0.2">
      <c r="A2144">
        <v>2016</v>
      </c>
      <c r="B2144">
        <v>10</v>
      </c>
      <c r="C2144" t="s">
        <v>9</v>
      </c>
      <c r="D2144" t="s">
        <v>242</v>
      </c>
      <c r="E2144" t="s">
        <v>243</v>
      </c>
      <c r="F2144" t="s">
        <v>244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1719</v>
      </c>
      <c r="M2144">
        <v>2819</v>
      </c>
      <c r="N2144">
        <v>17253.250597236402</v>
      </c>
      <c r="O2144">
        <v>179331</v>
      </c>
      <c r="P2144">
        <v>34000</v>
      </c>
      <c r="Q2144">
        <v>1835</v>
      </c>
      <c r="R2144">
        <v>2572</v>
      </c>
      <c r="S2144" s="36" t="str">
        <f t="shared" si="33"/>
        <v>Larnaca (LCLK)</v>
      </c>
    </row>
    <row r="2145" spans="1:19" x14ac:dyDescent="0.2">
      <c r="A2145">
        <v>2016</v>
      </c>
      <c r="B2145">
        <v>10</v>
      </c>
      <c r="C2145" t="s">
        <v>9</v>
      </c>
      <c r="D2145" t="s">
        <v>245</v>
      </c>
      <c r="E2145" t="s">
        <v>246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2252</v>
      </c>
      <c r="M2145">
        <v>4179</v>
      </c>
      <c r="N2145">
        <v>18341.459672060799</v>
      </c>
      <c r="O2145">
        <v>156042</v>
      </c>
      <c r="P2145">
        <v>36000</v>
      </c>
      <c r="Q2145">
        <v>3197</v>
      </c>
      <c r="R2145">
        <v>4154</v>
      </c>
      <c r="S2145" s="36" t="str">
        <f t="shared" si="33"/>
        <v>Alicante (LEAL)</v>
      </c>
    </row>
    <row r="2146" spans="1:19" x14ac:dyDescent="0.2">
      <c r="A2146">
        <v>2016</v>
      </c>
      <c r="B2146">
        <v>10</v>
      </c>
      <c r="C2146" t="s">
        <v>9</v>
      </c>
      <c r="D2146" t="s">
        <v>247</v>
      </c>
      <c r="E2146" t="s">
        <v>248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853</v>
      </c>
      <c r="M2146">
        <v>1765</v>
      </c>
      <c r="N2146">
        <v>4681.3949269401501</v>
      </c>
      <c r="O2146">
        <v>38240</v>
      </c>
      <c r="P2146">
        <v>31021.666666666701</v>
      </c>
      <c r="Q2146">
        <v>1392</v>
      </c>
      <c r="R2146">
        <v>1752</v>
      </c>
      <c r="S2146" s="36" t="str">
        <f t="shared" si="33"/>
        <v>Bilbao (LEBB)</v>
      </c>
    </row>
    <row r="2147" spans="1:19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7198</v>
      </c>
      <c r="M2147">
        <v>13611</v>
      </c>
      <c r="N2147">
        <v>93100.208390443295</v>
      </c>
      <c r="O2147">
        <v>735692</v>
      </c>
      <c r="P2147">
        <v>32047.540983606599</v>
      </c>
      <c r="Q2147">
        <v>9023</v>
      </c>
      <c r="R2147">
        <v>13481</v>
      </c>
      <c r="S2147" s="36" t="str">
        <f t="shared" si="33"/>
        <v>Barcelona (LEBL)</v>
      </c>
    </row>
    <row r="2148" spans="1:19" x14ac:dyDescent="0.2">
      <c r="A2148">
        <v>2016</v>
      </c>
      <c r="B2148">
        <v>10</v>
      </c>
      <c r="C2148" t="s">
        <v>9</v>
      </c>
      <c r="D2148" t="s">
        <v>305</v>
      </c>
      <c r="E2148" t="s">
        <v>306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1662</v>
      </c>
      <c r="M2148">
        <v>2935</v>
      </c>
      <c r="N2148">
        <v>8690.5805319732008</v>
      </c>
      <c r="O2148">
        <v>74880</v>
      </c>
      <c r="P2148">
        <v>31997.878787878799</v>
      </c>
      <c r="Q2148">
        <v>2317</v>
      </c>
      <c r="R2148">
        <v>2879</v>
      </c>
      <c r="S2148" s="36" t="str">
        <f t="shared" si="33"/>
        <v>Ibiza (LEIB)</v>
      </c>
    </row>
    <row r="2149" spans="1:19" x14ac:dyDescent="0.2">
      <c r="A2149">
        <v>2016</v>
      </c>
      <c r="B2149">
        <v>10</v>
      </c>
      <c r="C2149" t="s">
        <v>9</v>
      </c>
      <c r="D2149" t="s">
        <v>31</v>
      </c>
      <c r="E2149" t="s">
        <v>165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8012</v>
      </c>
      <c r="M2149">
        <v>16269</v>
      </c>
      <c r="N2149">
        <v>58550.2400002129</v>
      </c>
      <c r="O2149">
        <v>486381</v>
      </c>
      <c r="P2149">
        <v>33000</v>
      </c>
      <c r="Q2149">
        <v>12692</v>
      </c>
      <c r="R2149">
        <v>16227</v>
      </c>
      <c r="S2149" s="36" t="str">
        <f t="shared" si="33"/>
        <v>Madrid/Barajas (LEMD)</v>
      </c>
    </row>
    <row r="2150" spans="1:19" x14ac:dyDescent="0.2">
      <c r="A2150">
        <v>2016</v>
      </c>
      <c r="B2150">
        <v>10</v>
      </c>
      <c r="C2150" t="s">
        <v>9</v>
      </c>
      <c r="D2150" t="s">
        <v>7</v>
      </c>
      <c r="E2150" t="s">
        <v>173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3359</v>
      </c>
      <c r="M2150">
        <v>5892</v>
      </c>
      <c r="N2150">
        <v>11619.007581808801</v>
      </c>
      <c r="O2150">
        <v>96759</v>
      </c>
      <c r="P2150">
        <v>36000</v>
      </c>
      <c r="Q2150">
        <v>5041</v>
      </c>
      <c r="R2150">
        <v>5870</v>
      </c>
      <c r="S2150" s="36" t="str">
        <f t="shared" si="33"/>
        <v>Malaga (LEMG)</v>
      </c>
    </row>
    <row r="2151" spans="1:19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5831</v>
      </c>
      <c r="M2151">
        <v>10122</v>
      </c>
      <c r="N2151">
        <v>38062.866014651801</v>
      </c>
      <c r="O2151">
        <v>325440</v>
      </c>
      <c r="P2151">
        <v>34000</v>
      </c>
      <c r="Q2151">
        <v>7612</v>
      </c>
      <c r="R2151">
        <v>9802</v>
      </c>
      <c r="S2151" s="36" t="str">
        <f t="shared" si="33"/>
        <v>Palma de Mallorca (LEPA)</v>
      </c>
    </row>
    <row r="2152" spans="1:19" x14ac:dyDescent="0.2">
      <c r="A2152">
        <v>2016</v>
      </c>
      <c r="B2152">
        <v>10</v>
      </c>
      <c r="C2152" t="s">
        <v>9</v>
      </c>
      <c r="D2152" t="s">
        <v>249</v>
      </c>
      <c r="E2152" t="s">
        <v>250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1568</v>
      </c>
      <c r="M2152">
        <v>2476</v>
      </c>
      <c r="N2152">
        <v>6328.2904219327702</v>
      </c>
      <c r="O2152">
        <v>60022</v>
      </c>
      <c r="P2152">
        <v>33973.333333333299</v>
      </c>
      <c r="Q2152">
        <v>2020</v>
      </c>
      <c r="R2152">
        <v>2471</v>
      </c>
      <c r="S2152" s="36" t="str">
        <f t="shared" si="33"/>
        <v>Valencia (LEVC)</v>
      </c>
    </row>
    <row r="2153" spans="1:19" x14ac:dyDescent="0.2">
      <c r="A2153">
        <v>2016</v>
      </c>
      <c r="B2153">
        <v>10</v>
      </c>
      <c r="C2153" t="s">
        <v>9</v>
      </c>
      <c r="D2153" t="s">
        <v>251</v>
      </c>
      <c r="E2153" t="s">
        <v>252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1377</v>
      </c>
      <c r="M2153">
        <v>2870</v>
      </c>
      <c r="N2153">
        <v>10588.6267841391</v>
      </c>
      <c r="O2153">
        <v>91820</v>
      </c>
      <c r="P2153">
        <v>30000</v>
      </c>
      <c r="Q2153">
        <v>2270</v>
      </c>
      <c r="R2153">
        <v>2825</v>
      </c>
      <c r="S2153" s="36" t="str">
        <f t="shared" si="33"/>
        <v>Bordeaux (LFBD)</v>
      </c>
    </row>
    <row r="2154" spans="1:19" x14ac:dyDescent="0.2">
      <c r="A2154">
        <v>2016</v>
      </c>
      <c r="B2154">
        <v>10</v>
      </c>
      <c r="C2154" t="s">
        <v>9</v>
      </c>
      <c r="D2154" t="s">
        <v>253</v>
      </c>
      <c r="E2154" t="s">
        <v>254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1831</v>
      </c>
      <c r="M2154">
        <v>4019</v>
      </c>
      <c r="N2154">
        <v>15324.2440037779</v>
      </c>
      <c r="O2154">
        <v>136611</v>
      </c>
      <c r="P2154">
        <v>32000</v>
      </c>
      <c r="Q2154">
        <v>3125</v>
      </c>
      <c r="R2154">
        <v>3978</v>
      </c>
      <c r="S2154" s="36" t="str">
        <f t="shared" si="33"/>
        <v>Toulouse (LFBO)</v>
      </c>
    </row>
    <row r="2155" spans="1:19" x14ac:dyDescent="0.2">
      <c r="A2155">
        <v>2016</v>
      </c>
      <c r="B2155">
        <v>10</v>
      </c>
      <c r="C2155" t="s">
        <v>9</v>
      </c>
      <c r="D2155" t="s">
        <v>166</v>
      </c>
      <c r="E2155" t="s">
        <v>167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2260</v>
      </c>
      <c r="M2155">
        <v>4879</v>
      </c>
      <c r="N2155">
        <v>16516.3291457839</v>
      </c>
      <c r="O2155">
        <v>143757</v>
      </c>
      <c r="P2155">
        <v>30880.701754385998</v>
      </c>
      <c r="Q2155">
        <v>3652</v>
      </c>
      <c r="R2155">
        <v>4829</v>
      </c>
      <c r="S2155" s="36" t="str">
        <f t="shared" si="33"/>
        <v>Lyon (LFLL)</v>
      </c>
    </row>
    <row r="2156" spans="1:19" x14ac:dyDescent="0.2">
      <c r="A2156">
        <v>2016</v>
      </c>
      <c r="B2156">
        <v>10</v>
      </c>
      <c r="C2156" t="s">
        <v>9</v>
      </c>
      <c r="D2156" t="s">
        <v>255</v>
      </c>
      <c r="E2156" t="s">
        <v>256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2275</v>
      </c>
      <c r="M2156">
        <v>4122</v>
      </c>
      <c r="N2156">
        <v>12911.819787742599</v>
      </c>
      <c r="O2156">
        <v>117960</v>
      </c>
      <c r="P2156">
        <v>33976.291702003698</v>
      </c>
      <c r="Q2156">
        <v>3291</v>
      </c>
      <c r="R2156">
        <v>4019</v>
      </c>
      <c r="S2156" s="36" t="str">
        <f t="shared" si="33"/>
        <v>Marseille (LFML)</v>
      </c>
    </row>
    <row r="2157" spans="1:19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2066</v>
      </c>
      <c r="M2157">
        <v>5917</v>
      </c>
      <c r="N2157">
        <v>21798.1682847333</v>
      </c>
      <c r="O2157">
        <v>191047</v>
      </c>
      <c r="P2157">
        <v>34000</v>
      </c>
      <c r="Q2157">
        <v>4402</v>
      </c>
      <c r="R2157">
        <v>5841</v>
      </c>
      <c r="S2157" s="36" t="str">
        <f t="shared" si="33"/>
        <v>Nice (LFMN)</v>
      </c>
    </row>
    <row r="2158" spans="1:19" x14ac:dyDescent="0.2">
      <c r="A2158">
        <v>2016</v>
      </c>
      <c r="B2158">
        <v>10</v>
      </c>
      <c r="C2158" t="s">
        <v>9</v>
      </c>
      <c r="D2158" t="s">
        <v>257</v>
      </c>
      <c r="E2158" t="s">
        <v>258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264</v>
      </c>
      <c r="M2158">
        <v>2379</v>
      </c>
      <c r="N2158">
        <v>16106.052166511099</v>
      </c>
      <c r="O2158">
        <v>186152</v>
      </c>
      <c r="P2158">
        <v>24000</v>
      </c>
      <c r="Q2158">
        <v>1251</v>
      </c>
      <c r="R2158">
        <v>1780</v>
      </c>
      <c r="S2158" s="36" t="str">
        <f t="shared" si="33"/>
        <v>Paris/Le Bourget (LFPB)</v>
      </c>
    </row>
    <row r="2159" spans="1:19" x14ac:dyDescent="0.2">
      <c r="A2159">
        <v>2016</v>
      </c>
      <c r="B2159">
        <v>10</v>
      </c>
      <c r="C2159" t="s">
        <v>9</v>
      </c>
      <c r="D2159" t="s">
        <v>25</v>
      </c>
      <c r="E2159" t="s">
        <v>168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5561</v>
      </c>
      <c r="M2159">
        <v>20849</v>
      </c>
      <c r="N2159">
        <v>69808.206804917907</v>
      </c>
      <c r="O2159">
        <v>600629</v>
      </c>
      <c r="P2159">
        <v>33000</v>
      </c>
      <c r="Q2159">
        <v>15398</v>
      </c>
      <c r="R2159">
        <v>20016</v>
      </c>
      <c r="S2159" s="36" t="str">
        <f t="shared" si="33"/>
        <v>Paris/Charles de Gaulle (LFPG)</v>
      </c>
    </row>
    <row r="2160" spans="1:19" x14ac:dyDescent="0.2">
      <c r="A2160">
        <v>2016</v>
      </c>
      <c r="B2160">
        <v>10</v>
      </c>
      <c r="C2160" t="s">
        <v>9</v>
      </c>
      <c r="D2160" t="s">
        <v>10</v>
      </c>
      <c r="E2160" t="s">
        <v>169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3642</v>
      </c>
      <c r="M2160">
        <v>10482</v>
      </c>
      <c r="N2160">
        <v>41593.532045503802</v>
      </c>
      <c r="O2160">
        <v>426452</v>
      </c>
      <c r="P2160">
        <v>33000</v>
      </c>
      <c r="Q2160">
        <v>7600</v>
      </c>
      <c r="R2160">
        <v>9750</v>
      </c>
      <c r="S2160" s="36" t="str">
        <f t="shared" si="33"/>
        <v>Paris/Orly (LFPO)</v>
      </c>
    </row>
    <row r="2161" spans="1:19" x14ac:dyDescent="0.2">
      <c r="A2161">
        <v>2016</v>
      </c>
      <c r="B2161">
        <v>10</v>
      </c>
      <c r="C2161" t="s">
        <v>9</v>
      </c>
      <c r="D2161" t="s">
        <v>259</v>
      </c>
      <c r="E2161" t="s">
        <v>260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1046</v>
      </c>
      <c r="M2161">
        <v>2282</v>
      </c>
      <c r="N2161">
        <v>9159.8714949391997</v>
      </c>
      <c r="O2161">
        <v>77350</v>
      </c>
      <c r="P2161">
        <v>32966.323470611802</v>
      </c>
      <c r="Q2161">
        <v>1738</v>
      </c>
      <c r="R2161">
        <v>2246</v>
      </c>
      <c r="S2161" s="36" t="str">
        <f t="shared" si="33"/>
        <v>Nantes (LFRS)</v>
      </c>
    </row>
    <row r="2162" spans="1:19" x14ac:dyDescent="0.2">
      <c r="A2162">
        <v>2016</v>
      </c>
      <c r="B2162">
        <v>10</v>
      </c>
      <c r="C2162" t="s">
        <v>9</v>
      </c>
      <c r="D2162" t="s">
        <v>261</v>
      </c>
      <c r="E2162" t="s">
        <v>262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1614</v>
      </c>
      <c r="M2162">
        <v>3555</v>
      </c>
      <c r="N2162">
        <v>17922.5019407363</v>
      </c>
      <c r="O2162">
        <v>160800</v>
      </c>
      <c r="P2162">
        <v>32000</v>
      </c>
      <c r="Q2162">
        <v>2452</v>
      </c>
      <c r="R2162">
        <v>3413</v>
      </c>
      <c r="S2162" s="36" t="str">
        <f t="shared" si="33"/>
        <v>Mulhouse (LFSB)</v>
      </c>
    </row>
    <row r="2163" spans="1:19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6115</v>
      </c>
      <c r="M2163">
        <v>7622</v>
      </c>
      <c r="N2163">
        <v>11346.5907115431</v>
      </c>
      <c r="O2163">
        <v>103040</v>
      </c>
      <c r="P2163">
        <v>32000</v>
      </c>
      <c r="Q2163">
        <v>6671</v>
      </c>
      <c r="R2163">
        <v>7566</v>
      </c>
      <c r="S2163" s="36" t="str">
        <f t="shared" si="33"/>
        <v>Athens (LGAV)</v>
      </c>
    </row>
    <row r="2164" spans="1:19" x14ac:dyDescent="0.2">
      <c r="A2164">
        <v>2016</v>
      </c>
      <c r="B2164">
        <v>10</v>
      </c>
      <c r="C2164" t="s">
        <v>9</v>
      </c>
      <c r="D2164" t="s">
        <v>307</v>
      </c>
      <c r="E2164" t="s">
        <v>308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1964</v>
      </c>
      <c r="M2164">
        <v>2689</v>
      </c>
      <c r="N2164">
        <v>4995.9786773389296</v>
      </c>
      <c r="O2164">
        <v>49359</v>
      </c>
      <c r="P2164">
        <v>34000</v>
      </c>
      <c r="Q2164">
        <v>2322</v>
      </c>
      <c r="R2164">
        <v>2655</v>
      </c>
      <c r="S2164" s="36" t="str">
        <f t="shared" si="33"/>
        <v>Heraklion (LGIR)</v>
      </c>
    </row>
    <row r="2165" spans="1:19" x14ac:dyDescent="0.2">
      <c r="A2165">
        <v>2016</v>
      </c>
      <c r="B2165">
        <v>10</v>
      </c>
      <c r="C2165" t="s">
        <v>9</v>
      </c>
      <c r="D2165" t="s">
        <v>263</v>
      </c>
      <c r="E2165" t="s">
        <v>264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1712</v>
      </c>
      <c r="M2165">
        <v>2227</v>
      </c>
      <c r="N2165">
        <v>4229.9988864710003</v>
      </c>
      <c r="O2165">
        <v>41639</v>
      </c>
      <c r="P2165">
        <v>33000</v>
      </c>
      <c r="Q2165">
        <v>1890</v>
      </c>
      <c r="R2165">
        <v>2221</v>
      </c>
      <c r="S2165" s="36" t="str">
        <f t="shared" si="33"/>
        <v>Thessaloniki (LGTS)</v>
      </c>
    </row>
    <row r="2166" spans="1:19" x14ac:dyDescent="0.2">
      <c r="A2166">
        <v>2016</v>
      </c>
      <c r="B2166">
        <v>10</v>
      </c>
      <c r="C2166" t="s">
        <v>9</v>
      </c>
      <c r="D2166" t="s">
        <v>265</v>
      </c>
      <c r="E2166" t="s">
        <v>266</v>
      </c>
      <c r="F2166" t="s">
        <v>267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2612</v>
      </c>
      <c r="M2166">
        <v>4191</v>
      </c>
      <c r="N2166">
        <v>17253.452120173799</v>
      </c>
      <c r="O2166">
        <v>149580</v>
      </c>
      <c r="P2166">
        <v>35000</v>
      </c>
      <c r="Q2166">
        <v>3015</v>
      </c>
      <c r="R2166">
        <v>4174</v>
      </c>
      <c r="S2166" s="36" t="str">
        <f t="shared" si="33"/>
        <v>Budapest (LHBP)</v>
      </c>
    </row>
    <row r="2167" spans="1:19" x14ac:dyDescent="0.2">
      <c r="A2167">
        <v>2016</v>
      </c>
      <c r="B2167">
        <v>10</v>
      </c>
      <c r="C2167" t="s">
        <v>9</v>
      </c>
      <c r="D2167" t="s">
        <v>268</v>
      </c>
      <c r="E2167" t="s">
        <v>269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2125</v>
      </c>
      <c r="M2167">
        <v>2402</v>
      </c>
      <c r="N2167">
        <v>3383.8156143984702</v>
      </c>
      <c r="O2167">
        <v>31240</v>
      </c>
      <c r="P2167">
        <v>36000</v>
      </c>
      <c r="Q2167">
        <v>2139</v>
      </c>
      <c r="R2167">
        <v>2398</v>
      </c>
      <c r="S2167" s="36" t="str">
        <f t="shared" si="33"/>
        <v>Catania (LICC)</v>
      </c>
    </row>
    <row r="2168" spans="1:19" x14ac:dyDescent="0.2">
      <c r="A2168">
        <v>2016</v>
      </c>
      <c r="B2168">
        <v>10</v>
      </c>
      <c r="C2168" t="s">
        <v>9</v>
      </c>
      <c r="D2168" t="s">
        <v>309</v>
      </c>
      <c r="E2168" t="s">
        <v>310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1245</v>
      </c>
      <c r="M2168">
        <v>1807</v>
      </c>
      <c r="N2168">
        <v>3115.4519366722898</v>
      </c>
      <c r="O2168">
        <v>28968</v>
      </c>
      <c r="P2168">
        <v>34000</v>
      </c>
      <c r="Q2168">
        <v>1592</v>
      </c>
      <c r="R2168">
        <v>1789</v>
      </c>
      <c r="S2168" s="36" t="str">
        <f t="shared" si="33"/>
        <v>Palermo (LICJ)</v>
      </c>
    </row>
    <row r="2169" spans="1:19" x14ac:dyDescent="0.2">
      <c r="A2169">
        <v>2016</v>
      </c>
      <c r="B2169">
        <v>10</v>
      </c>
      <c r="C2169" t="s">
        <v>9</v>
      </c>
      <c r="D2169" t="s">
        <v>13</v>
      </c>
      <c r="E2169" t="s">
        <v>170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3655</v>
      </c>
      <c r="M2169">
        <v>7311</v>
      </c>
      <c r="N2169">
        <v>29165.390175110198</v>
      </c>
      <c r="O2169">
        <v>247483</v>
      </c>
      <c r="P2169">
        <v>34000</v>
      </c>
      <c r="Q2169">
        <v>5250</v>
      </c>
      <c r="R2169">
        <v>7177</v>
      </c>
      <c r="S2169" s="36" t="str">
        <f t="shared" si="33"/>
        <v>Milan/Malpensa (LIMC)</v>
      </c>
    </row>
    <row r="2170" spans="1:19" x14ac:dyDescent="0.2">
      <c r="A2170">
        <v>2016</v>
      </c>
      <c r="B2170">
        <v>10</v>
      </c>
      <c r="C2170" t="s">
        <v>9</v>
      </c>
      <c r="D2170" t="s">
        <v>270</v>
      </c>
      <c r="E2170" t="s">
        <v>271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2803</v>
      </c>
      <c r="M2170">
        <v>3396</v>
      </c>
      <c r="N2170">
        <v>13005.250896757399</v>
      </c>
      <c r="O2170">
        <v>108139</v>
      </c>
      <c r="P2170">
        <v>35972.013888888898</v>
      </c>
      <c r="Q2170">
        <v>2483</v>
      </c>
      <c r="R2170">
        <v>3362</v>
      </c>
      <c r="S2170" s="36" t="str">
        <f t="shared" si="33"/>
        <v>Bergamo (LIME)</v>
      </c>
    </row>
    <row r="2171" spans="1:19" x14ac:dyDescent="0.2">
      <c r="A2171">
        <v>2016</v>
      </c>
      <c r="B2171">
        <v>10</v>
      </c>
      <c r="C2171" t="s">
        <v>9</v>
      </c>
      <c r="D2171" t="s">
        <v>272</v>
      </c>
      <c r="E2171" t="s">
        <v>273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914</v>
      </c>
      <c r="M2171">
        <v>1846</v>
      </c>
      <c r="N2171">
        <v>6556.6843347557497</v>
      </c>
      <c r="O2171">
        <v>65442</v>
      </c>
      <c r="P2171">
        <v>33000</v>
      </c>
      <c r="Q2171">
        <v>1386</v>
      </c>
      <c r="R2171">
        <v>1844</v>
      </c>
      <c r="S2171" s="36" t="str">
        <f t="shared" si="33"/>
        <v>Torino (LIMF)</v>
      </c>
    </row>
    <row r="2172" spans="1:19" x14ac:dyDescent="0.2">
      <c r="A2172">
        <v>2016</v>
      </c>
      <c r="B2172">
        <v>10</v>
      </c>
      <c r="C2172" t="s">
        <v>9</v>
      </c>
      <c r="D2172" t="s">
        <v>43</v>
      </c>
      <c r="E2172" t="s">
        <v>171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2470</v>
      </c>
      <c r="M2172">
        <v>4884</v>
      </c>
      <c r="N2172">
        <v>19353.149847427201</v>
      </c>
      <c r="O2172">
        <v>163460</v>
      </c>
      <c r="P2172">
        <v>33965.388257575803</v>
      </c>
      <c r="Q2172">
        <v>3462</v>
      </c>
      <c r="R2172">
        <v>4818</v>
      </c>
      <c r="S2172" s="36" t="str">
        <f t="shared" si="33"/>
        <v>Milan/Linate (LIML)</v>
      </c>
    </row>
    <row r="2173" spans="1:19" x14ac:dyDescent="0.2">
      <c r="A2173">
        <v>2016</v>
      </c>
      <c r="B2173">
        <v>10</v>
      </c>
      <c r="C2173" t="s">
        <v>9</v>
      </c>
      <c r="D2173" t="s">
        <v>274</v>
      </c>
      <c r="E2173" t="s">
        <v>275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2041</v>
      </c>
      <c r="M2173">
        <v>2979</v>
      </c>
      <c r="N2173">
        <v>11805.222132942499</v>
      </c>
      <c r="O2173">
        <v>119730</v>
      </c>
      <c r="P2173">
        <v>35000</v>
      </c>
      <c r="Q2173">
        <v>2227</v>
      </c>
      <c r="R2173">
        <v>2939</v>
      </c>
      <c r="S2173" s="36" t="str">
        <f t="shared" si="33"/>
        <v>Bologna (LIPE)</v>
      </c>
    </row>
    <row r="2174" spans="1:19" x14ac:dyDescent="0.2">
      <c r="A2174">
        <v>2016</v>
      </c>
      <c r="B2174">
        <v>10</v>
      </c>
      <c r="C2174" t="s">
        <v>9</v>
      </c>
      <c r="D2174" t="s">
        <v>276</v>
      </c>
      <c r="E2174" t="s">
        <v>277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2568</v>
      </c>
      <c r="M2174">
        <v>3979</v>
      </c>
      <c r="N2174">
        <v>16226.007287123201</v>
      </c>
      <c r="O2174">
        <v>226503</v>
      </c>
      <c r="P2174">
        <v>34000</v>
      </c>
      <c r="Q2174">
        <v>2767</v>
      </c>
      <c r="R2174">
        <v>3951</v>
      </c>
      <c r="S2174" s="36" t="str">
        <f t="shared" si="33"/>
        <v>Venice (LIPZ)</v>
      </c>
    </row>
    <row r="2175" spans="1:19" x14ac:dyDescent="0.2">
      <c r="A2175">
        <v>2016</v>
      </c>
      <c r="B2175">
        <v>10</v>
      </c>
      <c r="C2175" t="s">
        <v>9</v>
      </c>
      <c r="D2175" t="s">
        <v>278</v>
      </c>
      <c r="E2175" t="s">
        <v>279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766</v>
      </c>
      <c r="M2175">
        <v>1126</v>
      </c>
      <c r="N2175">
        <v>3335.8474127127201</v>
      </c>
      <c r="O2175">
        <v>31500</v>
      </c>
      <c r="P2175">
        <v>36000</v>
      </c>
      <c r="Q2175">
        <v>854</v>
      </c>
      <c r="R2175">
        <v>1031</v>
      </c>
      <c r="S2175" s="36" t="str">
        <f t="shared" si="33"/>
        <v>Rome/Ciampino (LIRA)</v>
      </c>
    </row>
    <row r="2176" spans="1:19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8420</v>
      </c>
      <c r="M2176">
        <v>14223</v>
      </c>
      <c r="N2176">
        <v>27445.461393788399</v>
      </c>
      <c r="O2176">
        <v>235243</v>
      </c>
      <c r="P2176">
        <v>35000</v>
      </c>
      <c r="Q2176">
        <v>11933</v>
      </c>
      <c r="R2176">
        <v>14016</v>
      </c>
      <c r="S2176" s="36" t="str">
        <f t="shared" si="33"/>
        <v>Rome/Fiumicino (LIRF)</v>
      </c>
    </row>
    <row r="2177" spans="1:19" x14ac:dyDescent="0.2">
      <c r="A2177">
        <v>2016</v>
      </c>
      <c r="B2177">
        <v>10</v>
      </c>
      <c r="C2177" t="s">
        <v>9</v>
      </c>
      <c r="D2177" t="s">
        <v>280</v>
      </c>
      <c r="E2177" t="s">
        <v>281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1654</v>
      </c>
      <c r="M2177">
        <v>2793</v>
      </c>
      <c r="N2177">
        <v>6331.7716766993099</v>
      </c>
      <c r="O2177">
        <v>57360</v>
      </c>
      <c r="P2177">
        <v>36000</v>
      </c>
      <c r="Q2177">
        <v>2329</v>
      </c>
      <c r="R2177">
        <v>2781</v>
      </c>
      <c r="S2177" s="36" t="str">
        <f t="shared" si="33"/>
        <v>Naples (LIRN)</v>
      </c>
    </row>
    <row r="2178" spans="1:19" x14ac:dyDescent="0.2">
      <c r="A2178">
        <v>2016</v>
      </c>
      <c r="B2178">
        <v>10</v>
      </c>
      <c r="C2178" t="s">
        <v>9</v>
      </c>
      <c r="D2178" t="s">
        <v>311</v>
      </c>
      <c r="E2178" t="s">
        <v>312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1281</v>
      </c>
      <c r="M2178">
        <v>1662</v>
      </c>
      <c r="N2178">
        <v>6156.9860031374401</v>
      </c>
      <c r="O2178">
        <v>53940</v>
      </c>
      <c r="P2178">
        <v>36000</v>
      </c>
      <c r="Q2178">
        <v>1224</v>
      </c>
      <c r="R2178">
        <v>1658</v>
      </c>
      <c r="S2178" s="36" t="str">
        <f t="shared" ref="S2178:S2241" si="34">E2178&amp;" ("&amp;D2178&amp;")"</f>
        <v>Pisa (LIRP)</v>
      </c>
    </row>
    <row r="2179" spans="1:19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3078</v>
      </c>
      <c r="M2179">
        <v>5715</v>
      </c>
      <c r="N2179">
        <v>20366.701039153199</v>
      </c>
      <c r="O2179">
        <v>183948</v>
      </c>
      <c r="P2179">
        <v>34000</v>
      </c>
      <c r="Q2179">
        <v>4072</v>
      </c>
      <c r="R2179">
        <v>5651</v>
      </c>
      <c r="S2179" s="36" t="str">
        <f t="shared" si="34"/>
        <v>Prague (LKPR)</v>
      </c>
    </row>
    <row r="2180" spans="1:19" x14ac:dyDescent="0.2">
      <c r="A2180">
        <v>2016</v>
      </c>
      <c r="B2180">
        <v>10</v>
      </c>
      <c r="C2180" t="s">
        <v>9</v>
      </c>
      <c r="D2180" t="s">
        <v>80</v>
      </c>
      <c r="E2180" t="s">
        <v>174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3211</v>
      </c>
      <c r="M2180">
        <v>5506</v>
      </c>
      <c r="N2180">
        <v>13519.832256243801</v>
      </c>
      <c r="O2180">
        <v>235460</v>
      </c>
      <c r="P2180">
        <v>34000</v>
      </c>
      <c r="Q2180">
        <v>4733</v>
      </c>
      <c r="R2180">
        <v>5377</v>
      </c>
      <c r="S2180" s="36" t="str">
        <f t="shared" si="34"/>
        <v>Tel Aviv/Ben Gurion (LLBG)</v>
      </c>
    </row>
    <row r="2181" spans="1:19" x14ac:dyDescent="0.2">
      <c r="A2181">
        <v>2016</v>
      </c>
      <c r="B2181">
        <v>10</v>
      </c>
      <c r="C2181" t="s">
        <v>9</v>
      </c>
      <c r="D2181" t="s">
        <v>282</v>
      </c>
      <c r="E2181" t="s">
        <v>283</v>
      </c>
      <c r="F2181" t="s">
        <v>283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1107</v>
      </c>
      <c r="M2181">
        <v>2114</v>
      </c>
      <c r="N2181">
        <v>3720.3651903222799</v>
      </c>
      <c r="O2181">
        <v>51138</v>
      </c>
      <c r="P2181">
        <v>36000</v>
      </c>
      <c r="Q2181">
        <v>1855</v>
      </c>
      <c r="R2181">
        <v>2087</v>
      </c>
      <c r="S2181" s="36" t="str">
        <f t="shared" si="34"/>
        <v>Malta (LMML)</v>
      </c>
    </row>
    <row r="2182" spans="1:19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4380</v>
      </c>
      <c r="M2182">
        <v>10830</v>
      </c>
      <c r="N2182">
        <v>31676.592348218801</v>
      </c>
      <c r="O2182">
        <v>282420</v>
      </c>
      <c r="P2182">
        <v>34000</v>
      </c>
      <c r="Q2182">
        <v>8450</v>
      </c>
      <c r="R2182">
        <v>10561</v>
      </c>
      <c r="S2182" s="36" t="str">
        <f t="shared" si="34"/>
        <v>Vienna (LOWW)</v>
      </c>
    </row>
    <row r="2183" spans="1:19" x14ac:dyDescent="0.2">
      <c r="A2183">
        <v>2016</v>
      </c>
      <c r="B2183">
        <v>10</v>
      </c>
      <c r="C2183" t="s">
        <v>9</v>
      </c>
      <c r="D2183" t="s">
        <v>313</v>
      </c>
      <c r="E2183" t="s">
        <v>314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1781</v>
      </c>
      <c r="M2183">
        <v>2849</v>
      </c>
      <c r="N2183">
        <v>7005.2532024448901</v>
      </c>
      <c r="O2183">
        <v>55140</v>
      </c>
      <c r="P2183">
        <v>36000</v>
      </c>
      <c r="Q2183">
        <v>2405</v>
      </c>
      <c r="R2183">
        <v>2842</v>
      </c>
      <c r="S2183" s="36" t="str">
        <f t="shared" si="34"/>
        <v>Faro (LPFR)</v>
      </c>
    </row>
    <row r="2184" spans="1:19" x14ac:dyDescent="0.2">
      <c r="A2184">
        <v>2016</v>
      </c>
      <c r="B2184">
        <v>10</v>
      </c>
      <c r="C2184" t="s">
        <v>9</v>
      </c>
      <c r="D2184" t="s">
        <v>284</v>
      </c>
      <c r="E2184" t="s">
        <v>285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2264</v>
      </c>
      <c r="M2184">
        <v>3481</v>
      </c>
      <c r="N2184">
        <v>15835.5650275718</v>
      </c>
      <c r="O2184">
        <v>122740</v>
      </c>
      <c r="P2184">
        <v>33996.666666666701</v>
      </c>
      <c r="Q2184">
        <v>2661</v>
      </c>
      <c r="R2184">
        <v>3475</v>
      </c>
      <c r="S2184" s="36" t="str">
        <f t="shared" si="34"/>
        <v>Porto (LPPR)</v>
      </c>
    </row>
    <row r="2185" spans="1:19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4734</v>
      </c>
      <c r="M2185">
        <v>8090</v>
      </c>
      <c r="N2185">
        <v>18208.986302884699</v>
      </c>
      <c r="O2185">
        <v>159759</v>
      </c>
      <c r="P2185">
        <v>35000</v>
      </c>
      <c r="Q2185">
        <v>6779</v>
      </c>
      <c r="R2185">
        <v>8070</v>
      </c>
      <c r="S2185" s="36" t="str">
        <f t="shared" si="34"/>
        <v>Lisbon (LPPT)</v>
      </c>
    </row>
    <row r="2186" spans="1:19" x14ac:dyDescent="0.2">
      <c r="A2186">
        <v>2016</v>
      </c>
      <c r="B2186">
        <v>10</v>
      </c>
      <c r="C2186" t="s">
        <v>9</v>
      </c>
      <c r="D2186" t="s">
        <v>286</v>
      </c>
      <c r="E2186" t="s">
        <v>287</v>
      </c>
      <c r="F2186" t="s">
        <v>288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2661</v>
      </c>
      <c r="M2186">
        <v>4666</v>
      </c>
      <c r="N2186">
        <v>13850.919315224101</v>
      </c>
      <c r="O2186">
        <v>132340</v>
      </c>
      <c r="P2186">
        <v>34000</v>
      </c>
      <c r="Q2186">
        <v>3725</v>
      </c>
      <c r="R2186">
        <v>4601</v>
      </c>
      <c r="S2186" s="36" t="str">
        <f t="shared" si="34"/>
        <v>Bucharest (LROP)</v>
      </c>
    </row>
    <row r="2187" spans="1:19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5455</v>
      </c>
      <c r="M2187">
        <v>7519</v>
      </c>
      <c r="N2187">
        <v>28329.1626778063</v>
      </c>
      <c r="O2187">
        <v>240000</v>
      </c>
      <c r="P2187">
        <v>32042.1875</v>
      </c>
      <c r="Q2187">
        <v>5303</v>
      </c>
      <c r="R2187">
        <v>7458</v>
      </c>
      <c r="S2187" s="36" t="str">
        <f t="shared" si="34"/>
        <v>Geneva (LSGG)</v>
      </c>
    </row>
    <row r="2188" spans="1:19" x14ac:dyDescent="0.2">
      <c r="A2188">
        <v>2016</v>
      </c>
      <c r="B2188">
        <v>10</v>
      </c>
      <c r="C2188" t="s">
        <v>9</v>
      </c>
      <c r="D2188" t="s">
        <v>47</v>
      </c>
      <c r="E2188" t="s">
        <v>172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7043</v>
      </c>
      <c r="M2188">
        <v>11670</v>
      </c>
      <c r="N2188">
        <v>56345.621097839699</v>
      </c>
      <c r="O2188">
        <v>520911</v>
      </c>
      <c r="P2188">
        <v>32233.333333333299</v>
      </c>
      <c r="Q2188">
        <v>7551</v>
      </c>
      <c r="R2188">
        <v>11185</v>
      </c>
      <c r="S2188" s="36" t="str">
        <f t="shared" si="34"/>
        <v>Zurich (LSZH)</v>
      </c>
    </row>
    <row r="2189" spans="1:19" x14ac:dyDescent="0.2">
      <c r="A2189">
        <v>2016</v>
      </c>
      <c r="B2189">
        <v>10</v>
      </c>
      <c r="C2189" t="s">
        <v>9</v>
      </c>
      <c r="D2189" t="s">
        <v>289</v>
      </c>
      <c r="E2189" t="s">
        <v>290</v>
      </c>
      <c r="F2189" t="s">
        <v>291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1003</v>
      </c>
      <c r="M2189">
        <v>2715</v>
      </c>
      <c r="N2189">
        <v>8007.7564276453504</v>
      </c>
      <c r="O2189">
        <v>84312</v>
      </c>
      <c r="P2189">
        <v>33979.166666666701</v>
      </c>
      <c r="Q2189">
        <v>2075</v>
      </c>
      <c r="R2189">
        <v>2696</v>
      </c>
      <c r="S2189" s="36" t="str">
        <f t="shared" si="34"/>
        <v>Belgrade (LYBE)</v>
      </c>
    </row>
    <row r="2190" spans="1:19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4360</v>
      </c>
      <c r="M2190">
        <v>8859</v>
      </c>
      <c r="N2190">
        <v>41161.585580382103</v>
      </c>
      <c r="O2190">
        <v>344306</v>
      </c>
      <c r="P2190">
        <v>33000</v>
      </c>
      <c r="Q2190">
        <v>5980</v>
      </c>
      <c r="R2190">
        <v>8480</v>
      </c>
      <c r="S2190" s="36" t="str">
        <f t="shared" si="34"/>
        <v>Brussels (EBBR)</v>
      </c>
    </row>
    <row r="2191" spans="1:19" x14ac:dyDescent="0.2">
      <c r="A2191">
        <v>2016</v>
      </c>
      <c r="B2191">
        <v>11</v>
      </c>
      <c r="C2191" t="s">
        <v>6</v>
      </c>
      <c r="D2191" t="s">
        <v>179</v>
      </c>
      <c r="E2191" t="s">
        <v>180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956</v>
      </c>
      <c r="M2191">
        <v>1807</v>
      </c>
      <c r="N2191">
        <v>14327.9414648578</v>
      </c>
      <c r="O2191">
        <v>124320</v>
      </c>
      <c r="P2191">
        <v>35000</v>
      </c>
      <c r="Q2191">
        <v>1020</v>
      </c>
      <c r="R2191">
        <v>1517</v>
      </c>
      <c r="S2191" s="36" t="str">
        <f t="shared" si="34"/>
        <v>Charleroi (EBCI)</v>
      </c>
    </row>
    <row r="2192" spans="1:19" x14ac:dyDescent="0.2">
      <c r="A2192">
        <v>2016</v>
      </c>
      <c r="B2192">
        <v>11</v>
      </c>
      <c r="C2192" t="s">
        <v>6</v>
      </c>
      <c r="D2192" t="s">
        <v>181</v>
      </c>
      <c r="E2192" t="s">
        <v>182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1824</v>
      </c>
      <c r="M2192">
        <v>3964</v>
      </c>
      <c r="N2192">
        <v>12000.701195330599</v>
      </c>
      <c r="O2192">
        <v>107440</v>
      </c>
      <c r="P2192">
        <v>36000</v>
      </c>
      <c r="Q2192">
        <v>3002</v>
      </c>
      <c r="R2192">
        <v>3934</v>
      </c>
      <c r="S2192" s="36" t="str">
        <f t="shared" si="34"/>
        <v>Berlin/Schonefeld (EDDB)</v>
      </c>
    </row>
    <row r="2193" spans="1:19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4561</v>
      </c>
      <c r="M2193">
        <v>16460</v>
      </c>
      <c r="N2193">
        <v>46576.987473408597</v>
      </c>
      <c r="O2193">
        <v>400598</v>
      </c>
      <c r="P2193">
        <v>32000</v>
      </c>
      <c r="Q2193">
        <v>12244</v>
      </c>
      <c r="R2193">
        <v>16112</v>
      </c>
      <c r="S2193" s="36" t="str">
        <f t="shared" si="34"/>
        <v>Frankfurt (EDDF)</v>
      </c>
    </row>
    <row r="2194" spans="1:19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2221</v>
      </c>
      <c r="M2194">
        <v>5947</v>
      </c>
      <c r="N2194">
        <v>11616.091887209301</v>
      </c>
      <c r="O2194">
        <v>106360</v>
      </c>
      <c r="P2194">
        <v>33000</v>
      </c>
      <c r="Q2194">
        <v>5015</v>
      </c>
      <c r="R2194">
        <v>5894</v>
      </c>
      <c r="S2194" s="36" t="str">
        <f t="shared" si="34"/>
        <v>Hamburg (EDDH)</v>
      </c>
    </row>
    <row r="2195" spans="1:19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2392</v>
      </c>
      <c r="M2195">
        <v>5030</v>
      </c>
      <c r="N2195">
        <v>16888.536273105801</v>
      </c>
      <c r="O2195">
        <v>154345</v>
      </c>
      <c r="P2195">
        <v>31005.614973262</v>
      </c>
      <c r="Q2195">
        <v>3715</v>
      </c>
      <c r="R2195">
        <v>4953</v>
      </c>
      <c r="S2195" s="36" t="str">
        <f t="shared" si="34"/>
        <v>Cologne-Bonn (EDDK)</v>
      </c>
    </row>
    <row r="2196" spans="1:19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4418</v>
      </c>
      <c r="M2196">
        <v>8454</v>
      </c>
      <c r="N2196">
        <v>26201.289894636</v>
      </c>
      <c r="O2196">
        <v>221145</v>
      </c>
      <c r="P2196">
        <v>32000</v>
      </c>
      <c r="Q2196">
        <v>6452</v>
      </c>
      <c r="R2196">
        <v>8384</v>
      </c>
      <c r="S2196" s="36" t="str">
        <f t="shared" si="34"/>
        <v>Dusseldorf (EDDL)</v>
      </c>
    </row>
    <row r="2197" spans="1:19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3731</v>
      </c>
      <c r="M2197">
        <v>15064</v>
      </c>
      <c r="N2197">
        <v>51295.263878728001</v>
      </c>
      <c r="O2197">
        <v>480516</v>
      </c>
      <c r="P2197">
        <v>33000</v>
      </c>
      <c r="Q2197">
        <v>10894</v>
      </c>
      <c r="R2197">
        <v>14489</v>
      </c>
      <c r="S2197" s="36" t="str">
        <f t="shared" si="34"/>
        <v>Munich (EDDM)</v>
      </c>
    </row>
    <row r="2198" spans="1:19" x14ac:dyDescent="0.2">
      <c r="A2198">
        <v>2016</v>
      </c>
      <c r="B2198">
        <v>11</v>
      </c>
      <c r="C2198" t="s">
        <v>6</v>
      </c>
      <c r="D2198" t="s">
        <v>183</v>
      </c>
      <c r="E2198" t="s">
        <v>184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876</v>
      </c>
      <c r="M2198">
        <v>1982</v>
      </c>
      <c r="N2198">
        <v>5889.3182597125897</v>
      </c>
      <c r="O2198">
        <v>57892</v>
      </c>
      <c r="P2198">
        <v>24000</v>
      </c>
      <c r="Q2198">
        <v>1497</v>
      </c>
      <c r="R2198">
        <v>1942</v>
      </c>
      <c r="S2198" s="36" t="str">
        <f t="shared" si="34"/>
        <v>Nurnberg (EDDN)</v>
      </c>
    </row>
    <row r="2199" spans="1:19" x14ac:dyDescent="0.2">
      <c r="A2199">
        <v>2016</v>
      </c>
      <c r="B2199">
        <v>11</v>
      </c>
      <c r="C2199" t="s">
        <v>6</v>
      </c>
      <c r="D2199" t="s">
        <v>185</v>
      </c>
      <c r="E2199" t="s">
        <v>186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1127</v>
      </c>
      <c r="M2199">
        <v>2584</v>
      </c>
      <c r="N2199">
        <v>3893.0819448787502</v>
      </c>
      <c r="O2199">
        <v>36820</v>
      </c>
      <c r="P2199">
        <v>31000</v>
      </c>
      <c r="Q2199">
        <v>2288</v>
      </c>
      <c r="R2199">
        <v>2557</v>
      </c>
      <c r="S2199" s="36" t="str">
        <f t="shared" si="34"/>
        <v>Leipzig (EDDP)</v>
      </c>
    </row>
    <row r="2200" spans="1:19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2201</v>
      </c>
      <c r="M2200">
        <v>4249</v>
      </c>
      <c r="N2200">
        <v>14583.64519058</v>
      </c>
      <c r="O2200">
        <v>147452</v>
      </c>
      <c r="P2200">
        <v>31000</v>
      </c>
      <c r="Q2200">
        <v>3196</v>
      </c>
      <c r="R2200">
        <v>4171</v>
      </c>
      <c r="S2200" s="36" t="str">
        <f t="shared" si="34"/>
        <v>Stuttgart (EDDS)</v>
      </c>
    </row>
    <row r="2201" spans="1:19" x14ac:dyDescent="0.2">
      <c r="A2201">
        <v>2016</v>
      </c>
      <c r="B2201">
        <v>11</v>
      </c>
      <c r="C2201" t="s">
        <v>6</v>
      </c>
      <c r="D2201" t="s">
        <v>2</v>
      </c>
      <c r="E2201" t="s">
        <v>154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2273</v>
      </c>
      <c r="M2201">
        <v>7264</v>
      </c>
      <c r="N2201">
        <v>12257.365237812999</v>
      </c>
      <c r="O2201">
        <v>104975</v>
      </c>
      <c r="P2201">
        <v>32000</v>
      </c>
      <c r="Q2201">
        <v>6113</v>
      </c>
      <c r="R2201">
        <v>7227</v>
      </c>
      <c r="S2201" s="36" t="str">
        <f t="shared" si="34"/>
        <v>Berlin/Tegel (EDDT)</v>
      </c>
    </row>
    <row r="2202" spans="1:19" x14ac:dyDescent="0.2">
      <c r="A2202">
        <v>2016</v>
      </c>
      <c r="B2202">
        <v>11</v>
      </c>
      <c r="C2202" t="s">
        <v>6</v>
      </c>
      <c r="D2202" t="s">
        <v>187</v>
      </c>
      <c r="E2202" t="s">
        <v>188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947</v>
      </c>
      <c r="M2202">
        <v>2174</v>
      </c>
      <c r="N2202">
        <v>4826.3668864152396</v>
      </c>
      <c r="O2202">
        <v>47400</v>
      </c>
      <c r="P2202">
        <v>29083.870967741899</v>
      </c>
      <c r="Q2202">
        <v>1779</v>
      </c>
      <c r="R2202">
        <v>2131</v>
      </c>
      <c r="S2202" s="36" t="str">
        <f t="shared" si="34"/>
        <v>Hannover (EDDV)</v>
      </c>
    </row>
    <row r="2203" spans="1:19" x14ac:dyDescent="0.2">
      <c r="A2203">
        <v>2016</v>
      </c>
      <c r="B2203">
        <v>11</v>
      </c>
      <c r="C2203" t="s">
        <v>6</v>
      </c>
      <c r="D2203" t="s">
        <v>30</v>
      </c>
      <c r="E2203" t="s">
        <v>155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3958</v>
      </c>
      <c r="M2203">
        <v>6938</v>
      </c>
      <c r="N2203">
        <v>11103.932930863801</v>
      </c>
      <c r="O2203">
        <v>119288</v>
      </c>
      <c r="P2203">
        <v>34000</v>
      </c>
      <c r="Q2203">
        <v>5550</v>
      </c>
      <c r="R2203">
        <v>6814</v>
      </c>
      <c r="S2203" s="36" t="str">
        <f t="shared" si="34"/>
        <v>Helsinki/Vantaa (EFHK)</v>
      </c>
    </row>
    <row r="2204" spans="1:19" x14ac:dyDescent="0.2">
      <c r="A2204">
        <v>2016</v>
      </c>
      <c r="B2204">
        <v>11</v>
      </c>
      <c r="C2204" t="s">
        <v>6</v>
      </c>
      <c r="D2204" t="s">
        <v>189</v>
      </c>
      <c r="E2204" t="s">
        <v>190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1121</v>
      </c>
      <c r="M2204">
        <v>1863</v>
      </c>
      <c r="N2204">
        <v>2768.83459123481</v>
      </c>
      <c r="O2204">
        <v>24500</v>
      </c>
      <c r="P2204">
        <v>28958.333333333299</v>
      </c>
      <c r="Q2204">
        <v>1585</v>
      </c>
      <c r="R2204">
        <v>1811</v>
      </c>
      <c r="S2204" s="36" t="str">
        <f t="shared" si="34"/>
        <v>Belfast (EGAA)</v>
      </c>
    </row>
    <row r="2205" spans="1:19" x14ac:dyDescent="0.2">
      <c r="A2205">
        <v>2016</v>
      </c>
      <c r="B2205">
        <v>11</v>
      </c>
      <c r="C2205" t="s">
        <v>6</v>
      </c>
      <c r="D2205" t="s">
        <v>297</v>
      </c>
      <c r="E2205" t="s">
        <v>298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1165</v>
      </c>
      <c r="M2205">
        <v>1604</v>
      </c>
      <c r="N2205">
        <v>1069.67032117806</v>
      </c>
      <c r="O2205">
        <v>11780</v>
      </c>
      <c r="P2205">
        <v>23000</v>
      </c>
      <c r="Q2205">
        <v>1440</v>
      </c>
      <c r="R2205">
        <v>1454</v>
      </c>
      <c r="S2205" s="36" t="str">
        <f t="shared" si="34"/>
        <v>Belfast City (EGAC)</v>
      </c>
    </row>
    <row r="2206" spans="1:19" x14ac:dyDescent="0.2">
      <c r="A2206">
        <v>2016</v>
      </c>
      <c r="B2206">
        <v>11</v>
      </c>
      <c r="C2206" t="s">
        <v>6</v>
      </c>
      <c r="D2206" t="s">
        <v>175</v>
      </c>
      <c r="E2206" t="s">
        <v>176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2740</v>
      </c>
      <c r="M2206">
        <v>4100</v>
      </c>
      <c r="N2206">
        <v>10995.575547520701</v>
      </c>
      <c r="O2206">
        <v>111100</v>
      </c>
      <c r="P2206">
        <v>24000</v>
      </c>
      <c r="Q2206">
        <v>2912</v>
      </c>
      <c r="R2206">
        <v>3827</v>
      </c>
      <c r="S2206" s="36" t="str">
        <f t="shared" si="34"/>
        <v>Birmingham (EGBB)</v>
      </c>
    </row>
    <row r="2207" spans="1:19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3103</v>
      </c>
      <c r="M2207">
        <v>7012</v>
      </c>
      <c r="N2207">
        <v>20418.352471470302</v>
      </c>
      <c r="O2207">
        <v>181574</v>
      </c>
      <c r="P2207">
        <v>31000</v>
      </c>
      <c r="Q2207">
        <v>5209</v>
      </c>
      <c r="R2207">
        <v>6644</v>
      </c>
      <c r="S2207" s="36" t="str">
        <f t="shared" si="34"/>
        <v>Manchester (EGCC)</v>
      </c>
    </row>
    <row r="2208" spans="1:19" x14ac:dyDescent="0.2">
      <c r="A2208">
        <v>2016</v>
      </c>
      <c r="B2208">
        <v>11</v>
      </c>
      <c r="C2208" t="s">
        <v>6</v>
      </c>
      <c r="D2208" t="s">
        <v>191</v>
      </c>
      <c r="E2208" t="s">
        <v>192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1507</v>
      </c>
      <c r="M2208">
        <v>2213</v>
      </c>
      <c r="N2208">
        <v>8118.2077917430097</v>
      </c>
      <c r="O2208">
        <v>71540</v>
      </c>
      <c r="P2208">
        <v>31031.666666666701</v>
      </c>
      <c r="Q2208">
        <v>1539</v>
      </c>
      <c r="R2208">
        <v>2168</v>
      </c>
      <c r="S2208" s="36" t="str">
        <f t="shared" si="34"/>
        <v>Bristol (EGGD)</v>
      </c>
    </row>
    <row r="2209" spans="1:19" x14ac:dyDescent="0.2">
      <c r="A2209">
        <v>2016</v>
      </c>
      <c r="B2209">
        <v>11</v>
      </c>
      <c r="C2209" t="s">
        <v>6</v>
      </c>
      <c r="D2209" t="s">
        <v>299</v>
      </c>
      <c r="E2209" t="s">
        <v>300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393</v>
      </c>
      <c r="M2209">
        <v>1353</v>
      </c>
      <c r="N2209">
        <v>3205.1043974495801</v>
      </c>
      <c r="O2209">
        <v>29140</v>
      </c>
      <c r="P2209">
        <v>24000</v>
      </c>
      <c r="Q2209">
        <v>1028</v>
      </c>
      <c r="R2209">
        <v>1241</v>
      </c>
      <c r="S2209" s="36" t="str">
        <f t="shared" si="34"/>
        <v>Liverpool (EGGP)</v>
      </c>
    </row>
    <row r="2210" spans="1:19" x14ac:dyDescent="0.2">
      <c r="A2210">
        <v>2016</v>
      </c>
      <c r="B2210">
        <v>11</v>
      </c>
      <c r="C2210" t="s">
        <v>6</v>
      </c>
      <c r="D2210" t="s">
        <v>69</v>
      </c>
      <c r="E2210" t="s">
        <v>156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1268</v>
      </c>
      <c r="M2210">
        <v>4537</v>
      </c>
      <c r="N2210">
        <v>24711.167690945</v>
      </c>
      <c r="O2210">
        <v>259745</v>
      </c>
      <c r="P2210">
        <v>29006.666666666701</v>
      </c>
      <c r="Q2210">
        <v>2234</v>
      </c>
      <c r="R2210">
        <v>3031</v>
      </c>
      <c r="S2210" s="36" t="str">
        <f t="shared" si="34"/>
        <v>London/Luton (EGGW)</v>
      </c>
    </row>
    <row r="2211" spans="1:19" x14ac:dyDescent="0.2">
      <c r="A2211">
        <v>2016</v>
      </c>
      <c r="B2211">
        <v>11</v>
      </c>
      <c r="C2211" t="s">
        <v>6</v>
      </c>
      <c r="D2211" t="s">
        <v>193</v>
      </c>
      <c r="E2211" t="s">
        <v>194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656</v>
      </c>
      <c r="M2211">
        <v>1675</v>
      </c>
      <c r="N2211">
        <v>5573.7426332906998</v>
      </c>
      <c r="O2211">
        <v>67540</v>
      </c>
      <c r="P2211">
        <v>14050</v>
      </c>
      <c r="Q2211">
        <v>923</v>
      </c>
      <c r="R2211">
        <v>1366</v>
      </c>
      <c r="S2211" s="36" t="str">
        <f t="shared" si="34"/>
        <v>Southampton (EGHI)</v>
      </c>
    </row>
    <row r="2212" spans="1:19" x14ac:dyDescent="0.2">
      <c r="A2212">
        <v>2016</v>
      </c>
      <c r="B2212">
        <v>11</v>
      </c>
      <c r="C2212" t="s">
        <v>6</v>
      </c>
      <c r="D2212" t="s">
        <v>29</v>
      </c>
      <c r="E2212" t="s">
        <v>157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5643</v>
      </c>
      <c r="M2212">
        <v>9289</v>
      </c>
      <c r="N2212">
        <v>40600.781225452898</v>
      </c>
      <c r="O2212">
        <v>403580</v>
      </c>
      <c r="P2212">
        <v>32000</v>
      </c>
      <c r="Q2212">
        <v>4813</v>
      </c>
      <c r="R2212">
        <v>7089</v>
      </c>
      <c r="S2212" s="36" t="str">
        <f t="shared" si="34"/>
        <v>London/Gatwick (EGKK)</v>
      </c>
    </row>
    <row r="2213" spans="1:19" x14ac:dyDescent="0.2">
      <c r="A2213">
        <v>2016</v>
      </c>
      <c r="B2213">
        <v>11</v>
      </c>
      <c r="C2213" t="s">
        <v>6</v>
      </c>
      <c r="D2213" t="s">
        <v>195</v>
      </c>
      <c r="E2213" t="s">
        <v>196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22</v>
      </c>
      <c r="M2213">
        <v>3662</v>
      </c>
      <c r="N2213">
        <v>28304.261805223399</v>
      </c>
      <c r="O2213">
        <v>359000</v>
      </c>
      <c r="P2213">
        <v>6101.6666666666697</v>
      </c>
      <c r="Q2213">
        <v>769</v>
      </c>
      <c r="R2213">
        <v>1016</v>
      </c>
      <c r="S2213" s="36" t="str">
        <f t="shared" si="34"/>
        <v>London/City (EGLC)</v>
      </c>
    </row>
    <row r="2214" spans="1:19" x14ac:dyDescent="0.2">
      <c r="A2214">
        <v>2016</v>
      </c>
      <c r="B2214">
        <v>11</v>
      </c>
      <c r="C2214" t="s">
        <v>6</v>
      </c>
      <c r="D2214" t="s">
        <v>1</v>
      </c>
      <c r="E2214" t="s">
        <v>158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11023</v>
      </c>
      <c r="M2214">
        <v>18658</v>
      </c>
      <c r="N2214">
        <v>110447.51013237301</v>
      </c>
      <c r="O2214">
        <v>1186757</v>
      </c>
      <c r="P2214">
        <v>16970.823906485701</v>
      </c>
      <c r="Q2214">
        <v>7427</v>
      </c>
      <c r="R2214">
        <v>10544</v>
      </c>
      <c r="S2214" s="36" t="str">
        <f t="shared" si="34"/>
        <v>London/Heathrow (EGLL)</v>
      </c>
    </row>
    <row r="2215" spans="1:19" x14ac:dyDescent="0.2">
      <c r="A2215">
        <v>2016</v>
      </c>
      <c r="B2215">
        <v>11</v>
      </c>
      <c r="C2215" t="s">
        <v>6</v>
      </c>
      <c r="D2215" t="s">
        <v>197</v>
      </c>
      <c r="E2215" t="s">
        <v>198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948</v>
      </c>
      <c r="M2215">
        <v>1667</v>
      </c>
      <c r="N2215">
        <v>3418.8894518090701</v>
      </c>
      <c r="O2215">
        <v>31340</v>
      </c>
      <c r="P2215">
        <v>27000</v>
      </c>
      <c r="Q2215">
        <v>1308</v>
      </c>
      <c r="R2215">
        <v>1649</v>
      </c>
      <c r="S2215" s="36" t="str">
        <f t="shared" si="34"/>
        <v>Newcastle (EGNT)</v>
      </c>
    </row>
    <row r="2216" spans="1:19" x14ac:dyDescent="0.2">
      <c r="A2216">
        <v>2016</v>
      </c>
      <c r="B2216">
        <v>11</v>
      </c>
      <c r="C2216" t="s">
        <v>6</v>
      </c>
      <c r="D2216" t="s">
        <v>199</v>
      </c>
      <c r="E2216" t="s">
        <v>200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1434</v>
      </c>
      <c r="M2216">
        <v>1996</v>
      </c>
      <c r="N2216">
        <v>2733.8473336434899</v>
      </c>
      <c r="O2216">
        <v>29500</v>
      </c>
      <c r="P2216">
        <v>26000</v>
      </c>
      <c r="Q2216">
        <v>1694</v>
      </c>
      <c r="R2216">
        <v>1895</v>
      </c>
      <c r="S2216" s="36" t="str">
        <f t="shared" si="34"/>
        <v>East Midlands (EGNX)</v>
      </c>
    </row>
    <row r="2217" spans="1:19" x14ac:dyDescent="0.2">
      <c r="A2217">
        <v>2016</v>
      </c>
      <c r="B2217">
        <v>11</v>
      </c>
      <c r="C2217" t="s">
        <v>6</v>
      </c>
      <c r="D2217" t="s">
        <v>201</v>
      </c>
      <c r="E2217" t="s">
        <v>202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1173</v>
      </c>
      <c r="M2217">
        <v>2471</v>
      </c>
      <c r="N2217">
        <v>2416.9893380682602</v>
      </c>
      <c r="O2217">
        <v>25160</v>
      </c>
      <c r="P2217">
        <v>25000</v>
      </c>
      <c r="Q2217">
        <v>2238</v>
      </c>
      <c r="R2217">
        <v>2367</v>
      </c>
      <c r="S2217" s="36" t="str">
        <f t="shared" si="34"/>
        <v>Aberdeen (EGPD)</v>
      </c>
    </row>
    <row r="2218" spans="1:19" x14ac:dyDescent="0.2">
      <c r="A2218">
        <v>2016</v>
      </c>
      <c r="B2218">
        <v>11</v>
      </c>
      <c r="C2218" t="s">
        <v>6</v>
      </c>
      <c r="D2218" t="s">
        <v>203</v>
      </c>
      <c r="E2218" t="s">
        <v>204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1542</v>
      </c>
      <c r="M2218">
        <v>3449</v>
      </c>
      <c r="N2218">
        <v>4809.9003342571996</v>
      </c>
      <c r="O2218">
        <v>51424</v>
      </c>
      <c r="P2218">
        <v>29000</v>
      </c>
      <c r="Q2218">
        <v>3000</v>
      </c>
      <c r="R2218">
        <v>3200</v>
      </c>
      <c r="S2218" s="36" t="str">
        <f t="shared" si="34"/>
        <v>Glasgow (EGPF)</v>
      </c>
    </row>
    <row r="2219" spans="1:19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2751</v>
      </c>
      <c r="M2219">
        <v>4488</v>
      </c>
      <c r="N2219">
        <v>7879.5592115040999</v>
      </c>
      <c r="O2219">
        <v>72500</v>
      </c>
      <c r="P2219">
        <v>31026.666666666701</v>
      </c>
      <c r="Q2219">
        <v>3822</v>
      </c>
      <c r="R2219">
        <v>4417</v>
      </c>
      <c r="S2219" s="36" t="str">
        <f t="shared" si="34"/>
        <v>Edinburgh (EGPH)</v>
      </c>
    </row>
    <row r="2220" spans="1:19" x14ac:dyDescent="0.2">
      <c r="A2220">
        <v>2016</v>
      </c>
      <c r="B2220">
        <v>11</v>
      </c>
      <c r="C2220" t="s">
        <v>6</v>
      </c>
      <c r="D2220" t="s">
        <v>23</v>
      </c>
      <c r="E2220" t="s">
        <v>159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3556</v>
      </c>
      <c r="M2220">
        <v>6521</v>
      </c>
      <c r="N2220">
        <v>25934.900882653699</v>
      </c>
      <c r="O2220">
        <v>253068</v>
      </c>
      <c r="P2220">
        <v>32000</v>
      </c>
      <c r="Q2220">
        <v>3689</v>
      </c>
      <c r="R2220">
        <v>5154</v>
      </c>
      <c r="S2220" s="36" t="str">
        <f t="shared" si="34"/>
        <v>London/Stansted (EGSS)</v>
      </c>
    </row>
    <row r="2221" spans="1:19" x14ac:dyDescent="0.2">
      <c r="A2221">
        <v>2016</v>
      </c>
      <c r="B2221">
        <v>11</v>
      </c>
      <c r="C2221" t="s">
        <v>6</v>
      </c>
      <c r="D2221" t="s">
        <v>49</v>
      </c>
      <c r="E2221" t="s">
        <v>160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5999</v>
      </c>
      <c r="M2221">
        <v>18423</v>
      </c>
      <c r="N2221">
        <v>47472.070621937397</v>
      </c>
      <c r="O2221">
        <v>404971</v>
      </c>
      <c r="P2221">
        <v>33000</v>
      </c>
      <c r="Q2221">
        <v>14227</v>
      </c>
      <c r="R2221">
        <v>18069</v>
      </c>
      <c r="S2221" s="36" t="str">
        <f t="shared" si="34"/>
        <v>Amsterdam/Schiphol (EHAM)</v>
      </c>
    </row>
    <row r="2222" spans="1:19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5008</v>
      </c>
      <c r="M2222">
        <v>7907</v>
      </c>
      <c r="N2222">
        <v>14360.0588713489</v>
      </c>
      <c r="O2222">
        <v>120467</v>
      </c>
      <c r="P2222">
        <v>33000</v>
      </c>
      <c r="Q2222">
        <v>6686</v>
      </c>
      <c r="R2222">
        <v>7857</v>
      </c>
      <c r="S2222" s="36" t="str">
        <f t="shared" si="34"/>
        <v>Dublin (EIDW)</v>
      </c>
    </row>
    <row r="2223" spans="1:19" x14ac:dyDescent="0.2">
      <c r="A2223">
        <v>2016</v>
      </c>
      <c r="B2223">
        <v>11</v>
      </c>
      <c r="C2223" t="s">
        <v>6</v>
      </c>
      <c r="D2223" t="s">
        <v>205</v>
      </c>
      <c r="E2223" t="s">
        <v>206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815</v>
      </c>
      <c r="M2223">
        <v>1467</v>
      </c>
      <c r="N2223">
        <v>2453.1271888370202</v>
      </c>
      <c r="O2223">
        <v>24380</v>
      </c>
      <c r="P2223">
        <v>33000</v>
      </c>
      <c r="Q2223">
        <v>1264</v>
      </c>
      <c r="R2223">
        <v>1455</v>
      </c>
      <c r="S2223" s="36" t="str">
        <f t="shared" si="34"/>
        <v>Billund (EKBI)</v>
      </c>
    </row>
    <row r="2224" spans="1:19" x14ac:dyDescent="0.2">
      <c r="A2224">
        <v>2016</v>
      </c>
      <c r="B2224">
        <v>11</v>
      </c>
      <c r="C2224" t="s">
        <v>6</v>
      </c>
      <c r="D2224" t="s">
        <v>36</v>
      </c>
      <c r="E2224" t="s">
        <v>161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4572</v>
      </c>
      <c r="M2224">
        <v>10432</v>
      </c>
      <c r="N2224">
        <v>14022.252374043501</v>
      </c>
      <c r="O2224">
        <v>124860</v>
      </c>
      <c r="P2224">
        <v>35000</v>
      </c>
      <c r="Q2224">
        <v>8927</v>
      </c>
      <c r="R2224">
        <v>10376</v>
      </c>
      <c r="S2224" s="36" t="str">
        <f t="shared" si="34"/>
        <v>Copenhagen/Kastrup (EKCH)</v>
      </c>
    </row>
    <row r="2225" spans="1:19" x14ac:dyDescent="0.2">
      <c r="A2225">
        <v>2016</v>
      </c>
      <c r="B2225">
        <v>11</v>
      </c>
      <c r="C2225" t="s">
        <v>6</v>
      </c>
      <c r="D2225" t="s">
        <v>207</v>
      </c>
      <c r="E2225" t="s">
        <v>208</v>
      </c>
      <c r="F2225" t="s">
        <v>208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1611</v>
      </c>
      <c r="M2225">
        <v>2636</v>
      </c>
      <c r="N2225">
        <v>6102.1172567571703</v>
      </c>
      <c r="O2225">
        <v>59659</v>
      </c>
      <c r="P2225">
        <v>25000</v>
      </c>
      <c r="Q2225">
        <v>2204</v>
      </c>
      <c r="R2225">
        <v>2563</v>
      </c>
      <c r="S2225" s="36" t="str">
        <f t="shared" si="34"/>
        <v>Luxembourg (ELLX)</v>
      </c>
    </row>
    <row r="2226" spans="1:19" x14ac:dyDescent="0.2">
      <c r="A2226">
        <v>2016</v>
      </c>
      <c r="B2226">
        <v>11</v>
      </c>
      <c r="C2226" t="s">
        <v>6</v>
      </c>
      <c r="D2226" t="s">
        <v>209</v>
      </c>
      <c r="E2226" t="s">
        <v>210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1381</v>
      </c>
      <c r="M2226">
        <v>1627</v>
      </c>
      <c r="N2226">
        <v>888.25769080166299</v>
      </c>
      <c r="O2226">
        <v>11018</v>
      </c>
      <c r="P2226">
        <v>16000</v>
      </c>
      <c r="Q2226">
        <v>1581</v>
      </c>
      <c r="R2226">
        <v>1478</v>
      </c>
      <c r="S2226" s="36" t="str">
        <f t="shared" si="34"/>
        <v>Bodo (ENBO)</v>
      </c>
    </row>
    <row r="2227" spans="1:19" x14ac:dyDescent="0.2">
      <c r="A2227">
        <v>2016</v>
      </c>
      <c r="B2227">
        <v>11</v>
      </c>
      <c r="C2227" t="s">
        <v>6</v>
      </c>
      <c r="D2227" t="s">
        <v>211</v>
      </c>
      <c r="E2227" t="s">
        <v>212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2405</v>
      </c>
      <c r="M2227">
        <v>2975</v>
      </c>
      <c r="N2227">
        <v>2222.0446601344102</v>
      </c>
      <c r="O2227">
        <v>25500</v>
      </c>
      <c r="P2227">
        <v>27000</v>
      </c>
      <c r="Q2227">
        <v>2804</v>
      </c>
      <c r="R2227">
        <v>2945</v>
      </c>
      <c r="S2227" s="36" t="str">
        <f t="shared" si="34"/>
        <v>Bergen (ENBR)</v>
      </c>
    </row>
    <row r="2228" spans="1:19" x14ac:dyDescent="0.2">
      <c r="A2228">
        <v>2016</v>
      </c>
      <c r="B2228">
        <v>11</v>
      </c>
      <c r="C2228" t="s">
        <v>6</v>
      </c>
      <c r="D2228" t="s">
        <v>39</v>
      </c>
      <c r="E2228" t="s">
        <v>162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6548</v>
      </c>
      <c r="M2228">
        <v>10245</v>
      </c>
      <c r="N2228">
        <v>8247.6102302994095</v>
      </c>
      <c r="O2228">
        <v>89700</v>
      </c>
      <c r="P2228">
        <v>34000</v>
      </c>
      <c r="Q2228">
        <v>9387</v>
      </c>
      <c r="R2228">
        <v>10125</v>
      </c>
      <c r="S2228" s="36" t="str">
        <f t="shared" si="34"/>
        <v>Oslo/Gardermoen (ENGM)</v>
      </c>
    </row>
    <row r="2229" spans="1:19" x14ac:dyDescent="0.2">
      <c r="A2229">
        <v>2016</v>
      </c>
      <c r="B2229">
        <v>11</v>
      </c>
      <c r="C2229" t="s">
        <v>6</v>
      </c>
      <c r="D2229" t="s">
        <v>215</v>
      </c>
      <c r="E2229" t="s">
        <v>216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1996</v>
      </c>
      <c r="M2229">
        <v>2459</v>
      </c>
      <c r="N2229">
        <v>1209.1332913338399</v>
      </c>
      <c r="O2229">
        <v>14163</v>
      </c>
      <c r="P2229">
        <v>30000</v>
      </c>
      <c r="Q2229">
        <v>2355</v>
      </c>
      <c r="R2229">
        <v>2441</v>
      </c>
      <c r="S2229" s="36" t="str">
        <f t="shared" si="34"/>
        <v>Trondheim (ENVA)</v>
      </c>
    </row>
    <row r="2230" spans="1:19" x14ac:dyDescent="0.2">
      <c r="A2230">
        <v>2016</v>
      </c>
      <c r="B2230">
        <v>11</v>
      </c>
      <c r="C2230" t="s">
        <v>6</v>
      </c>
      <c r="D2230" t="s">
        <v>217</v>
      </c>
      <c r="E2230" t="s">
        <v>218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1587</v>
      </c>
      <c r="M2230">
        <v>2178</v>
      </c>
      <c r="N2230">
        <v>1925.93787767237</v>
      </c>
      <c r="O2230">
        <v>26580</v>
      </c>
      <c r="P2230">
        <v>29000</v>
      </c>
      <c r="Q2230">
        <v>2049</v>
      </c>
      <c r="R2230">
        <v>2153</v>
      </c>
      <c r="S2230" s="36" t="str">
        <f t="shared" si="34"/>
        <v>Stavanger (ENZV)</v>
      </c>
    </row>
    <row r="2231" spans="1:19" x14ac:dyDescent="0.2">
      <c r="A2231">
        <v>2016</v>
      </c>
      <c r="B2231">
        <v>11</v>
      </c>
      <c r="C2231" t="s">
        <v>6</v>
      </c>
      <c r="D2231" t="s">
        <v>219</v>
      </c>
      <c r="E2231" t="s">
        <v>220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1150</v>
      </c>
      <c r="M2231">
        <v>1736</v>
      </c>
      <c r="N2231">
        <v>3029.8242127860499</v>
      </c>
      <c r="O2231">
        <v>28440</v>
      </c>
      <c r="P2231">
        <v>35951.666666666701</v>
      </c>
      <c r="Q2231">
        <v>1474</v>
      </c>
      <c r="R2231">
        <v>1730</v>
      </c>
      <c r="S2231" s="36" t="str">
        <f t="shared" si="34"/>
        <v>Krakow (EPKK)</v>
      </c>
    </row>
    <row r="2232" spans="1:19" x14ac:dyDescent="0.2">
      <c r="A2232">
        <v>2016</v>
      </c>
      <c r="B2232">
        <v>11</v>
      </c>
      <c r="C2232" t="s">
        <v>6</v>
      </c>
      <c r="D2232" t="s">
        <v>40</v>
      </c>
      <c r="E2232" t="s">
        <v>163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3243</v>
      </c>
      <c r="M2232">
        <v>6161</v>
      </c>
      <c r="N2232">
        <v>6266.1794443287899</v>
      </c>
      <c r="O2232">
        <v>62423</v>
      </c>
      <c r="P2232">
        <v>34000</v>
      </c>
      <c r="Q2232">
        <v>5452</v>
      </c>
      <c r="R2232">
        <v>6041</v>
      </c>
      <c r="S2232" s="36" t="str">
        <f t="shared" si="34"/>
        <v>Warszawa/Chopina (EPWA)</v>
      </c>
    </row>
    <row r="2233" spans="1:19" x14ac:dyDescent="0.2">
      <c r="A2233">
        <v>2016</v>
      </c>
      <c r="B2233">
        <v>11</v>
      </c>
      <c r="C2233" t="s">
        <v>6</v>
      </c>
      <c r="D2233" t="s">
        <v>221</v>
      </c>
      <c r="E2233" t="s">
        <v>222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1605</v>
      </c>
      <c r="M2233">
        <v>2861</v>
      </c>
      <c r="N2233">
        <v>3344.39856716861</v>
      </c>
      <c r="O2233">
        <v>37940</v>
      </c>
      <c r="P2233">
        <v>33000</v>
      </c>
      <c r="Q2233">
        <v>2565</v>
      </c>
      <c r="R2233">
        <v>2828</v>
      </c>
      <c r="S2233" s="36" t="str">
        <f t="shared" si="34"/>
        <v>Gothenborg (ESGG)</v>
      </c>
    </row>
    <row r="2234" spans="1:19" x14ac:dyDescent="0.2">
      <c r="A2234">
        <v>2016</v>
      </c>
      <c r="B2234">
        <v>11</v>
      </c>
      <c r="C2234" t="s">
        <v>6</v>
      </c>
      <c r="D2234" t="s">
        <v>32</v>
      </c>
      <c r="E2234" t="s">
        <v>164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4520</v>
      </c>
      <c r="M2234">
        <v>9972</v>
      </c>
      <c r="N2234">
        <v>9973.8974801819295</v>
      </c>
      <c r="O2234">
        <v>104348</v>
      </c>
      <c r="P2234">
        <v>35000</v>
      </c>
      <c r="Q2234">
        <v>8852</v>
      </c>
      <c r="R2234">
        <v>9673</v>
      </c>
      <c r="S2234" s="36" t="str">
        <f t="shared" si="34"/>
        <v>Stockholm/Arlanda (ESSA)</v>
      </c>
    </row>
    <row r="2235" spans="1:19" x14ac:dyDescent="0.2">
      <c r="A2235">
        <v>2016</v>
      </c>
      <c r="B2235">
        <v>11</v>
      </c>
      <c r="C2235" t="s">
        <v>6</v>
      </c>
      <c r="D2235" t="s">
        <v>223</v>
      </c>
      <c r="E2235" t="s">
        <v>224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448</v>
      </c>
      <c r="M2235">
        <v>2363</v>
      </c>
      <c r="N2235">
        <v>3817.1772257528301</v>
      </c>
      <c r="O2235">
        <v>52240</v>
      </c>
      <c r="P2235">
        <v>22000</v>
      </c>
      <c r="Q2235">
        <v>1823</v>
      </c>
      <c r="R2235">
        <v>1995</v>
      </c>
      <c r="S2235" s="36" t="str">
        <f t="shared" si="34"/>
        <v>Stockholm/Bromma (ESSB)</v>
      </c>
    </row>
    <row r="2236" spans="1:19" x14ac:dyDescent="0.2">
      <c r="A2236">
        <v>2016</v>
      </c>
      <c r="B2236">
        <v>11</v>
      </c>
      <c r="C2236" t="s">
        <v>6</v>
      </c>
      <c r="D2236" t="s">
        <v>225</v>
      </c>
      <c r="E2236" t="s">
        <v>226</v>
      </c>
      <c r="F2236" t="s">
        <v>227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2050</v>
      </c>
      <c r="M2236">
        <v>1765</v>
      </c>
      <c r="N2236">
        <v>2291.0162282165202</v>
      </c>
      <c r="O2236">
        <v>22420</v>
      </c>
      <c r="P2236">
        <v>34000</v>
      </c>
      <c r="Q2236">
        <v>1605</v>
      </c>
      <c r="R2236">
        <v>1764</v>
      </c>
      <c r="S2236" s="36" t="str">
        <f t="shared" si="34"/>
        <v>Riga (EVRA)</v>
      </c>
    </row>
    <row r="2237" spans="1:19" x14ac:dyDescent="0.2">
      <c r="A2237">
        <v>2016</v>
      </c>
      <c r="B2237">
        <v>11</v>
      </c>
      <c r="C2237" t="s">
        <v>6</v>
      </c>
      <c r="D2237" t="s">
        <v>228</v>
      </c>
      <c r="E2237" t="s">
        <v>229</v>
      </c>
      <c r="F2237" t="s">
        <v>230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753</v>
      </c>
      <c r="M2237">
        <v>1523</v>
      </c>
      <c r="N2237">
        <v>1451.23693550847</v>
      </c>
      <c r="O2237">
        <v>15200</v>
      </c>
      <c r="P2237">
        <v>34000</v>
      </c>
      <c r="Q2237">
        <v>1370</v>
      </c>
      <c r="R2237">
        <v>1517</v>
      </c>
      <c r="S2237" s="36" t="str">
        <f t="shared" si="34"/>
        <v>Vilnius (EYVI)</v>
      </c>
    </row>
    <row r="2238" spans="1:19" x14ac:dyDescent="0.2">
      <c r="A2238">
        <v>2016</v>
      </c>
      <c r="B2238">
        <v>11</v>
      </c>
      <c r="C2238" t="s">
        <v>6</v>
      </c>
      <c r="D2238" t="s">
        <v>231</v>
      </c>
      <c r="E2238" t="s">
        <v>232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1006</v>
      </c>
      <c r="M2238">
        <v>1804</v>
      </c>
      <c r="N2238">
        <v>3436.4066807623199</v>
      </c>
      <c r="O2238">
        <v>32100</v>
      </c>
      <c r="P2238">
        <v>34000</v>
      </c>
      <c r="Q2238">
        <v>1563</v>
      </c>
      <c r="R2238">
        <v>1671</v>
      </c>
      <c r="S2238" s="36" t="str">
        <f t="shared" si="34"/>
        <v>Fuerteventura (GCFV)</v>
      </c>
    </row>
    <row r="2239" spans="1:19" x14ac:dyDescent="0.2">
      <c r="A2239">
        <v>2016</v>
      </c>
      <c r="B2239">
        <v>11</v>
      </c>
      <c r="C2239" t="s">
        <v>6</v>
      </c>
      <c r="D2239" t="s">
        <v>177</v>
      </c>
      <c r="E2239" t="s">
        <v>178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1959</v>
      </c>
      <c r="M2239">
        <v>4865</v>
      </c>
      <c r="N2239">
        <v>4592.0444471772198</v>
      </c>
      <c r="O2239">
        <v>43307</v>
      </c>
      <c r="P2239">
        <v>34000</v>
      </c>
      <c r="Q2239">
        <v>4405</v>
      </c>
      <c r="R2239">
        <v>4027</v>
      </c>
      <c r="S2239" s="36" t="str">
        <f t="shared" si="34"/>
        <v>Gran Canaria (GCLP)</v>
      </c>
    </row>
    <row r="2240" spans="1:19" x14ac:dyDescent="0.2">
      <c r="A2240">
        <v>2016</v>
      </c>
      <c r="B2240">
        <v>11</v>
      </c>
      <c r="C2240" t="s">
        <v>6</v>
      </c>
      <c r="D2240" t="s">
        <v>233</v>
      </c>
      <c r="E2240" t="s">
        <v>234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1261</v>
      </c>
      <c r="M2240">
        <v>2190</v>
      </c>
      <c r="N2240">
        <v>3523.28530198727</v>
      </c>
      <c r="O2240">
        <v>31700</v>
      </c>
      <c r="P2240">
        <v>34000</v>
      </c>
      <c r="Q2240">
        <v>1899</v>
      </c>
      <c r="R2240">
        <v>2065</v>
      </c>
      <c r="S2240" s="36" t="str">
        <f t="shared" si="34"/>
        <v>Las Palmas/Lanzarote (GCRR)</v>
      </c>
    </row>
    <row r="2241" spans="1:19" x14ac:dyDescent="0.2">
      <c r="A2241">
        <v>2016</v>
      </c>
      <c r="B2241">
        <v>11</v>
      </c>
      <c r="C2241" t="s">
        <v>6</v>
      </c>
      <c r="D2241" t="s">
        <v>235</v>
      </c>
      <c r="E2241" t="s">
        <v>236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1719</v>
      </c>
      <c r="M2241">
        <v>2912</v>
      </c>
      <c r="N2241">
        <v>3374.1122960126099</v>
      </c>
      <c r="O2241">
        <v>26847</v>
      </c>
      <c r="P2241">
        <v>36000</v>
      </c>
      <c r="Q2241">
        <v>2589</v>
      </c>
      <c r="R2241">
        <v>2825</v>
      </c>
      <c r="S2241" s="36" t="str">
        <f t="shared" si="34"/>
        <v>Tenerife/Sur (GCTS)</v>
      </c>
    </row>
    <row r="2242" spans="1:19" x14ac:dyDescent="0.2">
      <c r="A2242">
        <v>2016</v>
      </c>
      <c r="B2242">
        <v>11</v>
      </c>
      <c r="C2242" t="s">
        <v>6</v>
      </c>
      <c r="D2242" t="s">
        <v>237</v>
      </c>
      <c r="E2242" t="s">
        <v>238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1398</v>
      </c>
      <c r="M2242">
        <v>2057</v>
      </c>
      <c r="N2242">
        <v>2190.1088300490601</v>
      </c>
      <c r="O2242">
        <v>25280</v>
      </c>
      <c r="P2242">
        <v>11000</v>
      </c>
      <c r="Q2242">
        <v>1840</v>
      </c>
      <c r="R2242">
        <v>1327</v>
      </c>
      <c r="S2242" s="36" t="str">
        <f t="shared" ref="S2242:S2305" si="35">E2242&amp;" ("&amp;D2242&amp;")"</f>
        <v>Tenerife/Norte (GCXO)</v>
      </c>
    </row>
    <row r="2243" spans="1:19" x14ac:dyDescent="0.2">
      <c r="A2243">
        <v>2016</v>
      </c>
      <c r="B2243">
        <v>11</v>
      </c>
      <c r="C2243" t="s">
        <v>6</v>
      </c>
      <c r="D2243" t="s">
        <v>239</v>
      </c>
      <c r="E2243" t="s">
        <v>240</v>
      </c>
      <c r="F2243" t="s">
        <v>241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1572</v>
      </c>
      <c r="M2243">
        <v>2112</v>
      </c>
      <c r="N2243">
        <v>4579.03777132096</v>
      </c>
      <c r="O2243">
        <v>40688</v>
      </c>
      <c r="P2243">
        <v>36000</v>
      </c>
      <c r="Q2243">
        <v>1739</v>
      </c>
      <c r="R2243">
        <v>2099</v>
      </c>
      <c r="S2243" s="36" t="str">
        <f t="shared" si="35"/>
        <v>Sofia (LBSF)</v>
      </c>
    </row>
    <row r="2244" spans="1:19" x14ac:dyDescent="0.2">
      <c r="A2244">
        <v>2016</v>
      </c>
      <c r="B2244">
        <v>11</v>
      </c>
      <c r="C2244" t="s">
        <v>6</v>
      </c>
      <c r="D2244" t="s">
        <v>242</v>
      </c>
      <c r="E2244" t="s">
        <v>243</v>
      </c>
      <c r="F2244" t="s">
        <v>244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881</v>
      </c>
      <c r="M2244">
        <v>1702</v>
      </c>
      <c r="N2244">
        <v>7520.7559815765298</v>
      </c>
      <c r="O2244">
        <v>84460</v>
      </c>
      <c r="P2244">
        <v>34000</v>
      </c>
      <c r="Q2244">
        <v>1254</v>
      </c>
      <c r="R2244">
        <v>1618</v>
      </c>
      <c r="S2244" s="36" t="str">
        <f t="shared" si="35"/>
        <v>Larnaca (LCLK)</v>
      </c>
    </row>
    <row r="2245" spans="1:19" x14ac:dyDescent="0.2">
      <c r="A2245">
        <v>2016</v>
      </c>
      <c r="B2245">
        <v>11</v>
      </c>
      <c r="C2245" t="s">
        <v>6</v>
      </c>
      <c r="D2245" t="s">
        <v>245</v>
      </c>
      <c r="E2245" t="s">
        <v>246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1574</v>
      </c>
      <c r="M2245">
        <v>2854</v>
      </c>
      <c r="N2245">
        <v>18985.429236840999</v>
      </c>
      <c r="O2245">
        <v>164300</v>
      </c>
      <c r="P2245">
        <v>34000</v>
      </c>
      <c r="Q2245">
        <v>1916</v>
      </c>
      <c r="R2245">
        <v>2842</v>
      </c>
      <c r="S2245" s="36" t="str">
        <f t="shared" si="35"/>
        <v>Alicante (LEAL)</v>
      </c>
    </row>
    <row r="2246" spans="1:19" x14ac:dyDescent="0.2">
      <c r="A2246">
        <v>2016</v>
      </c>
      <c r="B2246">
        <v>11</v>
      </c>
      <c r="C2246" t="s">
        <v>6</v>
      </c>
      <c r="D2246" t="s">
        <v>247</v>
      </c>
      <c r="E2246" t="s">
        <v>248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715</v>
      </c>
      <c r="M2246">
        <v>1576</v>
      </c>
      <c r="N2246">
        <v>3229.8410066737001</v>
      </c>
      <c r="O2246">
        <v>29080</v>
      </c>
      <c r="P2246">
        <v>30041.428571428602</v>
      </c>
      <c r="Q2246">
        <v>1276</v>
      </c>
      <c r="R2246">
        <v>1571</v>
      </c>
      <c r="S2246" s="36" t="str">
        <f t="shared" si="35"/>
        <v>Bilbao (LEBB)</v>
      </c>
    </row>
    <row r="2247" spans="1:19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5964</v>
      </c>
      <c r="M2247">
        <v>10872</v>
      </c>
      <c r="N2247">
        <v>69463.520667365607</v>
      </c>
      <c r="O2247">
        <v>563540</v>
      </c>
      <c r="P2247">
        <v>32045.122950819699</v>
      </c>
      <c r="Q2247">
        <v>7521</v>
      </c>
      <c r="R2247">
        <v>10778</v>
      </c>
      <c r="S2247" s="36" t="str">
        <f t="shared" si="35"/>
        <v>Barcelona (LEBL)</v>
      </c>
    </row>
    <row r="2248" spans="1:19" x14ac:dyDescent="0.2">
      <c r="A2248">
        <v>2016</v>
      </c>
      <c r="B2248">
        <v>11</v>
      </c>
      <c r="C2248" t="s">
        <v>6</v>
      </c>
      <c r="D2248" t="s">
        <v>305</v>
      </c>
      <c r="E2248" t="s">
        <v>306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551</v>
      </c>
      <c r="M2248">
        <v>976</v>
      </c>
      <c r="N2248">
        <v>1588.6609223248399</v>
      </c>
      <c r="O2248">
        <v>15180</v>
      </c>
      <c r="P2248">
        <v>18000</v>
      </c>
      <c r="Q2248">
        <v>861</v>
      </c>
      <c r="R2248">
        <v>956</v>
      </c>
      <c r="S2248" s="36" t="str">
        <f t="shared" si="35"/>
        <v>Ibiza (LEIB)</v>
      </c>
    </row>
    <row r="2249" spans="1:19" x14ac:dyDescent="0.2">
      <c r="A2249">
        <v>2016</v>
      </c>
      <c r="B2249">
        <v>11</v>
      </c>
      <c r="C2249" t="s">
        <v>6</v>
      </c>
      <c r="D2249" t="s">
        <v>31</v>
      </c>
      <c r="E2249" t="s">
        <v>165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7373</v>
      </c>
      <c r="M2249">
        <v>14936</v>
      </c>
      <c r="N2249">
        <v>52483.702466012997</v>
      </c>
      <c r="O2249">
        <v>441203</v>
      </c>
      <c r="P2249">
        <v>33000</v>
      </c>
      <c r="Q2249">
        <v>11629</v>
      </c>
      <c r="R2249">
        <v>14913</v>
      </c>
      <c r="S2249" s="36" t="str">
        <f t="shared" si="35"/>
        <v>Madrid/Barajas (LEMD)</v>
      </c>
    </row>
    <row r="2250" spans="1:19" x14ac:dyDescent="0.2">
      <c r="A2250">
        <v>2016</v>
      </c>
      <c r="B2250">
        <v>11</v>
      </c>
      <c r="C2250" t="s">
        <v>6</v>
      </c>
      <c r="D2250" t="s">
        <v>7</v>
      </c>
      <c r="E2250" t="s">
        <v>173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2359</v>
      </c>
      <c r="M2250">
        <v>3751</v>
      </c>
      <c r="N2250">
        <v>7447.0451469850204</v>
      </c>
      <c r="O2250">
        <v>67920</v>
      </c>
      <c r="P2250">
        <v>36000</v>
      </c>
      <c r="Q2250">
        <v>3125</v>
      </c>
      <c r="R2250">
        <v>3734</v>
      </c>
      <c r="S2250" s="36" t="str">
        <f t="shared" si="35"/>
        <v>Malaga (LEMG)</v>
      </c>
    </row>
    <row r="2251" spans="1:19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2310</v>
      </c>
      <c r="M2251">
        <v>3976</v>
      </c>
      <c r="N2251">
        <v>9498.4699416474305</v>
      </c>
      <c r="O2251">
        <v>79646</v>
      </c>
      <c r="P2251">
        <v>31000</v>
      </c>
      <c r="Q2251">
        <v>3387</v>
      </c>
      <c r="R2251">
        <v>3905</v>
      </c>
      <c r="S2251" s="36" t="str">
        <f t="shared" si="35"/>
        <v>Palma de Mallorca (LEPA)</v>
      </c>
    </row>
    <row r="2252" spans="1:19" x14ac:dyDescent="0.2">
      <c r="A2252">
        <v>2016</v>
      </c>
      <c r="B2252">
        <v>11</v>
      </c>
      <c r="C2252" t="s">
        <v>6</v>
      </c>
      <c r="D2252" t="s">
        <v>249</v>
      </c>
      <c r="E2252" t="s">
        <v>250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1195</v>
      </c>
      <c r="M2252">
        <v>1961</v>
      </c>
      <c r="N2252">
        <v>6232.9832570612098</v>
      </c>
      <c r="O2252">
        <v>65043</v>
      </c>
      <c r="P2252">
        <v>32000</v>
      </c>
      <c r="Q2252">
        <v>1560</v>
      </c>
      <c r="R2252">
        <v>1953</v>
      </c>
      <c r="S2252" s="36" t="str">
        <f t="shared" si="35"/>
        <v>Valencia (LEVC)</v>
      </c>
    </row>
    <row r="2253" spans="1:19" x14ac:dyDescent="0.2">
      <c r="A2253">
        <v>2016</v>
      </c>
      <c r="B2253">
        <v>11</v>
      </c>
      <c r="C2253" t="s">
        <v>6</v>
      </c>
      <c r="D2253" t="s">
        <v>251</v>
      </c>
      <c r="E2253" t="s">
        <v>252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1159</v>
      </c>
      <c r="M2253">
        <v>2238</v>
      </c>
      <c r="N2253">
        <v>6991.2933185054299</v>
      </c>
      <c r="O2253">
        <v>69577</v>
      </c>
      <c r="P2253">
        <v>30000</v>
      </c>
      <c r="Q2253">
        <v>1858</v>
      </c>
      <c r="R2253">
        <v>2191</v>
      </c>
      <c r="S2253" s="36" t="str">
        <f t="shared" si="35"/>
        <v>Bordeaux (LFBD)</v>
      </c>
    </row>
    <row r="2254" spans="1:19" x14ac:dyDescent="0.2">
      <c r="A2254">
        <v>2016</v>
      </c>
      <c r="B2254">
        <v>11</v>
      </c>
      <c r="C2254" t="s">
        <v>6</v>
      </c>
      <c r="D2254" t="s">
        <v>253</v>
      </c>
      <c r="E2254" t="s">
        <v>254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1597</v>
      </c>
      <c r="M2254">
        <v>3729</v>
      </c>
      <c r="N2254">
        <v>15528.243000377801</v>
      </c>
      <c r="O2254">
        <v>147589</v>
      </c>
      <c r="P2254">
        <v>31038.461538461499</v>
      </c>
      <c r="Q2254">
        <v>2910</v>
      </c>
      <c r="R2254">
        <v>3690</v>
      </c>
      <c r="S2254" s="36" t="str">
        <f t="shared" si="35"/>
        <v>Toulouse (LFBO)</v>
      </c>
    </row>
    <row r="2255" spans="1:19" x14ac:dyDescent="0.2">
      <c r="A2255">
        <v>2016</v>
      </c>
      <c r="B2255">
        <v>11</v>
      </c>
      <c r="C2255" t="s">
        <v>6</v>
      </c>
      <c r="D2255" t="s">
        <v>166</v>
      </c>
      <c r="E2255" t="s">
        <v>167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1736</v>
      </c>
      <c r="M2255">
        <v>4114</v>
      </c>
      <c r="N2255">
        <v>12715.159946579801</v>
      </c>
      <c r="O2255">
        <v>111680</v>
      </c>
      <c r="P2255">
        <v>30000</v>
      </c>
      <c r="Q2255">
        <v>3194</v>
      </c>
      <c r="R2255">
        <v>4081</v>
      </c>
      <c r="S2255" s="36" t="str">
        <f t="shared" si="35"/>
        <v>Lyon (LFLL)</v>
      </c>
    </row>
    <row r="2256" spans="1:19" x14ac:dyDescent="0.2">
      <c r="A2256">
        <v>2016</v>
      </c>
      <c r="B2256">
        <v>11</v>
      </c>
      <c r="C2256" t="s">
        <v>6</v>
      </c>
      <c r="D2256" t="s">
        <v>255</v>
      </c>
      <c r="E2256" t="s">
        <v>256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1782</v>
      </c>
      <c r="M2256">
        <v>3563</v>
      </c>
      <c r="N2256">
        <v>9436.1704062559893</v>
      </c>
      <c r="O2256">
        <v>85820</v>
      </c>
      <c r="P2256">
        <v>33000</v>
      </c>
      <c r="Q2256">
        <v>2929</v>
      </c>
      <c r="R2256">
        <v>3482</v>
      </c>
      <c r="S2256" s="36" t="str">
        <f t="shared" si="35"/>
        <v>Marseille (LFML)</v>
      </c>
    </row>
    <row r="2257" spans="1:19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1291</v>
      </c>
      <c r="M2257">
        <v>4164</v>
      </c>
      <c r="N2257">
        <v>10121.133076275601</v>
      </c>
      <c r="O2257">
        <v>90942</v>
      </c>
      <c r="P2257">
        <v>34000</v>
      </c>
      <c r="Q2257">
        <v>3366</v>
      </c>
      <c r="R2257">
        <v>4121</v>
      </c>
      <c r="S2257" s="36" t="str">
        <f t="shared" si="35"/>
        <v>Nice (LFMN)</v>
      </c>
    </row>
    <row r="2258" spans="1:19" x14ac:dyDescent="0.2">
      <c r="A2258">
        <v>2016</v>
      </c>
      <c r="B2258">
        <v>11</v>
      </c>
      <c r="C2258" t="s">
        <v>6</v>
      </c>
      <c r="D2258" t="s">
        <v>257</v>
      </c>
      <c r="E2258" t="s">
        <v>258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204</v>
      </c>
      <c r="M2258">
        <v>2005</v>
      </c>
      <c r="N2258">
        <v>12720.399575805801</v>
      </c>
      <c r="O2258">
        <v>151365</v>
      </c>
      <c r="P2258">
        <v>24000</v>
      </c>
      <c r="Q2258">
        <v>1082</v>
      </c>
      <c r="R2258">
        <v>1508</v>
      </c>
      <c r="S2258" s="36" t="str">
        <f t="shared" si="35"/>
        <v>Paris/Le Bourget (LFPB)</v>
      </c>
    </row>
    <row r="2259" spans="1:19" x14ac:dyDescent="0.2">
      <c r="A2259">
        <v>2016</v>
      </c>
      <c r="B2259">
        <v>11</v>
      </c>
      <c r="C2259" t="s">
        <v>6</v>
      </c>
      <c r="D2259" t="s">
        <v>25</v>
      </c>
      <c r="E2259" t="s">
        <v>168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3984</v>
      </c>
      <c r="M2259">
        <v>18080</v>
      </c>
      <c r="N2259">
        <v>56782.110186183898</v>
      </c>
      <c r="O2259">
        <v>509089</v>
      </c>
      <c r="P2259">
        <v>33000</v>
      </c>
      <c r="Q2259">
        <v>13423</v>
      </c>
      <c r="R2259">
        <v>17380</v>
      </c>
      <c r="S2259" s="36" t="str">
        <f t="shared" si="35"/>
        <v>Paris/Charles de Gaulle (LFPG)</v>
      </c>
    </row>
    <row r="2260" spans="1:19" x14ac:dyDescent="0.2">
      <c r="A2260">
        <v>2016</v>
      </c>
      <c r="B2260">
        <v>11</v>
      </c>
      <c r="C2260" t="s">
        <v>6</v>
      </c>
      <c r="D2260" t="s">
        <v>10</v>
      </c>
      <c r="E2260" t="s">
        <v>169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2685</v>
      </c>
      <c r="M2260">
        <v>8760</v>
      </c>
      <c r="N2260">
        <v>34878.817653610902</v>
      </c>
      <c r="O2260">
        <v>376569</v>
      </c>
      <c r="P2260">
        <v>33000</v>
      </c>
      <c r="Q2260">
        <v>6121</v>
      </c>
      <c r="R2260">
        <v>8025</v>
      </c>
      <c r="S2260" s="36" t="str">
        <f t="shared" si="35"/>
        <v>Paris/Orly (LFPO)</v>
      </c>
    </row>
    <row r="2261" spans="1:19" x14ac:dyDescent="0.2">
      <c r="A2261">
        <v>2016</v>
      </c>
      <c r="B2261">
        <v>11</v>
      </c>
      <c r="C2261" t="s">
        <v>6</v>
      </c>
      <c r="D2261" t="s">
        <v>259</v>
      </c>
      <c r="E2261" t="s">
        <v>260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684</v>
      </c>
      <c r="M2261">
        <v>1700</v>
      </c>
      <c r="N2261">
        <v>5309.0412916974401</v>
      </c>
      <c r="O2261">
        <v>52220</v>
      </c>
      <c r="P2261">
        <v>31984.833971902899</v>
      </c>
      <c r="Q2261">
        <v>1354</v>
      </c>
      <c r="R2261">
        <v>1687</v>
      </c>
      <c r="S2261" s="36" t="str">
        <f t="shared" si="35"/>
        <v>Nantes (LFRS)</v>
      </c>
    </row>
    <row r="2262" spans="1:19" x14ac:dyDescent="0.2">
      <c r="A2262">
        <v>2016</v>
      </c>
      <c r="B2262">
        <v>11</v>
      </c>
      <c r="C2262" t="s">
        <v>6</v>
      </c>
      <c r="D2262" t="s">
        <v>261</v>
      </c>
      <c r="E2262" t="s">
        <v>262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1219</v>
      </c>
      <c r="M2262">
        <v>2679</v>
      </c>
      <c r="N2262">
        <v>9978.2267557532305</v>
      </c>
      <c r="O2262">
        <v>87167</v>
      </c>
      <c r="P2262">
        <v>31000</v>
      </c>
      <c r="Q2262">
        <v>1962</v>
      </c>
      <c r="R2262">
        <v>2585</v>
      </c>
      <c r="S2262" s="36" t="str">
        <f t="shared" si="35"/>
        <v>Mulhouse (LFSB)</v>
      </c>
    </row>
    <row r="2263" spans="1:19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4229</v>
      </c>
      <c r="M2263">
        <v>5941</v>
      </c>
      <c r="N2263">
        <v>8367.9418376713202</v>
      </c>
      <c r="O2263">
        <v>77700</v>
      </c>
      <c r="P2263">
        <v>32000</v>
      </c>
      <c r="Q2263">
        <v>5243</v>
      </c>
      <c r="R2263">
        <v>5900</v>
      </c>
      <c r="S2263" s="36" t="str">
        <f t="shared" si="35"/>
        <v>Athens (LGAV)</v>
      </c>
    </row>
    <row r="2264" spans="1:19" x14ac:dyDescent="0.2">
      <c r="A2264">
        <v>2016</v>
      </c>
      <c r="B2264">
        <v>11</v>
      </c>
      <c r="C2264" t="s">
        <v>6</v>
      </c>
      <c r="D2264" t="s">
        <v>307</v>
      </c>
      <c r="E2264" t="s">
        <v>308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399</v>
      </c>
      <c r="M2264">
        <v>560</v>
      </c>
      <c r="N2264">
        <v>716.073343596467</v>
      </c>
      <c r="O2264">
        <v>11907</v>
      </c>
      <c r="P2264">
        <v>24000</v>
      </c>
      <c r="Q2264">
        <v>512</v>
      </c>
      <c r="R2264">
        <v>551</v>
      </c>
      <c r="S2264" s="36" t="str">
        <f t="shared" si="35"/>
        <v>Heraklion (LGIR)</v>
      </c>
    </row>
    <row r="2265" spans="1:19" x14ac:dyDescent="0.2">
      <c r="A2265">
        <v>2016</v>
      </c>
      <c r="B2265">
        <v>11</v>
      </c>
      <c r="C2265" t="s">
        <v>6</v>
      </c>
      <c r="D2265" t="s">
        <v>263</v>
      </c>
      <c r="E2265" t="s">
        <v>264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1287</v>
      </c>
      <c r="M2265">
        <v>1646</v>
      </c>
      <c r="N2265">
        <v>2139.9589899890698</v>
      </c>
      <c r="O2265">
        <v>30749</v>
      </c>
      <c r="P2265">
        <v>29000</v>
      </c>
      <c r="Q2265">
        <v>1482</v>
      </c>
      <c r="R2265">
        <v>1635</v>
      </c>
      <c r="S2265" s="36" t="str">
        <f t="shared" si="35"/>
        <v>Thessaloniki (LGTS)</v>
      </c>
    </row>
    <row r="2266" spans="1:19" x14ac:dyDescent="0.2">
      <c r="A2266">
        <v>2016</v>
      </c>
      <c r="B2266">
        <v>11</v>
      </c>
      <c r="C2266" t="s">
        <v>6</v>
      </c>
      <c r="D2266" t="s">
        <v>265</v>
      </c>
      <c r="E2266" t="s">
        <v>266</v>
      </c>
      <c r="F2266" t="s">
        <v>267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2192</v>
      </c>
      <c r="M2266">
        <v>3544</v>
      </c>
      <c r="N2266">
        <v>12051.512460113399</v>
      </c>
      <c r="O2266">
        <v>106620</v>
      </c>
      <c r="P2266">
        <v>35000</v>
      </c>
      <c r="Q2266">
        <v>2694</v>
      </c>
      <c r="R2266">
        <v>3527</v>
      </c>
      <c r="S2266" s="36" t="str">
        <f t="shared" si="35"/>
        <v>Budapest (LHBP)</v>
      </c>
    </row>
    <row r="2267" spans="1:19" x14ac:dyDescent="0.2">
      <c r="A2267">
        <v>2016</v>
      </c>
      <c r="B2267">
        <v>11</v>
      </c>
      <c r="C2267" t="s">
        <v>6</v>
      </c>
      <c r="D2267" t="s">
        <v>268</v>
      </c>
      <c r="E2267" t="s">
        <v>269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1706</v>
      </c>
      <c r="M2267">
        <v>1864</v>
      </c>
      <c r="N2267">
        <v>2135.7997262737299</v>
      </c>
      <c r="O2267">
        <v>18580</v>
      </c>
      <c r="P2267">
        <v>36000</v>
      </c>
      <c r="Q2267">
        <v>1641</v>
      </c>
      <c r="R2267">
        <v>1864</v>
      </c>
      <c r="S2267" s="36" t="str">
        <f t="shared" si="35"/>
        <v>Catania (LICC)</v>
      </c>
    </row>
    <row r="2268" spans="1:19" x14ac:dyDescent="0.2">
      <c r="A2268">
        <v>2016</v>
      </c>
      <c r="B2268">
        <v>11</v>
      </c>
      <c r="C2268" t="s">
        <v>6</v>
      </c>
      <c r="D2268" t="s">
        <v>309</v>
      </c>
      <c r="E2268" t="s">
        <v>310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894</v>
      </c>
      <c r="M2268">
        <v>1372</v>
      </c>
      <c r="N2268">
        <v>1615.7544619484099</v>
      </c>
      <c r="O2268">
        <v>14843</v>
      </c>
      <c r="P2268">
        <v>34000</v>
      </c>
      <c r="Q2268">
        <v>1231</v>
      </c>
      <c r="R2268">
        <v>1367</v>
      </c>
      <c r="S2268" s="36" t="str">
        <f t="shared" si="35"/>
        <v>Palermo (LICJ)</v>
      </c>
    </row>
    <row r="2269" spans="1:19" x14ac:dyDescent="0.2">
      <c r="A2269">
        <v>2016</v>
      </c>
      <c r="B2269">
        <v>11</v>
      </c>
      <c r="C2269" t="s">
        <v>6</v>
      </c>
      <c r="D2269" t="s">
        <v>13</v>
      </c>
      <c r="E2269" t="s">
        <v>170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3116</v>
      </c>
      <c r="M2269">
        <v>6359</v>
      </c>
      <c r="N2269">
        <v>20937.633978281199</v>
      </c>
      <c r="O2269">
        <v>175990</v>
      </c>
      <c r="P2269">
        <v>35000</v>
      </c>
      <c r="Q2269">
        <v>4740</v>
      </c>
      <c r="R2269">
        <v>6241</v>
      </c>
      <c r="S2269" s="36" t="str">
        <f t="shared" si="35"/>
        <v>Milan/Malpensa (LIMC)</v>
      </c>
    </row>
    <row r="2270" spans="1:19" x14ac:dyDescent="0.2">
      <c r="A2270">
        <v>2016</v>
      </c>
      <c r="B2270">
        <v>11</v>
      </c>
      <c r="C2270" t="s">
        <v>6</v>
      </c>
      <c r="D2270" t="s">
        <v>270</v>
      </c>
      <c r="E2270" t="s">
        <v>271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2460</v>
      </c>
      <c r="M2270">
        <v>2999</v>
      </c>
      <c r="N2270">
        <v>8880.2120786413107</v>
      </c>
      <c r="O2270">
        <v>74100</v>
      </c>
      <c r="P2270">
        <v>36000</v>
      </c>
      <c r="Q2270">
        <v>2316</v>
      </c>
      <c r="R2270">
        <v>2974</v>
      </c>
      <c r="S2270" s="36" t="str">
        <f t="shared" si="35"/>
        <v>Bergamo (LIME)</v>
      </c>
    </row>
    <row r="2271" spans="1:19" x14ac:dyDescent="0.2">
      <c r="A2271">
        <v>2016</v>
      </c>
      <c r="B2271">
        <v>11</v>
      </c>
      <c r="C2271" t="s">
        <v>6</v>
      </c>
      <c r="D2271" t="s">
        <v>272</v>
      </c>
      <c r="E2271" t="s">
        <v>273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827</v>
      </c>
      <c r="M2271">
        <v>1738</v>
      </c>
      <c r="N2271">
        <v>4741.0730947091997</v>
      </c>
      <c r="O2271">
        <v>43652</v>
      </c>
      <c r="P2271">
        <v>33000</v>
      </c>
      <c r="Q2271">
        <v>1350</v>
      </c>
      <c r="R2271">
        <v>1731</v>
      </c>
      <c r="S2271" s="36" t="str">
        <f t="shared" si="35"/>
        <v>Torino (LIMF)</v>
      </c>
    </row>
    <row r="2272" spans="1:19" x14ac:dyDescent="0.2">
      <c r="A2272">
        <v>2016</v>
      </c>
      <c r="B2272">
        <v>11</v>
      </c>
      <c r="C2272" t="s">
        <v>6</v>
      </c>
      <c r="D2272" t="s">
        <v>43</v>
      </c>
      <c r="E2272" t="s">
        <v>171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2282</v>
      </c>
      <c r="M2272">
        <v>4618</v>
      </c>
      <c r="N2272">
        <v>14131.5282900124</v>
      </c>
      <c r="O2272">
        <v>121320</v>
      </c>
      <c r="P2272">
        <v>34996.666666666701</v>
      </c>
      <c r="Q2272">
        <v>3452</v>
      </c>
      <c r="R2272">
        <v>4556</v>
      </c>
      <c r="S2272" s="36" t="str">
        <f t="shared" si="35"/>
        <v>Milan/Linate (LIML)</v>
      </c>
    </row>
    <row r="2273" spans="1:19" x14ac:dyDescent="0.2">
      <c r="A2273">
        <v>2016</v>
      </c>
      <c r="B2273">
        <v>11</v>
      </c>
      <c r="C2273" t="s">
        <v>6</v>
      </c>
      <c r="D2273" t="s">
        <v>274</v>
      </c>
      <c r="E2273" t="s">
        <v>275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1677</v>
      </c>
      <c r="M2273">
        <v>2551</v>
      </c>
      <c r="N2273">
        <v>7534.0772880436798</v>
      </c>
      <c r="O2273">
        <v>74254</v>
      </c>
      <c r="P2273">
        <v>35000</v>
      </c>
      <c r="Q2273">
        <v>1978</v>
      </c>
      <c r="R2273">
        <v>2514</v>
      </c>
      <c r="S2273" s="36" t="str">
        <f t="shared" si="35"/>
        <v>Bologna (LIPE)</v>
      </c>
    </row>
    <row r="2274" spans="1:19" x14ac:dyDescent="0.2">
      <c r="A2274">
        <v>2016</v>
      </c>
      <c r="B2274">
        <v>11</v>
      </c>
      <c r="C2274" t="s">
        <v>6</v>
      </c>
      <c r="D2274" t="s">
        <v>276</v>
      </c>
      <c r="E2274" t="s">
        <v>277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1697</v>
      </c>
      <c r="M2274">
        <v>2798</v>
      </c>
      <c r="N2274">
        <v>8423.1388987016508</v>
      </c>
      <c r="O2274">
        <v>177320</v>
      </c>
      <c r="P2274">
        <v>35000</v>
      </c>
      <c r="Q2274">
        <v>2109</v>
      </c>
      <c r="R2274">
        <v>2775</v>
      </c>
      <c r="S2274" s="36" t="str">
        <f t="shared" si="35"/>
        <v>Venice (LIPZ)</v>
      </c>
    </row>
    <row r="2275" spans="1:19" x14ac:dyDescent="0.2">
      <c r="A2275">
        <v>2016</v>
      </c>
      <c r="B2275">
        <v>11</v>
      </c>
      <c r="C2275" t="s">
        <v>6</v>
      </c>
      <c r="D2275" t="s">
        <v>278</v>
      </c>
      <c r="E2275" t="s">
        <v>279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1437</v>
      </c>
      <c r="M2275">
        <v>2069</v>
      </c>
      <c r="N2275">
        <v>4629.4487696132301</v>
      </c>
      <c r="O2275">
        <v>42300</v>
      </c>
      <c r="P2275">
        <v>36000</v>
      </c>
      <c r="Q2275">
        <v>1648</v>
      </c>
      <c r="R2275">
        <v>1951</v>
      </c>
      <c r="S2275" s="36" t="str">
        <f t="shared" si="35"/>
        <v>Rome/Ciampino (LIRA)</v>
      </c>
    </row>
    <row r="2276" spans="1:19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6523</v>
      </c>
      <c r="M2276">
        <v>11097</v>
      </c>
      <c r="N2276">
        <v>18010.874080603498</v>
      </c>
      <c r="O2276">
        <v>155280</v>
      </c>
      <c r="P2276">
        <v>35000</v>
      </c>
      <c r="Q2276">
        <v>9290</v>
      </c>
      <c r="R2276">
        <v>10917</v>
      </c>
      <c r="S2276" s="36" t="str">
        <f t="shared" si="35"/>
        <v>Rome/Fiumicino (LIRF)</v>
      </c>
    </row>
    <row r="2277" spans="1:19" x14ac:dyDescent="0.2">
      <c r="A2277">
        <v>2016</v>
      </c>
      <c r="B2277">
        <v>11</v>
      </c>
      <c r="C2277" t="s">
        <v>6</v>
      </c>
      <c r="D2277" t="s">
        <v>280</v>
      </c>
      <c r="E2277" t="s">
        <v>281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1224</v>
      </c>
      <c r="M2277">
        <v>1840</v>
      </c>
      <c r="N2277">
        <v>3644.4710214645702</v>
      </c>
      <c r="O2277">
        <v>32660</v>
      </c>
      <c r="P2277">
        <v>36000</v>
      </c>
      <c r="Q2277">
        <v>1582</v>
      </c>
      <c r="R2277">
        <v>1836</v>
      </c>
      <c r="S2277" s="36" t="str">
        <f t="shared" si="35"/>
        <v>Naples (LIRN)</v>
      </c>
    </row>
    <row r="2278" spans="1:19" x14ac:dyDescent="0.2">
      <c r="A2278">
        <v>2016</v>
      </c>
      <c r="B2278">
        <v>11</v>
      </c>
      <c r="C2278" t="s">
        <v>6</v>
      </c>
      <c r="D2278" t="s">
        <v>311</v>
      </c>
      <c r="E2278" t="s">
        <v>312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777</v>
      </c>
      <c r="M2278">
        <v>1151</v>
      </c>
      <c r="N2278">
        <v>3280.5246604276999</v>
      </c>
      <c r="O2278">
        <v>36300</v>
      </c>
      <c r="P2278">
        <v>35971.875</v>
      </c>
      <c r="Q2278">
        <v>896</v>
      </c>
      <c r="R2278">
        <v>1143</v>
      </c>
      <c r="S2278" s="36" t="str">
        <f t="shared" si="35"/>
        <v>Pisa (LIRP)</v>
      </c>
    </row>
    <row r="2279" spans="1:19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2455</v>
      </c>
      <c r="M2279">
        <v>4930</v>
      </c>
      <c r="N2279">
        <v>14794.338300449699</v>
      </c>
      <c r="O2279">
        <v>164601</v>
      </c>
      <c r="P2279">
        <v>34971.651785714297</v>
      </c>
      <c r="Q2279">
        <v>3660</v>
      </c>
      <c r="R2279">
        <v>4850</v>
      </c>
      <c r="S2279" s="36" t="str">
        <f t="shared" si="35"/>
        <v>Prague (LKPR)</v>
      </c>
    </row>
    <row r="2280" spans="1:19" x14ac:dyDescent="0.2">
      <c r="A2280">
        <v>2016</v>
      </c>
      <c r="B2280">
        <v>11</v>
      </c>
      <c r="C2280" t="s">
        <v>6</v>
      </c>
      <c r="D2280" t="s">
        <v>80</v>
      </c>
      <c r="E2280" t="s">
        <v>174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3177</v>
      </c>
      <c r="M2280">
        <v>4103</v>
      </c>
      <c r="N2280">
        <v>11670.296205263399</v>
      </c>
      <c r="O2280">
        <v>173442</v>
      </c>
      <c r="P2280">
        <v>34000</v>
      </c>
      <c r="Q2280">
        <v>3273</v>
      </c>
      <c r="R2280">
        <v>3724</v>
      </c>
      <c r="S2280" s="36" t="str">
        <f t="shared" si="35"/>
        <v>Tel Aviv/Ben Gurion (LLBG)</v>
      </c>
    </row>
    <row r="2281" spans="1:19" x14ac:dyDescent="0.2">
      <c r="A2281">
        <v>2016</v>
      </c>
      <c r="B2281">
        <v>11</v>
      </c>
      <c r="C2281" t="s">
        <v>6</v>
      </c>
      <c r="D2281" t="s">
        <v>282</v>
      </c>
      <c r="E2281" t="s">
        <v>283</v>
      </c>
      <c r="F2281" t="s">
        <v>283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914</v>
      </c>
      <c r="M2281">
        <v>1555</v>
      </c>
      <c r="N2281">
        <v>2776.3790297048099</v>
      </c>
      <c r="O2281">
        <v>31422</v>
      </c>
      <c r="P2281">
        <v>36000</v>
      </c>
      <c r="Q2281">
        <v>1331</v>
      </c>
      <c r="R2281">
        <v>1540</v>
      </c>
      <c r="S2281" s="36" t="str">
        <f t="shared" si="35"/>
        <v>Malta (LMML)</v>
      </c>
    </row>
    <row r="2282" spans="1:19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3961</v>
      </c>
      <c r="M2282">
        <v>9425</v>
      </c>
      <c r="N2282">
        <v>23089.7292563765</v>
      </c>
      <c r="O2282">
        <v>203209</v>
      </c>
      <c r="P2282">
        <v>34000</v>
      </c>
      <c r="Q2282">
        <v>7580</v>
      </c>
      <c r="R2282">
        <v>9242</v>
      </c>
      <c r="S2282" s="36" t="str">
        <f t="shared" si="35"/>
        <v>Vienna (LOWW)</v>
      </c>
    </row>
    <row r="2283" spans="1:19" x14ac:dyDescent="0.2">
      <c r="A2283">
        <v>2016</v>
      </c>
      <c r="B2283">
        <v>11</v>
      </c>
      <c r="C2283" t="s">
        <v>6</v>
      </c>
      <c r="D2283" t="s">
        <v>313</v>
      </c>
      <c r="E2283" t="s">
        <v>314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719</v>
      </c>
      <c r="M2283">
        <v>1124</v>
      </c>
      <c r="N2283">
        <v>2059.3824369477802</v>
      </c>
      <c r="O2283">
        <v>17000</v>
      </c>
      <c r="P2283">
        <v>36000</v>
      </c>
      <c r="Q2283">
        <v>944</v>
      </c>
      <c r="R2283">
        <v>1124</v>
      </c>
      <c r="S2283" s="36" t="str">
        <f t="shared" si="35"/>
        <v>Faro (LPFR)</v>
      </c>
    </row>
    <row r="2284" spans="1:19" x14ac:dyDescent="0.2">
      <c r="A2284">
        <v>2016</v>
      </c>
      <c r="B2284">
        <v>11</v>
      </c>
      <c r="C2284" t="s">
        <v>6</v>
      </c>
      <c r="D2284" t="s">
        <v>284</v>
      </c>
      <c r="E2284" t="s">
        <v>285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1918</v>
      </c>
      <c r="M2284">
        <v>2964</v>
      </c>
      <c r="N2284">
        <v>14587.151415415299</v>
      </c>
      <c r="O2284">
        <v>119440</v>
      </c>
      <c r="P2284">
        <v>33938.691683570003</v>
      </c>
      <c r="Q2284">
        <v>2207</v>
      </c>
      <c r="R2284">
        <v>2961</v>
      </c>
      <c r="S2284" s="36" t="str">
        <f t="shared" si="35"/>
        <v>Porto (LPPR)</v>
      </c>
    </row>
    <row r="2285" spans="1:19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4009</v>
      </c>
      <c r="M2285">
        <v>6947</v>
      </c>
      <c r="N2285">
        <v>15281.097500485501</v>
      </c>
      <c r="O2285">
        <v>136480</v>
      </c>
      <c r="P2285">
        <v>35000</v>
      </c>
      <c r="Q2285">
        <v>5776</v>
      </c>
      <c r="R2285">
        <v>6922</v>
      </c>
      <c r="S2285" s="36" t="str">
        <f t="shared" si="35"/>
        <v>Lisbon (LPPT)</v>
      </c>
    </row>
    <row r="2286" spans="1:19" x14ac:dyDescent="0.2">
      <c r="A2286">
        <v>2016</v>
      </c>
      <c r="B2286">
        <v>11</v>
      </c>
      <c r="C2286" t="s">
        <v>6</v>
      </c>
      <c r="D2286" t="s">
        <v>286</v>
      </c>
      <c r="E2286" t="s">
        <v>287</v>
      </c>
      <c r="F2286" t="s">
        <v>288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2292</v>
      </c>
      <c r="M2286">
        <v>4302</v>
      </c>
      <c r="N2286">
        <v>10769.1594507713</v>
      </c>
      <c r="O2286">
        <v>103078</v>
      </c>
      <c r="P2286">
        <v>34000</v>
      </c>
      <c r="Q2286">
        <v>3524</v>
      </c>
      <c r="R2286">
        <v>4227</v>
      </c>
      <c r="S2286" s="36" t="str">
        <f t="shared" si="35"/>
        <v>Bucharest (LROP)</v>
      </c>
    </row>
    <row r="2287" spans="1:19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4497</v>
      </c>
      <c r="M2287">
        <v>6361</v>
      </c>
      <c r="N2287">
        <v>20208.9688986197</v>
      </c>
      <c r="O2287">
        <v>174175</v>
      </c>
      <c r="P2287">
        <v>32000</v>
      </c>
      <c r="Q2287">
        <v>4582</v>
      </c>
      <c r="R2287">
        <v>6321</v>
      </c>
      <c r="S2287" s="36" t="str">
        <f t="shared" si="35"/>
        <v>Geneva (LSGG)</v>
      </c>
    </row>
    <row r="2288" spans="1:19" x14ac:dyDescent="0.2">
      <c r="A2288">
        <v>2016</v>
      </c>
      <c r="B2288">
        <v>11</v>
      </c>
      <c r="C2288" t="s">
        <v>6</v>
      </c>
      <c r="D2288" t="s">
        <v>47</v>
      </c>
      <c r="E2288" t="s">
        <v>172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5806</v>
      </c>
      <c r="M2288">
        <v>9854</v>
      </c>
      <c r="N2288">
        <v>36270.124259252399</v>
      </c>
      <c r="O2288">
        <v>335140</v>
      </c>
      <c r="P2288">
        <v>32954.2292490119</v>
      </c>
      <c r="Q2288">
        <v>6971</v>
      </c>
      <c r="R2288">
        <v>9519</v>
      </c>
      <c r="S2288" s="36" t="str">
        <f t="shared" si="35"/>
        <v>Zurich (LSZH)</v>
      </c>
    </row>
    <row r="2289" spans="1:19" x14ac:dyDescent="0.2">
      <c r="A2289">
        <v>2016</v>
      </c>
      <c r="B2289">
        <v>11</v>
      </c>
      <c r="C2289" t="s">
        <v>6</v>
      </c>
      <c r="D2289" t="s">
        <v>289</v>
      </c>
      <c r="E2289" t="s">
        <v>290</v>
      </c>
      <c r="F2289" t="s">
        <v>291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878</v>
      </c>
      <c r="M2289">
        <v>2138</v>
      </c>
      <c r="N2289">
        <v>5467.1553712432496</v>
      </c>
      <c r="O2289">
        <v>58327</v>
      </c>
      <c r="P2289">
        <v>34000</v>
      </c>
      <c r="Q2289">
        <v>1674</v>
      </c>
      <c r="R2289">
        <v>2123</v>
      </c>
      <c r="S2289" s="36" t="str">
        <f t="shared" si="35"/>
        <v>Belgrade (LYBE)</v>
      </c>
    </row>
    <row r="2290" spans="1:19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4050</v>
      </c>
      <c r="M2290">
        <v>8717</v>
      </c>
      <c r="N2290">
        <v>36662.267187180099</v>
      </c>
      <c r="O2290">
        <v>305440</v>
      </c>
      <c r="P2290">
        <v>33000</v>
      </c>
      <c r="Q2290">
        <v>6151</v>
      </c>
      <c r="R2290">
        <v>8345</v>
      </c>
      <c r="S2290" s="36" t="str">
        <f t="shared" si="35"/>
        <v>Brussels (EBBR)</v>
      </c>
    </row>
    <row r="2291" spans="1:19" x14ac:dyDescent="0.2">
      <c r="A2291">
        <v>2016</v>
      </c>
      <c r="B2291">
        <v>12</v>
      </c>
      <c r="C2291" t="s">
        <v>34</v>
      </c>
      <c r="D2291" t="s">
        <v>179</v>
      </c>
      <c r="E2291" t="s">
        <v>180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628</v>
      </c>
      <c r="M2291">
        <v>1865</v>
      </c>
      <c r="N2291">
        <v>12746.4181729597</v>
      </c>
      <c r="O2291">
        <v>108660</v>
      </c>
      <c r="P2291">
        <v>35000</v>
      </c>
      <c r="Q2291">
        <v>1172</v>
      </c>
      <c r="R2291">
        <v>1688</v>
      </c>
      <c r="S2291" s="36" t="str">
        <f t="shared" si="35"/>
        <v>Charleroi (EBCI)</v>
      </c>
    </row>
    <row r="2292" spans="1:19" x14ac:dyDescent="0.2">
      <c r="A2292">
        <v>2016</v>
      </c>
      <c r="B2292">
        <v>12</v>
      </c>
      <c r="C2292" t="s">
        <v>34</v>
      </c>
      <c r="D2292" t="s">
        <v>181</v>
      </c>
      <c r="E2292" t="s">
        <v>182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1482</v>
      </c>
      <c r="M2292">
        <v>3956</v>
      </c>
      <c r="N2292">
        <v>11809.0600790341</v>
      </c>
      <c r="O2292">
        <v>103876</v>
      </c>
      <c r="P2292">
        <v>36000</v>
      </c>
      <c r="Q2292">
        <v>3029</v>
      </c>
      <c r="R2292">
        <v>3922</v>
      </c>
      <c r="S2292" s="36" t="str">
        <f t="shared" si="35"/>
        <v>Berlin/Schonefeld (EDDB)</v>
      </c>
    </row>
    <row r="2293" spans="1:19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4732</v>
      </c>
      <c r="M2293">
        <v>16773</v>
      </c>
      <c r="N2293">
        <v>43524.252335339399</v>
      </c>
      <c r="O2293">
        <v>365394</v>
      </c>
      <c r="P2293">
        <v>32000</v>
      </c>
      <c r="Q2293">
        <v>12898</v>
      </c>
      <c r="R2293">
        <v>16386</v>
      </c>
      <c r="S2293" s="36" t="str">
        <f t="shared" si="35"/>
        <v>Frankfurt (EDDF)</v>
      </c>
    </row>
    <row r="2294" spans="1:19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1874</v>
      </c>
      <c r="M2294">
        <v>5681</v>
      </c>
      <c r="N2294">
        <v>11051.907070216301</v>
      </c>
      <c r="O2294">
        <v>95780</v>
      </c>
      <c r="P2294">
        <v>34000</v>
      </c>
      <c r="Q2294">
        <v>4837</v>
      </c>
      <c r="R2294">
        <v>5626</v>
      </c>
      <c r="S2294" s="36" t="str">
        <f t="shared" si="35"/>
        <v>Hamburg (EDDH)</v>
      </c>
    </row>
    <row r="2295" spans="1:19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2237</v>
      </c>
      <c r="M2295">
        <v>4959</v>
      </c>
      <c r="N2295">
        <v>12837.442084062999</v>
      </c>
      <c r="O2295">
        <v>118520</v>
      </c>
      <c r="P2295">
        <v>32000</v>
      </c>
      <c r="Q2295">
        <v>3863</v>
      </c>
      <c r="R2295">
        <v>4877</v>
      </c>
      <c r="S2295" s="36" t="str">
        <f t="shared" si="35"/>
        <v>Cologne-Bonn (EDDK)</v>
      </c>
    </row>
    <row r="2296" spans="1:19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4437</v>
      </c>
      <c r="M2296">
        <v>7847</v>
      </c>
      <c r="N2296">
        <v>21522.3535396238</v>
      </c>
      <c r="O2296">
        <v>179080</v>
      </c>
      <c r="P2296">
        <v>32006.996434937599</v>
      </c>
      <c r="Q2296">
        <v>6178</v>
      </c>
      <c r="R2296">
        <v>7769</v>
      </c>
      <c r="S2296" s="36" t="str">
        <f t="shared" si="35"/>
        <v>Dusseldorf (EDDL)</v>
      </c>
    </row>
    <row r="2297" spans="1:19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2615</v>
      </c>
      <c r="M2297">
        <v>14735</v>
      </c>
      <c r="N2297">
        <v>47124.1330255012</v>
      </c>
      <c r="O2297">
        <v>409496</v>
      </c>
      <c r="P2297">
        <v>33000</v>
      </c>
      <c r="Q2297">
        <v>10979</v>
      </c>
      <c r="R2297">
        <v>14301</v>
      </c>
      <c r="S2297" s="36" t="str">
        <f t="shared" si="35"/>
        <v>Munich (EDDM)</v>
      </c>
    </row>
    <row r="2298" spans="1:19" x14ac:dyDescent="0.2">
      <c r="A2298">
        <v>2016</v>
      </c>
      <c r="B2298">
        <v>12</v>
      </c>
      <c r="C2298" t="s">
        <v>34</v>
      </c>
      <c r="D2298" t="s">
        <v>183</v>
      </c>
      <c r="E2298" t="s">
        <v>184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631</v>
      </c>
      <c r="M2298">
        <v>1778</v>
      </c>
      <c r="N2298">
        <v>5320.28448319785</v>
      </c>
      <c r="O2298">
        <v>55079</v>
      </c>
      <c r="P2298">
        <v>25000</v>
      </c>
      <c r="Q2298">
        <v>1408</v>
      </c>
      <c r="R2298">
        <v>1736</v>
      </c>
      <c r="S2298" s="36" t="str">
        <f t="shared" si="35"/>
        <v>Nurnberg (EDDN)</v>
      </c>
    </row>
    <row r="2299" spans="1:19" x14ac:dyDescent="0.2">
      <c r="A2299">
        <v>2016</v>
      </c>
      <c r="B2299">
        <v>12</v>
      </c>
      <c r="C2299" t="s">
        <v>34</v>
      </c>
      <c r="D2299" t="s">
        <v>185</v>
      </c>
      <c r="E2299" t="s">
        <v>186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1005</v>
      </c>
      <c r="M2299">
        <v>2583</v>
      </c>
      <c r="N2299">
        <v>4051.1750581389201</v>
      </c>
      <c r="O2299">
        <v>37760</v>
      </c>
      <c r="P2299">
        <v>31000</v>
      </c>
      <c r="Q2299">
        <v>2256</v>
      </c>
      <c r="R2299">
        <v>2543</v>
      </c>
      <c r="S2299" s="36" t="str">
        <f t="shared" si="35"/>
        <v>Leipzig (EDDP)</v>
      </c>
    </row>
    <row r="2300" spans="1:19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2019</v>
      </c>
      <c r="M2300">
        <v>3968</v>
      </c>
      <c r="N2300">
        <v>11758.7876131298</v>
      </c>
      <c r="O2300">
        <v>123715</v>
      </c>
      <c r="P2300">
        <v>31000</v>
      </c>
      <c r="Q2300">
        <v>3080</v>
      </c>
      <c r="R2300">
        <v>3872</v>
      </c>
      <c r="S2300" s="36" t="str">
        <f t="shared" si="35"/>
        <v>Stuttgart (EDDS)</v>
      </c>
    </row>
    <row r="2301" spans="1:19" x14ac:dyDescent="0.2">
      <c r="A2301">
        <v>2016</v>
      </c>
      <c r="B2301">
        <v>12</v>
      </c>
      <c r="C2301" t="s">
        <v>34</v>
      </c>
      <c r="D2301" t="s">
        <v>2</v>
      </c>
      <c r="E2301" t="s">
        <v>154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1950</v>
      </c>
      <c r="M2301">
        <v>6962</v>
      </c>
      <c r="N2301">
        <v>10451.3456875966</v>
      </c>
      <c r="O2301">
        <v>93100</v>
      </c>
      <c r="P2301">
        <v>32000</v>
      </c>
      <c r="Q2301">
        <v>5994</v>
      </c>
      <c r="R2301">
        <v>6924</v>
      </c>
      <c r="S2301" s="36" t="str">
        <f t="shared" si="35"/>
        <v>Berlin/Tegel (EDDT)</v>
      </c>
    </row>
    <row r="2302" spans="1:19" x14ac:dyDescent="0.2">
      <c r="A2302">
        <v>2016</v>
      </c>
      <c r="B2302">
        <v>12</v>
      </c>
      <c r="C2302" t="s">
        <v>34</v>
      </c>
      <c r="D2302" t="s">
        <v>187</v>
      </c>
      <c r="E2302" t="s">
        <v>188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792</v>
      </c>
      <c r="M2302">
        <v>1994</v>
      </c>
      <c r="N2302">
        <v>3949.4666995851699</v>
      </c>
      <c r="O2302">
        <v>37307</v>
      </c>
      <c r="P2302">
        <v>31000</v>
      </c>
      <c r="Q2302">
        <v>1659</v>
      </c>
      <c r="R2302">
        <v>1960</v>
      </c>
      <c r="S2302" s="36" t="str">
        <f t="shared" si="35"/>
        <v>Hannover (EDDV)</v>
      </c>
    </row>
    <row r="2303" spans="1:19" x14ac:dyDescent="0.2">
      <c r="A2303">
        <v>2016</v>
      </c>
      <c r="B2303">
        <v>12</v>
      </c>
      <c r="C2303" t="s">
        <v>34</v>
      </c>
      <c r="D2303" t="s">
        <v>30</v>
      </c>
      <c r="E2303" t="s">
        <v>155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3996</v>
      </c>
      <c r="M2303">
        <v>6604</v>
      </c>
      <c r="N2303">
        <v>9376.5370790651596</v>
      </c>
      <c r="O2303">
        <v>94702</v>
      </c>
      <c r="P2303">
        <v>34000</v>
      </c>
      <c r="Q2303">
        <v>5463</v>
      </c>
      <c r="R2303">
        <v>6479</v>
      </c>
      <c r="S2303" s="36" t="str">
        <f t="shared" si="35"/>
        <v>Helsinki/Vantaa (EFHK)</v>
      </c>
    </row>
    <row r="2304" spans="1:19" x14ac:dyDescent="0.2">
      <c r="A2304">
        <v>2016</v>
      </c>
      <c r="B2304">
        <v>12</v>
      </c>
      <c r="C2304" t="s">
        <v>34</v>
      </c>
      <c r="D2304" t="s">
        <v>189</v>
      </c>
      <c r="E2304" t="s">
        <v>190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1253</v>
      </c>
      <c r="M2304">
        <v>1915</v>
      </c>
      <c r="N2304">
        <v>2767.89824594638</v>
      </c>
      <c r="O2304">
        <v>25300</v>
      </c>
      <c r="P2304">
        <v>29000</v>
      </c>
      <c r="Q2304">
        <v>1672</v>
      </c>
      <c r="R2304">
        <v>1872</v>
      </c>
      <c r="S2304" s="36" t="str">
        <f t="shared" si="35"/>
        <v>Belfast (EGAA)</v>
      </c>
    </row>
    <row r="2305" spans="1:19" x14ac:dyDescent="0.2">
      <c r="A2305">
        <v>2016</v>
      </c>
      <c r="B2305">
        <v>12</v>
      </c>
      <c r="C2305" t="s">
        <v>34</v>
      </c>
      <c r="D2305" t="s">
        <v>297</v>
      </c>
      <c r="E2305" t="s">
        <v>298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1156</v>
      </c>
      <c r="M2305">
        <v>1540</v>
      </c>
      <c r="N2305">
        <v>573.68917780395998</v>
      </c>
      <c r="O2305">
        <v>5920</v>
      </c>
      <c r="P2305">
        <v>23000</v>
      </c>
      <c r="Q2305">
        <v>1440</v>
      </c>
      <c r="R2305">
        <v>1428</v>
      </c>
      <c r="S2305" s="36" t="str">
        <f t="shared" si="35"/>
        <v>Belfast City (EGAC)</v>
      </c>
    </row>
    <row r="2306" spans="1:19" x14ac:dyDescent="0.2">
      <c r="A2306">
        <v>2016</v>
      </c>
      <c r="B2306">
        <v>12</v>
      </c>
      <c r="C2306" t="s">
        <v>34</v>
      </c>
      <c r="D2306" t="s">
        <v>175</v>
      </c>
      <c r="E2306" t="s">
        <v>176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2995</v>
      </c>
      <c r="M2306">
        <v>4285</v>
      </c>
      <c r="N2306">
        <v>10204.3315660136</v>
      </c>
      <c r="O2306">
        <v>102260</v>
      </c>
      <c r="P2306">
        <v>26000</v>
      </c>
      <c r="Q2306">
        <v>3244</v>
      </c>
      <c r="R2306">
        <v>4051</v>
      </c>
      <c r="S2306" s="36" t="str">
        <f t="shared" ref="S2306:S2369" si="36">E2306&amp;" ("&amp;D2306&amp;")"</f>
        <v>Birmingham (EGBB)</v>
      </c>
    </row>
    <row r="2307" spans="1:19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3066</v>
      </c>
      <c r="M2307">
        <v>7195</v>
      </c>
      <c r="N2307">
        <v>18690.986654066299</v>
      </c>
      <c r="O2307">
        <v>160780</v>
      </c>
      <c r="P2307">
        <v>32976.666666666701</v>
      </c>
      <c r="Q2307">
        <v>5556</v>
      </c>
      <c r="R2307">
        <v>7018</v>
      </c>
      <c r="S2307" s="36" t="str">
        <f t="shared" si="36"/>
        <v>Manchester (EGCC)</v>
      </c>
    </row>
    <row r="2308" spans="1:19" x14ac:dyDescent="0.2">
      <c r="A2308">
        <v>2016</v>
      </c>
      <c r="B2308">
        <v>12</v>
      </c>
      <c r="C2308" t="s">
        <v>34</v>
      </c>
      <c r="D2308" t="s">
        <v>191</v>
      </c>
      <c r="E2308" t="s">
        <v>192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1614</v>
      </c>
      <c r="M2308">
        <v>2318</v>
      </c>
      <c r="N2308">
        <v>7501.2570122192301</v>
      </c>
      <c r="O2308">
        <v>65300</v>
      </c>
      <c r="P2308">
        <v>32000</v>
      </c>
      <c r="Q2308">
        <v>1654</v>
      </c>
      <c r="R2308">
        <v>2267</v>
      </c>
      <c r="S2308" s="36" t="str">
        <f t="shared" si="36"/>
        <v>Bristol (EGGD)</v>
      </c>
    </row>
    <row r="2309" spans="1:19" x14ac:dyDescent="0.2">
      <c r="A2309">
        <v>2016</v>
      </c>
      <c r="B2309">
        <v>12</v>
      </c>
      <c r="C2309" t="s">
        <v>34</v>
      </c>
      <c r="D2309" t="s">
        <v>299</v>
      </c>
      <c r="E2309" t="s">
        <v>300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696</v>
      </c>
      <c r="M2309">
        <v>1483</v>
      </c>
      <c r="N2309">
        <v>3151.6249897907001</v>
      </c>
      <c r="O2309">
        <v>27480</v>
      </c>
      <c r="P2309">
        <v>25000</v>
      </c>
      <c r="Q2309">
        <v>1195</v>
      </c>
      <c r="R2309">
        <v>1390</v>
      </c>
      <c r="S2309" s="36" t="str">
        <f t="shared" si="36"/>
        <v>Liverpool (EGGP)</v>
      </c>
    </row>
    <row r="2310" spans="1:19" x14ac:dyDescent="0.2">
      <c r="A2310">
        <v>2016</v>
      </c>
      <c r="B2310">
        <v>12</v>
      </c>
      <c r="C2310" t="s">
        <v>34</v>
      </c>
      <c r="D2310" t="s">
        <v>69</v>
      </c>
      <c r="E2310" t="s">
        <v>156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1304</v>
      </c>
      <c r="M2310">
        <v>4914</v>
      </c>
      <c r="N2310">
        <v>24706.232451522501</v>
      </c>
      <c r="O2310">
        <v>255485</v>
      </c>
      <c r="P2310">
        <v>32000</v>
      </c>
      <c r="Q2310">
        <v>2689</v>
      </c>
      <c r="R2310">
        <v>3582</v>
      </c>
      <c r="S2310" s="36" t="str">
        <f t="shared" si="36"/>
        <v>London/Luton (EGGW)</v>
      </c>
    </row>
    <row r="2311" spans="1:19" x14ac:dyDescent="0.2">
      <c r="A2311">
        <v>2016</v>
      </c>
      <c r="B2311">
        <v>12</v>
      </c>
      <c r="C2311" t="s">
        <v>34</v>
      </c>
      <c r="D2311" t="s">
        <v>193</v>
      </c>
      <c r="E2311" t="s">
        <v>194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836</v>
      </c>
      <c r="M2311">
        <v>1596</v>
      </c>
      <c r="N2311">
        <v>5328.4809835940696</v>
      </c>
      <c r="O2311">
        <v>60820</v>
      </c>
      <c r="P2311">
        <v>16000</v>
      </c>
      <c r="Q2311">
        <v>932</v>
      </c>
      <c r="R2311">
        <v>1339</v>
      </c>
      <c r="S2311" s="36" t="str">
        <f t="shared" si="36"/>
        <v>Southampton (EGHI)</v>
      </c>
    </row>
    <row r="2312" spans="1:19" x14ac:dyDescent="0.2">
      <c r="A2312">
        <v>2016</v>
      </c>
      <c r="B2312">
        <v>12</v>
      </c>
      <c r="C2312" t="s">
        <v>34</v>
      </c>
      <c r="D2312" t="s">
        <v>29</v>
      </c>
      <c r="E2312" t="s">
        <v>157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5856</v>
      </c>
      <c r="M2312">
        <v>10330</v>
      </c>
      <c r="N2312">
        <v>43022.987396511999</v>
      </c>
      <c r="O2312">
        <v>427043</v>
      </c>
      <c r="P2312">
        <v>32000</v>
      </c>
      <c r="Q2312">
        <v>5695</v>
      </c>
      <c r="R2312">
        <v>7938</v>
      </c>
      <c r="S2312" s="36" t="str">
        <f t="shared" si="36"/>
        <v>London/Gatwick (EGKK)</v>
      </c>
    </row>
    <row r="2313" spans="1:19" x14ac:dyDescent="0.2">
      <c r="A2313">
        <v>2016</v>
      </c>
      <c r="B2313">
        <v>12</v>
      </c>
      <c r="C2313" t="s">
        <v>34</v>
      </c>
      <c r="D2313" t="s">
        <v>195</v>
      </c>
      <c r="E2313" t="s">
        <v>196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40</v>
      </c>
      <c r="M2313">
        <v>2950</v>
      </c>
      <c r="N2313">
        <v>15712.3762292185</v>
      </c>
      <c r="O2313">
        <v>179825</v>
      </c>
      <c r="P2313">
        <v>7045.2777777777801</v>
      </c>
      <c r="Q2313">
        <v>1080</v>
      </c>
      <c r="R2313">
        <v>1396</v>
      </c>
      <c r="S2313" s="36" t="str">
        <f t="shared" si="36"/>
        <v>London/City (EGLC)</v>
      </c>
    </row>
    <row r="2314" spans="1:19" x14ac:dyDescent="0.2">
      <c r="A2314">
        <v>2016</v>
      </c>
      <c r="B2314">
        <v>12</v>
      </c>
      <c r="C2314" t="s">
        <v>34</v>
      </c>
      <c r="D2314" t="s">
        <v>1</v>
      </c>
      <c r="E2314" t="s">
        <v>158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10063</v>
      </c>
      <c r="M2314">
        <v>18498</v>
      </c>
      <c r="N2314">
        <v>96672.493404482404</v>
      </c>
      <c r="O2314">
        <v>1018015</v>
      </c>
      <c r="P2314">
        <v>24000</v>
      </c>
      <c r="Q2314">
        <v>8403</v>
      </c>
      <c r="R2314">
        <v>11456</v>
      </c>
      <c r="S2314" s="36" t="str">
        <f t="shared" si="36"/>
        <v>London/Heathrow (EGLL)</v>
      </c>
    </row>
    <row r="2315" spans="1:19" x14ac:dyDescent="0.2">
      <c r="A2315">
        <v>2016</v>
      </c>
      <c r="B2315">
        <v>12</v>
      </c>
      <c r="C2315" t="s">
        <v>34</v>
      </c>
      <c r="D2315" t="s">
        <v>197</v>
      </c>
      <c r="E2315" t="s">
        <v>198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1103</v>
      </c>
      <c r="M2315">
        <v>1613</v>
      </c>
      <c r="N2315">
        <v>3300.2196766344</v>
      </c>
      <c r="O2315">
        <v>29580</v>
      </c>
      <c r="P2315">
        <v>27980</v>
      </c>
      <c r="Q2315">
        <v>1305</v>
      </c>
      <c r="R2315">
        <v>1590</v>
      </c>
      <c r="S2315" s="36" t="str">
        <f t="shared" si="36"/>
        <v>Newcastle (EGNT)</v>
      </c>
    </row>
    <row r="2316" spans="1:19" x14ac:dyDescent="0.2">
      <c r="A2316">
        <v>2016</v>
      </c>
      <c r="B2316">
        <v>12</v>
      </c>
      <c r="C2316" t="s">
        <v>34</v>
      </c>
      <c r="D2316" t="s">
        <v>199</v>
      </c>
      <c r="E2316" t="s">
        <v>200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1531</v>
      </c>
      <c r="M2316">
        <v>1940</v>
      </c>
      <c r="N2316">
        <v>2982.80398589478</v>
      </c>
      <c r="O2316">
        <v>27620</v>
      </c>
      <c r="P2316">
        <v>28000</v>
      </c>
      <c r="Q2316">
        <v>1625</v>
      </c>
      <c r="R2316">
        <v>1853</v>
      </c>
      <c r="S2316" s="36" t="str">
        <f t="shared" si="36"/>
        <v>East Midlands (EGNX)</v>
      </c>
    </row>
    <row r="2317" spans="1:19" x14ac:dyDescent="0.2">
      <c r="A2317">
        <v>2016</v>
      </c>
      <c r="B2317">
        <v>12</v>
      </c>
      <c r="C2317" t="s">
        <v>34</v>
      </c>
      <c r="D2317" t="s">
        <v>201</v>
      </c>
      <c r="E2317" t="s">
        <v>202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986</v>
      </c>
      <c r="M2317">
        <v>2295</v>
      </c>
      <c r="N2317">
        <v>2248.7841675931199</v>
      </c>
      <c r="O2317">
        <v>25400</v>
      </c>
      <c r="P2317">
        <v>25000</v>
      </c>
      <c r="Q2317">
        <v>2066</v>
      </c>
      <c r="R2317">
        <v>2165</v>
      </c>
      <c r="S2317" s="36" t="str">
        <f t="shared" si="36"/>
        <v>Aberdeen (EGPD)</v>
      </c>
    </row>
    <row r="2318" spans="1:19" x14ac:dyDescent="0.2">
      <c r="A2318">
        <v>2016</v>
      </c>
      <c r="B2318">
        <v>12</v>
      </c>
      <c r="C2318" t="s">
        <v>34</v>
      </c>
      <c r="D2318" t="s">
        <v>203</v>
      </c>
      <c r="E2318" t="s">
        <v>204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1455</v>
      </c>
      <c r="M2318">
        <v>3249</v>
      </c>
      <c r="N2318">
        <v>4208.8139714045301</v>
      </c>
      <c r="O2318">
        <v>50194</v>
      </c>
      <c r="P2318">
        <v>30965</v>
      </c>
      <c r="Q2318">
        <v>2831</v>
      </c>
      <c r="R2318">
        <v>3013</v>
      </c>
      <c r="S2318" s="36" t="str">
        <f t="shared" si="36"/>
        <v>Glasgow (EGPF)</v>
      </c>
    </row>
    <row r="2319" spans="1:19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2559</v>
      </c>
      <c r="M2319">
        <v>4403</v>
      </c>
      <c r="N2319">
        <v>7011.3424265058502</v>
      </c>
      <c r="O2319">
        <v>66080</v>
      </c>
      <c r="P2319">
        <v>33000</v>
      </c>
      <c r="Q2319">
        <v>3713</v>
      </c>
      <c r="R2319">
        <v>4328</v>
      </c>
      <c r="S2319" s="36" t="str">
        <f t="shared" si="36"/>
        <v>Edinburgh (EGPH)</v>
      </c>
    </row>
    <row r="2320" spans="1:19" x14ac:dyDescent="0.2">
      <c r="A2320">
        <v>2016</v>
      </c>
      <c r="B2320">
        <v>12</v>
      </c>
      <c r="C2320" t="s">
        <v>34</v>
      </c>
      <c r="D2320" t="s">
        <v>23</v>
      </c>
      <c r="E2320" t="s">
        <v>159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5044</v>
      </c>
      <c r="M2320">
        <v>6986</v>
      </c>
      <c r="N2320">
        <v>26090.198420828201</v>
      </c>
      <c r="O2320">
        <v>251279</v>
      </c>
      <c r="P2320">
        <v>33000</v>
      </c>
      <c r="Q2320">
        <v>4139</v>
      </c>
      <c r="R2320">
        <v>5686</v>
      </c>
      <c r="S2320" s="36" t="str">
        <f t="shared" si="36"/>
        <v>London/Stansted (EGSS)</v>
      </c>
    </row>
    <row r="2321" spans="1:19" x14ac:dyDescent="0.2">
      <c r="A2321">
        <v>2016</v>
      </c>
      <c r="B2321">
        <v>12</v>
      </c>
      <c r="C2321" t="s">
        <v>34</v>
      </c>
      <c r="D2321" t="s">
        <v>49</v>
      </c>
      <c r="E2321" t="s">
        <v>160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7819</v>
      </c>
      <c r="M2321">
        <v>18460</v>
      </c>
      <c r="N2321">
        <v>44916.472972717798</v>
      </c>
      <c r="O2321">
        <v>376934</v>
      </c>
      <c r="P2321">
        <v>33008.998735926201</v>
      </c>
      <c r="Q2321">
        <v>14726</v>
      </c>
      <c r="R2321">
        <v>18162</v>
      </c>
      <c r="S2321" s="36" t="str">
        <f t="shared" si="36"/>
        <v>Amsterdam/Schiphol (EHAM)</v>
      </c>
    </row>
    <row r="2322" spans="1:19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5199</v>
      </c>
      <c r="M2322">
        <v>7902</v>
      </c>
      <c r="N2322">
        <v>14375.556676324401</v>
      </c>
      <c r="O2322">
        <v>126440</v>
      </c>
      <c r="P2322">
        <v>33000</v>
      </c>
      <c r="Q2322">
        <v>6681</v>
      </c>
      <c r="R2322">
        <v>7868</v>
      </c>
      <c r="S2322" s="36" t="str">
        <f t="shared" si="36"/>
        <v>Dublin (EIDW)</v>
      </c>
    </row>
    <row r="2323" spans="1:19" x14ac:dyDescent="0.2">
      <c r="A2323">
        <v>2016</v>
      </c>
      <c r="B2323">
        <v>12</v>
      </c>
      <c r="C2323" t="s">
        <v>34</v>
      </c>
      <c r="D2323" t="s">
        <v>205</v>
      </c>
      <c r="E2323" t="s">
        <v>206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771</v>
      </c>
      <c r="M2323">
        <v>1311</v>
      </c>
      <c r="N2323">
        <v>1542.15900671897</v>
      </c>
      <c r="O2323">
        <v>15528</v>
      </c>
      <c r="P2323">
        <v>34000</v>
      </c>
      <c r="Q2323">
        <v>1162</v>
      </c>
      <c r="R2323">
        <v>1296</v>
      </c>
      <c r="S2323" s="36" t="str">
        <f t="shared" si="36"/>
        <v>Billund (EKBI)</v>
      </c>
    </row>
    <row r="2324" spans="1:19" x14ac:dyDescent="0.2">
      <c r="A2324">
        <v>2016</v>
      </c>
      <c r="B2324">
        <v>12</v>
      </c>
      <c r="C2324" t="s">
        <v>34</v>
      </c>
      <c r="D2324" t="s">
        <v>36</v>
      </c>
      <c r="E2324" t="s">
        <v>161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4990</v>
      </c>
      <c r="M2324">
        <v>9643</v>
      </c>
      <c r="N2324">
        <v>11291.3023179505</v>
      </c>
      <c r="O2324">
        <v>98106</v>
      </c>
      <c r="P2324">
        <v>35993.103448275899</v>
      </c>
      <c r="Q2324">
        <v>8590</v>
      </c>
      <c r="R2324">
        <v>9595</v>
      </c>
      <c r="S2324" s="36" t="str">
        <f t="shared" si="36"/>
        <v>Copenhagen/Kastrup (EKCH)</v>
      </c>
    </row>
    <row r="2325" spans="1:19" x14ac:dyDescent="0.2">
      <c r="A2325">
        <v>2016</v>
      </c>
      <c r="B2325">
        <v>12</v>
      </c>
      <c r="C2325" t="s">
        <v>34</v>
      </c>
      <c r="D2325" t="s">
        <v>207</v>
      </c>
      <c r="E2325" t="s">
        <v>208</v>
      </c>
      <c r="F2325" t="s">
        <v>208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1688</v>
      </c>
      <c r="M2325">
        <v>2557</v>
      </c>
      <c r="N2325">
        <v>6510.7687593209002</v>
      </c>
      <c r="O2325">
        <v>59901</v>
      </c>
      <c r="P2325">
        <v>25000</v>
      </c>
      <c r="Q2325">
        <v>2101</v>
      </c>
      <c r="R2325">
        <v>2465</v>
      </c>
      <c r="S2325" s="36" t="str">
        <f t="shared" si="36"/>
        <v>Luxembourg (ELLX)</v>
      </c>
    </row>
    <row r="2326" spans="1:19" x14ac:dyDescent="0.2">
      <c r="A2326">
        <v>2016</v>
      </c>
      <c r="B2326">
        <v>12</v>
      </c>
      <c r="C2326" t="s">
        <v>34</v>
      </c>
      <c r="D2326" t="s">
        <v>209</v>
      </c>
      <c r="E2326" t="s">
        <v>210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1259</v>
      </c>
      <c r="M2326">
        <v>1492</v>
      </c>
      <c r="N2326">
        <v>1190.7608553375801</v>
      </c>
      <c r="O2326">
        <v>18260</v>
      </c>
      <c r="P2326">
        <v>16000</v>
      </c>
      <c r="Q2326">
        <v>1420</v>
      </c>
      <c r="R2326">
        <v>1351</v>
      </c>
      <c r="S2326" s="36" t="str">
        <f t="shared" si="36"/>
        <v>Bodo (ENBO)</v>
      </c>
    </row>
    <row r="2327" spans="1:19" x14ac:dyDescent="0.2">
      <c r="A2327">
        <v>2016</v>
      </c>
      <c r="B2327">
        <v>12</v>
      </c>
      <c r="C2327" t="s">
        <v>34</v>
      </c>
      <c r="D2327" t="s">
        <v>211</v>
      </c>
      <c r="E2327" t="s">
        <v>212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2061</v>
      </c>
      <c r="M2327">
        <v>2560</v>
      </c>
      <c r="N2327">
        <v>1408.4265508214601</v>
      </c>
      <c r="O2327">
        <v>15580</v>
      </c>
      <c r="P2327">
        <v>27000</v>
      </c>
      <c r="Q2327">
        <v>2427</v>
      </c>
      <c r="R2327">
        <v>2537</v>
      </c>
      <c r="S2327" s="36" t="str">
        <f t="shared" si="36"/>
        <v>Bergen (ENBR)</v>
      </c>
    </row>
    <row r="2328" spans="1:19" x14ac:dyDescent="0.2">
      <c r="A2328">
        <v>2016</v>
      </c>
      <c r="B2328">
        <v>12</v>
      </c>
      <c r="C2328" t="s">
        <v>34</v>
      </c>
      <c r="D2328" t="s">
        <v>39</v>
      </c>
      <c r="E2328" t="s">
        <v>162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5807</v>
      </c>
      <c r="M2328">
        <v>8881</v>
      </c>
      <c r="N2328">
        <v>8044.3739230547899</v>
      </c>
      <c r="O2328">
        <v>85540</v>
      </c>
      <c r="P2328">
        <v>35000</v>
      </c>
      <c r="Q2328">
        <v>8102</v>
      </c>
      <c r="R2328">
        <v>8801</v>
      </c>
      <c r="S2328" s="36" t="str">
        <f t="shared" si="36"/>
        <v>Oslo/Gardermoen (ENGM)</v>
      </c>
    </row>
    <row r="2329" spans="1:19" x14ac:dyDescent="0.2">
      <c r="A2329">
        <v>2016</v>
      </c>
      <c r="B2329">
        <v>12</v>
      </c>
      <c r="C2329" t="s">
        <v>34</v>
      </c>
      <c r="D2329" t="s">
        <v>215</v>
      </c>
      <c r="E2329" t="s">
        <v>216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1639</v>
      </c>
      <c r="M2329">
        <v>2074</v>
      </c>
      <c r="N2329">
        <v>1272.7429922951201</v>
      </c>
      <c r="O2329">
        <v>18497</v>
      </c>
      <c r="P2329">
        <v>30000</v>
      </c>
      <c r="Q2329">
        <v>1972</v>
      </c>
      <c r="R2329">
        <v>2051</v>
      </c>
      <c r="S2329" s="36" t="str">
        <f t="shared" si="36"/>
        <v>Trondheim (ENVA)</v>
      </c>
    </row>
    <row r="2330" spans="1:19" x14ac:dyDescent="0.2">
      <c r="A2330">
        <v>2016</v>
      </c>
      <c r="B2330">
        <v>12</v>
      </c>
      <c r="C2330" t="s">
        <v>34</v>
      </c>
      <c r="D2330" t="s">
        <v>217</v>
      </c>
      <c r="E2330" t="s">
        <v>218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1368</v>
      </c>
      <c r="M2330">
        <v>1828</v>
      </c>
      <c r="N2330">
        <v>1042.0233712801901</v>
      </c>
      <c r="O2330">
        <v>15060</v>
      </c>
      <c r="P2330">
        <v>30962.037617554899</v>
      </c>
      <c r="Q2330">
        <v>1725</v>
      </c>
      <c r="R2330">
        <v>1766</v>
      </c>
      <c r="S2330" s="36" t="str">
        <f t="shared" si="36"/>
        <v>Stavanger (ENZV)</v>
      </c>
    </row>
    <row r="2331" spans="1:19" x14ac:dyDescent="0.2">
      <c r="A2331">
        <v>2016</v>
      </c>
      <c r="B2331">
        <v>12</v>
      </c>
      <c r="C2331" t="s">
        <v>34</v>
      </c>
      <c r="D2331" t="s">
        <v>219</v>
      </c>
      <c r="E2331" t="s">
        <v>220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1119</v>
      </c>
      <c r="M2331">
        <v>1694</v>
      </c>
      <c r="N2331">
        <v>3574.3457597261799</v>
      </c>
      <c r="O2331">
        <v>31580</v>
      </c>
      <c r="P2331">
        <v>36000</v>
      </c>
      <c r="Q2331">
        <v>1420</v>
      </c>
      <c r="R2331">
        <v>1681</v>
      </c>
      <c r="S2331" s="36" t="str">
        <f t="shared" si="36"/>
        <v>Krakow (EPKK)</v>
      </c>
    </row>
    <row r="2332" spans="1:19" x14ac:dyDescent="0.2">
      <c r="A2332">
        <v>2016</v>
      </c>
      <c r="B2332">
        <v>12</v>
      </c>
      <c r="C2332" t="s">
        <v>34</v>
      </c>
      <c r="D2332" t="s">
        <v>40</v>
      </c>
      <c r="E2332" t="s">
        <v>163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2909</v>
      </c>
      <c r="M2332">
        <v>6066</v>
      </c>
      <c r="N2332">
        <v>6491.0369587906098</v>
      </c>
      <c r="O2332">
        <v>61696</v>
      </c>
      <c r="P2332">
        <v>34000</v>
      </c>
      <c r="Q2332">
        <v>5378</v>
      </c>
      <c r="R2332">
        <v>5949</v>
      </c>
      <c r="S2332" s="36" t="str">
        <f t="shared" si="36"/>
        <v>Warszawa/Chopina (EPWA)</v>
      </c>
    </row>
    <row r="2333" spans="1:19" x14ac:dyDescent="0.2">
      <c r="A2333">
        <v>2016</v>
      </c>
      <c r="B2333">
        <v>12</v>
      </c>
      <c r="C2333" t="s">
        <v>34</v>
      </c>
      <c r="D2333" t="s">
        <v>221</v>
      </c>
      <c r="E2333" t="s">
        <v>222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1437</v>
      </c>
      <c r="M2333">
        <v>2634</v>
      </c>
      <c r="N2333">
        <v>2856.1089909663701</v>
      </c>
      <c r="O2333">
        <v>28405</v>
      </c>
      <c r="P2333">
        <v>34000</v>
      </c>
      <c r="Q2333">
        <v>2365</v>
      </c>
      <c r="R2333">
        <v>2614</v>
      </c>
      <c r="S2333" s="36" t="str">
        <f t="shared" si="36"/>
        <v>Gothenborg (ESGG)</v>
      </c>
    </row>
    <row r="2334" spans="1:19" x14ac:dyDescent="0.2">
      <c r="A2334">
        <v>2016</v>
      </c>
      <c r="B2334">
        <v>12</v>
      </c>
      <c r="C2334" t="s">
        <v>34</v>
      </c>
      <c r="D2334" t="s">
        <v>32</v>
      </c>
      <c r="E2334" t="s">
        <v>164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4342</v>
      </c>
      <c r="M2334">
        <v>9108</v>
      </c>
      <c r="N2334">
        <v>10195.2690223595</v>
      </c>
      <c r="O2334">
        <v>101700</v>
      </c>
      <c r="P2334">
        <v>35000</v>
      </c>
      <c r="Q2334">
        <v>8182</v>
      </c>
      <c r="R2334">
        <v>8913</v>
      </c>
      <c r="S2334" s="36" t="str">
        <f t="shared" si="36"/>
        <v>Stockholm/Arlanda (ESSA)</v>
      </c>
    </row>
    <row r="2335" spans="1:19" x14ac:dyDescent="0.2">
      <c r="A2335">
        <v>2016</v>
      </c>
      <c r="B2335">
        <v>12</v>
      </c>
      <c r="C2335" t="s">
        <v>34</v>
      </c>
      <c r="D2335" t="s">
        <v>223</v>
      </c>
      <c r="E2335" t="s">
        <v>224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445</v>
      </c>
      <c r="M2335">
        <v>2016</v>
      </c>
      <c r="N2335">
        <v>3030.4375749056298</v>
      </c>
      <c r="O2335">
        <v>40320</v>
      </c>
      <c r="P2335">
        <v>21000</v>
      </c>
      <c r="Q2335">
        <v>1530</v>
      </c>
      <c r="R2335">
        <v>1688</v>
      </c>
      <c r="S2335" s="36" t="str">
        <f t="shared" si="36"/>
        <v>Stockholm/Bromma (ESSB)</v>
      </c>
    </row>
    <row r="2336" spans="1:19" x14ac:dyDescent="0.2">
      <c r="A2336">
        <v>2016</v>
      </c>
      <c r="B2336">
        <v>12</v>
      </c>
      <c r="C2336" t="s">
        <v>34</v>
      </c>
      <c r="D2336" t="s">
        <v>225</v>
      </c>
      <c r="E2336" t="s">
        <v>226</v>
      </c>
      <c r="F2336" t="s">
        <v>227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2094</v>
      </c>
      <c r="M2336">
        <v>1815</v>
      </c>
      <c r="N2336">
        <v>2688.1798880290198</v>
      </c>
      <c r="O2336">
        <v>25980</v>
      </c>
      <c r="P2336">
        <v>34000</v>
      </c>
      <c r="Q2336">
        <v>1658</v>
      </c>
      <c r="R2336">
        <v>1814</v>
      </c>
      <c r="S2336" s="36" t="str">
        <f t="shared" si="36"/>
        <v>Riga (EVRA)</v>
      </c>
    </row>
    <row r="2337" spans="1:19" x14ac:dyDescent="0.2">
      <c r="A2337">
        <v>2016</v>
      </c>
      <c r="B2337">
        <v>12</v>
      </c>
      <c r="C2337" t="s">
        <v>34</v>
      </c>
      <c r="D2337" t="s">
        <v>228</v>
      </c>
      <c r="E2337" t="s">
        <v>229</v>
      </c>
      <c r="F2337" t="s">
        <v>230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822</v>
      </c>
      <c r="M2337">
        <v>1531</v>
      </c>
      <c r="N2337">
        <v>1680.7809726482801</v>
      </c>
      <c r="O2337">
        <v>16920</v>
      </c>
      <c r="P2337">
        <v>34000</v>
      </c>
      <c r="Q2337">
        <v>1372</v>
      </c>
      <c r="R2337">
        <v>1522</v>
      </c>
      <c r="S2337" s="36" t="str">
        <f t="shared" si="36"/>
        <v>Vilnius (EYVI)</v>
      </c>
    </row>
    <row r="2338" spans="1:19" x14ac:dyDescent="0.2">
      <c r="A2338">
        <v>2016</v>
      </c>
      <c r="B2338">
        <v>12</v>
      </c>
      <c r="C2338" t="s">
        <v>34</v>
      </c>
      <c r="D2338" t="s">
        <v>231</v>
      </c>
      <c r="E2338" t="s">
        <v>232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1031</v>
      </c>
      <c r="M2338">
        <v>1893</v>
      </c>
      <c r="N2338">
        <v>4025.0602176232201</v>
      </c>
      <c r="O2338">
        <v>34582</v>
      </c>
      <c r="P2338">
        <v>34000</v>
      </c>
      <c r="Q2338">
        <v>1608</v>
      </c>
      <c r="R2338">
        <v>1720</v>
      </c>
      <c r="S2338" s="36" t="str">
        <f t="shared" si="36"/>
        <v>Fuerteventura (GCFV)</v>
      </c>
    </row>
    <row r="2339" spans="1:19" x14ac:dyDescent="0.2">
      <c r="A2339">
        <v>2016</v>
      </c>
      <c r="B2339">
        <v>12</v>
      </c>
      <c r="C2339" t="s">
        <v>34</v>
      </c>
      <c r="D2339" t="s">
        <v>177</v>
      </c>
      <c r="E2339" t="s">
        <v>178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2321</v>
      </c>
      <c r="M2339">
        <v>5030</v>
      </c>
      <c r="N2339">
        <v>4401.3712649836498</v>
      </c>
      <c r="O2339">
        <v>43517</v>
      </c>
      <c r="P2339">
        <v>34000</v>
      </c>
      <c r="Q2339">
        <v>4491</v>
      </c>
      <c r="R2339">
        <v>4181</v>
      </c>
      <c r="S2339" s="36" t="str">
        <f t="shared" si="36"/>
        <v>Gran Canaria (GCLP)</v>
      </c>
    </row>
    <row r="2340" spans="1:19" x14ac:dyDescent="0.2">
      <c r="A2340">
        <v>2016</v>
      </c>
      <c r="B2340">
        <v>12</v>
      </c>
      <c r="C2340" t="s">
        <v>34</v>
      </c>
      <c r="D2340" t="s">
        <v>233</v>
      </c>
      <c r="E2340" t="s">
        <v>234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1446</v>
      </c>
      <c r="M2340">
        <v>2322</v>
      </c>
      <c r="N2340">
        <v>4515.6629157275102</v>
      </c>
      <c r="O2340">
        <v>42020</v>
      </c>
      <c r="P2340">
        <v>34000</v>
      </c>
      <c r="Q2340">
        <v>2007</v>
      </c>
      <c r="R2340">
        <v>2203</v>
      </c>
      <c r="S2340" s="36" t="str">
        <f t="shared" si="36"/>
        <v>Las Palmas/Lanzarote (GCRR)</v>
      </c>
    </row>
    <row r="2341" spans="1:19" x14ac:dyDescent="0.2">
      <c r="A2341">
        <v>2016</v>
      </c>
      <c r="B2341">
        <v>12</v>
      </c>
      <c r="C2341" t="s">
        <v>34</v>
      </c>
      <c r="D2341" t="s">
        <v>235</v>
      </c>
      <c r="E2341" t="s">
        <v>236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1756</v>
      </c>
      <c r="M2341">
        <v>3125</v>
      </c>
      <c r="N2341">
        <v>3243.4928276539899</v>
      </c>
      <c r="O2341">
        <v>26120</v>
      </c>
      <c r="P2341">
        <v>36000</v>
      </c>
      <c r="Q2341">
        <v>2774</v>
      </c>
      <c r="R2341">
        <v>3036</v>
      </c>
      <c r="S2341" s="36" t="str">
        <f t="shared" si="36"/>
        <v>Tenerife/Sur (GCTS)</v>
      </c>
    </row>
    <row r="2342" spans="1:19" x14ac:dyDescent="0.2">
      <c r="A2342">
        <v>2016</v>
      </c>
      <c r="B2342">
        <v>12</v>
      </c>
      <c r="C2342" t="s">
        <v>34</v>
      </c>
      <c r="D2342" t="s">
        <v>237</v>
      </c>
      <c r="E2342" t="s">
        <v>238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1630</v>
      </c>
      <c r="M2342">
        <v>2112</v>
      </c>
      <c r="N2342">
        <v>2026.78017884925</v>
      </c>
      <c r="O2342">
        <v>23208</v>
      </c>
      <c r="P2342">
        <v>11000</v>
      </c>
      <c r="Q2342">
        <v>1875</v>
      </c>
      <c r="R2342">
        <v>1396</v>
      </c>
      <c r="S2342" s="36" t="str">
        <f t="shared" si="36"/>
        <v>Tenerife/Norte (GCXO)</v>
      </c>
    </row>
    <row r="2343" spans="1:19" x14ac:dyDescent="0.2">
      <c r="A2343">
        <v>2016</v>
      </c>
      <c r="B2343">
        <v>12</v>
      </c>
      <c r="C2343" t="s">
        <v>34</v>
      </c>
      <c r="D2343" t="s">
        <v>239</v>
      </c>
      <c r="E2343" t="s">
        <v>240</v>
      </c>
      <c r="F2343" t="s">
        <v>241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1744</v>
      </c>
      <c r="M2343">
        <v>2212</v>
      </c>
      <c r="N2343">
        <v>5534.3914367910102</v>
      </c>
      <c r="O2343">
        <v>51438</v>
      </c>
      <c r="P2343">
        <v>36000</v>
      </c>
      <c r="Q2343">
        <v>1792</v>
      </c>
      <c r="R2343">
        <v>2200</v>
      </c>
      <c r="S2343" s="36" t="str">
        <f t="shared" si="36"/>
        <v>Sofia (LBSF)</v>
      </c>
    </row>
    <row r="2344" spans="1:19" x14ac:dyDescent="0.2">
      <c r="A2344">
        <v>2016</v>
      </c>
      <c r="B2344">
        <v>12</v>
      </c>
      <c r="C2344" t="s">
        <v>34</v>
      </c>
      <c r="D2344" t="s">
        <v>242</v>
      </c>
      <c r="E2344" t="s">
        <v>243</v>
      </c>
      <c r="F2344" t="s">
        <v>244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932</v>
      </c>
      <c r="M2344">
        <v>1643</v>
      </c>
      <c r="N2344">
        <v>9427.2885919231703</v>
      </c>
      <c r="O2344">
        <v>142568</v>
      </c>
      <c r="P2344">
        <v>34000</v>
      </c>
      <c r="Q2344">
        <v>1176</v>
      </c>
      <c r="R2344">
        <v>1553</v>
      </c>
      <c r="S2344" s="36" t="str">
        <f t="shared" si="36"/>
        <v>Larnaca (LCLK)</v>
      </c>
    </row>
    <row r="2345" spans="1:19" x14ac:dyDescent="0.2">
      <c r="A2345">
        <v>2016</v>
      </c>
      <c r="B2345">
        <v>12</v>
      </c>
      <c r="C2345" t="s">
        <v>34</v>
      </c>
      <c r="D2345" t="s">
        <v>245</v>
      </c>
      <c r="E2345" t="s">
        <v>246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1551</v>
      </c>
      <c r="M2345">
        <v>2773</v>
      </c>
      <c r="N2345">
        <v>13326.6794899984</v>
      </c>
      <c r="O2345">
        <v>116360</v>
      </c>
      <c r="P2345">
        <v>36000</v>
      </c>
      <c r="Q2345">
        <v>2014</v>
      </c>
      <c r="R2345">
        <v>2761</v>
      </c>
      <c r="S2345" s="36" t="str">
        <f t="shared" si="36"/>
        <v>Alicante (LEAL)</v>
      </c>
    </row>
    <row r="2346" spans="1:19" x14ac:dyDescent="0.2">
      <c r="A2346">
        <v>2016</v>
      </c>
      <c r="B2346">
        <v>12</v>
      </c>
      <c r="C2346" t="s">
        <v>34</v>
      </c>
      <c r="D2346" t="s">
        <v>247</v>
      </c>
      <c r="E2346" t="s">
        <v>248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705</v>
      </c>
      <c r="M2346">
        <v>1474</v>
      </c>
      <c r="N2346">
        <v>2835.8140423457698</v>
      </c>
      <c r="O2346">
        <v>25250</v>
      </c>
      <c r="P2346">
        <v>32000</v>
      </c>
      <c r="Q2346">
        <v>1226</v>
      </c>
      <c r="R2346">
        <v>1467</v>
      </c>
      <c r="S2346" s="36" t="str">
        <f t="shared" si="36"/>
        <v>Bilbao (LEBB)</v>
      </c>
    </row>
    <row r="2347" spans="1:19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6877</v>
      </c>
      <c r="M2347">
        <v>10747</v>
      </c>
      <c r="N2347">
        <v>67018.940662935303</v>
      </c>
      <c r="O2347">
        <v>564060</v>
      </c>
      <c r="P2347">
        <v>32966.666666666701</v>
      </c>
      <c r="Q2347">
        <v>7620</v>
      </c>
      <c r="R2347">
        <v>10679</v>
      </c>
      <c r="S2347" s="36" t="str">
        <f t="shared" si="36"/>
        <v>Barcelona (LEBL)</v>
      </c>
    </row>
    <row r="2348" spans="1:19" x14ac:dyDescent="0.2">
      <c r="A2348">
        <v>2016</v>
      </c>
      <c r="B2348">
        <v>12</v>
      </c>
      <c r="C2348" t="s">
        <v>34</v>
      </c>
      <c r="D2348" t="s">
        <v>305</v>
      </c>
      <c r="E2348" t="s">
        <v>306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575</v>
      </c>
      <c r="M2348">
        <v>930</v>
      </c>
      <c r="N2348">
        <v>1276.6739222705601</v>
      </c>
      <c r="O2348">
        <v>12180</v>
      </c>
      <c r="P2348">
        <v>18000</v>
      </c>
      <c r="Q2348">
        <v>843</v>
      </c>
      <c r="R2348">
        <v>914</v>
      </c>
      <c r="S2348" s="36" t="str">
        <f t="shared" si="36"/>
        <v>Ibiza (LEIB)</v>
      </c>
    </row>
    <row r="2349" spans="1:19" x14ac:dyDescent="0.2">
      <c r="A2349">
        <v>2016</v>
      </c>
      <c r="B2349">
        <v>12</v>
      </c>
      <c r="C2349" t="s">
        <v>34</v>
      </c>
      <c r="D2349" t="s">
        <v>31</v>
      </c>
      <c r="E2349" t="s">
        <v>165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7059</v>
      </c>
      <c r="M2349">
        <v>15046</v>
      </c>
      <c r="N2349">
        <v>49524.667013472899</v>
      </c>
      <c r="O2349">
        <v>415337</v>
      </c>
      <c r="P2349">
        <v>33000</v>
      </c>
      <c r="Q2349">
        <v>12082</v>
      </c>
      <c r="R2349">
        <v>15019</v>
      </c>
      <c r="S2349" s="36" t="str">
        <f t="shared" si="36"/>
        <v>Madrid/Barajas (LEMD)</v>
      </c>
    </row>
    <row r="2350" spans="1:19" x14ac:dyDescent="0.2">
      <c r="A2350">
        <v>2016</v>
      </c>
      <c r="B2350">
        <v>12</v>
      </c>
      <c r="C2350" t="s">
        <v>34</v>
      </c>
      <c r="D2350" t="s">
        <v>7</v>
      </c>
      <c r="E2350" t="s">
        <v>173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2423</v>
      </c>
      <c r="M2350">
        <v>3665</v>
      </c>
      <c r="N2350">
        <v>7456.1444610654498</v>
      </c>
      <c r="O2350">
        <v>68380</v>
      </c>
      <c r="P2350">
        <v>36000</v>
      </c>
      <c r="Q2350">
        <v>3080</v>
      </c>
      <c r="R2350">
        <v>3652</v>
      </c>
      <c r="S2350" s="36" t="str">
        <f t="shared" si="36"/>
        <v>Malaga (LEMG)</v>
      </c>
    </row>
    <row r="2351" spans="1:19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2346</v>
      </c>
      <c r="M2351">
        <v>3633</v>
      </c>
      <c r="N2351">
        <v>7757.0588629519698</v>
      </c>
      <c r="O2351">
        <v>67824</v>
      </c>
      <c r="P2351">
        <v>31000</v>
      </c>
      <c r="Q2351">
        <v>3153</v>
      </c>
      <c r="R2351">
        <v>3583</v>
      </c>
      <c r="S2351" s="36" t="str">
        <f t="shared" si="36"/>
        <v>Palma de Mallorca (LEPA)</v>
      </c>
    </row>
    <row r="2352" spans="1:19" x14ac:dyDescent="0.2">
      <c r="A2352">
        <v>2016</v>
      </c>
      <c r="B2352">
        <v>12</v>
      </c>
      <c r="C2352" t="s">
        <v>34</v>
      </c>
      <c r="D2352" t="s">
        <v>249</v>
      </c>
      <c r="E2352" t="s">
        <v>250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1336</v>
      </c>
      <c r="M2352">
        <v>1956</v>
      </c>
      <c r="N2352">
        <v>4226.0144925509903</v>
      </c>
      <c r="O2352">
        <v>38703</v>
      </c>
      <c r="P2352">
        <v>33023.974358974403</v>
      </c>
      <c r="Q2352">
        <v>1603</v>
      </c>
      <c r="R2352">
        <v>1953</v>
      </c>
      <c r="S2352" s="36" t="str">
        <f t="shared" si="36"/>
        <v>Valencia (LEVC)</v>
      </c>
    </row>
    <row r="2353" spans="1:19" x14ac:dyDescent="0.2">
      <c r="A2353">
        <v>2016</v>
      </c>
      <c r="B2353">
        <v>12</v>
      </c>
      <c r="C2353" t="s">
        <v>34</v>
      </c>
      <c r="D2353" t="s">
        <v>251</v>
      </c>
      <c r="E2353" t="s">
        <v>252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1314</v>
      </c>
      <c r="M2353">
        <v>2287</v>
      </c>
      <c r="N2353">
        <v>5654.1657593114896</v>
      </c>
      <c r="O2353">
        <v>50151</v>
      </c>
      <c r="P2353">
        <v>30000</v>
      </c>
      <c r="Q2353">
        <v>1928</v>
      </c>
      <c r="R2353">
        <v>2256</v>
      </c>
      <c r="S2353" s="36" t="str">
        <f t="shared" si="36"/>
        <v>Bordeaux (LFBD)</v>
      </c>
    </row>
    <row r="2354" spans="1:19" x14ac:dyDescent="0.2">
      <c r="A2354">
        <v>2016</v>
      </c>
      <c r="B2354">
        <v>12</v>
      </c>
      <c r="C2354" t="s">
        <v>34</v>
      </c>
      <c r="D2354" t="s">
        <v>253</v>
      </c>
      <c r="E2354" t="s">
        <v>254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1802</v>
      </c>
      <c r="M2354">
        <v>3679</v>
      </c>
      <c r="N2354">
        <v>11735.3954681337</v>
      </c>
      <c r="O2354">
        <v>104760</v>
      </c>
      <c r="P2354">
        <v>32000</v>
      </c>
      <c r="Q2354">
        <v>2978</v>
      </c>
      <c r="R2354">
        <v>3654</v>
      </c>
      <c r="S2354" s="36" t="str">
        <f t="shared" si="36"/>
        <v>Toulouse (LFBO)</v>
      </c>
    </row>
    <row r="2355" spans="1:19" x14ac:dyDescent="0.2">
      <c r="A2355">
        <v>2016</v>
      </c>
      <c r="B2355">
        <v>12</v>
      </c>
      <c r="C2355" t="s">
        <v>34</v>
      </c>
      <c r="D2355" t="s">
        <v>166</v>
      </c>
      <c r="E2355" t="s">
        <v>167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2196</v>
      </c>
      <c r="M2355">
        <v>4119</v>
      </c>
      <c r="N2355">
        <v>11957.1230737729</v>
      </c>
      <c r="O2355">
        <v>104200</v>
      </c>
      <c r="P2355">
        <v>30996.428571428602</v>
      </c>
      <c r="Q2355">
        <v>3235</v>
      </c>
      <c r="R2355">
        <v>4071</v>
      </c>
      <c r="S2355" s="36" t="str">
        <f t="shared" si="36"/>
        <v>Lyon (LFLL)</v>
      </c>
    </row>
    <row r="2356" spans="1:19" x14ac:dyDescent="0.2">
      <c r="A2356">
        <v>2016</v>
      </c>
      <c r="B2356">
        <v>12</v>
      </c>
      <c r="C2356" t="s">
        <v>34</v>
      </c>
      <c r="D2356" t="s">
        <v>255</v>
      </c>
      <c r="E2356" t="s">
        <v>256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2051</v>
      </c>
      <c r="M2356">
        <v>3587</v>
      </c>
      <c r="N2356">
        <v>7532.7059338685604</v>
      </c>
      <c r="O2356">
        <v>65491</v>
      </c>
      <c r="P2356">
        <v>33978.225806451599</v>
      </c>
      <c r="Q2356">
        <v>3046</v>
      </c>
      <c r="R2356">
        <v>3544</v>
      </c>
      <c r="S2356" s="36" t="str">
        <f t="shared" si="36"/>
        <v>Marseille (LFML)</v>
      </c>
    </row>
    <row r="2357" spans="1:19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1883</v>
      </c>
      <c r="M2357">
        <v>4091</v>
      </c>
      <c r="N2357">
        <v>8031.9955919099702</v>
      </c>
      <c r="O2357">
        <v>70031</v>
      </c>
      <c r="P2357">
        <v>34000</v>
      </c>
      <c r="Q2357">
        <v>3436</v>
      </c>
      <c r="R2357">
        <v>4066</v>
      </c>
      <c r="S2357" s="36" t="str">
        <f t="shared" si="36"/>
        <v>Nice (LFMN)</v>
      </c>
    </row>
    <row r="2358" spans="1:19" x14ac:dyDescent="0.2">
      <c r="A2358">
        <v>2016</v>
      </c>
      <c r="B2358">
        <v>12</v>
      </c>
      <c r="C2358" t="s">
        <v>34</v>
      </c>
      <c r="D2358" t="s">
        <v>257</v>
      </c>
      <c r="E2358" t="s">
        <v>258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215</v>
      </c>
      <c r="M2358">
        <v>1857</v>
      </c>
      <c r="N2358">
        <v>11146.5024107958</v>
      </c>
      <c r="O2358">
        <v>132120</v>
      </c>
      <c r="P2358">
        <v>25000</v>
      </c>
      <c r="Q2358">
        <v>1054</v>
      </c>
      <c r="R2358">
        <v>1442</v>
      </c>
      <c r="S2358" s="36" t="str">
        <f t="shared" si="36"/>
        <v>Paris/Le Bourget (LFPB)</v>
      </c>
    </row>
    <row r="2359" spans="1:19" x14ac:dyDescent="0.2">
      <c r="A2359">
        <v>2016</v>
      </c>
      <c r="B2359">
        <v>12</v>
      </c>
      <c r="C2359" t="s">
        <v>34</v>
      </c>
      <c r="D2359" t="s">
        <v>25</v>
      </c>
      <c r="E2359" t="s">
        <v>168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5250</v>
      </c>
      <c r="M2359">
        <v>18598</v>
      </c>
      <c r="N2359">
        <v>51440.425305429198</v>
      </c>
      <c r="O2359">
        <v>452605</v>
      </c>
      <c r="P2359">
        <v>33000</v>
      </c>
      <c r="Q2359">
        <v>14309</v>
      </c>
      <c r="R2359">
        <v>17869</v>
      </c>
      <c r="S2359" s="36" t="str">
        <f t="shared" si="36"/>
        <v>Paris/Charles de Gaulle (LFPG)</v>
      </c>
    </row>
    <row r="2360" spans="1:19" x14ac:dyDescent="0.2">
      <c r="A2360">
        <v>2016</v>
      </c>
      <c r="B2360">
        <v>12</v>
      </c>
      <c r="C2360" t="s">
        <v>34</v>
      </c>
      <c r="D2360" t="s">
        <v>10</v>
      </c>
      <c r="E2360" t="s">
        <v>169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3486</v>
      </c>
      <c r="M2360">
        <v>9035</v>
      </c>
      <c r="N2360">
        <v>27873.444623805</v>
      </c>
      <c r="O2360">
        <v>285888</v>
      </c>
      <c r="P2360">
        <v>33000</v>
      </c>
      <c r="Q2360">
        <v>6935</v>
      </c>
      <c r="R2360">
        <v>8485</v>
      </c>
      <c r="S2360" s="36" t="str">
        <f t="shared" si="36"/>
        <v>Paris/Orly (LFPO)</v>
      </c>
    </row>
    <row r="2361" spans="1:19" x14ac:dyDescent="0.2">
      <c r="A2361">
        <v>2016</v>
      </c>
      <c r="B2361">
        <v>12</v>
      </c>
      <c r="C2361" t="s">
        <v>34</v>
      </c>
      <c r="D2361" t="s">
        <v>259</v>
      </c>
      <c r="E2361" t="s">
        <v>260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717</v>
      </c>
      <c r="M2361">
        <v>1822</v>
      </c>
      <c r="N2361">
        <v>5218.6123544059601</v>
      </c>
      <c r="O2361">
        <v>44140</v>
      </c>
      <c r="P2361">
        <v>32000</v>
      </c>
      <c r="Q2361">
        <v>1462</v>
      </c>
      <c r="R2361">
        <v>1808</v>
      </c>
      <c r="S2361" s="36" t="str">
        <f t="shared" si="36"/>
        <v>Nantes (LFRS)</v>
      </c>
    </row>
    <row r="2362" spans="1:19" x14ac:dyDescent="0.2">
      <c r="A2362">
        <v>2016</v>
      </c>
      <c r="B2362">
        <v>12</v>
      </c>
      <c r="C2362" t="s">
        <v>34</v>
      </c>
      <c r="D2362" t="s">
        <v>261</v>
      </c>
      <c r="E2362" t="s">
        <v>262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1136</v>
      </c>
      <c r="M2362">
        <v>2757</v>
      </c>
      <c r="N2362">
        <v>9396.7772673526997</v>
      </c>
      <c r="O2362">
        <v>86479</v>
      </c>
      <c r="P2362">
        <v>32962.820512820501</v>
      </c>
      <c r="Q2362">
        <v>2073</v>
      </c>
      <c r="R2362">
        <v>2634</v>
      </c>
      <c r="S2362" s="36" t="str">
        <f t="shared" si="36"/>
        <v>Mulhouse (LFSB)</v>
      </c>
    </row>
    <row r="2363" spans="1:19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5101</v>
      </c>
      <c r="M2363">
        <v>6163</v>
      </c>
      <c r="N2363">
        <v>8955.8900435647793</v>
      </c>
      <c r="O2363">
        <v>82296</v>
      </c>
      <c r="P2363">
        <v>32000</v>
      </c>
      <c r="Q2363">
        <v>5346</v>
      </c>
      <c r="R2363">
        <v>6127</v>
      </c>
      <c r="S2363" s="36" t="str">
        <f t="shared" si="36"/>
        <v>Athens (LGAV)</v>
      </c>
    </row>
    <row r="2364" spans="1:19" x14ac:dyDescent="0.2">
      <c r="A2364">
        <v>2016</v>
      </c>
      <c r="B2364">
        <v>12</v>
      </c>
      <c r="C2364" t="s">
        <v>34</v>
      </c>
      <c r="D2364" t="s">
        <v>307</v>
      </c>
      <c r="E2364" t="s">
        <v>308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371</v>
      </c>
      <c r="M2364">
        <v>516</v>
      </c>
      <c r="N2364">
        <v>596.93514280906902</v>
      </c>
      <c r="O2364">
        <v>8300</v>
      </c>
      <c r="P2364">
        <v>24000</v>
      </c>
      <c r="Q2364">
        <v>462</v>
      </c>
      <c r="R2364">
        <v>506</v>
      </c>
      <c r="S2364" s="36" t="str">
        <f t="shared" si="36"/>
        <v>Heraklion (LGIR)</v>
      </c>
    </row>
    <row r="2365" spans="1:19" x14ac:dyDescent="0.2">
      <c r="A2365">
        <v>2016</v>
      </c>
      <c r="B2365">
        <v>12</v>
      </c>
      <c r="C2365" t="s">
        <v>34</v>
      </c>
      <c r="D2365" t="s">
        <v>263</v>
      </c>
      <c r="E2365" t="s">
        <v>264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1394</v>
      </c>
      <c r="M2365">
        <v>1832</v>
      </c>
      <c r="N2365">
        <v>2000.9682296322601</v>
      </c>
      <c r="O2365">
        <v>19586</v>
      </c>
      <c r="P2365">
        <v>29000</v>
      </c>
      <c r="Q2365">
        <v>1641</v>
      </c>
      <c r="R2365">
        <v>1829</v>
      </c>
      <c r="S2365" s="36" t="str">
        <f t="shared" si="36"/>
        <v>Thessaloniki (LGTS)</v>
      </c>
    </row>
    <row r="2366" spans="1:19" x14ac:dyDescent="0.2">
      <c r="A2366">
        <v>2016</v>
      </c>
      <c r="B2366">
        <v>12</v>
      </c>
      <c r="C2366" t="s">
        <v>34</v>
      </c>
      <c r="D2366" t="s">
        <v>265</v>
      </c>
      <c r="E2366" t="s">
        <v>266</v>
      </c>
      <c r="F2366" t="s">
        <v>267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2678</v>
      </c>
      <c r="M2366">
        <v>3651</v>
      </c>
      <c r="N2366">
        <v>12022.212641739299</v>
      </c>
      <c r="O2366">
        <v>105680</v>
      </c>
      <c r="P2366">
        <v>35000</v>
      </c>
      <c r="Q2366">
        <v>2835</v>
      </c>
      <c r="R2366">
        <v>3619</v>
      </c>
      <c r="S2366" s="36" t="str">
        <f t="shared" si="36"/>
        <v>Budapest (LHBP)</v>
      </c>
    </row>
    <row r="2367" spans="1:19" x14ac:dyDescent="0.2">
      <c r="A2367">
        <v>2016</v>
      </c>
      <c r="B2367">
        <v>12</v>
      </c>
      <c r="C2367" t="s">
        <v>34</v>
      </c>
      <c r="D2367" t="s">
        <v>268</v>
      </c>
      <c r="E2367" t="s">
        <v>269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1848</v>
      </c>
      <c r="M2367">
        <v>2022</v>
      </c>
      <c r="N2367">
        <v>3106.9019439447802</v>
      </c>
      <c r="O2367">
        <v>26780</v>
      </c>
      <c r="P2367">
        <v>36000</v>
      </c>
      <c r="Q2367">
        <v>1795</v>
      </c>
      <c r="R2367">
        <v>2021</v>
      </c>
      <c r="S2367" s="36" t="str">
        <f t="shared" si="36"/>
        <v>Catania (LICC)</v>
      </c>
    </row>
    <row r="2368" spans="1:19" x14ac:dyDescent="0.2">
      <c r="A2368">
        <v>2016</v>
      </c>
      <c r="B2368">
        <v>12</v>
      </c>
      <c r="C2368" t="s">
        <v>34</v>
      </c>
      <c r="D2368" t="s">
        <v>309</v>
      </c>
      <c r="E2368" t="s">
        <v>310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1075</v>
      </c>
      <c r="M2368">
        <v>1450</v>
      </c>
      <c r="N2368">
        <v>2503.13744274173</v>
      </c>
      <c r="O2368">
        <v>21760</v>
      </c>
      <c r="P2368">
        <v>34000</v>
      </c>
      <c r="Q2368">
        <v>1291</v>
      </c>
      <c r="R2368">
        <v>1449</v>
      </c>
      <c r="S2368" s="36" t="str">
        <f t="shared" si="36"/>
        <v>Palermo (LICJ)</v>
      </c>
    </row>
    <row r="2369" spans="1:19" x14ac:dyDescent="0.2">
      <c r="A2369">
        <v>2016</v>
      </c>
      <c r="B2369">
        <v>12</v>
      </c>
      <c r="C2369" t="s">
        <v>34</v>
      </c>
      <c r="D2369" t="s">
        <v>13</v>
      </c>
      <c r="E2369" t="s">
        <v>170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3111</v>
      </c>
      <c r="M2369">
        <v>6621</v>
      </c>
      <c r="N2369">
        <v>22175.576571728601</v>
      </c>
      <c r="O2369">
        <v>194220</v>
      </c>
      <c r="P2369">
        <v>34002.5</v>
      </c>
      <c r="Q2369">
        <v>5028</v>
      </c>
      <c r="R2369">
        <v>6529</v>
      </c>
      <c r="S2369" s="36" t="str">
        <f t="shared" si="36"/>
        <v>Milan/Malpensa (LIMC)</v>
      </c>
    </row>
    <row r="2370" spans="1:19" x14ac:dyDescent="0.2">
      <c r="A2370">
        <v>2016</v>
      </c>
      <c r="B2370">
        <v>12</v>
      </c>
      <c r="C2370" t="s">
        <v>34</v>
      </c>
      <c r="D2370" t="s">
        <v>270</v>
      </c>
      <c r="E2370" t="s">
        <v>271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2287</v>
      </c>
      <c r="M2370">
        <v>3122</v>
      </c>
      <c r="N2370">
        <v>11154.128181702999</v>
      </c>
      <c r="O2370">
        <v>93146</v>
      </c>
      <c r="P2370">
        <v>36000</v>
      </c>
      <c r="Q2370">
        <v>2364</v>
      </c>
      <c r="R2370">
        <v>3090</v>
      </c>
      <c r="S2370" s="36" t="str">
        <f t="shared" ref="S2370:S2433" si="37">E2370&amp;" ("&amp;D2370&amp;")"</f>
        <v>Bergamo (LIME)</v>
      </c>
    </row>
    <row r="2371" spans="1:19" x14ac:dyDescent="0.2">
      <c r="A2371">
        <v>2016</v>
      </c>
      <c r="B2371">
        <v>12</v>
      </c>
      <c r="C2371" t="s">
        <v>34</v>
      </c>
      <c r="D2371" t="s">
        <v>272</v>
      </c>
      <c r="E2371" t="s">
        <v>273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793</v>
      </c>
      <c r="M2371">
        <v>1647</v>
      </c>
      <c r="N2371">
        <v>4775.4947003860198</v>
      </c>
      <c r="O2371">
        <v>41680</v>
      </c>
      <c r="P2371">
        <v>33000</v>
      </c>
      <c r="Q2371">
        <v>1298</v>
      </c>
      <c r="R2371">
        <v>1645</v>
      </c>
      <c r="S2371" s="36" t="str">
        <f t="shared" si="37"/>
        <v>Torino (LIMF)</v>
      </c>
    </row>
    <row r="2372" spans="1:19" x14ac:dyDescent="0.2">
      <c r="A2372">
        <v>2016</v>
      </c>
      <c r="B2372">
        <v>12</v>
      </c>
      <c r="C2372" t="s">
        <v>34</v>
      </c>
      <c r="D2372" t="s">
        <v>43</v>
      </c>
      <c r="E2372" t="s">
        <v>171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2001</v>
      </c>
      <c r="M2372">
        <v>4409</v>
      </c>
      <c r="N2372">
        <v>13872.454286411499</v>
      </c>
      <c r="O2372">
        <v>117400</v>
      </c>
      <c r="P2372">
        <v>34000</v>
      </c>
      <c r="Q2372">
        <v>3332</v>
      </c>
      <c r="R2372">
        <v>4329</v>
      </c>
      <c r="S2372" s="36" t="str">
        <f t="shared" si="37"/>
        <v>Milan/Linate (LIML)</v>
      </c>
    </row>
    <row r="2373" spans="1:19" x14ac:dyDescent="0.2">
      <c r="A2373">
        <v>2016</v>
      </c>
      <c r="B2373">
        <v>12</v>
      </c>
      <c r="C2373" t="s">
        <v>34</v>
      </c>
      <c r="D2373" t="s">
        <v>274</v>
      </c>
      <c r="E2373" t="s">
        <v>275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1772</v>
      </c>
      <c r="M2373">
        <v>2488</v>
      </c>
      <c r="N2373">
        <v>8411.1914405210991</v>
      </c>
      <c r="O2373">
        <v>79224</v>
      </c>
      <c r="P2373">
        <v>35000</v>
      </c>
      <c r="Q2373">
        <v>1969</v>
      </c>
      <c r="R2373">
        <v>2469</v>
      </c>
      <c r="S2373" s="36" t="str">
        <f t="shared" si="37"/>
        <v>Bologna (LIPE)</v>
      </c>
    </row>
    <row r="2374" spans="1:19" x14ac:dyDescent="0.2">
      <c r="A2374">
        <v>2016</v>
      </c>
      <c r="B2374">
        <v>12</v>
      </c>
      <c r="C2374" t="s">
        <v>34</v>
      </c>
      <c r="D2374" t="s">
        <v>276</v>
      </c>
      <c r="E2374" t="s">
        <v>277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1736</v>
      </c>
      <c r="M2374">
        <v>2860</v>
      </c>
      <c r="N2374">
        <v>11244.715674302801</v>
      </c>
      <c r="O2374">
        <v>172100</v>
      </c>
      <c r="P2374">
        <v>34000</v>
      </c>
      <c r="Q2374">
        <v>2148</v>
      </c>
      <c r="R2374">
        <v>2846</v>
      </c>
      <c r="S2374" s="36" t="str">
        <f t="shared" si="37"/>
        <v>Venice (LIPZ)</v>
      </c>
    </row>
    <row r="2375" spans="1:19" x14ac:dyDescent="0.2">
      <c r="A2375">
        <v>2016</v>
      </c>
      <c r="B2375">
        <v>12</v>
      </c>
      <c r="C2375" t="s">
        <v>34</v>
      </c>
      <c r="D2375" t="s">
        <v>278</v>
      </c>
      <c r="E2375" t="s">
        <v>279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1502</v>
      </c>
      <c r="M2375">
        <v>2037</v>
      </c>
      <c r="N2375">
        <v>5140.9277226117902</v>
      </c>
      <c r="O2375">
        <v>50120</v>
      </c>
      <c r="P2375">
        <v>36000</v>
      </c>
      <c r="Q2375">
        <v>1644</v>
      </c>
      <c r="R2375">
        <v>1927</v>
      </c>
      <c r="S2375" s="36" t="str">
        <f t="shared" si="37"/>
        <v>Rome/Ciampino (LIRA)</v>
      </c>
    </row>
    <row r="2376" spans="1:19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7554</v>
      </c>
      <c r="M2376">
        <v>11188</v>
      </c>
      <c r="N2376">
        <v>18767.712283112</v>
      </c>
      <c r="O2376">
        <v>161507</v>
      </c>
      <c r="P2376">
        <v>34000</v>
      </c>
      <c r="Q2376">
        <v>9621</v>
      </c>
      <c r="R2376">
        <v>11038</v>
      </c>
      <c r="S2376" s="36" t="str">
        <f t="shared" si="37"/>
        <v>Rome/Fiumicino (LIRF)</v>
      </c>
    </row>
    <row r="2377" spans="1:19" x14ac:dyDescent="0.2">
      <c r="A2377">
        <v>2016</v>
      </c>
      <c r="B2377">
        <v>12</v>
      </c>
      <c r="C2377" t="s">
        <v>34</v>
      </c>
      <c r="D2377" t="s">
        <v>280</v>
      </c>
      <c r="E2377" t="s">
        <v>281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1086</v>
      </c>
      <c r="M2377">
        <v>1935</v>
      </c>
      <c r="N2377">
        <v>4384.1240677872001</v>
      </c>
      <c r="O2377">
        <v>38060</v>
      </c>
      <c r="P2377">
        <v>34000</v>
      </c>
      <c r="Q2377">
        <v>1635</v>
      </c>
      <c r="R2377">
        <v>1933</v>
      </c>
      <c r="S2377" s="36" t="str">
        <f t="shared" si="37"/>
        <v>Naples (LIRN)</v>
      </c>
    </row>
    <row r="2378" spans="1:19" x14ac:dyDescent="0.2">
      <c r="A2378">
        <v>2016</v>
      </c>
      <c r="B2378">
        <v>12</v>
      </c>
      <c r="C2378" t="s">
        <v>34</v>
      </c>
      <c r="D2378" t="s">
        <v>311</v>
      </c>
      <c r="E2378" t="s">
        <v>312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946</v>
      </c>
      <c r="M2378">
        <v>1185</v>
      </c>
      <c r="N2378">
        <v>4271.7988074594596</v>
      </c>
      <c r="O2378">
        <v>37260</v>
      </c>
      <c r="P2378">
        <v>35000</v>
      </c>
      <c r="Q2378">
        <v>917</v>
      </c>
      <c r="R2378">
        <v>1179</v>
      </c>
      <c r="S2378" s="36" t="str">
        <f t="shared" si="37"/>
        <v>Pisa (LIRP)</v>
      </c>
    </row>
    <row r="2379" spans="1:19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2563</v>
      </c>
      <c r="M2379">
        <v>5021</v>
      </c>
      <c r="N2379">
        <v>14235.6699862039</v>
      </c>
      <c r="O2379">
        <v>137505</v>
      </c>
      <c r="P2379">
        <v>35000</v>
      </c>
      <c r="Q2379">
        <v>3781</v>
      </c>
      <c r="R2379">
        <v>4955</v>
      </c>
      <c r="S2379" s="36" t="str">
        <f t="shared" si="37"/>
        <v>Prague (LKPR)</v>
      </c>
    </row>
    <row r="2380" spans="1:19" x14ac:dyDescent="0.2">
      <c r="A2380">
        <v>2016</v>
      </c>
      <c r="B2380">
        <v>12</v>
      </c>
      <c r="C2380" t="s">
        <v>34</v>
      </c>
      <c r="D2380" t="s">
        <v>80</v>
      </c>
      <c r="E2380" t="s">
        <v>174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3456</v>
      </c>
      <c r="M2380">
        <v>4141</v>
      </c>
      <c r="N2380">
        <v>12808.711151315099</v>
      </c>
      <c r="O2380">
        <v>248460</v>
      </c>
      <c r="P2380">
        <v>34000</v>
      </c>
      <c r="Q2380">
        <v>3332</v>
      </c>
      <c r="R2380">
        <v>4004</v>
      </c>
      <c r="S2380" s="36" t="str">
        <f t="shared" si="37"/>
        <v>Tel Aviv/Ben Gurion (LLBG)</v>
      </c>
    </row>
    <row r="2381" spans="1:19" x14ac:dyDescent="0.2">
      <c r="A2381">
        <v>2016</v>
      </c>
      <c r="B2381">
        <v>12</v>
      </c>
      <c r="C2381" t="s">
        <v>34</v>
      </c>
      <c r="D2381" t="s">
        <v>282</v>
      </c>
      <c r="E2381" t="s">
        <v>283</v>
      </c>
      <c r="F2381" t="s">
        <v>283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871</v>
      </c>
      <c r="M2381">
        <v>1503</v>
      </c>
      <c r="N2381">
        <v>3147.0093974300398</v>
      </c>
      <c r="O2381">
        <v>35700</v>
      </c>
      <c r="P2381">
        <v>36000</v>
      </c>
      <c r="Q2381">
        <v>1280</v>
      </c>
      <c r="R2381">
        <v>1494</v>
      </c>
      <c r="S2381" s="36" t="str">
        <f t="shared" si="37"/>
        <v>Malta (LMML)</v>
      </c>
    </row>
    <row r="2382" spans="1:19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3943</v>
      </c>
      <c r="M2382">
        <v>9059</v>
      </c>
      <c r="N2382">
        <v>21186.156745931199</v>
      </c>
      <c r="O2382">
        <v>190100</v>
      </c>
      <c r="P2382">
        <v>34000</v>
      </c>
      <c r="Q2382">
        <v>7430</v>
      </c>
      <c r="R2382">
        <v>8884</v>
      </c>
      <c r="S2382" s="36" t="str">
        <f t="shared" si="37"/>
        <v>Vienna (LOWW)</v>
      </c>
    </row>
    <row r="2383" spans="1:19" x14ac:dyDescent="0.2">
      <c r="A2383">
        <v>2016</v>
      </c>
      <c r="B2383">
        <v>12</v>
      </c>
      <c r="C2383" t="s">
        <v>34</v>
      </c>
      <c r="D2383" t="s">
        <v>313</v>
      </c>
      <c r="E2383" t="s">
        <v>314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590</v>
      </c>
      <c r="M2383">
        <v>950</v>
      </c>
      <c r="N2383">
        <v>2976.1525359967</v>
      </c>
      <c r="O2383">
        <v>24940</v>
      </c>
      <c r="P2383">
        <v>36000</v>
      </c>
      <c r="Q2383">
        <v>774</v>
      </c>
      <c r="R2383">
        <v>948</v>
      </c>
      <c r="S2383" s="36" t="str">
        <f t="shared" si="37"/>
        <v>Faro (LPFR)</v>
      </c>
    </row>
    <row r="2384" spans="1:19" x14ac:dyDescent="0.2">
      <c r="A2384">
        <v>2016</v>
      </c>
      <c r="B2384">
        <v>12</v>
      </c>
      <c r="C2384" t="s">
        <v>34</v>
      </c>
      <c r="D2384" t="s">
        <v>284</v>
      </c>
      <c r="E2384" t="s">
        <v>285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2108</v>
      </c>
      <c r="M2384">
        <v>3213</v>
      </c>
      <c r="N2384">
        <v>16678.158891142699</v>
      </c>
      <c r="O2384">
        <v>138680</v>
      </c>
      <c r="P2384">
        <v>33976.470588235301</v>
      </c>
      <c r="Q2384">
        <v>2425</v>
      </c>
      <c r="R2384">
        <v>3206</v>
      </c>
      <c r="S2384" s="36" t="str">
        <f t="shared" si="37"/>
        <v>Porto (LPPR)</v>
      </c>
    </row>
    <row r="2385" spans="1:19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4457</v>
      </c>
      <c r="M2385">
        <v>7304</v>
      </c>
      <c r="N2385">
        <v>19095.072087332799</v>
      </c>
      <c r="O2385">
        <v>163653</v>
      </c>
      <c r="P2385">
        <v>36000</v>
      </c>
      <c r="Q2385">
        <v>6139</v>
      </c>
      <c r="R2385">
        <v>7285</v>
      </c>
      <c r="S2385" s="36" t="str">
        <f t="shared" si="37"/>
        <v>Lisbon (LPPT)</v>
      </c>
    </row>
    <row r="2386" spans="1:19" x14ac:dyDescent="0.2">
      <c r="A2386">
        <v>2016</v>
      </c>
      <c r="B2386">
        <v>12</v>
      </c>
      <c r="C2386" t="s">
        <v>34</v>
      </c>
      <c r="D2386" t="s">
        <v>286</v>
      </c>
      <c r="E2386" t="s">
        <v>287</v>
      </c>
      <c r="F2386" t="s">
        <v>288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3009</v>
      </c>
      <c r="M2386">
        <v>4329</v>
      </c>
      <c r="N2386">
        <v>12702.5359225374</v>
      </c>
      <c r="O2386">
        <v>116180</v>
      </c>
      <c r="P2386">
        <v>34005.882352941197</v>
      </c>
      <c r="Q2386">
        <v>3459</v>
      </c>
      <c r="R2386">
        <v>4253</v>
      </c>
      <c r="S2386" s="36" t="str">
        <f t="shared" si="37"/>
        <v>Bucharest (LROP)</v>
      </c>
    </row>
    <row r="2387" spans="1:19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4768</v>
      </c>
      <c r="M2387">
        <v>7454</v>
      </c>
      <c r="N2387">
        <v>23130.8328468816</v>
      </c>
      <c r="O2387">
        <v>199857</v>
      </c>
      <c r="P2387">
        <v>33000</v>
      </c>
      <c r="Q2387">
        <v>5591</v>
      </c>
      <c r="R2387">
        <v>7337</v>
      </c>
      <c r="S2387" s="36" t="str">
        <f t="shared" si="37"/>
        <v>Geneva (LSGG)</v>
      </c>
    </row>
    <row r="2388" spans="1:19" x14ac:dyDescent="0.2">
      <c r="A2388">
        <v>2016</v>
      </c>
      <c r="B2388">
        <v>12</v>
      </c>
      <c r="C2388" t="s">
        <v>34</v>
      </c>
      <c r="D2388" t="s">
        <v>47</v>
      </c>
      <c r="E2388" t="s">
        <v>172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5379</v>
      </c>
      <c r="M2388">
        <v>10008</v>
      </c>
      <c r="N2388">
        <v>34103.482196404599</v>
      </c>
      <c r="O2388">
        <v>348231</v>
      </c>
      <c r="P2388">
        <v>32972.953039609201</v>
      </c>
      <c r="Q2388">
        <v>7203</v>
      </c>
      <c r="R2388">
        <v>9367</v>
      </c>
      <c r="S2388" s="36" t="str">
        <f t="shared" si="37"/>
        <v>Zurich (LSZH)</v>
      </c>
    </row>
    <row r="2389" spans="1:19" x14ac:dyDescent="0.2">
      <c r="A2389">
        <v>2016</v>
      </c>
      <c r="B2389">
        <v>12</v>
      </c>
      <c r="C2389" t="s">
        <v>34</v>
      </c>
      <c r="D2389" t="s">
        <v>289</v>
      </c>
      <c r="E2389" t="s">
        <v>290</v>
      </c>
      <c r="F2389" t="s">
        <v>291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817</v>
      </c>
      <c r="M2389">
        <v>2275</v>
      </c>
      <c r="N2389">
        <v>5494.2623358603396</v>
      </c>
      <c r="O2389">
        <v>56740</v>
      </c>
      <c r="P2389">
        <v>34000</v>
      </c>
      <c r="Q2389">
        <v>1787</v>
      </c>
      <c r="R2389">
        <v>2268</v>
      </c>
      <c r="S2389" s="36" t="str">
        <f t="shared" si="37"/>
        <v>Belgrade (LYBE)</v>
      </c>
    </row>
    <row r="2390" spans="1:19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3869</v>
      </c>
      <c r="M2390">
        <v>8427</v>
      </c>
      <c r="N2390">
        <v>39589.205901220703</v>
      </c>
      <c r="O2390">
        <v>328976</v>
      </c>
      <c r="P2390">
        <v>33000</v>
      </c>
      <c r="Q2390">
        <v>5727</v>
      </c>
      <c r="R2390">
        <v>8042</v>
      </c>
      <c r="S2390" s="36" t="str">
        <f t="shared" si="37"/>
        <v>Brussels (EBBR)</v>
      </c>
    </row>
    <row r="2391" spans="1:19" x14ac:dyDescent="0.2">
      <c r="A2391">
        <v>2017</v>
      </c>
      <c r="B2391">
        <v>1</v>
      </c>
      <c r="C2391" t="s">
        <v>5</v>
      </c>
      <c r="D2391" t="s">
        <v>179</v>
      </c>
      <c r="E2391" t="s">
        <v>180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806</v>
      </c>
      <c r="M2391">
        <v>1820</v>
      </c>
      <c r="N2391">
        <v>14094.198888966501</v>
      </c>
      <c r="O2391">
        <v>122900</v>
      </c>
      <c r="P2391">
        <v>35000</v>
      </c>
      <c r="Q2391">
        <v>1016</v>
      </c>
      <c r="R2391">
        <v>1530</v>
      </c>
      <c r="S2391" s="36" t="str">
        <f t="shared" si="37"/>
        <v>Charleroi (EBCI)</v>
      </c>
    </row>
    <row r="2392" spans="1:19" x14ac:dyDescent="0.2">
      <c r="A2392">
        <v>2017</v>
      </c>
      <c r="B2392">
        <v>1</v>
      </c>
      <c r="C2392" t="s">
        <v>5</v>
      </c>
      <c r="D2392" t="s">
        <v>181</v>
      </c>
      <c r="E2392" t="s">
        <v>182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1584</v>
      </c>
      <c r="M2392">
        <v>3768</v>
      </c>
      <c r="N2392">
        <v>11144.9673659249</v>
      </c>
      <c r="O2392">
        <v>96680</v>
      </c>
      <c r="P2392">
        <v>36000</v>
      </c>
      <c r="Q2392">
        <v>2901</v>
      </c>
      <c r="R2392">
        <v>3744</v>
      </c>
      <c r="S2392" s="36" t="str">
        <f t="shared" si="37"/>
        <v>Berlin/Schonefeld (EDDB)</v>
      </c>
    </row>
    <row r="2393" spans="1:19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4769</v>
      </c>
      <c r="M2393">
        <v>16907</v>
      </c>
      <c r="N2393">
        <v>44380.451230263803</v>
      </c>
      <c r="O2393">
        <v>376381</v>
      </c>
      <c r="P2393">
        <v>32000</v>
      </c>
      <c r="Q2393">
        <v>12886</v>
      </c>
      <c r="R2393">
        <v>16562</v>
      </c>
      <c r="S2393" s="36" t="str">
        <f t="shared" si="37"/>
        <v>Frankfurt (EDDF)</v>
      </c>
    </row>
    <row r="2394" spans="1:19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1878</v>
      </c>
      <c r="M2394">
        <v>5575</v>
      </c>
      <c r="N2394">
        <v>11291.9439672475</v>
      </c>
      <c r="O2394">
        <v>95380</v>
      </c>
      <c r="P2394">
        <v>34000</v>
      </c>
      <c r="Q2394">
        <v>4757</v>
      </c>
      <c r="R2394">
        <v>5548</v>
      </c>
      <c r="S2394" s="36" t="str">
        <f t="shared" si="37"/>
        <v>Hamburg (EDDH)</v>
      </c>
    </row>
    <row r="2395" spans="1:19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2128</v>
      </c>
      <c r="M2395">
        <v>4773</v>
      </c>
      <c r="N2395">
        <v>15343.3255716473</v>
      </c>
      <c r="O2395">
        <v>135246</v>
      </c>
      <c r="P2395">
        <v>32000</v>
      </c>
      <c r="Q2395">
        <v>3503</v>
      </c>
      <c r="R2395">
        <v>4704</v>
      </c>
      <c r="S2395" s="36" t="str">
        <f t="shared" si="37"/>
        <v>Cologne-Bonn (EDDK)</v>
      </c>
    </row>
    <row r="2396" spans="1:19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4139</v>
      </c>
      <c r="M2396">
        <v>8024</v>
      </c>
      <c r="N2396">
        <v>23059.246236384399</v>
      </c>
      <c r="O2396">
        <v>195601</v>
      </c>
      <c r="P2396">
        <v>32000</v>
      </c>
      <c r="Q2396">
        <v>6219</v>
      </c>
      <c r="R2396">
        <v>7944</v>
      </c>
      <c r="S2396" s="36" t="str">
        <f t="shared" si="37"/>
        <v>Dusseldorf (EDDL)</v>
      </c>
    </row>
    <row r="2397" spans="1:19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2727</v>
      </c>
      <c r="M2397">
        <v>14681</v>
      </c>
      <c r="N2397">
        <v>52849.8470765362</v>
      </c>
      <c r="O2397">
        <v>454538</v>
      </c>
      <c r="P2397">
        <v>33000</v>
      </c>
      <c r="Q2397">
        <v>10631</v>
      </c>
      <c r="R2397">
        <v>14269</v>
      </c>
      <c r="S2397" s="36" t="str">
        <f t="shared" si="37"/>
        <v>Munich (EDDM)</v>
      </c>
    </row>
    <row r="2398" spans="1:19" x14ac:dyDescent="0.2">
      <c r="A2398">
        <v>2017</v>
      </c>
      <c r="B2398">
        <v>1</v>
      </c>
      <c r="C2398" t="s">
        <v>5</v>
      </c>
      <c r="D2398" t="s">
        <v>183</v>
      </c>
      <c r="E2398" t="s">
        <v>184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621</v>
      </c>
      <c r="M2398">
        <v>1675</v>
      </c>
      <c r="N2398">
        <v>4933.7294103499098</v>
      </c>
      <c r="O2398">
        <v>48203</v>
      </c>
      <c r="P2398">
        <v>28000</v>
      </c>
      <c r="Q2398">
        <v>1298</v>
      </c>
      <c r="R2398">
        <v>1650</v>
      </c>
      <c r="S2398" s="36" t="str">
        <f t="shared" si="37"/>
        <v>Nurnberg (EDDN)</v>
      </c>
    </row>
    <row r="2399" spans="1:19" x14ac:dyDescent="0.2">
      <c r="A2399">
        <v>2017</v>
      </c>
      <c r="B2399">
        <v>1</v>
      </c>
      <c r="C2399" t="s">
        <v>5</v>
      </c>
      <c r="D2399" t="s">
        <v>185</v>
      </c>
      <c r="E2399" t="s">
        <v>186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865</v>
      </c>
      <c r="M2399">
        <v>2327</v>
      </c>
      <c r="N2399">
        <v>3265.6302980252099</v>
      </c>
      <c r="O2399">
        <v>28200</v>
      </c>
      <c r="P2399">
        <v>31000</v>
      </c>
      <c r="Q2399">
        <v>2062</v>
      </c>
      <c r="R2399">
        <v>2309</v>
      </c>
      <c r="S2399" s="36" t="str">
        <f t="shared" si="37"/>
        <v>Leipzig (EDDP)</v>
      </c>
    </row>
    <row r="2400" spans="1:19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1808</v>
      </c>
      <c r="M2400">
        <v>3772</v>
      </c>
      <c r="N2400">
        <v>13019.0229366615</v>
      </c>
      <c r="O2400">
        <v>134734</v>
      </c>
      <c r="P2400">
        <v>31000</v>
      </c>
      <c r="Q2400">
        <v>2820</v>
      </c>
      <c r="R2400">
        <v>3710</v>
      </c>
      <c r="S2400" s="36" t="str">
        <f t="shared" si="37"/>
        <v>Stuttgart (EDDS)</v>
      </c>
    </row>
    <row r="2401" spans="1:19" x14ac:dyDescent="0.2">
      <c r="A2401">
        <v>2017</v>
      </c>
      <c r="B2401">
        <v>1</v>
      </c>
      <c r="C2401" t="s">
        <v>5</v>
      </c>
      <c r="D2401" t="s">
        <v>2</v>
      </c>
      <c r="E2401" t="s">
        <v>154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2002</v>
      </c>
      <c r="M2401">
        <v>6679</v>
      </c>
      <c r="N2401">
        <v>11305.999894326</v>
      </c>
      <c r="O2401">
        <v>93723</v>
      </c>
      <c r="P2401">
        <v>32000</v>
      </c>
      <c r="Q2401">
        <v>5643</v>
      </c>
      <c r="R2401">
        <v>6644</v>
      </c>
      <c r="S2401" s="36" t="str">
        <f t="shared" si="37"/>
        <v>Berlin/Tegel (EDDT)</v>
      </c>
    </row>
    <row r="2402" spans="1:19" x14ac:dyDescent="0.2">
      <c r="A2402">
        <v>2017</v>
      </c>
      <c r="B2402">
        <v>1</v>
      </c>
      <c r="C2402" t="s">
        <v>5</v>
      </c>
      <c r="D2402" t="s">
        <v>187</v>
      </c>
      <c r="E2402" t="s">
        <v>188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777</v>
      </c>
      <c r="M2402">
        <v>1991</v>
      </c>
      <c r="N2402">
        <v>4321.8080996522103</v>
      </c>
      <c r="O2402">
        <v>38980</v>
      </c>
      <c r="P2402">
        <v>31000</v>
      </c>
      <c r="Q2402">
        <v>1652</v>
      </c>
      <c r="R2402">
        <v>1967</v>
      </c>
      <c r="S2402" s="36" t="str">
        <f t="shared" si="37"/>
        <v>Hannover (EDDV)</v>
      </c>
    </row>
    <row r="2403" spans="1:19" x14ac:dyDescent="0.2">
      <c r="A2403">
        <v>2017</v>
      </c>
      <c r="B2403">
        <v>1</v>
      </c>
      <c r="C2403" t="s">
        <v>5</v>
      </c>
      <c r="D2403" t="s">
        <v>294</v>
      </c>
      <c r="E2403" t="s">
        <v>295</v>
      </c>
      <c r="F2403" t="s">
        <v>296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897</v>
      </c>
      <c r="M2403">
        <v>1462</v>
      </c>
      <c r="N2403">
        <v>1025.41612159958</v>
      </c>
      <c r="O2403">
        <v>9474</v>
      </c>
      <c r="P2403">
        <v>32000</v>
      </c>
      <c r="Q2403">
        <v>1365</v>
      </c>
      <c r="R2403">
        <v>1254</v>
      </c>
      <c r="S2403" s="36" t="str">
        <f t="shared" si="37"/>
        <v>Tallinn (EETN)</v>
      </c>
    </row>
    <row r="2404" spans="1:19" x14ac:dyDescent="0.2">
      <c r="A2404">
        <v>2017</v>
      </c>
      <c r="B2404">
        <v>1</v>
      </c>
      <c r="C2404" t="s">
        <v>5</v>
      </c>
      <c r="D2404" t="s">
        <v>30</v>
      </c>
      <c r="E2404" t="s">
        <v>155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4336</v>
      </c>
      <c r="M2404">
        <v>6791</v>
      </c>
      <c r="N2404">
        <v>9613.6533509989495</v>
      </c>
      <c r="O2404">
        <v>97816</v>
      </c>
      <c r="P2404">
        <v>35000</v>
      </c>
      <c r="Q2404">
        <v>5655</v>
      </c>
      <c r="R2404">
        <v>6704</v>
      </c>
      <c r="S2404" s="36" t="str">
        <f t="shared" si="37"/>
        <v>Helsinki/Vantaa (EFHK)</v>
      </c>
    </row>
    <row r="2405" spans="1:19" x14ac:dyDescent="0.2">
      <c r="A2405">
        <v>2017</v>
      </c>
      <c r="B2405">
        <v>1</v>
      </c>
      <c r="C2405" t="s">
        <v>5</v>
      </c>
      <c r="D2405" t="s">
        <v>189</v>
      </c>
      <c r="E2405" t="s">
        <v>190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1157</v>
      </c>
      <c r="M2405">
        <v>1822</v>
      </c>
      <c r="N2405">
        <v>2334.63387213234</v>
      </c>
      <c r="O2405">
        <v>20440</v>
      </c>
      <c r="P2405">
        <v>29000</v>
      </c>
      <c r="Q2405">
        <v>1594</v>
      </c>
      <c r="R2405">
        <v>1799</v>
      </c>
      <c r="S2405" s="36" t="str">
        <f t="shared" si="37"/>
        <v>Belfast (EGAA)</v>
      </c>
    </row>
    <row r="2406" spans="1:19" x14ac:dyDescent="0.2">
      <c r="A2406">
        <v>2017</v>
      </c>
      <c r="B2406">
        <v>1</v>
      </c>
      <c r="C2406" t="s">
        <v>5</v>
      </c>
      <c r="D2406" t="s">
        <v>175</v>
      </c>
      <c r="E2406" t="s">
        <v>176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2857</v>
      </c>
      <c r="M2406">
        <v>4076</v>
      </c>
      <c r="N2406">
        <v>9417.2611218780694</v>
      </c>
      <c r="O2406">
        <v>92047</v>
      </c>
      <c r="P2406">
        <v>26000</v>
      </c>
      <c r="Q2406">
        <v>3047</v>
      </c>
      <c r="R2406">
        <v>3835</v>
      </c>
      <c r="S2406" s="36" t="str">
        <f t="shared" si="37"/>
        <v>Birmingham (EGBB)</v>
      </c>
    </row>
    <row r="2407" spans="1:19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3172</v>
      </c>
      <c r="M2407">
        <v>6928</v>
      </c>
      <c r="N2407">
        <v>17189.396398950499</v>
      </c>
      <c r="O2407">
        <v>150210</v>
      </c>
      <c r="P2407">
        <v>32990</v>
      </c>
      <c r="Q2407">
        <v>5365</v>
      </c>
      <c r="R2407">
        <v>6736</v>
      </c>
      <c r="S2407" s="36" t="str">
        <f t="shared" si="37"/>
        <v>Manchester (EGCC)</v>
      </c>
    </row>
    <row r="2408" spans="1:19" x14ac:dyDescent="0.2">
      <c r="A2408">
        <v>2017</v>
      </c>
      <c r="B2408">
        <v>1</v>
      </c>
      <c r="C2408" t="s">
        <v>5</v>
      </c>
      <c r="D2408" t="s">
        <v>191</v>
      </c>
      <c r="E2408" t="s">
        <v>192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1568</v>
      </c>
      <c r="M2408">
        <v>2237</v>
      </c>
      <c r="N2408">
        <v>7599.5338921601697</v>
      </c>
      <c r="O2408">
        <v>66680</v>
      </c>
      <c r="P2408">
        <v>31043.75</v>
      </c>
      <c r="Q2408">
        <v>1571</v>
      </c>
      <c r="R2408">
        <v>2191</v>
      </c>
      <c r="S2408" s="36" t="str">
        <f t="shared" si="37"/>
        <v>Bristol (EGGD)</v>
      </c>
    </row>
    <row r="2409" spans="1:19" x14ac:dyDescent="0.2">
      <c r="A2409">
        <v>2017</v>
      </c>
      <c r="B2409">
        <v>1</v>
      </c>
      <c r="C2409" t="s">
        <v>5</v>
      </c>
      <c r="D2409" t="s">
        <v>69</v>
      </c>
      <c r="E2409" t="s">
        <v>156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1449</v>
      </c>
      <c r="M2409">
        <v>4649</v>
      </c>
      <c r="N2409">
        <v>23043.4429915664</v>
      </c>
      <c r="O2409">
        <v>238752</v>
      </c>
      <c r="P2409">
        <v>32000</v>
      </c>
      <c r="Q2409">
        <v>2492</v>
      </c>
      <c r="R2409">
        <v>3368</v>
      </c>
      <c r="S2409" s="36" t="str">
        <f t="shared" si="37"/>
        <v>London/Luton (EGGW)</v>
      </c>
    </row>
    <row r="2410" spans="1:19" x14ac:dyDescent="0.2">
      <c r="A2410">
        <v>2017</v>
      </c>
      <c r="B2410">
        <v>1</v>
      </c>
      <c r="C2410" t="s">
        <v>5</v>
      </c>
      <c r="D2410" t="s">
        <v>193</v>
      </c>
      <c r="E2410" t="s">
        <v>194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692</v>
      </c>
      <c r="M2410">
        <v>1526</v>
      </c>
      <c r="N2410">
        <v>4632.6178059306903</v>
      </c>
      <c r="O2410">
        <v>56271</v>
      </c>
      <c r="P2410">
        <v>16000</v>
      </c>
      <c r="Q2410">
        <v>901</v>
      </c>
      <c r="R2410">
        <v>1305</v>
      </c>
      <c r="S2410" s="36" t="str">
        <f t="shared" si="37"/>
        <v>Southampton (EGHI)</v>
      </c>
    </row>
    <row r="2411" spans="1:19" x14ac:dyDescent="0.2">
      <c r="A2411">
        <v>2017</v>
      </c>
      <c r="B2411">
        <v>1</v>
      </c>
      <c r="C2411" t="s">
        <v>5</v>
      </c>
      <c r="D2411" t="s">
        <v>29</v>
      </c>
      <c r="E2411" t="s">
        <v>157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5924</v>
      </c>
      <c r="M2411">
        <v>9796</v>
      </c>
      <c r="N2411">
        <v>39621.4554562185</v>
      </c>
      <c r="O2411">
        <v>395790</v>
      </c>
      <c r="P2411">
        <v>32000</v>
      </c>
      <c r="Q2411">
        <v>5359</v>
      </c>
      <c r="R2411">
        <v>7606</v>
      </c>
      <c r="S2411" s="36" t="str">
        <f t="shared" si="37"/>
        <v>London/Gatwick (EGKK)</v>
      </c>
    </row>
    <row r="2412" spans="1:19" x14ac:dyDescent="0.2">
      <c r="A2412">
        <v>2017</v>
      </c>
      <c r="B2412">
        <v>1</v>
      </c>
      <c r="C2412" t="s">
        <v>5</v>
      </c>
      <c r="D2412" t="s">
        <v>195</v>
      </c>
      <c r="E2412" t="s">
        <v>196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41</v>
      </c>
      <c r="M2412">
        <v>3098</v>
      </c>
      <c r="N2412">
        <v>19899.264159804301</v>
      </c>
      <c r="O2412">
        <v>244019</v>
      </c>
      <c r="P2412">
        <v>7000</v>
      </c>
      <c r="Q2412">
        <v>857</v>
      </c>
      <c r="R2412">
        <v>1123</v>
      </c>
      <c r="S2412" s="36" t="str">
        <f t="shared" si="37"/>
        <v>London/City (EGLC)</v>
      </c>
    </row>
    <row r="2413" spans="1:19" x14ac:dyDescent="0.2">
      <c r="A2413">
        <v>2017</v>
      </c>
      <c r="B2413">
        <v>1</v>
      </c>
      <c r="C2413" t="s">
        <v>5</v>
      </c>
      <c r="D2413" t="s">
        <v>1</v>
      </c>
      <c r="E2413" t="s">
        <v>158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10778</v>
      </c>
      <c r="M2413">
        <v>18637</v>
      </c>
      <c r="N2413">
        <v>97733.678610888499</v>
      </c>
      <c r="O2413">
        <v>1058222</v>
      </c>
      <c r="P2413">
        <v>23027.777777777799</v>
      </c>
      <c r="Q2413">
        <v>8266</v>
      </c>
      <c r="R2413">
        <v>11365</v>
      </c>
      <c r="S2413" s="36" t="str">
        <f t="shared" si="37"/>
        <v>London/Heathrow (EGLL)</v>
      </c>
    </row>
    <row r="2414" spans="1:19" x14ac:dyDescent="0.2">
      <c r="A2414">
        <v>2017</v>
      </c>
      <c r="B2414">
        <v>1</v>
      </c>
      <c r="C2414" t="s">
        <v>5</v>
      </c>
      <c r="D2414" t="s">
        <v>197</v>
      </c>
      <c r="E2414" t="s">
        <v>198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993</v>
      </c>
      <c r="M2414">
        <v>1537</v>
      </c>
      <c r="N2414">
        <v>2513.19409542003</v>
      </c>
      <c r="O2414">
        <v>22640</v>
      </c>
      <c r="P2414">
        <v>27896.666666666701</v>
      </c>
      <c r="Q2414">
        <v>1288</v>
      </c>
      <c r="R2414">
        <v>1528</v>
      </c>
      <c r="S2414" s="36" t="str">
        <f t="shared" si="37"/>
        <v>Newcastle (EGNT)</v>
      </c>
    </row>
    <row r="2415" spans="1:19" x14ac:dyDescent="0.2">
      <c r="A2415">
        <v>2017</v>
      </c>
      <c r="B2415">
        <v>1</v>
      </c>
      <c r="C2415" t="s">
        <v>5</v>
      </c>
      <c r="D2415" t="s">
        <v>199</v>
      </c>
      <c r="E2415" t="s">
        <v>200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1572</v>
      </c>
      <c r="M2415">
        <v>2128</v>
      </c>
      <c r="N2415">
        <v>3013.5100053134402</v>
      </c>
      <c r="O2415">
        <v>28540</v>
      </c>
      <c r="P2415">
        <v>28000</v>
      </c>
      <c r="Q2415">
        <v>1783</v>
      </c>
      <c r="R2415">
        <v>2043</v>
      </c>
      <c r="S2415" s="36" t="str">
        <f t="shared" si="37"/>
        <v>East Midlands (EGNX)</v>
      </c>
    </row>
    <row r="2416" spans="1:19" x14ac:dyDescent="0.2">
      <c r="A2416">
        <v>2017</v>
      </c>
      <c r="B2416">
        <v>1</v>
      </c>
      <c r="C2416" t="s">
        <v>5</v>
      </c>
      <c r="D2416" t="s">
        <v>201</v>
      </c>
      <c r="E2416" t="s">
        <v>202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1021</v>
      </c>
      <c r="M2416">
        <v>2237</v>
      </c>
      <c r="N2416">
        <v>2018.7337182586</v>
      </c>
      <c r="O2416">
        <v>22680</v>
      </c>
      <c r="P2416">
        <v>25000</v>
      </c>
      <c r="Q2416">
        <v>2057</v>
      </c>
      <c r="R2416">
        <v>2119</v>
      </c>
      <c r="S2416" s="36" t="str">
        <f t="shared" si="37"/>
        <v>Aberdeen (EGPD)</v>
      </c>
    </row>
    <row r="2417" spans="1:19" x14ac:dyDescent="0.2">
      <c r="A2417">
        <v>2017</v>
      </c>
      <c r="B2417">
        <v>1</v>
      </c>
      <c r="C2417" t="s">
        <v>5</v>
      </c>
      <c r="D2417" t="s">
        <v>203</v>
      </c>
      <c r="E2417" t="s">
        <v>204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1446</v>
      </c>
      <c r="M2417">
        <v>3234</v>
      </c>
      <c r="N2417">
        <v>3936.20575263517</v>
      </c>
      <c r="O2417">
        <v>43138</v>
      </c>
      <c r="P2417">
        <v>31000</v>
      </c>
      <c r="Q2417">
        <v>2808</v>
      </c>
      <c r="R2417">
        <v>2994</v>
      </c>
      <c r="S2417" s="36" t="str">
        <f t="shared" si="37"/>
        <v>Glasgow (EGPF)</v>
      </c>
    </row>
    <row r="2418" spans="1:19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2601</v>
      </c>
      <c r="M2418">
        <v>4124</v>
      </c>
      <c r="N2418">
        <v>6054.8062929863499</v>
      </c>
      <c r="O2418">
        <v>57488</v>
      </c>
      <c r="P2418">
        <v>33000</v>
      </c>
      <c r="Q2418">
        <v>3528</v>
      </c>
      <c r="R2418">
        <v>4062</v>
      </c>
      <c r="S2418" s="36" t="str">
        <f t="shared" si="37"/>
        <v>Edinburgh (EGPH)</v>
      </c>
    </row>
    <row r="2419" spans="1:19" x14ac:dyDescent="0.2">
      <c r="A2419">
        <v>2017</v>
      </c>
      <c r="B2419">
        <v>1</v>
      </c>
      <c r="C2419" t="s">
        <v>5</v>
      </c>
      <c r="D2419" t="s">
        <v>23</v>
      </c>
      <c r="E2419" t="s">
        <v>159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4693</v>
      </c>
      <c r="M2419">
        <v>6856</v>
      </c>
      <c r="N2419">
        <v>23930.557171230001</v>
      </c>
      <c r="O2419">
        <v>231727</v>
      </c>
      <c r="P2419">
        <v>34000</v>
      </c>
      <c r="Q2419">
        <v>4089</v>
      </c>
      <c r="R2419">
        <v>5658</v>
      </c>
      <c r="S2419" s="36" t="str">
        <f t="shared" si="37"/>
        <v>London/Stansted (EGSS)</v>
      </c>
    </row>
    <row r="2420" spans="1:19" x14ac:dyDescent="0.2">
      <c r="A2420">
        <v>2017</v>
      </c>
      <c r="B2420">
        <v>1</v>
      </c>
      <c r="C2420" t="s">
        <v>5</v>
      </c>
      <c r="D2420" t="s">
        <v>49</v>
      </c>
      <c r="E2420" t="s">
        <v>160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6696</v>
      </c>
      <c r="M2420">
        <v>18106</v>
      </c>
      <c r="N2420">
        <v>43805.092778153601</v>
      </c>
      <c r="O2420">
        <v>365430</v>
      </c>
      <c r="P2420">
        <v>33120.007183907997</v>
      </c>
      <c r="Q2420">
        <v>14214</v>
      </c>
      <c r="R2420">
        <v>17842</v>
      </c>
      <c r="S2420" s="36" t="str">
        <f t="shared" si="37"/>
        <v>Amsterdam/Schiphol (EHAM)</v>
      </c>
    </row>
    <row r="2421" spans="1:19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5058</v>
      </c>
      <c r="M2421">
        <v>7866</v>
      </c>
      <c r="N2421">
        <v>12656.5611965065</v>
      </c>
      <c r="O2421">
        <v>107040</v>
      </c>
      <c r="P2421">
        <v>33000</v>
      </c>
      <c r="Q2421">
        <v>6803</v>
      </c>
      <c r="R2421">
        <v>7831</v>
      </c>
      <c r="S2421" s="36" t="str">
        <f t="shared" si="37"/>
        <v>Dublin (EIDW)</v>
      </c>
    </row>
    <row r="2422" spans="1:19" x14ac:dyDescent="0.2">
      <c r="A2422">
        <v>2017</v>
      </c>
      <c r="B2422">
        <v>1</v>
      </c>
      <c r="C2422" t="s">
        <v>5</v>
      </c>
      <c r="D2422" t="s">
        <v>205</v>
      </c>
      <c r="E2422" t="s">
        <v>206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762</v>
      </c>
      <c r="M2422">
        <v>1346</v>
      </c>
      <c r="N2422">
        <v>1698.77723710182</v>
      </c>
      <c r="O2422">
        <v>16460</v>
      </c>
      <c r="P2422">
        <v>34000</v>
      </c>
      <c r="Q2422">
        <v>1184</v>
      </c>
      <c r="R2422">
        <v>1328</v>
      </c>
      <c r="S2422" s="36" t="str">
        <f t="shared" si="37"/>
        <v>Billund (EKBI)</v>
      </c>
    </row>
    <row r="2423" spans="1:19" x14ac:dyDescent="0.2">
      <c r="A2423">
        <v>2017</v>
      </c>
      <c r="B2423">
        <v>1</v>
      </c>
      <c r="C2423" t="s">
        <v>5</v>
      </c>
      <c r="D2423" t="s">
        <v>36</v>
      </c>
      <c r="E2423" t="s">
        <v>161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4815</v>
      </c>
      <c r="M2423">
        <v>9541</v>
      </c>
      <c r="N2423">
        <v>12530.748602542701</v>
      </c>
      <c r="O2423">
        <v>105706</v>
      </c>
      <c r="P2423">
        <v>35000</v>
      </c>
      <c r="Q2423">
        <v>8354</v>
      </c>
      <c r="R2423">
        <v>9493</v>
      </c>
      <c r="S2423" s="36" t="str">
        <f t="shared" si="37"/>
        <v>Copenhagen/Kastrup (EKCH)</v>
      </c>
    </row>
    <row r="2424" spans="1:19" x14ac:dyDescent="0.2">
      <c r="A2424">
        <v>2017</v>
      </c>
      <c r="B2424">
        <v>1</v>
      </c>
      <c r="C2424" t="s">
        <v>5</v>
      </c>
      <c r="D2424" t="s">
        <v>207</v>
      </c>
      <c r="E2424" t="s">
        <v>208</v>
      </c>
      <c r="F2424" t="s">
        <v>208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1545</v>
      </c>
      <c r="M2424">
        <v>2378</v>
      </c>
      <c r="N2424">
        <v>6588.1992989289902</v>
      </c>
      <c r="O2424">
        <v>63840</v>
      </c>
      <c r="P2424">
        <v>24021.351820784501</v>
      </c>
      <c r="Q2424">
        <v>1945</v>
      </c>
      <c r="R2424">
        <v>2306</v>
      </c>
      <c r="S2424" s="36" t="str">
        <f t="shared" si="37"/>
        <v>Luxembourg (ELLX)</v>
      </c>
    </row>
    <row r="2425" spans="1:19" x14ac:dyDescent="0.2">
      <c r="A2425">
        <v>2017</v>
      </c>
      <c r="B2425">
        <v>1</v>
      </c>
      <c r="C2425" t="s">
        <v>5</v>
      </c>
      <c r="D2425" t="s">
        <v>211</v>
      </c>
      <c r="E2425" t="s">
        <v>212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2187</v>
      </c>
      <c r="M2425">
        <v>2765</v>
      </c>
      <c r="N2425">
        <v>2152.4531975936502</v>
      </c>
      <c r="O2425">
        <v>31460</v>
      </c>
      <c r="P2425">
        <v>25750</v>
      </c>
      <c r="Q2425">
        <v>2626</v>
      </c>
      <c r="R2425">
        <v>2710</v>
      </c>
      <c r="S2425" s="36" t="str">
        <f t="shared" si="37"/>
        <v>Bergen (ENBR)</v>
      </c>
    </row>
    <row r="2426" spans="1:19" x14ac:dyDescent="0.2">
      <c r="A2426">
        <v>2017</v>
      </c>
      <c r="B2426">
        <v>1</v>
      </c>
      <c r="C2426" t="s">
        <v>5</v>
      </c>
      <c r="D2426" t="s">
        <v>39</v>
      </c>
      <c r="E2426" t="s">
        <v>162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5836</v>
      </c>
      <c r="M2426">
        <v>9299</v>
      </c>
      <c r="N2426">
        <v>7240.8718182127805</v>
      </c>
      <c r="O2426">
        <v>74600</v>
      </c>
      <c r="P2426">
        <v>34000</v>
      </c>
      <c r="Q2426">
        <v>8540</v>
      </c>
      <c r="R2426">
        <v>9206</v>
      </c>
      <c r="S2426" s="36" t="str">
        <f t="shared" si="37"/>
        <v>Oslo/Gardermoen (ENGM)</v>
      </c>
    </row>
    <row r="2427" spans="1:19" x14ac:dyDescent="0.2">
      <c r="A2427">
        <v>2017</v>
      </c>
      <c r="B2427">
        <v>1</v>
      </c>
      <c r="C2427" t="s">
        <v>5</v>
      </c>
      <c r="D2427" t="s">
        <v>213</v>
      </c>
      <c r="E2427" t="s">
        <v>214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1176</v>
      </c>
      <c r="M2427">
        <v>1482</v>
      </c>
      <c r="N2427">
        <v>960.74327053546301</v>
      </c>
      <c r="O2427">
        <v>11920</v>
      </c>
      <c r="P2427">
        <v>23000</v>
      </c>
      <c r="Q2427">
        <v>1384</v>
      </c>
      <c r="R2427">
        <v>1466</v>
      </c>
      <c r="S2427" s="36" t="str">
        <f t="shared" si="37"/>
        <v>Tromso (ENTC)</v>
      </c>
    </row>
    <row r="2428" spans="1:19" x14ac:dyDescent="0.2">
      <c r="A2428">
        <v>2017</v>
      </c>
      <c r="B2428">
        <v>1</v>
      </c>
      <c r="C2428" t="s">
        <v>5</v>
      </c>
      <c r="D2428" t="s">
        <v>215</v>
      </c>
      <c r="E2428" t="s">
        <v>216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1706</v>
      </c>
      <c r="M2428">
        <v>2047</v>
      </c>
      <c r="N2428">
        <v>704.45200432107004</v>
      </c>
      <c r="O2428">
        <v>8780</v>
      </c>
      <c r="P2428">
        <v>30000</v>
      </c>
      <c r="Q2428">
        <v>1962</v>
      </c>
      <c r="R2428">
        <v>2033</v>
      </c>
      <c r="S2428" s="36" t="str">
        <f t="shared" si="37"/>
        <v>Trondheim (ENVA)</v>
      </c>
    </row>
    <row r="2429" spans="1:19" x14ac:dyDescent="0.2">
      <c r="A2429">
        <v>2017</v>
      </c>
      <c r="B2429">
        <v>1</v>
      </c>
      <c r="C2429" t="s">
        <v>5</v>
      </c>
      <c r="D2429" t="s">
        <v>217</v>
      </c>
      <c r="E2429" t="s">
        <v>218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1433</v>
      </c>
      <c r="M2429">
        <v>1985</v>
      </c>
      <c r="N2429">
        <v>1145.2300533295099</v>
      </c>
      <c r="O2429">
        <v>12520</v>
      </c>
      <c r="P2429">
        <v>29000</v>
      </c>
      <c r="Q2429">
        <v>1890</v>
      </c>
      <c r="R2429">
        <v>1909</v>
      </c>
      <c r="S2429" s="36" t="str">
        <f t="shared" si="37"/>
        <v>Stavanger (ENZV)</v>
      </c>
    </row>
    <row r="2430" spans="1:19" x14ac:dyDescent="0.2">
      <c r="A2430">
        <v>2017</v>
      </c>
      <c r="B2430">
        <v>1</v>
      </c>
      <c r="C2430" t="s">
        <v>5</v>
      </c>
      <c r="D2430" t="s">
        <v>219</v>
      </c>
      <c r="E2430" t="s">
        <v>220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1110</v>
      </c>
      <c r="M2430">
        <v>1691</v>
      </c>
      <c r="N2430">
        <v>2974.9226259278698</v>
      </c>
      <c r="O2430">
        <v>27080</v>
      </c>
      <c r="P2430">
        <v>36000</v>
      </c>
      <c r="Q2430">
        <v>1446</v>
      </c>
      <c r="R2430">
        <v>1680</v>
      </c>
      <c r="S2430" s="36" t="str">
        <f t="shared" si="37"/>
        <v>Krakow (EPKK)</v>
      </c>
    </row>
    <row r="2431" spans="1:19" x14ac:dyDescent="0.2">
      <c r="A2431">
        <v>2017</v>
      </c>
      <c r="B2431">
        <v>1</v>
      </c>
      <c r="C2431" t="s">
        <v>5</v>
      </c>
      <c r="D2431" t="s">
        <v>40</v>
      </c>
      <c r="E2431" t="s">
        <v>163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3370</v>
      </c>
      <c r="M2431">
        <v>6156</v>
      </c>
      <c r="N2431">
        <v>5419.4402795849501</v>
      </c>
      <c r="O2431">
        <v>51360</v>
      </c>
      <c r="P2431">
        <v>34000</v>
      </c>
      <c r="Q2431">
        <v>5535</v>
      </c>
      <c r="R2431">
        <v>6046</v>
      </c>
      <c r="S2431" s="36" t="str">
        <f t="shared" si="37"/>
        <v>Warszawa/Chopina (EPWA)</v>
      </c>
    </row>
    <row r="2432" spans="1:19" x14ac:dyDescent="0.2">
      <c r="A2432">
        <v>2017</v>
      </c>
      <c r="B2432">
        <v>1</v>
      </c>
      <c r="C2432" t="s">
        <v>5</v>
      </c>
      <c r="D2432" t="s">
        <v>221</v>
      </c>
      <c r="E2432" t="s">
        <v>222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1510</v>
      </c>
      <c r="M2432">
        <v>2650</v>
      </c>
      <c r="N2432">
        <v>2910.0416446108602</v>
      </c>
      <c r="O2432">
        <v>27720</v>
      </c>
      <c r="P2432">
        <v>34000</v>
      </c>
      <c r="Q2432">
        <v>2397</v>
      </c>
      <c r="R2432">
        <v>2616</v>
      </c>
      <c r="S2432" s="36" t="str">
        <f t="shared" si="37"/>
        <v>Gothenborg (ESGG)</v>
      </c>
    </row>
    <row r="2433" spans="1:19" x14ac:dyDescent="0.2">
      <c r="A2433">
        <v>2017</v>
      </c>
      <c r="B2433">
        <v>1</v>
      </c>
      <c r="C2433" t="s">
        <v>5</v>
      </c>
      <c r="D2433" t="s">
        <v>32</v>
      </c>
      <c r="E2433" t="s">
        <v>164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4505</v>
      </c>
      <c r="M2433">
        <v>8982</v>
      </c>
      <c r="N2433">
        <v>8508.2000795952608</v>
      </c>
      <c r="O2433">
        <v>81716</v>
      </c>
      <c r="P2433">
        <v>35000</v>
      </c>
      <c r="Q2433">
        <v>8153</v>
      </c>
      <c r="R2433">
        <v>8799</v>
      </c>
      <c r="S2433" s="36" t="str">
        <f t="shared" si="37"/>
        <v>Stockholm/Arlanda (ESSA)</v>
      </c>
    </row>
    <row r="2434" spans="1:19" x14ac:dyDescent="0.2">
      <c r="A2434">
        <v>2017</v>
      </c>
      <c r="B2434">
        <v>1</v>
      </c>
      <c r="C2434" t="s">
        <v>5</v>
      </c>
      <c r="D2434" t="s">
        <v>223</v>
      </c>
      <c r="E2434" t="s">
        <v>224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479</v>
      </c>
      <c r="M2434">
        <v>1956</v>
      </c>
      <c r="N2434">
        <v>2516.81339241662</v>
      </c>
      <c r="O2434">
        <v>32300</v>
      </c>
      <c r="P2434">
        <v>24000</v>
      </c>
      <c r="Q2434">
        <v>1658</v>
      </c>
      <c r="R2434">
        <v>1795</v>
      </c>
      <c r="S2434" s="36" t="str">
        <f t="shared" ref="S2434:S2497" si="38">E2434&amp;" ("&amp;D2434&amp;")"</f>
        <v>Stockholm/Bromma (ESSB)</v>
      </c>
    </row>
    <row r="2435" spans="1:19" x14ac:dyDescent="0.2">
      <c r="A2435">
        <v>2017</v>
      </c>
      <c r="B2435">
        <v>1</v>
      </c>
      <c r="C2435" t="s">
        <v>5</v>
      </c>
      <c r="D2435" t="s">
        <v>225</v>
      </c>
      <c r="E2435" t="s">
        <v>226</v>
      </c>
      <c r="F2435" t="s">
        <v>227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2079</v>
      </c>
      <c r="M2435">
        <v>1790</v>
      </c>
      <c r="N2435">
        <v>2021.37755088979</v>
      </c>
      <c r="O2435">
        <v>18741</v>
      </c>
      <c r="P2435">
        <v>34000</v>
      </c>
      <c r="Q2435">
        <v>1635</v>
      </c>
      <c r="R2435">
        <v>1789</v>
      </c>
      <c r="S2435" s="36" t="str">
        <f t="shared" si="38"/>
        <v>Riga (EVRA)</v>
      </c>
    </row>
    <row r="2436" spans="1:19" x14ac:dyDescent="0.2">
      <c r="A2436">
        <v>2017</v>
      </c>
      <c r="B2436">
        <v>1</v>
      </c>
      <c r="C2436" t="s">
        <v>5</v>
      </c>
      <c r="D2436" t="s">
        <v>231</v>
      </c>
      <c r="E2436" t="s">
        <v>232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985</v>
      </c>
      <c r="M2436">
        <v>1832</v>
      </c>
      <c r="N2436">
        <v>3423.5430698258001</v>
      </c>
      <c r="O2436">
        <v>34320</v>
      </c>
      <c r="P2436">
        <v>34000</v>
      </c>
      <c r="Q2436">
        <v>1592</v>
      </c>
      <c r="R2436">
        <v>1691</v>
      </c>
      <c r="S2436" s="36" t="str">
        <f t="shared" si="38"/>
        <v>Fuerteventura (GCFV)</v>
      </c>
    </row>
    <row r="2437" spans="1:19" x14ac:dyDescent="0.2">
      <c r="A2437">
        <v>2017</v>
      </c>
      <c r="B2437">
        <v>1</v>
      </c>
      <c r="C2437" t="s">
        <v>5</v>
      </c>
      <c r="D2437" t="s">
        <v>177</v>
      </c>
      <c r="E2437" t="s">
        <v>178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2258</v>
      </c>
      <c r="M2437">
        <v>4989</v>
      </c>
      <c r="N2437">
        <v>3147.6591406571702</v>
      </c>
      <c r="O2437">
        <v>30620</v>
      </c>
      <c r="P2437">
        <v>34000</v>
      </c>
      <c r="Q2437">
        <v>4592</v>
      </c>
      <c r="R2437">
        <v>4199</v>
      </c>
      <c r="S2437" s="36" t="str">
        <f t="shared" si="38"/>
        <v>Gran Canaria (GCLP)</v>
      </c>
    </row>
    <row r="2438" spans="1:19" x14ac:dyDescent="0.2">
      <c r="A2438">
        <v>2017</v>
      </c>
      <c r="B2438">
        <v>1</v>
      </c>
      <c r="C2438" t="s">
        <v>5</v>
      </c>
      <c r="D2438" t="s">
        <v>233</v>
      </c>
      <c r="E2438" t="s">
        <v>234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1298</v>
      </c>
      <c r="M2438">
        <v>2248</v>
      </c>
      <c r="N2438">
        <v>3574.8423071432499</v>
      </c>
      <c r="O2438">
        <v>32490</v>
      </c>
      <c r="P2438">
        <v>34000</v>
      </c>
      <c r="Q2438">
        <v>1949</v>
      </c>
      <c r="R2438">
        <v>2148</v>
      </c>
      <c r="S2438" s="36" t="str">
        <f t="shared" si="38"/>
        <v>Las Palmas/Lanzarote (GCRR)</v>
      </c>
    </row>
    <row r="2439" spans="1:19" x14ac:dyDescent="0.2">
      <c r="A2439">
        <v>2017</v>
      </c>
      <c r="B2439">
        <v>1</v>
      </c>
      <c r="C2439" t="s">
        <v>5</v>
      </c>
      <c r="D2439" t="s">
        <v>235</v>
      </c>
      <c r="E2439" t="s">
        <v>236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1739</v>
      </c>
      <c r="M2439">
        <v>3165</v>
      </c>
      <c r="N2439">
        <v>3013.2269022892001</v>
      </c>
      <c r="O2439">
        <v>24449</v>
      </c>
      <c r="P2439">
        <v>36000</v>
      </c>
      <c r="Q2439">
        <v>2845</v>
      </c>
      <c r="R2439">
        <v>3086</v>
      </c>
      <c r="S2439" s="36" t="str">
        <f t="shared" si="38"/>
        <v>Tenerife/Sur (GCTS)</v>
      </c>
    </row>
    <row r="2440" spans="1:19" x14ac:dyDescent="0.2">
      <c r="A2440">
        <v>2017</v>
      </c>
      <c r="B2440">
        <v>1</v>
      </c>
      <c r="C2440" t="s">
        <v>5</v>
      </c>
      <c r="D2440" t="s">
        <v>237</v>
      </c>
      <c r="E2440" t="s">
        <v>238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1490</v>
      </c>
      <c r="M2440">
        <v>2051</v>
      </c>
      <c r="N2440">
        <v>1494.97324857844</v>
      </c>
      <c r="O2440">
        <v>16380</v>
      </c>
      <c r="P2440">
        <v>11000</v>
      </c>
      <c r="Q2440">
        <v>1887</v>
      </c>
      <c r="R2440">
        <v>1363</v>
      </c>
      <c r="S2440" s="36" t="str">
        <f t="shared" si="38"/>
        <v>Tenerife/Norte (GCXO)</v>
      </c>
    </row>
    <row r="2441" spans="1:19" x14ac:dyDescent="0.2">
      <c r="A2441">
        <v>2017</v>
      </c>
      <c r="B2441">
        <v>1</v>
      </c>
      <c r="C2441" t="s">
        <v>5</v>
      </c>
      <c r="D2441" t="s">
        <v>239</v>
      </c>
      <c r="E2441" t="s">
        <v>240</v>
      </c>
      <c r="F2441" t="s">
        <v>241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1677</v>
      </c>
      <c r="M2441">
        <v>2247</v>
      </c>
      <c r="N2441">
        <v>4402.4339170448602</v>
      </c>
      <c r="O2441">
        <v>39045</v>
      </c>
      <c r="P2441">
        <v>36000</v>
      </c>
      <c r="Q2441">
        <v>1879</v>
      </c>
      <c r="R2441">
        <v>2240</v>
      </c>
      <c r="S2441" s="36" t="str">
        <f t="shared" si="38"/>
        <v>Sofia (LBSF)</v>
      </c>
    </row>
    <row r="2442" spans="1:19" x14ac:dyDescent="0.2">
      <c r="A2442">
        <v>2017</v>
      </c>
      <c r="B2442">
        <v>1</v>
      </c>
      <c r="C2442" t="s">
        <v>5</v>
      </c>
      <c r="D2442" t="s">
        <v>242</v>
      </c>
      <c r="E2442" t="s">
        <v>243</v>
      </c>
      <c r="F2442" t="s">
        <v>244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833</v>
      </c>
      <c r="M2442">
        <v>1499</v>
      </c>
      <c r="N2442">
        <v>6675.7637152449797</v>
      </c>
      <c r="O2442">
        <v>65962</v>
      </c>
      <c r="P2442">
        <v>34000</v>
      </c>
      <c r="Q2442">
        <v>1112</v>
      </c>
      <c r="R2442">
        <v>1435</v>
      </c>
      <c r="S2442" s="36" t="str">
        <f t="shared" si="38"/>
        <v>Larnaca (LCLK)</v>
      </c>
    </row>
    <row r="2443" spans="1:19" x14ac:dyDescent="0.2">
      <c r="A2443">
        <v>2017</v>
      </c>
      <c r="B2443">
        <v>1</v>
      </c>
      <c r="C2443" t="s">
        <v>5</v>
      </c>
      <c r="D2443" t="s">
        <v>302</v>
      </c>
      <c r="E2443" t="s">
        <v>303</v>
      </c>
      <c r="F2443" t="s">
        <v>304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627</v>
      </c>
      <c r="M2443">
        <v>1399</v>
      </c>
      <c r="N2443">
        <v>2180.35948438781</v>
      </c>
      <c r="O2443">
        <v>19980</v>
      </c>
      <c r="P2443">
        <v>25000</v>
      </c>
      <c r="Q2443">
        <v>1215</v>
      </c>
      <c r="R2443">
        <v>1397</v>
      </c>
      <c r="S2443" s="36" t="str">
        <f t="shared" si="38"/>
        <v>Zagreb (LDZA)</v>
      </c>
    </row>
    <row r="2444" spans="1:19" x14ac:dyDescent="0.2">
      <c r="A2444">
        <v>2017</v>
      </c>
      <c r="B2444">
        <v>1</v>
      </c>
      <c r="C2444" t="s">
        <v>5</v>
      </c>
      <c r="D2444" t="s">
        <v>245</v>
      </c>
      <c r="E2444" t="s">
        <v>246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1603</v>
      </c>
      <c r="M2444">
        <v>2728</v>
      </c>
      <c r="N2444">
        <v>12503.704307861801</v>
      </c>
      <c r="O2444">
        <v>112659</v>
      </c>
      <c r="P2444">
        <v>35954.583333333299</v>
      </c>
      <c r="Q2444">
        <v>1943</v>
      </c>
      <c r="R2444">
        <v>2724</v>
      </c>
      <c r="S2444" s="36" t="str">
        <f t="shared" si="38"/>
        <v>Alicante (LEAL)</v>
      </c>
    </row>
    <row r="2445" spans="1:19" x14ac:dyDescent="0.2">
      <c r="A2445">
        <v>2017</v>
      </c>
      <c r="B2445">
        <v>1</v>
      </c>
      <c r="C2445" t="s">
        <v>5</v>
      </c>
      <c r="D2445" t="s">
        <v>247</v>
      </c>
      <c r="E2445" t="s">
        <v>248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669</v>
      </c>
      <c r="M2445">
        <v>1450</v>
      </c>
      <c r="N2445">
        <v>3082.7652739524801</v>
      </c>
      <c r="O2445">
        <v>27220</v>
      </c>
      <c r="P2445">
        <v>31000</v>
      </c>
      <c r="Q2445">
        <v>1168</v>
      </c>
      <c r="R2445">
        <v>1443</v>
      </c>
      <c r="S2445" s="36" t="str">
        <f t="shared" si="38"/>
        <v>Bilbao (LEBB)</v>
      </c>
    </row>
    <row r="2446" spans="1:19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5644</v>
      </c>
      <c r="M2446">
        <v>10405</v>
      </c>
      <c r="N2446">
        <v>64606.126407675001</v>
      </c>
      <c r="O2446">
        <v>548156</v>
      </c>
      <c r="P2446">
        <v>32000</v>
      </c>
      <c r="Q2446">
        <v>7005</v>
      </c>
      <c r="R2446">
        <v>10279</v>
      </c>
      <c r="S2446" s="36" t="str">
        <f t="shared" si="38"/>
        <v>Barcelona (LEBL)</v>
      </c>
    </row>
    <row r="2447" spans="1:19" x14ac:dyDescent="0.2">
      <c r="A2447">
        <v>2017</v>
      </c>
      <c r="B2447">
        <v>1</v>
      </c>
      <c r="C2447" t="s">
        <v>5</v>
      </c>
      <c r="D2447" t="s">
        <v>305</v>
      </c>
      <c r="E2447" t="s">
        <v>306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535</v>
      </c>
      <c r="M2447">
        <v>972</v>
      </c>
      <c r="N2447">
        <v>1610.5297767611701</v>
      </c>
      <c r="O2447">
        <v>15700</v>
      </c>
      <c r="P2447">
        <v>18000</v>
      </c>
      <c r="Q2447">
        <v>859</v>
      </c>
      <c r="R2447">
        <v>953</v>
      </c>
      <c r="S2447" s="36" t="str">
        <f t="shared" si="38"/>
        <v>Ibiza (LEIB)</v>
      </c>
    </row>
    <row r="2448" spans="1:19" x14ac:dyDescent="0.2">
      <c r="A2448">
        <v>2017</v>
      </c>
      <c r="B2448">
        <v>1</v>
      </c>
      <c r="C2448" t="s">
        <v>5</v>
      </c>
      <c r="D2448" t="s">
        <v>31</v>
      </c>
      <c r="E2448" t="s">
        <v>165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6058</v>
      </c>
      <c r="M2448">
        <v>14829</v>
      </c>
      <c r="N2448">
        <v>47328.155963012301</v>
      </c>
      <c r="O2448">
        <v>402740</v>
      </c>
      <c r="P2448">
        <v>33000</v>
      </c>
      <c r="Q2448">
        <v>11628</v>
      </c>
      <c r="R2448">
        <v>14807</v>
      </c>
      <c r="S2448" s="36" t="str">
        <f t="shared" si="38"/>
        <v>Madrid/Barajas (LEMD)</v>
      </c>
    </row>
    <row r="2449" spans="1:19" x14ac:dyDescent="0.2">
      <c r="A2449">
        <v>2017</v>
      </c>
      <c r="B2449">
        <v>1</v>
      </c>
      <c r="C2449" t="s">
        <v>5</v>
      </c>
      <c r="D2449" t="s">
        <v>7</v>
      </c>
      <c r="E2449" t="s">
        <v>173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2463</v>
      </c>
      <c r="M2449">
        <v>3560</v>
      </c>
      <c r="N2449">
        <v>5167.1142479911696</v>
      </c>
      <c r="O2449">
        <v>45989</v>
      </c>
      <c r="P2449">
        <v>36000</v>
      </c>
      <c r="Q2449">
        <v>3084</v>
      </c>
      <c r="R2449">
        <v>3552</v>
      </c>
      <c r="S2449" s="36" t="str">
        <f t="shared" si="38"/>
        <v>Malaga (LEMG)</v>
      </c>
    </row>
    <row r="2450" spans="1:19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2032</v>
      </c>
      <c r="M2450">
        <v>3450</v>
      </c>
      <c r="N2450">
        <v>6634.6510860265098</v>
      </c>
      <c r="O2450">
        <v>59097</v>
      </c>
      <c r="P2450">
        <v>28000</v>
      </c>
      <c r="Q2450">
        <v>2988</v>
      </c>
      <c r="R2450">
        <v>3402</v>
      </c>
      <c r="S2450" s="36" t="str">
        <f t="shared" si="38"/>
        <v>Palma de Mallorca (LEPA)</v>
      </c>
    </row>
    <row r="2451" spans="1:19" x14ac:dyDescent="0.2">
      <c r="A2451">
        <v>2017</v>
      </c>
      <c r="B2451">
        <v>1</v>
      </c>
      <c r="C2451" t="s">
        <v>5</v>
      </c>
      <c r="D2451" t="s">
        <v>249</v>
      </c>
      <c r="E2451" t="s">
        <v>250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1151</v>
      </c>
      <c r="M2451">
        <v>1867</v>
      </c>
      <c r="N2451">
        <v>3385.8636403765299</v>
      </c>
      <c r="O2451">
        <v>32407</v>
      </c>
      <c r="P2451">
        <v>32000</v>
      </c>
      <c r="Q2451">
        <v>1554</v>
      </c>
      <c r="R2451">
        <v>1866</v>
      </c>
      <c r="S2451" s="36" t="str">
        <f t="shared" si="38"/>
        <v>Valencia (LEVC)</v>
      </c>
    </row>
    <row r="2452" spans="1:19" x14ac:dyDescent="0.2">
      <c r="A2452">
        <v>2017</v>
      </c>
      <c r="B2452">
        <v>1</v>
      </c>
      <c r="C2452" t="s">
        <v>5</v>
      </c>
      <c r="D2452" t="s">
        <v>315</v>
      </c>
      <c r="E2452" t="s">
        <v>316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894</v>
      </c>
      <c r="M2452">
        <v>1325</v>
      </c>
      <c r="N2452">
        <v>2173.8380487691102</v>
      </c>
      <c r="O2452">
        <v>23891</v>
      </c>
      <c r="P2452">
        <v>36000</v>
      </c>
      <c r="Q2452">
        <v>1155</v>
      </c>
      <c r="R2452">
        <v>1292</v>
      </c>
      <c r="S2452" s="36" t="str">
        <f t="shared" si="38"/>
        <v>Seville (LEZL)</v>
      </c>
    </row>
    <row r="2453" spans="1:19" x14ac:dyDescent="0.2">
      <c r="A2453">
        <v>2017</v>
      </c>
      <c r="B2453">
        <v>1</v>
      </c>
      <c r="C2453" t="s">
        <v>5</v>
      </c>
      <c r="D2453" t="s">
        <v>251</v>
      </c>
      <c r="E2453" t="s">
        <v>252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1078</v>
      </c>
      <c r="M2453">
        <v>2129</v>
      </c>
      <c r="N2453">
        <v>6021.93864477852</v>
      </c>
      <c r="O2453">
        <v>53140</v>
      </c>
      <c r="P2453">
        <v>30000</v>
      </c>
      <c r="Q2453">
        <v>1760</v>
      </c>
      <c r="R2453">
        <v>2097</v>
      </c>
      <c r="S2453" s="36" t="str">
        <f t="shared" si="38"/>
        <v>Bordeaux (LFBD)</v>
      </c>
    </row>
    <row r="2454" spans="1:19" x14ac:dyDescent="0.2">
      <c r="A2454">
        <v>2017</v>
      </c>
      <c r="B2454">
        <v>1</v>
      </c>
      <c r="C2454" t="s">
        <v>5</v>
      </c>
      <c r="D2454" t="s">
        <v>253</v>
      </c>
      <c r="E2454" t="s">
        <v>254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1509</v>
      </c>
      <c r="M2454">
        <v>3582</v>
      </c>
      <c r="N2454">
        <v>12033.3284722688</v>
      </c>
      <c r="O2454">
        <v>132439</v>
      </c>
      <c r="P2454">
        <v>32000</v>
      </c>
      <c r="Q2454">
        <v>2885</v>
      </c>
      <c r="R2454">
        <v>3545</v>
      </c>
      <c r="S2454" s="36" t="str">
        <f t="shared" si="38"/>
        <v>Toulouse (LFBO)</v>
      </c>
    </row>
    <row r="2455" spans="1:19" x14ac:dyDescent="0.2">
      <c r="A2455">
        <v>2017</v>
      </c>
      <c r="B2455">
        <v>1</v>
      </c>
      <c r="C2455" t="s">
        <v>5</v>
      </c>
      <c r="D2455" t="s">
        <v>166</v>
      </c>
      <c r="E2455" t="s">
        <v>167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1787</v>
      </c>
      <c r="M2455">
        <v>4116</v>
      </c>
      <c r="N2455">
        <v>11952.544419768599</v>
      </c>
      <c r="O2455">
        <v>110243</v>
      </c>
      <c r="P2455">
        <v>30000</v>
      </c>
      <c r="Q2455">
        <v>3209</v>
      </c>
      <c r="R2455">
        <v>4069</v>
      </c>
      <c r="S2455" s="36" t="str">
        <f t="shared" si="38"/>
        <v>Lyon (LFLL)</v>
      </c>
    </row>
    <row r="2456" spans="1:19" x14ac:dyDescent="0.2">
      <c r="A2456">
        <v>2017</v>
      </c>
      <c r="B2456">
        <v>1</v>
      </c>
      <c r="C2456" t="s">
        <v>5</v>
      </c>
      <c r="D2456" t="s">
        <v>255</v>
      </c>
      <c r="E2456" t="s">
        <v>256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1787</v>
      </c>
      <c r="M2456">
        <v>3585</v>
      </c>
      <c r="N2456">
        <v>8222.1629700112899</v>
      </c>
      <c r="O2456">
        <v>78100</v>
      </c>
      <c r="P2456">
        <v>33056.666666666701</v>
      </c>
      <c r="Q2456">
        <v>3004</v>
      </c>
      <c r="R2456">
        <v>3498</v>
      </c>
      <c r="S2456" s="36" t="str">
        <f t="shared" si="38"/>
        <v>Marseille (LFML)</v>
      </c>
    </row>
    <row r="2457" spans="1:19" x14ac:dyDescent="0.2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1398</v>
      </c>
      <c r="M2457">
        <v>3794</v>
      </c>
      <c r="N2457">
        <v>8510.2666746288905</v>
      </c>
      <c r="O2457">
        <v>79180</v>
      </c>
      <c r="P2457">
        <v>34000</v>
      </c>
      <c r="Q2457">
        <v>3110</v>
      </c>
      <c r="R2457">
        <v>3778</v>
      </c>
      <c r="S2457" s="36" t="str">
        <f t="shared" si="38"/>
        <v>Nice (LFMN)</v>
      </c>
    </row>
    <row r="2458" spans="1:19" x14ac:dyDescent="0.2">
      <c r="A2458">
        <v>2017</v>
      </c>
      <c r="B2458">
        <v>1</v>
      </c>
      <c r="C2458" t="s">
        <v>5</v>
      </c>
      <c r="D2458" t="s">
        <v>257</v>
      </c>
      <c r="E2458" t="s">
        <v>258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167</v>
      </c>
      <c r="M2458">
        <v>1871</v>
      </c>
      <c r="N2458">
        <v>10715.375510554</v>
      </c>
      <c r="O2458">
        <v>125423</v>
      </c>
      <c r="P2458">
        <v>24000</v>
      </c>
      <c r="Q2458">
        <v>1024</v>
      </c>
      <c r="R2458">
        <v>1458</v>
      </c>
      <c r="S2458" s="36" t="str">
        <f t="shared" si="38"/>
        <v>Paris/Le Bourget (LFPB)</v>
      </c>
    </row>
    <row r="2459" spans="1:19" x14ac:dyDescent="0.2">
      <c r="A2459">
        <v>2017</v>
      </c>
      <c r="B2459">
        <v>1</v>
      </c>
      <c r="C2459" t="s">
        <v>5</v>
      </c>
      <c r="D2459" t="s">
        <v>25</v>
      </c>
      <c r="E2459" t="s">
        <v>168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4251</v>
      </c>
      <c r="M2459">
        <v>18147</v>
      </c>
      <c r="N2459">
        <v>52410.269494126696</v>
      </c>
      <c r="O2459">
        <v>469477</v>
      </c>
      <c r="P2459">
        <v>33000</v>
      </c>
      <c r="Q2459">
        <v>13771</v>
      </c>
      <c r="R2459">
        <v>17423</v>
      </c>
      <c r="S2459" s="36" t="str">
        <f t="shared" si="38"/>
        <v>Paris/Charles de Gaulle (LFPG)</v>
      </c>
    </row>
    <row r="2460" spans="1:19" x14ac:dyDescent="0.2">
      <c r="A2460">
        <v>2017</v>
      </c>
      <c r="B2460">
        <v>1</v>
      </c>
      <c r="C2460" t="s">
        <v>5</v>
      </c>
      <c r="D2460" t="s">
        <v>10</v>
      </c>
      <c r="E2460" t="s">
        <v>169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2392</v>
      </c>
      <c r="M2460">
        <v>8598</v>
      </c>
      <c r="N2460">
        <v>27697.528362237699</v>
      </c>
      <c r="O2460">
        <v>291969</v>
      </c>
      <c r="P2460">
        <v>33000</v>
      </c>
      <c r="Q2460">
        <v>6377</v>
      </c>
      <c r="R2460">
        <v>8070</v>
      </c>
      <c r="S2460" s="36" t="str">
        <f t="shared" si="38"/>
        <v>Paris/Orly (LFPO)</v>
      </c>
    </row>
    <row r="2461" spans="1:19" x14ac:dyDescent="0.2">
      <c r="A2461">
        <v>2017</v>
      </c>
      <c r="B2461">
        <v>1</v>
      </c>
      <c r="C2461" t="s">
        <v>5</v>
      </c>
      <c r="D2461" t="s">
        <v>259</v>
      </c>
      <c r="E2461" t="s">
        <v>260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703</v>
      </c>
      <c r="M2461">
        <v>1714</v>
      </c>
      <c r="N2461">
        <v>4426.3124312263499</v>
      </c>
      <c r="O2461">
        <v>39030</v>
      </c>
      <c r="P2461">
        <v>31014.718645248398</v>
      </c>
      <c r="Q2461">
        <v>1389</v>
      </c>
      <c r="R2461">
        <v>1698</v>
      </c>
      <c r="S2461" s="36" t="str">
        <f t="shared" si="38"/>
        <v>Nantes (LFRS)</v>
      </c>
    </row>
    <row r="2462" spans="1:19" x14ac:dyDescent="0.2">
      <c r="A2462">
        <v>2017</v>
      </c>
      <c r="B2462">
        <v>1</v>
      </c>
      <c r="C2462" t="s">
        <v>5</v>
      </c>
      <c r="D2462" t="s">
        <v>261</v>
      </c>
      <c r="E2462" t="s">
        <v>262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1011</v>
      </c>
      <c r="M2462">
        <v>2507</v>
      </c>
      <c r="N2462">
        <v>8601.4796235887297</v>
      </c>
      <c r="O2462">
        <v>78811</v>
      </c>
      <c r="P2462">
        <v>32866.666666666701</v>
      </c>
      <c r="Q2462">
        <v>1918</v>
      </c>
      <c r="R2462">
        <v>2388</v>
      </c>
      <c r="S2462" s="36" t="str">
        <f t="shared" si="38"/>
        <v>Mulhouse (LFSB)</v>
      </c>
    </row>
    <row r="2463" spans="1:19" x14ac:dyDescent="0.2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4416</v>
      </c>
      <c r="M2463">
        <v>5857</v>
      </c>
      <c r="N2463">
        <v>8810.3489973852702</v>
      </c>
      <c r="O2463">
        <v>87638</v>
      </c>
      <c r="P2463">
        <v>32000</v>
      </c>
      <c r="Q2463">
        <v>5071</v>
      </c>
      <c r="R2463">
        <v>5831</v>
      </c>
      <c r="S2463" s="36" t="str">
        <f t="shared" si="38"/>
        <v>Athens (LGAV)</v>
      </c>
    </row>
    <row r="2464" spans="1:19" x14ac:dyDescent="0.2">
      <c r="A2464">
        <v>2017</v>
      </c>
      <c r="B2464">
        <v>1</v>
      </c>
      <c r="C2464" t="s">
        <v>5</v>
      </c>
      <c r="D2464" t="s">
        <v>307</v>
      </c>
      <c r="E2464" t="s">
        <v>308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360</v>
      </c>
      <c r="M2464">
        <v>474</v>
      </c>
      <c r="N2464">
        <v>560.57145059423794</v>
      </c>
      <c r="O2464">
        <v>7440</v>
      </c>
      <c r="P2464">
        <v>24000</v>
      </c>
      <c r="Q2464">
        <v>439</v>
      </c>
      <c r="R2464">
        <v>469</v>
      </c>
      <c r="S2464" s="36" t="str">
        <f t="shared" si="38"/>
        <v>Heraklion (LGIR)</v>
      </c>
    </row>
    <row r="2465" spans="1:19" x14ac:dyDescent="0.2">
      <c r="A2465">
        <v>2017</v>
      </c>
      <c r="B2465">
        <v>1</v>
      </c>
      <c r="C2465" t="s">
        <v>5</v>
      </c>
      <c r="D2465" t="s">
        <v>263</v>
      </c>
      <c r="E2465" t="s">
        <v>264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1228</v>
      </c>
      <c r="M2465">
        <v>1694</v>
      </c>
      <c r="N2465">
        <v>1611.7650738325101</v>
      </c>
      <c r="O2465">
        <v>15060</v>
      </c>
      <c r="P2465">
        <v>29000</v>
      </c>
      <c r="Q2465">
        <v>1547</v>
      </c>
      <c r="R2465">
        <v>1689</v>
      </c>
      <c r="S2465" s="36" t="str">
        <f t="shared" si="38"/>
        <v>Thessaloniki (LGTS)</v>
      </c>
    </row>
    <row r="2466" spans="1:19" x14ac:dyDescent="0.2">
      <c r="A2466">
        <v>2017</v>
      </c>
      <c r="B2466">
        <v>1</v>
      </c>
      <c r="C2466" t="s">
        <v>5</v>
      </c>
      <c r="D2466" t="s">
        <v>265</v>
      </c>
      <c r="E2466" t="s">
        <v>266</v>
      </c>
      <c r="F2466" t="s">
        <v>267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2188</v>
      </c>
      <c r="M2466">
        <v>3554</v>
      </c>
      <c r="N2466">
        <v>12157.7788927904</v>
      </c>
      <c r="O2466">
        <v>107100</v>
      </c>
      <c r="P2466">
        <v>35000</v>
      </c>
      <c r="Q2466">
        <v>2712</v>
      </c>
      <c r="R2466">
        <v>3524</v>
      </c>
      <c r="S2466" s="36" t="str">
        <f t="shared" si="38"/>
        <v>Budapest (LHBP)</v>
      </c>
    </row>
    <row r="2467" spans="1:19" x14ac:dyDescent="0.2">
      <c r="A2467">
        <v>2017</v>
      </c>
      <c r="B2467">
        <v>1</v>
      </c>
      <c r="C2467" t="s">
        <v>5</v>
      </c>
      <c r="D2467" t="s">
        <v>268</v>
      </c>
      <c r="E2467" t="s">
        <v>269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1850</v>
      </c>
      <c r="M2467">
        <v>1724</v>
      </c>
      <c r="N2467">
        <v>2385.7043767906398</v>
      </c>
      <c r="O2467">
        <v>25460</v>
      </c>
      <c r="P2467">
        <v>36000</v>
      </c>
      <c r="Q2467">
        <v>1504</v>
      </c>
      <c r="R2467">
        <v>1723</v>
      </c>
      <c r="S2467" s="36" t="str">
        <f t="shared" si="38"/>
        <v>Catania (LICC)</v>
      </c>
    </row>
    <row r="2468" spans="1:19" x14ac:dyDescent="0.2">
      <c r="A2468">
        <v>2017</v>
      </c>
      <c r="B2468">
        <v>1</v>
      </c>
      <c r="C2468" t="s">
        <v>5</v>
      </c>
      <c r="D2468" t="s">
        <v>309</v>
      </c>
      <c r="E2468" t="s">
        <v>310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880</v>
      </c>
      <c r="M2468">
        <v>1361</v>
      </c>
      <c r="N2468">
        <v>1470.64154727607</v>
      </c>
      <c r="O2468">
        <v>14140</v>
      </c>
      <c r="P2468">
        <v>32954.838709677402</v>
      </c>
      <c r="Q2468">
        <v>1222</v>
      </c>
      <c r="R2468">
        <v>1360</v>
      </c>
      <c r="S2468" s="36" t="str">
        <f t="shared" si="38"/>
        <v>Palermo (LICJ)</v>
      </c>
    </row>
    <row r="2469" spans="1:19" x14ac:dyDescent="0.2">
      <c r="A2469">
        <v>2017</v>
      </c>
      <c r="B2469">
        <v>1</v>
      </c>
      <c r="C2469" t="s">
        <v>5</v>
      </c>
      <c r="D2469" t="s">
        <v>13</v>
      </c>
      <c r="E2469" t="s">
        <v>170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2802</v>
      </c>
      <c r="M2469">
        <v>6125</v>
      </c>
      <c r="N2469">
        <v>19030.1288021408</v>
      </c>
      <c r="O2469">
        <v>162280</v>
      </c>
      <c r="P2469">
        <v>34987.5</v>
      </c>
      <c r="Q2469">
        <v>4588</v>
      </c>
      <c r="R2469">
        <v>6025</v>
      </c>
      <c r="S2469" s="36" t="str">
        <f t="shared" si="38"/>
        <v>Milan/Malpensa (LIMC)</v>
      </c>
    </row>
    <row r="2470" spans="1:19" x14ac:dyDescent="0.2">
      <c r="A2470">
        <v>2017</v>
      </c>
      <c r="B2470">
        <v>1</v>
      </c>
      <c r="C2470" t="s">
        <v>5</v>
      </c>
      <c r="D2470" t="s">
        <v>270</v>
      </c>
      <c r="E2470" t="s">
        <v>271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2447</v>
      </c>
      <c r="M2470">
        <v>3131</v>
      </c>
      <c r="N2470">
        <v>8863.8152273328396</v>
      </c>
      <c r="O2470">
        <v>73940</v>
      </c>
      <c r="P2470">
        <v>36000</v>
      </c>
      <c r="Q2470">
        <v>2468</v>
      </c>
      <c r="R2470">
        <v>3113</v>
      </c>
      <c r="S2470" s="36" t="str">
        <f t="shared" si="38"/>
        <v>Bergamo (LIME)</v>
      </c>
    </row>
    <row r="2471" spans="1:19" x14ac:dyDescent="0.2">
      <c r="A2471">
        <v>2017</v>
      </c>
      <c r="B2471">
        <v>1</v>
      </c>
      <c r="C2471" t="s">
        <v>5</v>
      </c>
      <c r="D2471" t="s">
        <v>272</v>
      </c>
      <c r="E2471" t="s">
        <v>273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811</v>
      </c>
      <c r="M2471">
        <v>1708</v>
      </c>
      <c r="N2471">
        <v>4796.3139279593297</v>
      </c>
      <c r="O2471">
        <v>41980</v>
      </c>
      <c r="P2471">
        <v>33000</v>
      </c>
      <c r="Q2471">
        <v>1328</v>
      </c>
      <c r="R2471">
        <v>1701</v>
      </c>
      <c r="S2471" s="36" t="str">
        <f t="shared" si="38"/>
        <v>Torino (LIMF)</v>
      </c>
    </row>
    <row r="2472" spans="1:19" x14ac:dyDescent="0.2">
      <c r="A2472">
        <v>2017</v>
      </c>
      <c r="B2472">
        <v>1</v>
      </c>
      <c r="C2472" t="s">
        <v>5</v>
      </c>
      <c r="D2472" t="s">
        <v>43</v>
      </c>
      <c r="E2472" t="s">
        <v>171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2110</v>
      </c>
      <c r="M2472">
        <v>4441</v>
      </c>
      <c r="N2472">
        <v>11488.6495498198</v>
      </c>
      <c r="O2472">
        <v>100425</v>
      </c>
      <c r="P2472">
        <v>34961.2903225806</v>
      </c>
      <c r="Q2472">
        <v>3474</v>
      </c>
      <c r="R2472">
        <v>4394</v>
      </c>
      <c r="S2472" s="36" t="str">
        <f t="shared" si="38"/>
        <v>Milan/Linate (LIML)</v>
      </c>
    </row>
    <row r="2473" spans="1:19" x14ac:dyDescent="0.2">
      <c r="A2473">
        <v>2017</v>
      </c>
      <c r="B2473">
        <v>1</v>
      </c>
      <c r="C2473" t="s">
        <v>5</v>
      </c>
      <c r="D2473" t="s">
        <v>274</v>
      </c>
      <c r="E2473" t="s">
        <v>275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1733</v>
      </c>
      <c r="M2473">
        <v>2391</v>
      </c>
      <c r="N2473">
        <v>7536.9658496639904</v>
      </c>
      <c r="O2473">
        <v>73883</v>
      </c>
      <c r="P2473">
        <v>35000</v>
      </c>
      <c r="Q2473">
        <v>1882</v>
      </c>
      <c r="R2473">
        <v>2373</v>
      </c>
      <c r="S2473" s="36" t="str">
        <f t="shared" si="38"/>
        <v>Bologna (LIPE)</v>
      </c>
    </row>
    <row r="2474" spans="1:19" x14ac:dyDescent="0.2">
      <c r="A2474">
        <v>2017</v>
      </c>
      <c r="B2474">
        <v>1</v>
      </c>
      <c r="C2474" t="s">
        <v>5</v>
      </c>
      <c r="D2474" t="s">
        <v>276</v>
      </c>
      <c r="E2474" t="s">
        <v>277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1667</v>
      </c>
      <c r="M2474">
        <v>2640</v>
      </c>
      <c r="N2474">
        <v>7085.6539848377897</v>
      </c>
      <c r="O2474">
        <v>166366</v>
      </c>
      <c r="P2474">
        <v>35000</v>
      </c>
      <c r="Q2474">
        <v>2096</v>
      </c>
      <c r="R2474">
        <v>2617</v>
      </c>
      <c r="S2474" s="36" t="str">
        <f t="shared" si="38"/>
        <v>Venice (LIPZ)</v>
      </c>
    </row>
    <row r="2475" spans="1:19" x14ac:dyDescent="0.2">
      <c r="A2475">
        <v>2017</v>
      </c>
      <c r="B2475">
        <v>1</v>
      </c>
      <c r="C2475" t="s">
        <v>5</v>
      </c>
      <c r="D2475" t="s">
        <v>278</v>
      </c>
      <c r="E2475" t="s">
        <v>279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1423</v>
      </c>
      <c r="M2475">
        <v>1950</v>
      </c>
      <c r="N2475">
        <v>4713.8207760021796</v>
      </c>
      <c r="O2475">
        <v>45240</v>
      </c>
      <c r="P2475">
        <v>36000</v>
      </c>
      <c r="Q2475">
        <v>1496</v>
      </c>
      <c r="R2475">
        <v>1792</v>
      </c>
      <c r="S2475" s="36" t="str">
        <f t="shared" si="38"/>
        <v>Rome/Ciampino (LIRA)</v>
      </c>
    </row>
    <row r="2476" spans="1:19" x14ac:dyDescent="0.2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6335</v>
      </c>
      <c r="M2476">
        <v>10903</v>
      </c>
      <c r="N2476">
        <v>17738.788008211101</v>
      </c>
      <c r="O2476">
        <v>151920</v>
      </c>
      <c r="P2476">
        <v>34000</v>
      </c>
      <c r="Q2476">
        <v>9166</v>
      </c>
      <c r="R2476">
        <v>10762</v>
      </c>
      <c r="S2476" s="36" t="str">
        <f t="shared" si="38"/>
        <v>Rome/Fiumicino (LIRF)</v>
      </c>
    </row>
    <row r="2477" spans="1:19" x14ac:dyDescent="0.2">
      <c r="A2477">
        <v>2017</v>
      </c>
      <c r="B2477">
        <v>1</v>
      </c>
      <c r="C2477" t="s">
        <v>5</v>
      </c>
      <c r="D2477" t="s">
        <v>280</v>
      </c>
      <c r="E2477" t="s">
        <v>281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933</v>
      </c>
      <c r="M2477">
        <v>1735</v>
      </c>
      <c r="N2477">
        <v>3431.3670289028801</v>
      </c>
      <c r="O2477">
        <v>30860</v>
      </c>
      <c r="P2477">
        <v>34000</v>
      </c>
      <c r="Q2477">
        <v>1445</v>
      </c>
      <c r="R2477">
        <v>1732</v>
      </c>
      <c r="S2477" s="36" t="str">
        <f t="shared" si="38"/>
        <v>Naples (LIRN)</v>
      </c>
    </row>
    <row r="2478" spans="1:19" x14ac:dyDescent="0.2">
      <c r="A2478">
        <v>2017</v>
      </c>
      <c r="B2478">
        <v>1</v>
      </c>
      <c r="C2478" t="s">
        <v>5</v>
      </c>
      <c r="D2478" t="s">
        <v>311</v>
      </c>
      <c r="E2478" t="s">
        <v>312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868</v>
      </c>
      <c r="M2478">
        <v>1077</v>
      </c>
      <c r="N2478">
        <v>2526.7158421870499</v>
      </c>
      <c r="O2478">
        <v>22220</v>
      </c>
      <c r="P2478">
        <v>35000</v>
      </c>
      <c r="Q2478">
        <v>857</v>
      </c>
      <c r="R2478">
        <v>1073</v>
      </c>
      <c r="S2478" s="36" t="str">
        <f t="shared" si="38"/>
        <v>Pisa (LIRP)</v>
      </c>
    </row>
    <row r="2479" spans="1:19" x14ac:dyDescent="0.2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2196</v>
      </c>
      <c r="M2479">
        <v>4713</v>
      </c>
      <c r="N2479">
        <v>13045.334498873701</v>
      </c>
      <c r="O2479">
        <v>133820</v>
      </c>
      <c r="P2479">
        <v>34043.75</v>
      </c>
      <c r="Q2479">
        <v>3543</v>
      </c>
      <c r="R2479">
        <v>4637</v>
      </c>
      <c r="S2479" s="36" t="str">
        <f t="shared" si="38"/>
        <v>Prague (LKPR)</v>
      </c>
    </row>
    <row r="2480" spans="1:19" x14ac:dyDescent="0.2">
      <c r="A2480">
        <v>2017</v>
      </c>
      <c r="B2480">
        <v>1</v>
      </c>
      <c r="C2480" t="s">
        <v>5</v>
      </c>
      <c r="D2480" t="s">
        <v>80</v>
      </c>
      <c r="E2480" t="s">
        <v>174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3332</v>
      </c>
      <c r="M2480">
        <v>3985</v>
      </c>
      <c r="N2480">
        <v>11051.998354065099</v>
      </c>
      <c r="O2480">
        <v>183823</v>
      </c>
      <c r="P2480">
        <v>34000</v>
      </c>
      <c r="Q2480">
        <v>3312</v>
      </c>
      <c r="R2480">
        <v>3820</v>
      </c>
      <c r="S2480" s="36" t="str">
        <f t="shared" si="38"/>
        <v>Tel Aviv/Ben Gurion (LLBG)</v>
      </c>
    </row>
    <row r="2481" spans="1:19" x14ac:dyDescent="0.2">
      <c r="A2481">
        <v>2017</v>
      </c>
      <c r="B2481">
        <v>1</v>
      </c>
      <c r="C2481" t="s">
        <v>5</v>
      </c>
      <c r="D2481" t="s">
        <v>282</v>
      </c>
      <c r="E2481" t="s">
        <v>283</v>
      </c>
      <c r="F2481" t="s">
        <v>283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904</v>
      </c>
      <c r="M2481">
        <v>1513</v>
      </c>
      <c r="N2481">
        <v>3218.1946115409401</v>
      </c>
      <c r="O2481">
        <v>34240</v>
      </c>
      <c r="P2481">
        <v>36000</v>
      </c>
      <c r="Q2481">
        <v>1198</v>
      </c>
      <c r="R2481">
        <v>1500</v>
      </c>
      <c r="S2481" s="36" t="str">
        <f t="shared" si="38"/>
        <v>Malta (LMML)</v>
      </c>
    </row>
    <row r="2482" spans="1:19" x14ac:dyDescent="0.2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3421</v>
      </c>
      <c r="M2482">
        <v>8418</v>
      </c>
      <c r="N2482">
        <v>20136.127853891201</v>
      </c>
      <c r="O2482">
        <v>175580</v>
      </c>
      <c r="P2482">
        <v>34000</v>
      </c>
      <c r="Q2482">
        <v>6869</v>
      </c>
      <c r="R2482">
        <v>8260</v>
      </c>
      <c r="S2482" s="36" t="str">
        <f t="shared" si="38"/>
        <v>Vienna (LOWW)</v>
      </c>
    </row>
    <row r="2483" spans="1:19" x14ac:dyDescent="0.2">
      <c r="A2483">
        <v>2017</v>
      </c>
      <c r="B2483">
        <v>1</v>
      </c>
      <c r="C2483" t="s">
        <v>5</v>
      </c>
      <c r="D2483" t="s">
        <v>313</v>
      </c>
      <c r="E2483" t="s">
        <v>314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586</v>
      </c>
      <c r="M2483">
        <v>901</v>
      </c>
      <c r="N2483">
        <v>2225.6753314540301</v>
      </c>
      <c r="O2483">
        <v>19740</v>
      </c>
      <c r="P2483">
        <v>36000</v>
      </c>
      <c r="Q2483">
        <v>752</v>
      </c>
      <c r="R2483">
        <v>900</v>
      </c>
      <c r="S2483" s="36" t="str">
        <f t="shared" si="38"/>
        <v>Faro (LPFR)</v>
      </c>
    </row>
    <row r="2484" spans="1:19" x14ac:dyDescent="0.2">
      <c r="A2484">
        <v>2017</v>
      </c>
      <c r="B2484">
        <v>1</v>
      </c>
      <c r="C2484" t="s">
        <v>5</v>
      </c>
      <c r="D2484" t="s">
        <v>284</v>
      </c>
      <c r="E2484" t="s">
        <v>285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2075</v>
      </c>
      <c r="M2484">
        <v>3104</v>
      </c>
      <c r="N2484">
        <v>14018.865915571499</v>
      </c>
      <c r="O2484">
        <v>116261</v>
      </c>
      <c r="P2484">
        <v>33974.568965517203</v>
      </c>
      <c r="Q2484">
        <v>2377</v>
      </c>
      <c r="R2484">
        <v>3102</v>
      </c>
      <c r="S2484" s="36" t="str">
        <f t="shared" si="38"/>
        <v>Porto (LPPR)</v>
      </c>
    </row>
    <row r="2485" spans="1:19" x14ac:dyDescent="0.2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4229</v>
      </c>
      <c r="M2485">
        <v>7152</v>
      </c>
      <c r="N2485">
        <v>12859.528293751</v>
      </c>
      <c r="O2485">
        <v>114376</v>
      </c>
      <c r="P2485">
        <v>36000</v>
      </c>
      <c r="Q2485">
        <v>6098</v>
      </c>
      <c r="R2485">
        <v>7135</v>
      </c>
      <c r="S2485" s="36" t="str">
        <f t="shared" si="38"/>
        <v>Lisbon (LPPT)</v>
      </c>
    </row>
    <row r="2486" spans="1:19" x14ac:dyDescent="0.2">
      <c r="A2486">
        <v>2017</v>
      </c>
      <c r="B2486">
        <v>1</v>
      </c>
      <c r="C2486" t="s">
        <v>5</v>
      </c>
      <c r="D2486" t="s">
        <v>286</v>
      </c>
      <c r="E2486" t="s">
        <v>287</v>
      </c>
      <c r="F2486" t="s">
        <v>288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2577</v>
      </c>
      <c r="M2486">
        <v>4276</v>
      </c>
      <c r="N2486">
        <v>10885.1500208199</v>
      </c>
      <c r="O2486">
        <v>100640</v>
      </c>
      <c r="P2486">
        <v>34000</v>
      </c>
      <c r="Q2486">
        <v>3486</v>
      </c>
      <c r="R2486">
        <v>4206</v>
      </c>
      <c r="S2486" s="36" t="str">
        <f t="shared" si="38"/>
        <v>Bucharest (LROP)</v>
      </c>
    </row>
    <row r="2487" spans="1:19" x14ac:dyDescent="0.2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4892</v>
      </c>
      <c r="M2487">
        <v>7685</v>
      </c>
      <c r="N2487">
        <v>22129.8756710983</v>
      </c>
      <c r="O2487">
        <v>194620</v>
      </c>
      <c r="P2487">
        <v>33958.75</v>
      </c>
      <c r="Q2487">
        <v>5702</v>
      </c>
      <c r="R2487">
        <v>7621</v>
      </c>
      <c r="S2487" s="36" t="str">
        <f t="shared" si="38"/>
        <v>Geneva (LSGG)</v>
      </c>
    </row>
    <row r="2488" spans="1:19" x14ac:dyDescent="0.2">
      <c r="A2488">
        <v>2017</v>
      </c>
      <c r="B2488">
        <v>1</v>
      </c>
      <c r="C2488" t="s">
        <v>5</v>
      </c>
      <c r="D2488" t="s">
        <v>47</v>
      </c>
      <c r="E2488" t="s">
        <v>172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5527</v>
      </c>
      <c r="M2488">
        <v>10096</v>
      </c>
      <c r="N2488">
        <v>36022.101953754398</v>
      </c>
      <c r="O2488">
        <v>397004</v>
      </c>
      <c r="P2488">
        <v>33000</v>
      </c>
      <c r="Q2488">
        <v>7206</v>
      </c>
      <c r="R2488">
        <v>9700</v>
      </c>
      <c r="S2488" s="36" t="str">
        <f t="shared" si="38"/>
        <v>Zurich (LSZH)</v>
      </c>
    </row>
    <row r="2489" spans="1:19" x14ac:dyDescent="0.2">
      <c r="A2489">
        <v>2017</v>
      </c>
      <c r="B2489">
        <v>1</v>
      </c>
      <c r="C2489" t="s">
        <v>5</v>
      </c>
      <c r="D2489" t="s">
        <v>289</v>
      </c>
      <c r="E2489" t="s">
        <v>290</v>
      </c>
      <c r="F2489" t="s">
        <v>291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748</v>
      </c>
      <c r="M2489">
        <v>2246</v>
      </c>
      <c r="N2489">
        <v>4468.41021564928</v>
      </c>
      <c r="O2489">
        <v>44274</v>
      </c>
      <c r="P2489">
        <v>34000</v>
      </c>
      <c r="Q2489">
        <v>1808</v>
      </c>
      <c r="R2489">
        <v>2238</v>
      </c>
      <c r="S2489" s="36" t="str">
        <f t="shared" si="38"/>
        <v>Belgrade (LYBE)</v>
      </c>
    </row>
    <row r="2490" spans="1:19" x14ac:dyDescent="0.2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3950</v>
      </c>
      <c r="M2490">
        <v>8059</v>
      </c>
      <c r="N2490">
        <v>36457.604209333003</v>
      </c>
      <c r="O2490">
        <v>306962</v>
      </c>
      <c r="P2490">
        <v>33000</v>
      </c>
      <c r="Q2490">
        <v>5588</v>
      </c>
      <c r="R2490">
        <v>7792</v>
      </c>
      <c r="S2490" s="36" t="str">
        <f t="shared" si="38"/>
        <v>Brussels (EBBR)</v>
      </c>
    </row>
    <row r="2491" spans="1:19" x14ac:dyDescent="0.2">
      <c r="A2491">
        <v>2017</v>
      </c>
      <c r="B2491">
        <v>2</v>
      </c>
      <c r="C2491" t="s">
        <v>20</v>
      </c>
      <c r="D2491" t="s">
        <v>179</v>
      </c>
      <c r="E2491" t="s">
        <v>180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777</v>
      </c>
      <c r="M2491">
        <v>1605</v>
      </c>
      <c r="N2491">
        <v>13401.053895466501</v>
      </c>
      <c r="O2491">
        <v>119660</v>
      </c>
      <c r="P2491">
        <v>35000</v>
      </c>
      <c r="Q2491">
        <v>902</v>
      </c>
      <c r="R2491">
        <v>1340</v>
      </c>
      <c r="S2491" s="36" t="str">
        <f t="shared" si="38"/>
        <v>Charleroi (EBCI)</v>
      </c>
    </row>
    <row r="2492" spans="1:19" x14ac:dyDescent="0.2">
      <c r="A2492">
        <v>2017</v>
      </c>
      <c r="B2492">
        <v>2</v>
      </c>
      <c r="C2492" t="s">
        <v>20</v>
      </c>
      <c r="D2492" t="s">
        <v>181</v>
      </c>
      <c r="E2492" t="s">
        <v>182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1657</v>
      </c>
      <c r="M2492">
        <v>3602</v>
      </c>
      <c r="N2492">
        <v>11530.4887369072</v>
      </c>
      <c r="O2492">
        <v>103360</v>
      </c>
      <c r="P2492">
        <v>36000</v>
      </c>
      <c r="Q2492">
        <v>2725</v>
      </c>
      <c r="R2492">
        <v>3571</v>
      </c>
      <c r="S2492" s="36" t="str">
        <f t="shared" si="38"/>
        <v>Berlin/Schonefeld (EDDB)</v>
      </c>
    </row>
    <row r="2493" spans="1:19" x14ac:dyDescent="0.2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4683</v>
      </c>
      <c r="M2493">
        <v>16279</v>
      </c>
      <c r="N2493">
        <v>45075.995462624502</v>
      </c>
      <c r="O2493">
        <v>377864</v>
      </c>
      <c r="P2493">
        <v>32000</v>
      </c>
      <c r="Q2493">
        <v>12267</v>
      </c>
      <c r="R2493">
        <v>15987</v>
      </c>
      <c r="S2493" s="36" t="str">
        <f t="shared" si="38"/>
        <v>Frankfurt (EDDF)</v>
      </c>
    </row>
    <row r="2494" spans="1:19" x14ac:dyDescent="0.2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1784</v>
      </c>
      <c r="M2494">
        <v>5315</v>
      </c>
      <c r="N2494">
        <v>10482.055856038</v>
      </c>
      <c r="O2494">
        <v>93800</v>
      </c>
      <c r="P2494">
        <v>34000</v>
      </c>
      <c r="Q2494">
        <v>4537</v>
      </c>
      <c r="R2494">
        <v>5263</v>
      </c>
      <c r="S2494" s="36" t="str">
        <f t="shared" si="38"/>
        <v>Hamburg (EDDH)</v>
      </c>
    </row>
    <row r="2495" spans="1:19" x14ac:dyDescent="0.2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2044</v>
      </c>
      <c r="M2495">
        <v>4446</v>
      </c>
      <c r="N2495">
        <v>13178.614384447999</v>
      </c>
      <c r="O2495">
        <v>116400</v>
      </c>
      <c r="P2495">
        <v>31930.492424242399</v>
      </c>
      <c r="Q2495">
        <v>3293</v>
      </c>
      <c r="R2495">
        <v>4386</v>
      </c>
      <c r="S2495" s="36" t="str">
        <f t="shared" si="38"/>
        <v>Cologne-Bonn (EDDK)</v>
      </c>
    </row>
    <row r="2496" spans="1:19" x14ac:dyDescent="0.2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3962</v>
      </c>
      <c r="M2496">
        <v>7640</v>
      </c>
      <c r="N2496">
        <v>24334.626699303</v>
      </c>
      <c r="O2496">
        <v>206300</v>
      </c>
      <c r="P2496">
        <v>31977.3284313726</v>
      </c>
      <c r="Q2496">
        <v>5815</v>
      </c>
      <c r="R2496">
        <v>7561</v>
      </c>
      <c r="S2496" s="36" t="str">
        <f t="shared" si="38"/>
        <v>Dusseldorf (EDDL)</v>
      </c>
    </row>
    <row r="2497" spans="1:19" x14ac:dyDescent="0.2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3296</v>
      </c>
      <c r="M2497">
        <v>14584</v>
      </c>
      <c r="N2497">
        <v>51369.688604490701</v>
      </c>
      <c r="O2497">
        <v>443218</v>
      </c>
      <c r="P2497">
        <v>33000</v>
      </c>
      <c r="Q2497">
        <v>10556</v>
      </c>
      <c r="R2497">
        <v>14091</v>
      </c>
      <c r="S2497" s="36" t="str">
        <f t="shared" si="38"/>
        <v>Munich (EDDM)</v>
      </c>
    </row>
    <row r="2498" spans="1:19" x14ac:dyDescent="0.2">
      <c r="A2498">
        <v>2017</v>
      </c>
      <c r="B2498">
        <v>2</v>
      </c>
      <c r="C2498" t="s">
        <v>20</v>
      </c>
      <c r="D2498" t="s">
        <v>183</v>
      </c>
      <c r="E2498" t="s">
        <v>184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712</v>
      </c>
      <c r="M2498">
        <v>1714</v>
      </c>
      <c r="N2498">
        <v>4766.0709165501203</v>
      </c>
      <c r="O2498">
        <v>51392</v>
      </c>
      <c r="P2498">
        <v>24029.370199692799</v>
      </c>
      <c r="Q2498">
        <v>1305</v>
      </c>
      <c r="R2498">
        <v>1667</v>
      </c>
      <c r="S2498" s="36" t="str">
        <f t="shared" ref="S2498:S2561" si="39">E2498&amp;" ("&amp;D2498&amp;")"</f>
        <v>Nurnberg (EDDN)</v>
      </c>
    </row>
    <row r="2499" spans="1:19" x14ac:dyDescent="0.2">
      <c r="A2499">
        <v>2017</v>
      </c>
      <c r="B2499">
        <v>2</v>
      </c>
      <c r="C2499" t="s">
        <v>20</v>
      </c>
      <c r="D2499" t="s">
        <v>185</v>
      </c>
      <c r="E2499" t="s">
        <v>186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854</v>
      </c>
      <c r="M2499">
        <v>2224</v>
      </c>
      <c r="N2499">
        <v>4147.4209605858796</v>
      </c>
      <c r="O2499">
        <v>38680</v>
      </c>
      <c r="P2499">
        <v>31000</v>
      </c>
      <c r="Q2499">
        <v>1927</v>
      </c>
      <c r="R2499">
        <v>2198</v>
      </c>
      <c r="S2499" s="36" t="str">
        <f t="shared" si="39"/>
        <v>Leipzig (EDDP)</v>
      </c>
    </row>
    <row r="2500" spans="1:19" x14ac:dyDescent="0.2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1911</v>
      </c>
      <c r="M2500">
        <v>3656</v>
      </c>
      <c r="N2500">
        <v>13817.552328751801</v>
      </c>
      <c r="O2500">
        <v>149860</v>
      </c>
      <c r="P2500">
        <v>30966.237593052101</v>
      </c>
      <c r="Q2500">
        <v>2704</v>
      </c>
      <c r="R2500">
        <v>3571</v>
      </c>
      <c r="S2500" s="36" t="str">
        <f t="shared" si="39"/>
        <v>Stuttgart (EDDS)</v>
      </c>
    </row>
    <row r="2501" spans="1:19" x14ac:dyDescent="0.2">
      <c r="A2501">
        <v>2017</v>
      </c>
      <c r="B2501">
        <v>2</v>
      </c>
      <c r="C2501" t="s">
        <v>20</v>
      </c>
      <c r="D2501" t="s">
        <v>2</v>
      </c>
      <c r="E2501" t="s">
        <v>154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2130</v>
      </c>
      <c r="M2501">
        <v>6321</v>
      </c>
      <c r="N2501">
        <v>12277.099444605699</v>
      </c>
      <c r="O2501">
        <v>109140</v>
      </c>
      <c r="P2501">
        <v>32000</v>
      </c>
      <c r="Q2501">
        <v>5281</v>
      </c>
      <c r="R2501">
        <v>6291</v>
      </c>
      <c r="S2501" s="36" t="str">
        <f t="shared" si="39"/>
        <v>Berlin/Tegel (EDDT)</v>
      </c>
    </row>
    <row r="2502" spans="1:19" x14ac:dyDescent="0.2">
      <c r="A2502">
        <v>2017</v>
      </c>
      <c r="B2502">
        <v>2</v>
      </c>
      <c r="C2502" t="s">
        <v>20</v>
      </c>
      <c r="D2502" t="s">
        <v>187</v>
      </c>
      <c r="E2502" t="s">
        <v>188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774</v>
      </c>
      <c r="M2502">
        <v>1896</v>
      </c>
      <c r="N2502">
        <v>3836.5368251612299</v>
      </c>
      <c r="O2502">
        <v>36249</v>
      </c>
      <c r="P2502">
        <v>31000</v>
      </c>
      <c r="Q2502">
        <v>1606</v>
      </c>
      <c r="R2502">
        <v>1848</v>
      </c>
      <c r="S2502" s="36" t="str">
        <f t="shared" si="39"/>
        <v>Hannover (EDDV)</v>
      </c>
    </row>
    <row r="2503" spans="1:19" x14ac:dyDescent="0.2">
      <c r="A2503">
        <v>2017</v>
      </c>
      <c r="B2503">
        <v>2</v>
      </c>
      <c r="C2503" t="s">
        <v>20</v>
      </c>
      <c r="D2503" t="s">
        <v>294</v>
      </c>
      <c r="E2503" t="s">
        <v>295</v>
      </c>
      <c r="F2503" t="s">
        <v>296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951</v>
      </c>
      <c r="M2503">
        <v>1332</v>
      </c>
      <c r="N2503">
        <v>992.34385026279006</v>
      </c>
      <c r="O2503">
        <v>9275</v>
      </c>
      <c r="P2503">
        <v>32000</v>
      </c>
      <c r="Q2503">
        <v>1243</v>
      </c>
      <c r="R2503">
        <v>1139</v>
      </c>
      <c r="S2503" s="36" t="str">
        <f t="shared" si="39"/>
        <v>Tallinn (EETN)</v>
      </c>
    </row>
    <row r="2504" spans="1:19" x14ac:dyDescent="0.2">
      <c r="A2504">
        <v>2017</v>
      </c>
      <c r="B2504">
        <v>2</v>
      </c>
      <c r="C2504" t="s">
        <v>20</v>
      </c>
      <c r="D2504" t="s">
        <v>30</v>
      </c>
      <c r="E2504" t="s">
        <v>155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4355</v>
      </c>
      <c r="M2504">
        <v>6467</v>
      </c>
      <c r="N2504">
        <v>9772.5443928293007</v>
      </c>
      <c r="O2504">
        <v>102866</v>
      </c>
      <c r="P2504">
        <v>35000</v>
      </c>
      <c r="Q2504">
        <v>5337</v>
      </c>
      <c r="R2504">
        <v>6390</v>
      </c>
      <c r="S2504" s="36" t="str">
        <f t="shared" si="39"/>
        <v>Helsinki/Vantaa (EFHK)</v>
      </c>
    </row>
    <row r="2505" spans="1:19" x14ac:dyDescent="0.2">
      <c r="A2505">
        <v>2017</v>
      </c>
      <c r="B2505">
        <v>2</v>
      </c>
      <c r="C2505" t="s">
        <v>20</v>
      </c>
      <c r="D2505" t="s">
        <v>189</v>
      </c>
      <c r="E2505" t="s">
        <v>190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952</v>
      </c>
      <c r="M2505">
        <v>1740</v>
      </c>
      <c r="N2505">
        <v>2854.2668990283801</v>
      </c>
      <c r="O2505">
        <v>25420</v>
      </c>
      <c r="P2505">
        <v>27000</v>
      </c>
      <c r="Q2505">
        <v>1489</v>
      </c>
      <c r="R2505">
        <v>1701</v>
      </c>
      <c r="S2505" s="36" t="str">
        <f t="shared" si="39"/>
        <v>Belfast (EGAA)</v>
      </c>
    </row>
    <row r="2506" spans="1:19" x14ac:dyDescent="0.2">
      <c r="A2506">
        <v>2017</v>
      </c>
      <c r="B2506">
        <v>2</v>
      </c>
      <c r="C2506" t="s">
        <v>20</v>
      </c>
      <c r="D2506" t="s">
        <v>175</v>
      </c>
      <c r="E2506" t="s">
        <v>176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2534</v>
      </c>
      <c r="M2506">
        <v>3893</v>
      </c>
      <c r="N2506">
        <v>10095.0829886843</v>
      </c>
      <c r="O2506">
        <v>101100</v>
      </c>
      <c r="P2506">
        <v>26000</v>
      </c>
      <c r="Q2506">
        <v>2777</v>
      </c>
      <c r="R2506">
        <v>3605</v>
      </c>
      <c r="S2506" s="36" t="str">
        <f t="shared" si="39"/>
        <v>Birmingham (EGBB)</v>
      </c>
    </row>
    <row r="2507" spans="1:19" x14ac:dyDescent="0.2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2752</v>
      </c>
      <c r="M2507">
        <v>6588</v>
      </c>
      <c r="N2507">
        <v>17007.079037372601</v>
      </c>
      <c r="O2507">
        <v>151220</v>
      </c>
      <c r="P2507">
        <v>32940</v>
      </c>
      <c r="Q2507">
        <v>5003</v>
      </c>
      <c r="R2507">
        <v>6335</v>
      </c>
      <c r="S2507" s="36" t="str">
        <f t="shared" si="39"/>
        <v>Manchester (EGCC)</v>
      </c>
    </row>
    <row r="2508" spans="1:19" x14ac:dyDescent="0.2">
      <c r="A2508">
        <v>2017</v>
      </c>
      <c r="B2508">
        <v>2</v>
      </c>
      <c r="C2508" t="s">
        <v>20</v>
      </c>
      <c r="D2508" t="s">
        <v>191</v>
      </c>
      <c r="E2508" t="s">
        <v>192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1301</v>
      </c>
      <c r="M2508">
        <v>2151</v>
      </c>
      <c r="N2508">
        <v>8104.9512795810797</v>
      </c>
      <c r="O2508">
        <v>71060</v>
      </c>
      <c r="P2508">
        <v>31000</v>
      </c>
      <c r="Q2508">
        <v>1442</v>
      </c>
      <c r="R2508">
        <v>2087</v>
      </c>
      <c r="S2508" s="36" t="str">
        <f t="shared" si="39"/>
        <v>Bristol (EGGD)</v>
      </c>
    </row>
    <row r="2509" spans="1:19" x14ac:dyDescent="0.2">
      <c r="A2509">
        <v>2017</v>
      </c>
      <c r="B2509">
        <v>2</v>
      </c>
      <c r="C2509" t="s">
        <v>20</v>
      </c>
      <c r="D2509" t="s">
        <v>69</v>
      </c>
      <c r="E2509" t="s">
        <v>156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1249</v>
      </c>
      <c r="M2509">
        <v>4657</v>
      </c>
      <c r="N2509">
        <v>24746.831839621202</v>
      </c>
      <c r="O2509">
        <v>266239</v>
      </c>
      <c r="P2509">
        <v>30000</v>
      </c>
      <c r="Q2509">
        <v>2334</v>
      </c>
      <c r="R2509">
        <v>3200</v>
      </c>
      <c r="S2509" s="36" t="str">
        <f t="shared" si="39"/>
        <v>London/Luton (EGGW)</v>
      </c>
    </row>
    <row r="2510" spans="1:19" x14ac:dyDescent="0.2">
      <c r="A2510">
        <v>2017</v>
      </c>
      <c r="B2510">
        <v>2</v>
      </c>
      <c r="C2510" t="s">
        <v>20</v>
      </c>
      <c r="D2510" t="s">
        <v>193</v>
      </c>
      <c r="E2510" t="s">
        <v>194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708</v>
      </c>
      <c r="M2510">
        <v>1542</v>
      </c>
      <c r="N2510">
        <v>5189.1981064382999</v>
      </c>
      <c r="O2510">
        <v>60880</v>
      </c>
      <c r="P2510">
        <v>16947.222222222201</v>
      </c>
      <c r="Q2510">
        <v>913</v>
      </c>
      <c r="R2510">
        <v>1301</v>
      </c>
      <c r="S2510" s="36" t="str">
        <f t="shared" si="39"/>
        <v>Southampton (EGHI)</v>
      </c>
    </row>
    <row r="2511" spans="1:19" x14ac:dyDescent="0.2">
      <c r="A2511">
        <v>2017</v>
      </c>
      <c r="B2511">
        <v>2</v>
      </c>
      <c r="C2511" t="s">
        <v>20</v>
      </c>
      <c r="D2511" t="s">
        <v>29</v>
      </c>
      <c r="E2511" t="s">
        <v>157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5220</v>
      </c>
      <c r="M2511">
        <v>9685</v>
      </c>
      <c r="N2511">
        <v>41564.546244963101</v>
      </c>
      <c r="O2511">
        <v>417479</v>
      </c>
      <c r="P2511">
        <v>31000</v>
      </c>
      <c r="Q2511">
        <v>5082</v>
      </c>
      <c r="R2511">
        <v>7368</v>
      </c>
      <c r="S2511" s="36" t="str">
        <f t="shared" si="39"/>
        <v>London/Gatwick (EGKK)</v>
      </c>
    </row>
    <row r="2512" spans="1:19" x14ac:dyDescent="0.2">
      <c r="A2512">
        <v>2017</v>
      </c>
      <c r="B2512">
        <v>2</v>
      </c>
      <c r="C2512" t="s">
        <v>20</v>
      </c>
      <c r="D2512" t="s">
        <v>195</v>
      </c>
      <c r="E2512" t="s">
        <v>196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31</v>
      </c>
      <c r="M2512">
        <v>3304</v>
      </c>
      <c r="N2512">
        <v>23839.899886945699</v>
      </c>
      <c r="O2512">
        <v>295999</v>
      </c>
      <c r="P2512">
        <v>6976.6666666666697</v>
      </c>
      <c r="Q2512">
        <v>795</v>
      </c>
      <c r="R2512">
        <v>1011</v>
      </c>
      <c r="S2512" s="36" t="str">
        <f t="shared" si="39"/>
        <v>London/City (EGLC)</v>
      </c>
    </row>
    <row r="2513" spans="1:19" x14ac:dyDescent="0.2">
      <c r="A2513">
        <v>2017</v>
      </c>
      <c r="B2513">
        <v>2</v>
      </c>
      <c r="C2513" t="s">
        <v>20</v>
      </c>
      <c r="D2513" t="s">
        <v>1</v>
      </c>
      <c r="E2513" t="s">
        <v>158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9448</v>
      </c>
      <c r="M2513">
        <v>17526</v>
      </c>
      <c r="N2513">
        <v>102896.93825214999</v>
      </c>
      <c r="O2513">
        <v>1084488</v>
      </c>
      <c r="P2513">
        <v>18000</v>
      </c>
      <c r="Q2513">
        <v>7098</v>
      </c>
      <c r="R2513">
        <v>10218</v>
      </c>
      <c r="S2513" s="36" t="str">
        <f t="shared" si="39"/>
        <v>London/Heathrow (EGLL)</v>
      </c>
    </row>
    <row r="2514" spans="1:19" x14ac:dyDescent="0.2">
      <c r="A2514">
        <v>2017</v>
      </c>
      <c r="B2514">
        <v>2</v>
      </c>
      <c r="C2514" t="s">
        <v>20</v>
      </c>
      <c r="D2514" t="s">
        <v>197</v>
      </c>
      <c r="E2514" t="s">
        <v>198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804</v>
      </c>
      <c r="M2514">
        <v>1449</v>
      </c>
      <c r="N2514">
        <v>2932.8783718393602</v>
      </c>
      <c r="O2514">
        <v>27320</v>
      </c>
      <c r="P2514">
        <v>27978.055555555598</v>
      </c>
      <c r="Q2514">
        <v>1165</v>
      </c>
      <c r="R2514">
        <v>1433</v>
      </c>
      <c r="S2514" s="36" t="str">
        <f t="shared" si="39"/>
        <v>Newcastle (EGNT)</v>
      </c>
    </row>
    <row r="2515" spans="1:19" x14ac:dyDescent="0.2">
      <c r="A2515">
        <v>2017</v>
      </c>
      <c r="B2515">
        <v>2</v>
      </c>
      <c r="C2515" t="s">
        <v>20</v>
      </c>
      <c r="D2515" t="s">
        <v>199</v>
      </c>
      <c r="E2515" t="s">
        <v>200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1431</v>
      </c>
      <c r="M2515">
        <v>2136</v>
      </c>
      <c r="N2515">
        <v>3798.8734793548201</v>
      </c>
      <c r="O2515">
        <v>38060</v>
      </c>
      <c r="P2515">
        <v>26045</v>
      </c>
      <c r="Q2515">
        <v>1765</v>
      </c>
      <c r="R2515">
        <v>2020</v>
      </c>
      <c r="S2515" s="36" t="str">
        <f t="shared" si="39"/>
        <v>East Midlands (EGNX)</v>
      </c>
    </row>
    <row r="2516" spans="1:19" x14ac:dyDescent="0.2">
      <c r="A2516">
        <v>2017</v>
      </c>
      <c r="B2516">
        <v>2</v>
      </c>
      <c r="C2516" t="s">
        <v>20</v>
      </c>
      <c r="D2516" t="s">
        <v>201</v>
      </c>
      <c r="E2516" t="s">
        <v>202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870</v>
      </c>
      <c r="M2516">
        <v>2233</v>
      </c>
      <c r="N2516">
        <v>2261.69519513661</v>
      </c>
      <c r="O2516">
        <v>26860</v>
      </c>
      <c r="P2516">
        <v>25000</v>
      </c>
      <c r="Q2516">
        <v>2012</v>
      </c>
      <c r="R2516">
        <v>2160</v>
      </c>
      <c r="S2516" s="36" t="str">
        <f t="shared" si="39"/>
        <v>Aberdeen (EGPD)</v>
      </c>
    </row>
    <row r="2517" spans="1:19" x14ac:dyDescent="0.2">
      <c r="A2517">
        <v>2017</v>
      </c>
      <c r="B2517">
        <v>2</v>
      </c>
      <c r="C2517" t="s">
        <v>20</v>
      </c>
      <c r="D2517" t="s">
        <v>203</v>
      </c>
      <c r="E2517" t="s">
        <v>204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1254</v>
      </c>
      <c r="M2517">
        <v>3132</v>
      </c>
      <c r="N2517">
        <v>4586.0207628767903</v>
      </c>
      <c r="O2517">
        <v>50111</v>
      </c>
      <c r="P2517">
        <v>30635</v>
      </c>
      <c r="Q2517">
        <v>2679</v>
      </c>
      <c r="R2517">
        <v>2893</v>
      </c>
      <c r="S2517" s="36" t="str">
        <f t="shared" si="39"/>
        <v>Glasgow (EGPF)</v>
      </c>
    </row>
    <row r="2518" spans="1:19" x14ac:dyDescent="0.2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2353</v>
      </c>
      <c r="M2518">
        <v>4100</v>
      </c>
      <c r="N2518">
        <v>6144.0308068068098</v>
      </c>
      <c r="O2518">
        <v>58780</v>
      </c>
      <c r="P2518">
        <v>32000</v>
      </c>
      <c r="Q2518">
        <v>3490</v>
      </c>
      <c r="R2518">
        <v>4042</v>
      </c>
      <c r="S2518" s="36" t="str">
        <f t="shared" si="39"/>
        <v>Edinburgh (EGPH)</v>
      </c>
    </row>
    <row r="2519" spans="1:19" x14ac:dyDescent="0.2">
      <c r="A2519">
        <v>2017</v>
      </c>
      <c r="B2519">
        <v>2</v>
      </c>
      <c r="C2519" t="s">
        <v>20</v>
      </c>
      <c r="D2519" t="s">
        <v>23</v>
      </c>
      <c r="E2519" t="s">
        <v>159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4157</v>
      </c>
      <c r="M2519">
        <v>6228</v>
      </c>
      <c r="N2519">
        <v>24385.653087787399</v>
      </c>
      <c r="O2519">
        <v>235380</v>
      </c>
      <c r="P2519">
        <v>33000</v>
      </c>
      <c r="Q2519">
        <v>3576</v>
      </c>
      <c r="R2519">
        <v>5052</v>
      </c>
      <c r="S2519" s="36" t="str">
        <f t="shared" si="39"/>
        <v>London/Stansted (EGSS)</v>
      </c>
    </row>
    <row r="2520" spans="1:19" x14ac:dyDescent="0.2">
      <c r="A2520">
        <v>2017</v>
      </c>
      <c r="B2520">
        <v>2</v>
      </c>
      <c r="C2520" t="s">
        <v>20</v>
      </c>
      <c r="D2520" t="s">
        <v>49</v>
      </c>
      <c r="E2520" t="s">
        <v>160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4923</v>
      </c>
      <c r="M2520">
        <v>17072</v>
      </c>
      <c r="N2520">
        <v>42692.275541768497</v>
      </c>
      <c r="O2520">
        <v>362681</v>
      </c>
      <c r="P2520">
        <v>33000</v>
      </c>
      <c r="Q2520">
        <v>13172</v>
      </c>
      <c r="R2520">
        <v>16819</v>
      </c>
      <c r="S2520" s="36" t="str">
        <f t="shared" si="39"/>
        <v>Amsterdam/Schiphol (EHAM)</v>
      </c>
    </row>
    <row r="2521" spans="1:19" x14ac:dyDescent="0.2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3939</v>
      </c>
      <c r="M2521">
        <v>7267</v>
      </c>
      <c r="N2521">
        <v>13985.266479121299</v>
      </c>
      <c r="O2521">
        <v>118580</v>
      </c>
      <c r="P2521">
        <v>33000</v>
      </c>
      <c r="Q2521">
        <v>6119</v>
      </c>
      <c r="R2521">
        <v>7214</v>
      </c>
      <c r="S2521" s="36" t="str">
        <f t="shared" si="39"/>
        <v>Dublin (EIDW)</v>
      </c>
    </row>
    <row r="2522" spans="1:19" x14ac:dyDescent="0.2">
      <c r="A2522">
        <v>2017</v>
      </c>
      <c r="B2522">
        <v>2</v>
      </c>
      <c r="C2522" t="s">
        <v>20</v>
      </c>
      <c r="D2522" t="s">
        <v>205</v>
      </c>
      <c r="E2522" t="s">
        <v>206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625</v>
      </c>
      <c r="M2522">
        <v>1335</v>
      </c>
      <c r="N2522">
        <v>1494.7534827030099</v>
      </c>
      <c r="O2522">
        <v>15440</v>
      </c>
      <c r="P2522">
        <v>33000</v>
      </c>
      <c r="Q2522">
        <v>1184</v>
      </c>
      <c r="R2522">
        <v>1315</v>
      </c>
      <c r="S2522" s="36" t="str">
        <f t="shared" si="39"/>
        <v>Billund (EKBI)</v>
      </c>
    </row>
    <row r="2523" spans="1:19" x14ac:dyDescent="0.2">
      <c r="A2523">
        <v>2017</v>
      </c>
      <c r="B2523">
        <v>2</v>
      </c>
      <c r="C2523" t="s">
        <v>20</v>
      </c>
      <c r="D2523" t="s">
        <v>36</v>
      </c>
      <c r="E2523" t="s">
        <v>161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4190</v>
      </c>
      <c r="M2523">
        <v>9273</v>
      </c>
      <c r="N2523">
        <v>11942.491048927999</v>
      </c>
      <c r="O2523">
        <v>103172</v>
      </c>
      <c r="P2523">
        <v>35000</v>
      </c>
      <c r="Q2523">
        <v>8094</v>
      </c>
      <c r="R2523">
        <v>9229</v>
      </c>
      <c r="S2523" s="36" t="str">
        <f t="shared" si="39"/>
        <v>Copenhagen/Kastrup (EKCH)</v>
      </c>
    </row>
    <row r="2524" spans="1:19" x14ac:dyDescent="0.2">
      <c r="A2524">
        <v>2017</v>
      </c>
      <c r="B2524">
        <v>2</v>
      </c>
      <c r="C2524" t="s">
        <v>20</v>
      </c>
      <c r="D2524" t="s">
        <v>207</v>
      </c>
      <c r="E2524" t="s">
        <v>208</v>
      </c>
      <c r="F2524" t="s">
        <v>208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1478</v>
      </c>
      <c r="M2524">
        <v>2305</v>
      </c>
      <c r="N2524">
        <v>6472.1509768708102</v>
      </c>
      <c r="O2524">
        <v>59720</v>
      </c>
      <c r="P2524">
        <v>24024.633431085</v>
      </c>
      <c r="Q2524">
        <v>1877</v>
      </c>
      <c r="R2524">
        <v>2232</v>
      </c>
      <c r="S2524" s="36" t="str">
        <f t="shared" si="39"/>
        <v>Luxembourg (ELLX)</v>
      </c>
    </row>
    <row r="2525" spans="1:19" x14ac:dyDescent="0.2">
      <c r="A2525">
        <v>2017</v>
      </c>
      <c r="B2525">
        <v>2</v>
      </c>
      <c r="C2525" t="s">
        <v>20</v>
      </c>
      <c r="D2525" t="s">
        <v>211</v>
      </c>
      <c r="E2525" t="s">
        <v>212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2094</v>
      </c>
      <c r="M2525">
        <v>2570</v>
      </c>
      <c r="N2525">
        <v>1701.7848063869901</v>
      </c>
      <c r="O2525">
        <v>20282</v>
      </c>
      <c r="P2525">
        <v>27000</v>
      </c>
      <c r="Q2525">
        <v>2440</v>
      </c>
      <c r="R2525">
        <v>2539</v>
      </c>
      <c r="S2525" s="36" t="str">
        <f t="shared" si="39"/>
        <v>Bergen (ENBR)</v>
      </c>
    </row>
    <row r="2526" spans="1:19" x14ac:dyDescent="0.2">
      <c r="A2526">
        <v>2017</v>
      </c>
      <c r="B2526">
        <v>2</v>
      </c>
      <c r="C2526" t="s">
        <v>20</v>
      </c>
      <c r="D2526" t="s">
        <v>39</v>
      </c>
      <c r="E2526" t="s">
        <v>162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5795</v>
      </c>
      <c r="M2526">
        <v>9015</v>
      </c>
      <c r="N2526">
        <v>6587.4673589599897</v>
      </c>
      <c r="O2526">
        <v>64780</v>
      </c>
      <c r="P2526">
        <v>34000</v>
      </c>
      <c r="Q2526">
        <v>8327</v>
      </c>
      <c r="R2526">
        <v>8923</v>
      </c>
      <c r="S2526" s="36" t="str">
        <f t="shared" si="39"/>
        <v>Oslo/Gardermoen (ENGM)</v>
      </c>
    </row>
    <row r="2527" spans="1:19" x14ac:dyDescent="0.2">
      <c r="A2527">
        <v>2017</v>
      </c>
      <c r="B2527">
        <v>2</v>
      </c>
      <c r="C2527" t="s">
        <v>20</v>
      </c>
      <c r="D2527" t="s">
        <v>213</v>
      </c>
      <c r="E2527" t="s">
        <v>214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1243</v>
      </c>
      <c r="M2527">
        <v>1542</v>
      </c>
      <c r="N2527">
        <v>682.10159223919004</v>
      </c>
      <c r="O2527">
        <v>11040</v>
      </c>
      <c r="P2527">
        <v>22000</v>
      </c>
      <c r="Q2527">
        <v>1478</v>
      </c>
      <c r="R2527">
        <v>1514</v>
      </c>
      <c r="S2527" s="36" t="str">
        <f t="shared" si="39"/>
        <v>Tromso (ENTC)</v>
      </c>
    </row>
    <row r="2528" spans="1:19" x14ac:dyDescent="0.2">
      <c r="A2528">
        <v>2017</v>
      </c>
      <c r="B2528">
        <v>2</v>
      </c>
      <c r="C2528" t="s">
        <v>20</v>
      </c>
      <c r="D2528" t="s">
        <v>215</v>
      </c>
      <c r="E2528" t="s">
        <v>216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1759</v>
      </c>
      <c r="M2528">
        <v>2120</v>
      </c>
      <c r="N2528">
        <v>925.54684133190301</v>
      </c>
      <c r="O2528">
        <v>11612</v>
      </c>
      <c r="P2528">
        <v>30000</v>
      </c>
      <c r="Q2528">
        <v>2040</v>
      </c>
      <c r="R2528">
        <v>2095</v>
      </c>
      <c r="S2528" s="36" t="str">
        <f t="shared" si="39"/>
        <v>Trondheim (ENVA)</v>
      </c>
    </row>
    <row r="2529" spans="1:19" x14ac:dyDescent="0.2">
      <c r="A2529">
        <v>2017</v>
      </c>
      <c r="B2529">
        <v>2</v>
      </c>
      <c r="C2529" t="s">
        <v>20</v>
      </c>
      <c r="D2529" t="s">
        <v>217</v>
      </c>
      <c r="E2529" t="s">
        <v>218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1418</v>
      </c>
      <c r="M2529">
        <v>1894</v>
      </c>
      <c r="N2529">
        <v>1113.4116739558999</v>
      </c>
      <c r="O2529">
        <v>14988</v>
      </c>
      <c r="P2529">
        <v>29000</v>
      </c>
      <c r="Q2529">
        <v>1779</v>
      </c>
      <c r="R2529">
        <v>1838</v>
      </c>
      <c r="S2529" s="36" t="str">
        <f t="shared" si="39"/>
        <v>Stavanger (ENZV)</v>
      </c>
    </row>
    <row r="2530" spans="1:19" x14ac:dyDescent="0.2">
      <c r="A2530">
        <v>2017</v>
      </c>
      <c r="B2530">
        <v>2</v>
      </c>
      <c r="C2530" t="s">
        <v>20</v>
      </c>
      <c r="D2530" t="s">
        <v>219</v>
      </c>
      <c r="E2530" t="s">
        <v>220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1040</v>
      </c>
      <c r="M2530">
        <v>1568</v>
      </c>
      <c r="N2530">
        <v>2375.0377320557</v>
      </c>
      <c r="O2530">
        <v>22140</v>
      </c>
      <c r="P2530">
        <v>36000</v>
      </c>
      <c r="Q2530">
        <v>1356</v>
      </c>
      <c r="R2530">
        <v>1553</v>
      </c>
      <c r="S2530" s="36" t="str">
        <f t="shared" si="39"/>
        <v>Krakow (EPKK)</v>
      </c>
    </row>
    <row r="2531" spans="1:19" x14ac:dyDescent="0.2">
      <c r="A2531">
        <v>2017</v>
      </c>
      <c r="B2531">
        <v>2</v>
      </c>
      <c r="C2531" t="s">
        <v>20</v>
      </c>
      <c r="D2531" t="s">
        <v>40</v>
      </c>
      <c r="E2531" t="s">
        <v>163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3031</v>
      </c>
      <c r="M2531">
        <v>5670</v>
      </c>
      <c r="N2531">
        <v>5453.9410448302197</v>
      </c>
      <c r="O2531">
        <v>51715</v>
      </c>
      <c r="P2531">
        <v>34000</v>
      </c>
      <c r="Q2531">
        <v>5050</v>
      </c>
      <c r="R2531">
        <v>5542</v>
      </c>
      <c r="S2531" s="36" t="str">
        <f t="shared" si="39"/>
        <v>Warszawa/Chopina (EPWA)</v>
      </c>
    </row>
    <row r="2532" spans="1:19" x14ac:dyDescent="0.2">
      <c r="A2532">
        <v>2017</v>
      </c>
      <c r="B2532">
        <v>2</v>
      </c>
      <c r="C2532" t="s">
        <v>20</v>
      </c>
      <c r="D2532" t="s">
        <v>221</v>
      </c>
      <c r="E2532" t="s">
        <v>222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1531</v>
      </c>
      <c r="M2532">
        <v>2590</v>
      </c>
      <c r="N2532">
        <v>3028.6116460442199</v>
      </c>
      <c r="O2532">
        <v>28120</v>
      </c>
      <c r="P2532">
        <v>34000</v>
      </c>
      <c r="Q2532">
        <v>2301</v>
      </c>
      <c r="R2532">
        <v>2560</v>
      </c>
      <c r="S2532" s="36" t="str">
        <f t="shared" si="39"/>
        <v>Gothenborg (ESGG)</v>
      </c>
    </row>
    <row r="2533" spans="1:19" x14ac:dyDescent="0.2">
      <c r="A2533">
        <v>2017</v>
      </c>
      <c r="B2533">
        <v>2</v>
      </c>
      <c r="C2533" t="s">
        <v>20</v>
      </c>
      <c r="D2533" t="s">
        <v>32</v>
      </c>
      <c r="E2533" t="s">
        <v>164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4780</v>
      </c>
      <c r="M2533">
        <v>8890</v>
      </c>
      <c r="N2533">
        <v>8903.8473738804405</v>
      </c>
      <c r="O2533">
        <v>89367</v>
      </c>
      <c r="P2533">
        <v>35000</v>
      </c>
      <c r="Q2533">
        <v>7972</v>
      </c>
      <c r="R2533">
        <v>8690</v>
      </c>
      <c r="S2533" s="36" t="str">
        <f t="shared" si="39"/>
        <v>Stockholm/Arlanda (ESSA)</v>
      </c>
    </row>
    <row r="2534" spans="1:19" x14ac:dyDescent="0.2">
      <c r="A2534">
        <v>2017</v>
      </c>
      <c r="B2534">
        <v>2</v>
      </c>
      <c r="C2534" t="s">
        <v>20</v>
      </c>
      <c r="D2534" t="s">
        <v>223</v>
      </c>
      <c r="E2534" t="s">
        <v>224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754</v>
      </c>
      <c r="M2534">
        <v>2111</v>
      </c>
      <c r="N2534">
        <v>3289.4376851770699</v>
      </c>
      <c r="O2534">
        <v>45487</v>
      </c>
      <c r="P2534">
        <v>20000</v>
      </c>
      <c r="Q2534">
        <v>1642</v>
      </c>
      <c r="R2534">
        <v>1815</v>
      </c>
      <c r="S2534" s="36" t="str">
        <f t="shared" si="39"/>
        <v>Stockholm/Bromma (ESSB)</v>
      </c>
    </row>
    <row r="2535" spans="1:19" x14ac:dyDescent="0.2">
      <c r="A2535">
        <v>2017</v>
      </c>
      <c r="B2535">
        <v>2</v>
      </c>
      <c r="C2535" t="s">
        <v>20</v>
      </c>
      <c r="D2535" t="s">
        <v>225</v>
      </c>
      <c r="E2535" t="s">
        <v>226</v>
      </c>
      <c r="F2535" t="s">
        <v>227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1858</v>
      </c>
      <c r="M2535">
        <v>1619</v>
      </c>
      <c r="N2535">
        <v>2189.2946126505799</v>
      </c>
      <c r="O2535">
        <v>20178</v>
      </c>
      <c r="P2535">
        <v>34000</v>
      </c>
      <c r="Q2535">
        <v>1460</v>
      </c>
      <c r="R2535">
        <v>1619</v>
      </c>
      <c r="S2535" s="36" t="str">
        <f t="shared" si="39"/>
        <v>Riga (EVRA)</v>
      </c>
    </row>
    <row r="2536" spans="1:19" x14ac:dyDescent="0.2">
      <c r="A2536">
        <v>2017</v>
      </c>
      <c r="B2536">
        <v>2</v>
      </c>
      <c r="C2536" t="s">
        <v>20</v>
      </c>
      <c r="D2536" t="s">
        <v>231</v>
      </c>
      <c r="E2536" t="s">
        <v>232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850</v>
      </c>
      <c r="M2536">
        <v>1654</v>
      </c>
      <c r="N2536">
        <v>3574.83128935893</v>
      </c>
      <c r="O2536">
        <v>31754</v>
      </c>
      <c r="P2536">
        <v>34000</v>
      </c>
      <c r="Q2536">
        <v>1398</v>
      </c>
      <c r="R2536">
        <v>1538</v>
      </c>
      <c r="S2536" s="36" t="str">
        <f t="shared" si="39"/>
        <v>Fuerteventura (GCFV)</v>
      </c>
    </row>
    <row r="2537" spans="1:19" x14ac:dyDescent="0.2">
      <c r="A2537">
        <v>2017</v>
      </c>
      <c r="B2537">
        <v>2</v>
      </c>
      <c r="C2537" t="s">
        <v>20</v>
      </c>
      <c r="D2537" t="s">
        <v>177</v>
      </c>
      <c r="E2537" t="s">
        <v>178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1899</v>
      </c>
      <c r="M2537">
        <v>4537</v>
      </c>
      <c r="N2537">
        <v>3124.7396215415802</v>
      </c>
      <c r="O2537">
        <v>33688</v>
      </c>
      <c r="P2537">
        <v>34000</v>
      </c>
      <c r="Q2537">
        <v>4114</v>
      </c>
      <c r="R2537">
        <v>3749</v>
      </c>
      <c r="S2537" s="36" t="str">
        <f t="shared" si="39"/>
        <v>Gran Canaria (GCLP)</v>
      </c>
    </row>
    <row r="2538" spans="1:19" x14ac:dyDescent="0.2">
      <c r="A2538">
        <v>2017</v>
      </c>
      <c r="B2538">
        <v>2</v>
      </c>
      <c r="C2538" t="s">
        <v>20</v>
      </c>
      <c r="D2538" t="s">
        <v>233</v>
      </c>
      <c r="E2538" t="s">
        <v>234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1208</v>
      </c>
      <c r="M2538">
        <v>2065</v>
      </c>
      <c r="N2538">
        <v>3758.4391190523302</v>
      </c>
      <c r="O2538">
        <v>35120</v>
      </c>
      <c r="P2538">
        <v>34000</v>
      </c>
      <c r="Q2538">
        <v>1745</v>
      </c>
      <c r="R2538">
        <v>1971</v>
      </c>
      <c r="S2538" s="36" t="str">
        <f t="shared" si="39"/>
        <v>Las Palmas/Lanzarote (GCRR)</v>
      </c>
    </row>
    <row r="2539" spans="1:19" x14ac:dyDescent="0.2">
      <c r="A2539">
        <v>2017</v>
      </c>
      <c r="B2539">
        <v>2</v>
      </c>
      <c r="C2539" t="s">
        <v>20</v>
      </c>
      <c r="D2539" t="s">
        <v>235</v>
      </c>
      <c r="E2539" t="s">
        <v>236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1631</v>
      </c>
      <c r="M2539">
        <v>2863</v>
      </c>
      <c r="N2539">
        <v>2689.5499197771901</v>
      </c>
      <c r="O2539">
        <v>24196</v>
      </c>
      <c r="P2539">
        <v>36000</v>
      </c>
      <c r="Q2539">
        <v>2588</v>
      </c>
      <c r="R2539">
        <v>2788</v>
      </c>
      <c r="S2539" s="36" t="str">
        <f t="shared" si="39"/>
        <v>Tenerife/Sur (GCTS)</v>
      </c>
    </row>
    <row r="2540" spans="1:19" x14ac:dyDescent="0.2">
      <c r="A2540">
        <v>2017</v>
      </c>
      <c r="B2540">
        <v>2</v>
      </c>
      <c r="C2540" t="s">
        <v>20</v>
      </c>
      <c r="D2540" t="s">
        <v>237</v>
      </c>
      <c r="E2540" t="s">
        <v>238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1342</v>
      </c>
      <c r="M2540">
        <v>1937</v>
      </c>
      <c r="N2540">
        <v>1413.6769573097699</v>
      </c>
      <c r="O2540">
        <v>16760</v>
      </c>
      <c r="P2540">
        <v>10900</v>
      </c>
      <c r="Q2540">
        <v>1766</v>
      </c>
      <c r="R2540">
        <v>1251</v>
      </c>
      <c r="S2540" s="36" t="str">
        <f t="shared" si="39"/>
        <v>Tenerife/Norte (GCXO)</v>
      </c>
    </row>
    <row r="2541" spans="1:19" x14ac:dyDescent="0.2">
      <c r="A2541">
        <v>2017</v>
      </c>
      <c r="B2541">
        <v>2</v>
      </c>
      <c r="C2541" t="s">
        <v>20</v>
      </c>
      <c r="D2541" t="s">
        <v>239</v>
      </c>
      <c r="E2541" t="s">
        <v>240</v>
      </c>
      <c r="F2541" t="s">
        <v>241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1617</v>
      </c>
      <c r="M2541">
        <v>2055</v>
      </c>
      <c r="N2541">
        <v>3730.2209384543698</v>
      </c>
      <c r="O2541">
        <v>36261</v>
      </c>
      <c r="P2541">
        <v>36000</v>
      </c>
      <c r="Q2541">
        <v>1744</v>
      </c>
      <c r="R2541">
        <v>2045</v>
      </c>
      <c r="S2541" s="36" t="str">
        <f t="shared" si="39"/>
        <v>Sofia (LBSF)</v>
      </c>
    </row>
    <row r="2542" spans="1:19" x14ac:dyDescent="0.2">
      <c r="A2542">
        <v>2017</v>
      </c>
      <c r="B2542">
        <v>2</v>
      </c>
      <c r="C2542" t="s">
        <v>20</v>
      </c>
      <c r="D2542" t="s">
        <v>242</v>
      </c>
      <c r="E2542" t="s">
        <v>243</v>
      </c>
      <c r="F2542" t="s">
        <v>244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739</v>
      </c>
      <c r="M2542">
        <v>1420</v>
      </c>
      <c r="N2542">
        <v>5463.2107408696002</v>
      </c>
      <c r="O2542">
        <v>58067</v>
      </c>
      <c r="P2542">
        <v>34000</v>
      </c>
      <c r="Q2542">
        <v>1099</v>
      </c>
      <c r="R2542">
        <v>1362</v>
      </c>
      <c r="S2542" s="36" t="str">
        <f t="shared" si="39"/>
        <v>Larnaca (LCLK)</v>
      </c>
    </row>
    <row r="2543" spans="1:19" x14ac:dyDescent="0.2">
      <c r="A2543">
        <v>2017</v>
      </c>
      <c r="B2543">
        <v>2</v>
      </c>
      <c r="C2543" t="s">
        <v>20</v>
      </c>
      <c r="D2543" t="s">
        <v>302</v>
      </c>
      <c r="E2543" t="s">
        <v>303</v>
      </c>
      <c r="F2543" t="s">
        <v>304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642</v>
      </c>
      <c r="M2543">
        <v>1267</v>
      </c>
      <c r="N2543">
        <v>1677.0379910085701</v>
      </c>
      <c r="O2543">
        <v>15745</v>
      </c>
      <c r="P2543">
        <v>27000</v>
      </c>
      <c r="Q2543">
        <v>1123</v>
      </c>
      <c r="R2543">
        <v>1260</v>
      </c>
      <c r="S2543" s="36" t="str">
        <f t="shared" si="39"/>
        <v>Zagreb (LDZA)</v>
      </c>
    </row>
    <row r="2544" spans="1:19" x14ac:dyDescent="0.2">
      <c r="A2544">
        <v>2017</v>
      </c>
      <c r="B2544">
        <v>2</v>
      </c>
      <c r="C2544" t="s">
        <v>20</v>
      </c>
      <c r="D2544" t="s">
        <v>245</v>
      </c>
      <c r="E2544" t="s">
        <v>246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1417</v>
      </c>
      <c r="M2544">
        <v>2597</v>
      </c>
      <c r="N2544">
        <v>11474.908267762799</v>
      </c>
      <c r="O2544">
        <v>100980</v>
      </c>
      <c r="P2544">
        <v>36000</v>
      </c>
      <c r="Q2544">
        <v>1896</v>
      </c>
      <c r="R2544">
        <v>2591</v>
      </c>
      <c r="S2544" s="36" t="str">
        <f t="shared" si="39"/>
        <v>Alicante (LEAL)</v>
      </c>
    </row>
    <row r="2545" spans="1:19" x14ac:dyDescent="0.2">
      <c r="A2545">
        <v>2017</v>
      </c>
      <c r="B2545">
        <v>2</v>
      </c>
      <c r="C2545" t="s">
        <v>20</v>
      </c>
      <c r="D2545" t="s">
        <v>247</v>
      </c>
      <c r="E2545" t="s">
        <v>248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574</v>
      </c>
      <c r="M2545">
        <v>1491</v>
      </c>
      <c r="N2545">
        <v>3577.18744046866</v>
      </c>
      <c r="O2545">
        <v>30989</v>
      </c>
      <c r="P2545">
        <v>31000</v>
      </c>
      <c r="Q2545">
        <v>1187</v>
      </c>
      <c r="R2545">
        <v>1483</v>
      </c>
      <c r="S2545" s="36" t="str">
        <f t="shared" si="39"/>
        <v>Bilbao (LEBB)</v>
      </c>
    </row>
    <row r="2546" spans="1:19" x14ac:dyDescent="0.2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5251</v>
      </c>
      <c r="M2546">
        <v>10040</v>
      </c>
      <c r="N2546">
        <v>65002.574435402203</v>
      </c>
      <c r="O2546">
        <v>536480</v>
      </c>
      <c r="P2546">
        <v>32009.366467792501</v>
      </c>
      <c r="Q2546">
        <v>6785</v>
      </c>
      <c r="R2546">
        <v>9954</v>
      </c>
      <c r="S2546" s="36" t="str">
        <f t="shared" si="39"/>
        <v>Barcelona (LEBL)</v>
      </c>
    </row>
    <row r="2547" spans="1:19" x14ac:dyDescent="0.2">
      <c r="A2547">
        <v>2017</v>
      </c>
      <c r="B2547">
        <v>2</v>
      </c>
      <c r="C2547" t="s">
        <v>20</v>
      </c>
      <c r="D2547" t="s">
        <v>305</v>
      </c>
      <c r="E2547" t="s">
        <v>306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498</v>
      </c>
      <c r="M2547">
        <v>907</v>
      </c>
      <c r="N2547">
        <v>1507.2409764735501</v>
      </c>
      <c r="O2547">
        <v>18280</v>
      </c>
      <c r="P2547">
        <v>18000</v>
      </c>
      <c r="Q2547">
        <v>810</v>
      </c>
      <c r="R2547">
        <v>886</v>
      </c>
      <c r="S2547" s="36" t="str">
        <f t="shared" si="39"/>
        <v>Ibiza (LEIB)</v>
      </c>
    </row>
    <row r="2548" spans="1:19" x14ac:dyDescent="0.2">
      <c r="A2548">
        <v>2017</v>
      </c>
      <c r="B2548">
        <v>2</v>
      </c>
      <c r="C2548" t="s">
        <v>20</v>
      </c>
      <c r="D2548" t="s">
        <v>31</v>
      </c>
      <c r="E2548" t="s">
        <v>165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7529</v>
      </c>
      <c r="M2548">
        <v>13726</v>
      </c>
      <c r="N2548">
        <v>46664.0615482145</v>
      </c>
      <c r="O2548">
        <v>393529</v>
      </c>
      <c r="P2548">
        <v>33000</v>
      </c>
      <c r="Q2548">
        <v>10799</v>
      </c>
      <c r="R2548">
        <v>13705</v>
      </c>
      <c r="S2548" s="36" t="str">
        <f t="shared" si="39"/>
        <v>Madrid/Barajas (LEMD)</v>
      </c>
    </row>
    <row r="2549" spans="1:19" x14ac:dyDescent="0.2">
      <c r="A2549">
        <v>2017</v>
      </c>
      <c r="B2549">
        <v>2</v>
      </c>
      <c r="C2549" t="s">
        <v>20</v>
      </c>
      <c r="D2549" t="s">
        <v>7</v>
      </c>
      <c r="E2549" t="s">
        <v>173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2168</v>
      </c>
      <c r="M2549">
        <v>3501</v>
      </c>
      <c r="N2549">
        <v>7871.05451333155</v>
      </c>
      <c r="O2549">
        <v>69280</v>
      </c>
      <c r="P2549">
        <v>36000</v>
      </c>
      <c r="Q2549">
        <v>2885</v>
      </c>
      <c r="R2549">
        <v>3488</v>
      </c>
      <c r="S2549" s="36" t="str">
        <f t="shared" si="39"/>
        <v>Malaga (LEMG)</v>
      </c>
    </row>
    <row r="2550" spans="1:19" x14ac:dyDescent="0.2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2074</v>
      </c>
      <c r="M2550">
        <v>3515</v>
      </c>
      <c r="N2550">
        <v>7752.5948206427702</v>
      </c>
      <c r="O2550">
        <v>75380</v>
      </c>
      <c r="P2550">
        <v>31000</v>
      </c>
      <c r="Q2550">
        <v>3042</v>
      </c>
      <c r="R2550">
        <v>3458</v>
      </c>
      <c r="S2550" s="36" t="str">
        <f t="shared" si="39"/>
        <v>Palma de Mallorca (LEPA)</v>
      </c>
    </row>
    <row r="2551" spans="1:19" x14ac:dyDescent="0.2">
      <c r="A2551">
        <v>2017</v>
      </c>
      <c r="B2551">
        <v>2</v>
      </c>
      <c r="C2551" t="s">
        <v>20</v>
      </c>
      <c r="D2551" t="s">
        <v>249</v>
      </c>
      <c r="E2551" t="s">
        <v>250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1088</v>
      </c>
      <c r="M2551">
        <v>1815</v>
      </c>
      <c r="N2551">
        <v>5661.4360112998402</v>
      </c>
      <c r="O2551">
        <v>55692</v>
      </c>
      <c r="P2551">
        <v>32002.666666666701</v>
      </c>
      <c r="Q2551">
        <v>1433</v>
      </c>
      <c r="R2551">
        <v>1804</v>
      </c>
      <c r="S2551" s="36" t="str">
        <f t="shared" si="39"/>
        <v>Valencia (LEVC)</v>
      </c>
    </row>
    <row r="2552" spans="1:19" x14ac:dyDescent="0.2">
      <c r="A2552">
        <v>2017</v>
      </c>
      <c r="B2552">
        <v>2</v>
      </c>
      <c r="C2552" t="s">
        <v>20</v>
      </c>
      <c r="D2552" t="s">
        <v>315</v>
      </c>
      <c r="E2552" t="s">
        <v>316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791</v>
      </c>
      <c r="M2552">
        <v>1313</v>
      </c>
      <c r="N2552">
        <v>2640.3994745586901</v>
      </c>
      <c r="O2552">
        <v>29395</v>
      </c>
      <c r="P2552">
        <v>35000</v>
      </c>
      <c r="Q2552">
        <v>1138</v>
      </c>
      <c r="R2552">
        <v>1278</v>
      </c>
      <c r="S2552" s="36" t="str">
        <f t="shared" si="39"/>
        <v>Seville (LEZL)</v>
      </c>
    </row>
    <row r="2553" spans="1:19" x14ac:dyDescent="0.2">
      <c r="A2553">
        <v>2017</v>
      </c>
      <c r="B2553">
        <v>2</v>
      </c>
      <c r="C2553" t="s">
        <v>20</v>
      </c>
      <c r="D2553" t="s">
        <v>251</v>
      </c>
      <c r="E2553" t="s">
        <v>252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950</v>
      </c>
      <c r="M2553">
        <v>2028</v>
      </c>
      <c r="N2553">
        <v>6326.5471574643798</v>
      </c>
      <c r="O2553">
        <v>57080</v>
      </c>
      <c r="P2553">
        <v>30000</v>
      </c>
      <c r="Q2553">
        <v>1666</v>
      </c>
      <c r="R2553">
        <v>2003</v>
      </c>
      <c r="S2553" s="36" t="str">
        <f t="shared" si="39"/>
        <v>Bordeaux (LFBD)</v>
      </c>
    </row>
    <row r="2554" spans="1:19" x14ac:dyDescent="0.2">
      <c r="A2554">
        <v>2017</v>
      </c>
      <c r="B2554">
        <v>2</v>
      </c>
      <c r="C2554" t="s">
        <v>20</v>
      </c>
      <c r="D2554" t="s">
        <v>253</v>
      </c>
      <c r="E2554" t="s">
        <v>254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1443</v>
      </c>
      <c r="M2554">
        <v>3571</v>
      </c>
      <c r="N2554">
        <v>11939.6821562733</v>
      </c>
      <c r="O2554">
        <v>105928</v>
      </c>
      <c r="P2554">
        <v>32000</v>
      </c>
      <c r="Q2554">
        <v>2800</v>
      </c>
      <c r="R2554">
        <v>3537</v>
      </c>
      <c r="S2554" s="36" t="str">
        <f t="shared" si="39"/>
        <v>Toulouse (LFBO)</v>
      </c>
    </row>
    <row r="2555" spans="1:19" x14ac:dyDescent="0.2">
      <c r="A2555">
        <v>2017</v>
      </c>
      <c r="B2555">
        <v>2</v>
      </c>
      <c r="C2555" t="s">
        <v>20</v>
      </c>
      <c r="D2555" t="s">
        <v>166</v>
      </c>
      <c r="E2555" t="s">
        <v>167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1819</v>
      </c>
      <c r="M2555">
        <v>4043</v>
      </c>
      <c r="N2555">
        <v>13152.5930148439</v>
      </c>
      <c r="O2555">
        <v>119870</v>
      </c>
      <c r="P2555">
        <v>30000</v>
      </c>
      <c r="Q2555">
        <v>3083</v>
      </c>
      <c r="R2555">
        <v>3967</v>
      </c>
      <c r="S2555" s="36" t="str">
        <f t="shared" si="39"/>
        <v>Lyon (LFLL)</v>
      </c>
    </row>
    <row r="2556" spans="1:19" x14ac:dyDescent="0.2">
      <c r="A2556">
        <v>2017</v>
      </c>
      <c r="B2556">
        <v>2</v>
      </c>
      <c r="C2556" t="s">
        <v>20</v>
      </c>
      <c r="D2556" t="s">
        <v>255</v>
      </c>
      <c r="E2556" t="s">
        <v>256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1589</v>
      </c>
      <c r="M2556">
        <v>3391</v>
      </c>
      <c r="N2556">
        <v>7769.6885029172799</v>
      </c>
      <c r="O2556">
        <v>73126</v>
      </c>
      <c r="P2556">
        <v>33000</v>
      </c>
      <c r="Q2556">
        <v>2848</v>
      </c>
      <c r="R2556">
        <v>3321</v>
      </c>
      <c r="S2556" s="36" t="str">
        <f t="shared" si="39"/>
        <v>Marseille (LFML)</v>
      </c>
    </row>
    <row r="2557" spans="1:19" x14ac:dyDescent="0.2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1392</v>
      </c>
      <c r="M2557">
        <v>3792</v>
      </c>
      <c r="N2557">
        <v>8169.3236873874403</v>
      </c>
      <c r="O2557">
        <v>72460</v>
      </c>
      <c r="P2557">
        <v>34000</v>
      </c>
      <c r="Q2557">
        <v>3108</v>
      </c>
      <c r="R2557">
        <v>3775</v>
      </c>
      <c r="S2557" s="36" t="str">
        <f t="shared" si="39"/>
        <v>Nice (LFMN)</v>
      </c>
    </row>
    <row r="2558" spans="1:19" x14ac:dyDescent="0.2">
      <c r="A2558">
        <v>2017</v>
      </c>
      <c r="B2558">
        <v>2</v>
      </c>
      <c r="C2558" t="s">
        <v>20</v>
      </c>
      <c r="D2558" t="s">
        <v>257</v>
      </c>
      <c r="E2558" t="s">
        <v>258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191</v>
      </c>
      <c r="M2558">
        <v>1811</v>
      </c>
      <c r="N2558">
        <v>10918.1845487787</v>
      </c>
      <c r="O2558">
        <v>129220</v>
      </c>
      <c r="P2558">
        <v>25000</v>
      </c>
      <c r="Q2558">
        <v>1010</v>
      </c>
      <c r="R2558">
        <v>1415</v>
      </c>
      <c r="S2558" s="36" t="str">
        <f t="shared" si="39"/>
        <v>Paris/Le Bourget (LFPB)</v>
      </c>
    </row>
    <row r="2559" spans="1:19" x14ac:dyDescent="0.2">
      <c r="A2559">
        <v>2017</v>
      </c>
      <c r="B2559">
        <v>2</v>
      </c>
      <c r="C2559" t="s">
        <v>20</v>
      </c>
      <c r="D2559" t="s">
        <v>25</v>
      </c>
      <c r="E2559" t="s">
        <v>168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3608</v>
      </c>
      <c r="M2559">
        <v>16863</v>
      </c>
      <c r="N2559">
        <v>52898.216981240301</v>
      </c>
      <c r="O2559">
        <v>464936</v>
      </c>
      <c r="P2559">
        <v>33000</v>
      </c>
      <c r="Q2559">
        <v>12562</v>
      </c>
      <c r="R2559">
        <v>16216</v>
      </c>
      <c r="S2559" s="36" t="str">
        <f t="shared" si="39"/>
        <v>Paris/Charles de Gaulle (LFPG)</v>
      </c>
    </row>
    <row r="2560" spans="1:19" x14ac:dyDescent="0.2">
      <c r="A2560">
        <v>2017</v>
      </c>
      <c r="B2560">
        <v>2</v>
      </c>
      <c r="C2560" t="s">
        <v>20</v>
      </c>
      <c r="D2560" t="s">
        <v>10</v>
      </c>
      <c r="E2560" t="s">
        <v>169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2778</v>
      </c>
      <c r="M2560">
        <v>8298</v>
      </c>
      <c r="N2560">
        <v>29659.0158059479</v>
      </c>
      <c r="O2560">
        <v>321402</v>
      </c>
      <c r="P2560">
        <v>33000</v>
      </c>
      <c r="Q2560">
        <v>5870</v>
      </c>
      <c r="R2560">
        <v>7655</v>
      </c>
      <c r="S2560" s="36" t="str">
        <f t="shared" si="39"/>
        <v>Paris/Orly (LFPO)</v>
      </c>
    </row>
    <row r="2561" spans="1:19" x14ac:dyDescent="0.2">
      <c r="A2561">
        <v>2017</v>
      </c>
      <c r="B2561">
        <v>2</v>
      </c>
      <c r="C2561" t="s">
        <v>20</v>
      </c>
      <c r="D2561" t="s">
        <v>259</v>
      </c>
      <c r="E2561" t="s">
        <v>260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591</v>
      </c>
      <c r="M2561">
        <v>1701</v>
      </c>
      <c r="N2561">
        <v>5083.6359873684796</v>
      </c>
      <c r="O2561">
        <v>44602</v>
      </c>
      <c r="P2561">
        <v>31118.0327868852</v>
      </c>
      <c r="Q2561">
        <v>1369</v>
      </c>
      <c r="R2561">
        <v>1685</v>
      </c>
      <c r="S2561" s="36" t="str">
        <f t="shared" si="39"/>
        <v>Nantes (LFRS)</v>
      </c>
    </row>
    <row r="2562" spans="1:19" x14ac:dyDescent="0.2">
      <c r="A2562">
        <v>2017</v>
      </c>
      <c r="B2562">
        <v>2</v>
      </c>
      <c r="C2562" t="s">
        <v>20</v>
      </c>
      <c r="D2562" t="s">
        <v>261</v>
      </c>
      <c r="E2562" t="s">
        <v>262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1266</v>
      </c>
      <c r="M2562">
        <v>2612</v>
      </c>
      <c r="N2562">
        <v>9864.7957277566693</v>
      </c>
      <c r="O2562">
        <v>89874</v>
      </c>
      <c r="P2562">
        <v>31957.637853949302</v>
      </c>
      <c r="Q2562">
        <v>1904</v>
      </c>
      <c r="R2562">
        <v>2504</v>
      </c>
      <c r="S2562" s="36" t="str">
        <f t="shared" ref="S2562:S2625" si="40">E2562&amp;" ("&amp;D2562&amp;")"</f>
        <v>Mulhouse (LFSB)</v>
      </c>
    </row>
    <row r="2563" spans="1:19" x14ac:dyDescent="0.2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3739</v>
      </c>
      <c r="M2563">
        <v>5189</v>
      </c>
      <c r="N2563">
        <v>6421.3121280907098</v>
      </c>
      <c r="O2563">
        <v>63628</v>
      </c>
      <c r="P2563">
        <v>32000</v>
      </c>
      <c r="Q2563">
        <v>4624</v>
      </c>
      <c r="R2563">
        <v>5163</v>
      </c>
      <c r="S2563" s="36" t="str">
        <f t="shared" si="40"/>
        <v>Athens (LGAV)</v>
      </c>
    </row>
    <row r="2564" spans="1:19" x14ac:dyDescent="0.2">
      <c r="A2564">
        <v>2017</v>
      </c>
      <c r="B2564">
        <v>2</v>
      </c>
      <c r="C2564" t="s">
        <v>20</v>
      </c>
      <c r="D2564" t="s">
        <v>307</v>
      </c>
      <c r="E2564" t="s">
        <v>308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344</v>
      </c>
      <c r="M2564">
        <v>447</v>
      </c>
      <c r="N2564">
        <v>347.333437605406</v>
      </c>
      <c r="O2564">
        <v>6005</v>
      </c>
      <c r="P2564">
        <v>24000</v>
      </c>
      <c r="Q2564">
        <v>414</v>
      </c>
      <c r="R2564">
        <v>436</v>
      </c>
      <c r="S2564" s="36" t="str">
        <f t="shared" si="40"/>
        <v>Heraklion (LGIR)</v>
      </c>
    </row>
    <row r="2565" spans="1:19" x14ac:dyDescent="0.2">
      <c r="A2565">
        <v>2017</v>
      </c>
      <c r="B2565">
        <v>2</v>
      </c>
      <c r="C2565" t="s">
        <v>20</v>
      </c>
      <c r="D2565" t="s">
        <v>263</v>
      </c>
      <c r="E2565" t="s">
        <v>264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1155</v>
      </c>
      <c r="M2565">
        <v>1503</v>
      </c>
      <c r="N2565">
        <v>1764.8756619129999</v>
      </c>
      <c r="O2565">
        <v>20320</v>
      </c>
      <c r="P2565">
        <v>27000</v>
      </c>
      <c r="Q2565">
        <v>1370</v>
      </c>
      <c r="R2565">
        <v>1493</v>
      </c>
      <c r="S2565" s="36" t="str">
        <f t="shared" si="40"/>
        <v>Thessaloniki (LGTS)</v>
      </c>
    </row>
    <row r="2566" spans="1:19" x14ac:dyDescent="0.2">
      <c r="A2566">
        <v>2017</v>
      </c>
      <c r="B2566">
        <v>2</v>
      </c>
      <c r="C2566" t="s">
        <v>20</v>
      </c>
      <c r="D2566" t="s">
        <v>265</v>
      </c>
      <c r="E2566" t="s">
        <v>266</v>
      </c>
      <c r="F2566" t="s">
        <v>267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2041</v>
      </c>
      <c r="M2566">
        <v>3290</v>
      </c>
      <c r="N2566">
        <v>10899.5775082828</v>
      </c>
      <c r="O2566">
        <v>100620</v>
      </c>
      <c r="P2566">
        <v>35000</v>
      </c>
      <c r="Q2566">
        <v>2581</v>
      </c>
      <c r="R2566">
        <v>3257</v>
      </c>
      <c r="S2566" s="36" t="str">
        <f t="shared" si="40"/>
        <v>Budapest (LHBP)</v>
      </c>
    </row>
    <row r="2567" spans="1:19" x14ac:dyDescent="0.2">
      <c r="A2567">
        <v>2017</v>
      </c>
      <c r="B2567">
        <v>2</v>
      </c>
      <c r="C2567" t="s">
        <v>20</v>
      </c>
      <c r="D2567" t="s">
        <v>268</v>
      </c>
      <c r="E2567" t="s">
        <v>269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1616</v>
      </c>
      <c r="M2567">
        <v>1645</v>
      </c>
      <c r="N2567">
        <v>1741.28074847623</v>
      </c>
      <c r="O2567">
        <v>17474</v>
      </c>
      <c r="P2567">
        <v>36000</v>
      </c>
      <c r="Q2567">
        <v>1506</v>
      </c>
      <c r="R2567">
        <v>1643</v>
      </c>
      <c r="S2567" s="36" t="str">
        <f t="shared" si="40"/>
        <v>Catania (LICC)</v>
      </c>
    </row>
    <row r="2568" spans="1:19" x14ac:dyDescent="0.2">
      <c r="A2568">
        <v>2017</v>
      </c>
      <c r="B2568">
        <v>2</v>
      </c>
      <c r="C2568" t="s">
        <v>20</v>
      </c>
      <c r="D2568" t="s">
        <v>309</v>
      </c>
      <c r="E2568" t="s">
        <v>310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847</v>
      </c>
      <c r="M2568">
        <v>1232</v>
      </c>
      <c r="N2568">
        <v>1105.7037072057899</v>
      </c>
      <c r="O2568">
        <v>9940</v>
      </c>
      <c r="P2568">
        <v>32000</v>
      </c>
      <c r="Q2568">
        <v>1158</v>
      </c>
      <c r="R2568">
        <v>1232</v>
      </c>
      <c r="S2568" s="36" t="str">
        <f t="shared" si="40"/>
        <v>Palermo (LICJ)</v>
      </c>
    </row>
    <row r="2569" spans="1:19" x14ac:dyDescent="0.2">
      <c r="A2569">
        <v>2017</v>
      </c>
      <c r="B2569">
        <v>2</v>
      </c>
      <c r="C2569" t="s">
        <v>20</v>
      </c>
      <c r="D2569" t="s">
        <v>13</v>
      </c>
      <c r="E2569" t="s">
        <v>170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2837</v>
      </c>
      <c r="M2569">
        <v>5695</v>
      </c>
      <c r="N2569">
        <v>17359.2359237128</v>
      </c>
      <c r="O2569">
        <v>155060</v>
      </c>
      <c r="P2569">
        <v>35000</v>
      </c>
      <c r="Q2569">
        <v>4299</v>
      </c>
      <c r="R2569">
        <v>5599</v>
      </c>
      <c r="S2569" s="36" t="str">
        <f t="shared" si="40"/>
        <v>Milan/Malpensa (LIMC)</v>
      </c>
    </row>
    <row r="2570" spans="1:19" x14ac:dyDescent="0.2">
      <c r="A2570">
        <v>2017</v>
      </c>
      <c r="B2570">
        <v>2</v>
      </c>
      <c r="C2570" t="s">
        <v>20</v>
      </c>
      <c r="D2570" t="s">
        <v>270</v>
      </c>
      <c r="E2570" t="s">
        <v>271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2347</v>
      </c>
      <c r="M2570">
        <v>2839</v>
      </c>
      <c r="N2570">
        <v>7697.8162248024901</v>
      </c>
      <c r="O2570">
        <v>64340</v>
      </c>
      <c r="P2570">
        <v>36000</v>
      </c>
      <c r="Q2570">
        <v>2249</v>
      </c>
      <c r="R2570">
        <v>2815</v>
      </c>
      <c r="S2570" s="36" t="str">
        <f t="shared" si="40"/>
        <v>Bergamo (LIME)</v>
      </c>
    </row>
    <row r="2571" spans="1:19" x14ac:dyDescent="0.2">
      <c r="A2571">
        <v>2017</v>
      </c>
      <c r="B2571">
        <v>2</v>
      </c>
      <c r="C2571" t="s">
        <v>20</v>
      </c>
      <c r="D2571" t="s">
        <v>272</v>
      </c>
      <c r="E2571" t="s">
        <v>273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763</v>
      </c>
      <c r="M2571">
        <v>1671</v>
      </c>
      <c r="N2571">
        <v>4262.2117051959003</v>
      </c>
      <c r="O2571">
        <v>37900</v>
      </c>
      <c r="P2571">
        <v>33000</v>
      </c>
      <c r="Q2571">
        <v>1315</v>
      </c>
      <c r="R2571">
        <v>1667</v>
      </c>
      <c r="S2571" s="36" t="str">
        <f t="shared" si="40"/>
        <v>Torino (LIMF)</v>
      </c>
    </row>
    <row r="2572" spans="1:19" x14ac:dyDescent="0.2">
      <c r="A2572">
        <v>2017</v>
      </c>
      <c r="B2572">
        <v>2</v>
      </c>
      <c r="C2572" t="s">
        <v>20</v>
      </c>
      <c r="D2572" t="s">
        <v>43</v>
      </c>
      <c r="E2572" t="s">
        <v>171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2093</v>
      </c>
      <c r="M2572">
        <v>4214</v>
      </c>
      <c r="N2572">
        <v>10978.3857074394</v>
      </c>
      <c r="O2572">
        <v>95301</v>
      </c>
      <c r="P2572">
        <v>34961.113911290297</v>
      </c>
      <c r="Q2572">
        <v>3246</v>
      </c>
      <c r="R2572">
        <v>4172</v>
      </c>
      <c r="S2572" s="36" t="str">
        <f t="shared" si="40"/>
        <v>Milan/Linate (LIML)</v>
      </c>
    </row>
    <row r="2573" spans="1:19" x14ac:dyDescent="0.2">
      <c r="A2573">
        <v>2017</v>
      </c>
      <c r="B2573">
        <v>2</v>
      </c>
      <c r="C2573" t="s">
        <v>20</v>
      </c>
      <c r="D2573" t="s">
        <v>274</v>
      </c>
      <c r="E2573" t="s">
        <v>275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1547</v>
      </c>
      <c r="M2573">
        <v>2249</v>
      </c>
      <c r="N2573">
        <v>6441.8643191376505</v>
      </c>
      <c r="O2573">
        <v>61940</v>
      </c>
      <c r="P2573">
        <v>35000</v>
      </c>
      <c r="Q2573">
        <v>1786</v>
      </c>
      <c r="R2573">
        <v>2217</v>
      </c>
      <c r="S2573" s="36" t="str">
        <f t="shared" si="40"/>
        <v>Bologna (LIPE)</v>
      </c>
    </row>
    <row r="2574" spans="1:19" x14ac:dyDescent="0.2">
      <c r="A2574">
        <v>2017</v>
      </c>
      <c r="B2574">
        <v>2</v>
      </c>
      <c r="C2574" t="s">
        <v>20</v>
      </c>
      <c r="D2574" t="s">
        <v>276</v>
      </c>
      <c r="E2574" t="s">
        <v>277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1645</v>
      </c>
      <c r="M2574">
        <v>2609</v>
      </c>
      <c r="N2574">
        <v>7445.5231398324604</v>
      </c>
      <c r="O2574">
        <v>174040</v>
      </c>
      <c r="P2574">
        <v>35000</v>
      </c>
      <c r="Q2574">
        <v>2000</v>
      </c>
      <c r="R2574">
        <v>2575</v>
      </c>
      <c r="S2574" s="36" t="str">
        <f t="shared" si="40"/>
        <v>Venice (LIPZ)</v>
      </c>
    </row>
    <row r="2575" spans="1:19" x14ac:dyDescent="0.2">
      <c r="A2575">
        <v>2017</v>
      </c>
      <c r="B2575">
        <v>2</v>
      </c>
      <c r="C2575" t="s">
        <v>20</v>
      </c>
      <c r="D2575" t="s">
        <v>278</v>
      </c>
      <c r="E2575" t="s">
        <v>279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1403</v>
      </c>
      <c r="M2575">
        <v>1908</v>
      </c>
      <c r="N2575">
        <v>3914.15830625841</v>
      </c>
      <c r="O2575">
        <v>35660</v>
      </c>
      <c r="P2575">
        <v>36000</v>
      </c>
      <c r="Q2575">
        <v>1562</v>
      </c>
      <c r="R2575">
        <v>1782</v>
      </c>
      <c r="S2575" s="36" t="str">
        <f t="shared" si="40"/>
        <v>Rome/Ciampino (LIRA)</v>
      </c>
    </row>
    <row r="2576" spans="1:19" x14ac:dyDescent="0.2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5734</v>
      </c>
      <c r="M2576">
        <v>9838</v>
      </c>
      <c r="N2576">
        <v>13695.330944342901</v>
      </c>
      <c r="O2576">
        <v>116256</v>
      </c>
      <c r="P2576">
        <v>34000</v>
      </c>
      <c r="Q2576">
        <v>8555</v>
      </c>
      <c r="R2576">
        <v>9742</v>
      </c>
      <c r="S2576" s="36" t="str">
        <f t="shared" si="40"/>
        <v>Rome/Fiumicino (LIRF)</v>
      </c>
    </row>
    <row r="2577" spans="1:19" x14ac:dyDescent="0.2">
      <c r="A2577">
        <v>2017</v>
      </c>
      <c r="B2577">
        <v>2</v>
      </c>
      <c r="C2577" t="s">
        <v>20</v>
      </c>
      <c r="D2577" t="s">
        <v>280</v>
      </c>
      <c r="E2577" t="s">
        <v>281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988</v>
      </c>
      <c r="M2577">
        <v>1741</v>
      </c>
      <c r="N2577">
        <v>3202.1609772573902</v>
      </c>
      <c r="O2577">
        <v>29696</v>
      </c>
      <c r="P2577">
        <v>35000</v>
      </c>
      <c r="Q2577">
        <v>1475</v>
      </c>
      <c r="R2577">
        <v>1740</v>
      </c>
      <c r="S2577" s="36" t="str">
        <f t="shared" si="40"/>
        <v>Naples (LIRN)</v>
      </c>
    </row>
    <row r="2578" spans="1:19" x14ac:dyDescent="0.2">
      <c r="A2578">
        <v>2017</v>
      </c>
      <c r="B2578">
        <v>2</v>
      </c>
      <c r="C2578" t="s">
        <v>20</v>
      </c>
      <c r="D2578" t="s">
        <v>311</v>
      </c>
      <c r="E2578" t="s">
        <v>312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761</v>
      </c>
      <c r="M2578">
        <v>1027</v>
      </c>
      <c r="N2578">
        <v>2345.90705835075</v>
      </c>
      <c r="O2578">
        <v>20900</v>
      </c>
      <c r="P2578">
        <v>35968</v>
      </c>
      <c r="Q2578">
        <v>838</v>
      </c>
      <c r="R2578">
        <v>1024</v>
      </c>
      <c r="S2578" s="36" t="str">
        <f t="shared" si="40"/>
        <v>Pisa (LIRP)</v>
      </c>
    </row>
    <row r="2579" spans="1:19" x14ac:dyDescent="0.2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2151</v>
      </c>
      <c r="M2579">
        <v>4323</v>
      </c>
      <c r="N2579">
        <v>13058.3079658432</v>
      </c>
      <c r="O2579">
        <v>134120</v>
      </c>
      <c r="P2579">
        <v>34000</v>
      </c>
      <c r="Q2579">
        <v>3225</v>
      </c>
      <c r="R2579">
        <v>4255</v>
      </c>
      <c r="S2579" s="36" t="str">
        <f t="shared" si="40"/>
        <v>Prague (LKPR)</v>
      </c>
    </row>
    <row r="2580" spans="1:19" x14ac:dyDescent="0.2">
      <c r="A2580">
        <v>2017</v>
      </c>
      <c r="B2580">
        <v>2</v>
      </c>
      <c r="C2580" t="s">
        <v>20</v>
      </c>
      <c r="D2580" t="s">
        <v>80</v>
      </c>
      <c r="E2580" t="s">
        <v>174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2868</v>
      </c>
      <c r="M2580">
        <v>3618</v>
      </c>
      <c r="N2580">
        <v>8943.4234978183304</v>
      </c>
      <c r="O2580">
        <v>138620</v>
      </c>
      <c r="P2580">
        <v>34000</v>
      </c>
      <c r="Q2580">
        <v>3027</v>
      </c>
      <c r="R2580">
        <v>3517</v>
      </c>
      <c r="S2580" s="36" t="str">
        <f t="shared" si="40"/>
        <v>Tel Aviv/Ben Gurion (LLBG)</v>
      </c>
    </row>
    <row r="2581" spans="1:19" x14ac:dyDescent="0.2">
      <c r="A2581">
        <v>2017</v>
      </c>
      <c r="B2581">
        <v>2</v>
      </c>
      <c r="C2581" t="s">
        <v>20</v>
      </c>
      <c r="D2581" t="s">
        <v>282</v>
      </c>
      <c r="E2581" t="s">
        <v>283</v>
      </c>
      <c r="F2581" t="s">
        <v>283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831</v>
      </c>
      <c r="M2581">
        <v>1409</v>
      </c>
      <c r="N2581">
        <v>2754.5642311650699</v>
      </c>
      <c r="O2581">
        <v>35620</v>
      </c>
      <c r="P2581">
        <v>36000</v>
      </c>
      <c r="Q2581">
        <v>1220</v>
      </c>
      <c r="R2581">
        <v>1398</v>
      </c>
      <c r="S2581" s="36" t="str">
        <f t="shared" si="40"/>
        <v>Malta (LMML)</v>
      </c>
    </row>
    <row r="2582" spans="1:19" x14ac:dyDescent="0.2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3363</v>
      </c>
      <c r="M2582">
        <v>7825</v>
      </c>
      <c r="N2582">
        <v>17337.647599678799</v>
      </c>
      <c r="O2582">
        <v>151660</v>
      </c>
      <c r="P2582">
        <v>34000</v>
      </c>
      <c r="Q2582">
        <v>6512</v>
      </c>
      <c r="R2582">
        <v>7690</v>
      </c>
      <c r="S2582" s="36" t="str">
        <f t="shared" si="40"/>
        <v>Vienna (LOWW)</v>
      </c>
    </row>
    <row r="2583" spans="1:19" x14ac:dyDescent="0.2">
      <c r="A2583">
        <v>2017</v>
      </c>
      <c r="B2583">
        <v>2</v>
      </c>
      <c r="C2583" t="s">
        <v>20</v>
      </c>
      <c r="D2583" t="s">
        <v>313</v>
      </c>
      <c r="E2583" t="s">
        <v>314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648</v>
      </c>
      <c r="M2583">
        <v>1069</v>
      </c>
      <c r="N2583">
        <v>3112.7288935923698</v>
      </c>
      <c r="O2583">
        <v>26120</v>
      </c>
      <c r="P2583">
        <v>36000</v>
      </c>
      <c r="Q2583">
        <v>881</v>
      </c>
      <c r="R2583">
        <v>1067</v>
      </c>
      <c r="S2583" s="36" t="str">
        <f t="shared" si="40"/>
        <v>Faro (LPFR)</v>
      </c>
    </row>
    <row r="2584" spans="1:19" x14ac:dyDescent="0.2">
      <c r="A2584">
        <v>2017</v>
      </c>
      <c r="B2584">
        <v>2</v>
      </c>
      <c r="C2584" t="s">
        <v>20</v>
      </c>
      <c r="D2584" t="s">
        <v>284</v>
      </c>
      <c r="E2584" t="s">
        <v>285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1797</v>
      </c>
      <c r="M2584">
        <v>2806</v>
      </c>
      <c r="N2584">
        <v>12458.9654442428</v>
      </c>
      <c r="O2584">
        <v>102820</v>
      </c>
      <c r="P2584">
        <v>33966.666666666701</v>
      </c>
      <c r="Q2584">
        <v>2137</v>
      </c>
      <c r="R2584">
        <v>2800</v>
      </c>
      <c r="S2584" s="36" t="str">
        <f t="shared" si="40"/>
        <v>Porto (LPPR)</v>
      </c>
    </row>
    <row r="2585" spans="1:19" x14ac:dyDescent="0.2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3972</v>
      </c>
      <c r="M2585">
        <v>6504</v>
      </c>
      <c r="N2585">
        <v>13599.4016531792</v>
      </c>
      <c r="O2585">
        <v>117750</v>
      </c>
      <c r="P2585">
        <v>36000</v>
      </c>
      <c r="Q2585">
        <v>5554</v>
      </c>
      <c r="R2585">
        <v>6488</v>
      </c>
      <c r="S2585" s="36" t="str">
        <f t="shared" si="40"/>
        <v>Lisbon (LPPT)</v>
      </c>
    </row>
    <row r="2586" spans="1:19" x14ac:dyDescent="0.2">
      <c r="A2586">
        <v>2017</v>
      </c>
      <c r="B2586">
        <v>2</v>
      </c>
      <c r="C2586" t="s">
        <v>20</v>
      </c>
      <c r="D2586" t="s">
        <v>286</v>
      </c>
      <c r="E2586" t="s">
        <v>287</v>
      </c>
      <c r="F2586" t="s">
        <v>288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2440</v>
      </c>
      <c r="M2586">
        <v>3922</v>
      </c>
      <c r="N2586">
        <v>9777.0056475429301</v>
      </c>
      <c r="O2586">
        <v>88960</v>
      </c>
      <c r="P2586">
        <v>34000</v>
      </c>
      <c r="Q2586">
        <v>3237</v>
      </c>
      <c r="R2586">
        <v>3874</v>
      </c>
      <c r="S2586" s="36" t="str">
        <f t="shared" si="40"/>
        <v>Bucharest (LROP)</v>
      </c>
    </row>
    <row r="2587" spans="1:19" x14ac:dyDescent="0.2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4947</v>
      </c>
      <c r="M2587">
        <v>7293</v>
      </c>
      <c r="N2587">
        <v>22887.357320596999</v>
      </c>
      <c r="O2587">
        <v>202315</v>
      </c>
      <c r="P2587">
        <v>33025</v>
      </c>
      <c r="Q2587">
        <v>5292</v>
      </c>
      <c r="R2587">
        <v>7233</v>
      </c>
      <c r="S2587" s="36" t="str">
        <f t="shared" si="40"/>
        <v>Geneva (LSGG)</v>
      </c>
    </row>
    <row r="2588" spans="1:19" x14ac:dyDescent="0.2">
      <c r="A2588">
        <v>2017</v>
      </c>
      <c r="B2588">
        <v>2</v>
      </c>
      <c r="C2588" t="s">
        <v>20</v>
      </c>
      <c r="D2588" t="s">
        <v>47</v>
      </c>
      <c r="E2588" t="s">
        <v>172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5225</v>
      </c>
      <c r="M2588">
        <v>9133</v>
      </c>
      <c r="N2588">
        <v>31656.907847627499</v>
      </c>
      <c r="O2588">
        <v>297367</v>
      </c>
      <c r="P2588">
        <v>32980.769230769198</v>
      </c>
      <c r="Q2588">
        <v>6563</v>
      </c>
      <c r="R2588">
        <v>8808</v>
      </c>
      <c r="S2588" s="36" t="str">
        <f t="shared" si="40"/>
        <v>Zurich (LSZH)</v>
      </c>
    </row>
    <row r="2589" spans="1:19" x14ac:dyDescent="0.2">
      <c r="A2589">
        <v>2017</v>
      </c>
      <c r="B2589">
        <v>2</v>
      </c>
      <c r="C2589" t="s">
        <v>20</v>
      </c>
      <c r="D2589" t="s">
        <v>289</v>
      </c>
      <c r="E2589" t="s">
        <v>290</v>
      </c>
      <c r="F2589" t="s">
        <v>291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823</v>
      </c>
      <c r="M2589">
        <v>1935</v>
      </c>
      <c r="N2589">
        <v>4519.0442830266402</v>
      </c>
      <c r="O2589">
        <v>47161</v>
      </c>
      <c r="P2589">
        <v>34000</v>
      </c>
      <c r="Q2589">
        <v>1561</v>
      </c>
      <c r="R2589">
        <v>1927</v>
      </c>
      <c r="S2589" s="36" t="str">
        <f t="shared" si="40"/>
        <v>Belgrade (LYBE)</v>
      </c>
    </row>
    <row r="2590" spans="1:19" x14ac:dyDescent="0.2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4732</v>
      </c>
      <c r="M2590">
        <v>9449</v>
      </c>
      <c r="N2590">
        <v>49762.361915442503</v>
      </c>
      <c r="O2590">
        <v>415276</v>
      </c>
      <c r="P2590">
        <v>33000</v>
      </c>
      <c r="Q2590">
        <v>6275</v>
      </c>
      <c r="R2590">
        <v>9071</v>
      </c>
      <c r="S2590" s="36" t="str">
        <f t="shared" si="40"/>
        <v>Brussels (EBBR)</v>
      </c>
    </row>
    <row r="2591" spans="1:19" x14ac:dyDescent="0.2">
      <c r="A2591">
        <v>2017</v>
      </c>
      <c r="B2591">
        <v>3</v>
      </c>
      <c r="C2591" t="s">
        <v>45</v>
      </c>
      <c r="D2591" t="s">
        <v>179</v>
      </c>
      <c r="E2591" t="s">
        <v>180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955</v>
      </c>
      <c r="M2591">
        <v>1840</v>
      </c>
      <c r="N2591">
        <v>18403.007269800099</v>
      </c>
      <c r="O2591">
        <v>165211</v>
      </c>
      <c r="P2591">
        <v>35000</v>
      </c>
      <c r="Q2591">
        <v>904</v>
      </c>
      <c r="R2591">
        <v>1488</v>
      </c>
      <c r="S2591" s="36" t="str">
        <f t="shared" si="40"/>
        <v>Charleroi (EBCI)</v>
      </c>
    </row>
    <row r="2592" spans="1:19" x14ac:dyDescent="0.2">
      <c r="A2592">
        <v>2017</v>
      </c>
      <c r="B2592">
        <v>3</v>
      </c>
      <c r="C2592" t="s">
        <v>45</v>
      </c>
      <c r="D2592" t="s">
        <v>181</v>
      </c>
      <c r="E2592" t="s">
        <v>182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1913</v>
      </c>
      <c r="M2592">
        <v>3977</v>
      </c>
      <c r="N2592">
        <v>13389.733238598101</v>
      </c>
      <c r="O2592">
        <v>118680</v>
      </c>
      <c r="P2592">
        <v>36000</v>
      </c>
      <c r="Q2592">
        <v>2973</v>
      </c>
      <c r="R2592">
        <v>3941</v>
      </c>
      <c r="S2592" s="36" t="str">
        <f t="shared" si="40"/>
        <v>Berlin/Schonefeld (EDDB)</v>
      </c>
    </row>
    <row r="2593" spans="1:19" x14ac:dyDescent="0.2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5374</v>
      </c>
      <c r="M2593">
        <v>18866</v>
      </c>
      <c r="N2593">
        <v>57169.4103219686</v>
      </c>
      <c r="O2593">
        <v>482832</v>
      </c>
      <c r="P2593">
        <v>31971.651785714301</v>
      </c>
      <c r="Q2593">
        <v>13962</v>
      </c>
      <c r="R2593">
        <v>18418</v>
      </c>
      <c r="S2593" s="36" t="str">
        <f t="shared" si="40"/>
        <v>Frankfurt (EDDF)</v>
      </c>
    </row>
    <row r="2594" spans="1:19" x14ac:dyDescent="0.2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2460</v>
      </c>
      <c r="M2594">
        <v>6270</v>
      </c>
      <c r="N2594">
        <v>12451.548211286799</v>
      </c>
      <c r="O2594">
        <v>113957</v>
      </c>
      <c r="P2594">
        <v>34000</v>
      </c>
      <c r="Q2594">
        <v>5327</v>
      </c>
      <c r="R2594">
        <v>6203</v>
      </c>
      <c r="S2594" s="36" t="str">
        <f t="shared" si="40"/>
        <v>Hamburg (EDDH)</v>
      </c>
    </row>
    <row r="2595" spans="1:19" x14ac:dyDescent="0.2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2731</v>
      </c>
      <c r="M2595">
        <v>5229</v>
      </c>
      <c r="N2595">
        <v>17008.700342351702</v>
      </c>
      <c r="O2595">
        <v>150539</v>
      </c>
      <c r="P2595">
        <v>31960.714285714301</v>
      </c>
      <c r="Q2595">
        <v>3810</v>
      </c>
      <c r="R2595">
        <v>5155</v>
      </c>
      <c r="S2595" s="36" t="str">
        <f t="shared" si="40"/>
        <v>Cologne-Bonn (EDDK)</v>
      </c>
    </row>
    <row r="2596" spans="1:19" x14ac:dyDescent="0.2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5213</v>
      </c>
      <c r="M2596">
        <v>9071</v>
      </c>
      <c r="N2596">
        <v>31036.9261188161</v>
      </c>
      <c r="O2596">
        <v>259550</v>
      </c>
      <c r="P2596">
        <v>31022.727272727301</v>
      </c>
      <c r="Q2596">
        <v>6822</v>
      </c>
      <c r="R2596">
        <v>8970</v>
      </c>
      <c r="S2596" s="36" t="str">
        <f t="shared" si="40"/>
        <v>Dusseldorf (EDDL)</v>
      </c>
    </row>
    <row r="2597" spans="1:19" x14ac:dyDescent="0.2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3982</v>
      </c>
      <c r="M2597">
        <v>16709</v>
      </c>
      <c r="N2597">
        <v>63476.121315338598</v>
      </c>
      <c r="O2597">
        <v>586034</v>
      </c>
      <c r="P2597">
        <v>32976.9230769231</v>
      </c>
      <c r="Q2597">
        <v>11865</v>
      </c>
      <c r="R2597">
        <v>16177</v>
      </c>
      <c r="S2597" s="36" t="str">
        <f t="shared" si="40"/>
        <v>Munich (EDDM)</v>
      </c>
    </row>
    <row r="2598" spans="1:19" x14ac:dyDescent="0.2">
      <c r="A2598">
        <v>2017</v>
      </c>
      <c r="B2598">
        <v>3</v>
      </c>
      <c r="C2598" t="s">
        <v>45</v>
      </c>
      <c r="D2598" t="s">
        <v>183</v>
      </c>
      <c r="E2598" t="s">
        <v>184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906</v>
      </c>
      <c r="M2598">
        <v>1955</v>
      </c>
      <c r="N2598">
        <v>6805.9792448711696</v>
      </c>
      <c r="O2598">
        <v>73700</v>
      </c>
      <c r="P2598">
        <v>24000</v>
      </c>
      <c r="Q2598">
        <v>1455</v>
      </c>
      <c r="R2598">
        <v>1899</v>
      </c>
      <c r="S2598" s="36" t="str">
        <f t="shared" si="40"/>
        <v>Nurnberg (EDDN)</v>
      </c>
    </row>
    <row r="2599" spans="1:19" x14ac:dyDescent="0.2">
      <c r="A2599">
        <v>2017</v>
      </c>
      <c r="B2599">
        <v>3</v>
      </c>
      <c r="C2599" t="s">
        <v>45</v>
      </c>
      <c r="D2599" t="s">
        <v>185</v>
      </c>
      <c r="E2599" t="s">
        <v>186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1255</v>
      </c>
      <c r="M2599">
        <v>2683</v>
      </c>
      <c r="N2599">
        <v>4110.4846753106704</v>
      </c>
      <c r="O2599">
        <v>35580</v>
      </c>
      <c r="P2599">
        <v>31000</v>
      </c>
      <c r="Q2599">
        <v>2334</v>
      </c>
      <c r="R2599">
        <v>2660</v>
      </c>
      <c r="S2599" s="36" t="str">
        <f t="shared" si="40"/>
        <v>Leipzig (EDDP)</v>
      </c>
    </row>
    <row r="2600" spans="1:19" x14ac:dyDescent="0.2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2428</v>
      </c>
      <c r="M2600">
        <v>4507</v>
      </c>
      <c r="N2600">
        <v>17171.841089166501</v>
      </c>
      <c r="O2600">
        <v>192208</v>
      </c>
      <c r="P2600">
        <v>30950</v>
      </c>
      <c r="Q2600">
        <v>3292</v>
      </c>
      <c r="R2600">
        <v>4352</v>
      </c>
      <c r="S2600" s="36" t="str">
        <f t="shared" si="40"/>
        <v>Stuttgart (EDDS)</v>
      </c>
    </row>
    <row r="2601" spans="1:19" x14ac:dyDescent="0.2">
      <c r="A2601">
        <v>2017</v>
      </c>
      <c r="B2601">
        <v>3</v>
      </c>
      <c r="C2601" t="s">
        <v>45</v>
      </c>
      <c r="D2601" t="s">
        <v>2</v>
      </c>
      <c r="E2601" t="s">
        <v>154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2275</v>
      </c>
      <c r="M2601">
        <v>6804</v>
      </c>
      <c r="N2601">
        <v>13254.6530795291</v>
      </c>
      <c r="O2601">
        <v>116360</v>
      </c>
      <c r="P2601">
        <v>32000</v>
      </c>
      <c r="Q2601">
        <v>5629</v>
      </c>
      <c r="R2601">
        <v>6765</v>
      </c>
      <c r="S2601" s="36" t="str">
        <f t="shared" si="40"/>
        <v>Berlin/Tegel (EDDT)</v>
      </c>
    </row>
    <row r="2602" spans="1:19" x14ac:dyDescent="0.2">
      <c r="A2602">
        <v>2017</v>
      </c>
      <c r="B2602">
        <v>3</v>
      </c>
      <c r="C2602" t="s">
        <v>45</v>
      </c>
      <c r="D2602" t="s">
        <v>187</v>
      </c>
      <c r="E2602" t="s">
        <v>188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1114</v>
      </c>
      <c r="M2602">
        <v>2287</v>
      </c>
      <c r="N2602">
        <v>5257.5380625422604</v>
      </c>
      <c r="O2602">
        <v>52460</v>
      </c>
      <c r="P2602">
        <v>30992.118226601</v>
      </c>
      <c r="Q2602">
        <v>1885</v>
      </c>
      <c r="R2602">
        <v>2238</v>
      </c>
      <c r="S2602" s="36" t="str">
        <f t="shared" si="40"/>
        <v>Hannover (EDDV)</v>
      </c>
    </row>
    <row r="2603" spans="1:19" x14ac:dyDescent="0.2">
      <c r="A2603">
        <v>2017</v>
      </c>
      <c r="B2603">
        <v>3</v>
      </c>
      <c r="C2603" t="s">
        <v>45</v>
      </c>
      <c r="D2603" t="s">
        <v>294</v>
      </c>
      <c r="E2603" t="s">
        <v>295</v>
      </c>
      <c r="F2603" t="s">
        <v>296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948</v>
      </c>
      <c r="M2603">
        <v>1587</v>
      </c>
      <c r="N2603">
        <v>1278.7612463636699</v>
      </c>
      <c r="O2603">
        <v>12312</v>
      </c>
      <c r="P2603">
        <v>32000</v>
      </c>
      <c r="Q2603">
        <v>1460</v>
      </c>
      <c r="R2603">
        <v>1373</v>
      </c>
      <c r="S2603" s="36" t="str">
        <f t="shared" si="40"/>
        <v>Tallinn (EETN)</v>
      </c>
    </row>
    <row r="2604" spans="1:19" x14ac:dyDescent="0.2">
      <c r="A2604">
        <v>2017</v>
      </c>
      <c r="B2604">
        <v>3</v>
      </c>
      <c r="C2604" t="s">
        <v>45</v>
      </c>
      <c r="D2604" t="s">
        <v>30</v>
      </c>
      <c r="E2604" t="s">
        <v>155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4529</v>
      </c>
      <c r="M2604">
        <v>7219</v>
      </c>
      <c r="N2604">
        <v>12452.4293540986</v>
      </c>
      <c r="O2604">
        <v>126284</v>
      </c>
      <c r="P2604">
        <v>34329.241071428602</v>
      </c>
      <c r="Q2604">
        <v>5721</v>
      </c>
      <c r="R2604">
        <v>7122</v>
      </c>
      <c r="S2604" s="36" t="str">
        <f t="shared" si="40"/>
        <v>Helsinki/Vantaa (EFHK)</v>
      </c>
    </row>
    <row r="2605" spans="1:19" x14ac:dyDescent="0.2">
      <c r="A2605">
        <v>2017</v>
      </c>
      <c r="B2605">
        <v>3</v>
      </c>
      <c r="C2605" t="s">
        <v>45</v>
      </c>
      <c r="D2605" t="s">
        <v>189</v>
      </c>
      <c r="E2605" t="s">
        <v>190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1147</v>
      </c>
      <c r="M2605">
        <v>1948</v>
      </c>
      <c r="N2605">
        <v>3240.8465292262199</v>
      </c>
      <c r="O2605">
        <v>28420</v>
      </c>
      <c r="P2605">
        <v>28996.666666666701</v>
      </c>
      <c r="Q2605">
        <v>1671</v>
      </c>
      <c r="R2605">
        <v>1893</v>
      </c>
      <c r="S2605" s="36" t="str">
        <f t="shared" si="40"/>
        <v>Belfast (EGAA)</v>
      </c>
    </row>
    <row r="2606" spans="1:19" x14ac:dyDescent="0.2">
      <c r="A2606">
        <v>2017</v>
      </c>
      <c r="B2606">
        <v>3</v>
      </c>
      <c r="C2606" t="s">
        <v>45</v>
      </c>
      <c r="D2606" t="s">
        <v>175</v>
      </c>
      <c r="E2606" t="s">
        <v>176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3004</v>
      </c>
      <c r="M2606">
        <v>4474</v>
      </c>
      <c r="N2606">
        <v>12631.196698795</v>
      </c>
      <c r="O2606">
        <v>126080</v>
      </c>
      <c r="P2606">
        <v>25000</v>
      </c>
      <c r="Q2606">
        <v>3118</v>
      </c>
      <c r="R2606">
        <v>4145</v>
      </c>
      <c r="S2606" s="36" t="str">
        <f t="shared" si="40"/>
        <v>Birmingham (EGBB)</v>
      </c>
    </row>
    <row r="2607" spans="1:19" x14ac:dyDescent="0.2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3634</v>
      </c>
      <c r="M2607">
        <v>7575</v>
      </c>
      <c r="N2607">
        <v>21580.806565542</v>
      </c>
      <c r="O2607">
        <v>191638</v>
      </c>
      <c r="P2607">
        <v>32028.333333333299</v>
      </c>
      <c r="Q2607">
        <v>5679</v>
      </c>
      <c r="R2607">
        <v>7318</v>
      </c>
      <c r="S2607" s="36" t="str">
        <f t="shared" si="40"/>
        <v>Manchester (EGCC)</v>
      </c>
    </row>
    <row r="2608" spans="1:19" x14ac:dyDescent="0.2">
      <c r="A2608">
        <v>2017</v>
      </c>
      <c r="B2608">
        <v>3</v>
      </c>
      <c r="C2608" t="s">
        <v>45</v>
      </c>
      <c r="D2608" t="s">
        <v>191</v>
      </c>
      <c r="E2608" t="s">
        <v>192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1620</v>
      </c>
      <c r="M2608">
        <v>2521</v>
      </c>
      <c r="N2608">
        <v>10254.5592287367</v>
      </c>
      <c r="O2608">
        <v>90559</v>
      </c>
      <c r="P2608">
        <v>31000</v>
      </c>
      <c r="Q2608">
        <v>1673</v>
      </c>
      <c r="R2608">
        <v>2453</v>
      </c>
      <c r="S2608" s="36" t="str">
        <f t="shared" si="40"/>
        <v>Bristol (EGGD)</v>
      </c>
    </row>
    <row r="2609" spans="1:19" x14ac:dyDescent="0.2">
      <c r="A2609">
        <v>2017</v>
      </c>
      <c r="B2609">
        <v>3</v>
      </c>
      <c r="C2609" t="s">
        <v>45</v>
      </c>
      <c r="D2609" t="s">
        <v>69</v>
      </c>
      <c r="E2609" t="s">
        <v>156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1559</v>
      </c>
      <c r="M2609">
        <v>5342</v>
      </c>
      <c r="N2609">
        <v>31288.245210231002</v>
      </c>
      <c r="O2609">
        <v>327280</v>
      </c>
      <c r="P2609">
        <v>28000</v>
      </c>
      <c r="Q2609">
        <v>2572</v>
      </c>
      <c r="R2609">
        <v>3611</v>
      </c>
      <c r="S2609" s="36" t="str">
        <f t="shared" si="40"/>
        <v>London/Luton (EGGW)</v>
      </c>
    </row>
    <row r="2610" spans="1:19" x14ac:dyDescent="0.2">
      <c r="A2610">
        <v>2017</v>
      </c>
      <c r="B2610">
        <v>3</v>
      </c>
      <c r="C2610" t="s">
        <v>45</v>
      </c>
      <c r="D2610" t="s">
        <v>193</v>
      </c>
      <c r="E2610" t="s">
        <v>194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785</v>
      </c>
      <c r="M2610">
        <v>1720</v>
      </c>
      <c r="N2610">
        <v>6360.7186352693298</v>
      </c>
      <c r="O2610">
        <v>72660</v>
      </c>
      <c r="P2610">
        <v>15946.666666666701</v>
      </c>
      <c r="Q2610">
        <v>969</v>
      </c>
      <c r="R2610">
        <v>1433</v>
      </c>
      <c r="S2610" s="36" t="str">
        <f t="shared" si="40"/>
        <v>Southampton (EGHI)</v>
      </c>
    </row>
    <row r="2611" spans="1:19" x14ac:dyDescent="0.2">
      <c r="A2611">
        <v>2017</v>
      </c>
      <c r="B2611">
        <v>3</v>
      </c>
      <c r="C2611" t="s">
        <v>45</v>
      </c>
      <c r="D2611" t="s">
        <v>29</v>
      </c>
      <c r="E2611" t="s">
        <v>157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6619</v>
      </c>
      <c r="M2611">
        <v>11060</v>
      </c>
      <c r="N2611">
        <v>47227.926776705797</v>
      </c>
      <c r="O2611">
        <v>470850</v>
      </c>
      <c r="P2611">
        <v>31000</v>
      </c>
      <c r="Q2611">
        <v>5924</v>
      </c>
      <c r="R2611">
        <v>8688</v>
      </c>
      <c r="S2611" s="36" t="str">
        <f t="shared" si="40"/>
        <v>London/Gatwick (EGKK)</v>
      </c>
    </row>
    <row r="2612" spans="1:19" x14ac:dyDescent="0.2">
      <c r="A2612">
        <v>2017</v>
      </c>
      <c r="B2612">
        <v>3</v>
      </c>
      <c r="C2612" t="s">
        <v>45</v>
      </c>
      <c r="D2612" t="s">
        <v>195</v>
      </c>
      <c r="E2612" t="s">
        <v>196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23</v>
      </c>
      <c r="M2612">
        <v>3795</v>
      </c>
      <c r="N2612">
        <v>28534.969476584502</v>
      </c>
      <c r="O2612">
        <v>352920</v>
      </c>
      <c r="P2612">
        <v>6960</v>
      </c>
      <c r="Q2612">
        <v>848</v>
      </c>
      <c r="R2612">
        <v>1106</v>
      </c>
      <c r="S2612" s="36" t="str">
        <f t="shared" si="40"/>
        <v>London/City (EGLC)</v>
      </c>
    </row>
    <row r="2613" spans="1:19" x14ac:dyDescent="0.2">
      <c r="A2613">
        <v>2017</v>
      </c>
      <c r="B2613">
        <v>3</v>
      </c>
      <c r="C2613" t="s">
        <v>45</v>
      </c>
      <c r="D2613" t="s">
        <v>1</v>
      </c>
      <c r="E2613" t="s">
        <v>158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12206</v>
      </c>
      <c r="M2613">
        <v>19773</v>
      </c>
      <c r="N2613">
        <v>122756.338246845</v>
      </c>
      <c r="O2613">
        <v>1292810</v>
      </c>
      <c r="P2613">
        <v>18000</v>
      </c>
      <c r="Q2613">
        <v>7934</v>
      </c>
      <c r="R2613">
        <v>11496</v>
      </c>
      <c r="S2613" s="36" t="str">
        <f t="shared" si="40"/>
        <v>London/Heathrow (EGLL)</v>
      </c>
    </row>
    <row r="2614" spans="1:19" x14ac:dyDescent="0.2">
      <c r="A2614">
        <v>2017</v>
      </c>
      <c r="B2614">
        <v>3</v>
      </c>
      <c r="C2614" t="s">
        <v>45</v>
      </c>
      <c r="D2614" t="s">
        <v>197</v>
      </c>
      <c r="E2614" t="s">
        <v>198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964</v>
      </c>
      <c r="M2614">
        <v>1698</v>
      </c>
      <c r="N2614">
        <v>3686.9583568288899</v>
      </c>
      <c r="O2614">
        <v>34760</v>
      </c>
      <c r="P2614">
        <v>27000</v>
      </c>
      <c r="Q2614">
        <v>1332</v>
      </c>
      <c r="R2614">
        <v>1680</v>
      </c>
      <c r="S2614" s="36" t="str">
        <f t="shared" si="40"/>
        <v>Newcastle (EGNT)</v>
      </c>
    </row>
    <row r="2615" spans="1:19" x14ac:dyDescent="0.2">
      <c r="A2615">
        <v>2017</v>
      </c>
      <c r="B2615">
        <v>3</v>
      </c>
      <c r="C2615" t="s">
        <v>45</v>
      </c>
      <c r="D2615" t="s">
        <v>199</v>
      </c>
      <c r="E2615" t="s">
        <v>200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1763</v>
      </c>
      <c r="M2615">
        <v>2444</v>
      </c>
      <c r="N2615">
        <v>4742.1041538125801</v>
      </c>
      <c r="O2615">
        <v>47560</v>
      </c>
      <c r="P2615">
        <v>27000</v>
      </c>
      <c r="Q2615">
        <v>1980</v>
      </c>
      <c r="R2615">
        <v>2333</v>
      </c>
      <c r="S2615" s="36" t="str">
        <f t="shared" si="40"/>
        <v>East Midlands (EGNX)</v>
      </c>
    </row>
    <row r="2616" spans="1:19" x14ac:dyDescent="0.2">
      <c r="A2616">
        <v>2017</v>
      </c>
      <c r="B2616">
        <v>3</v>
      </c>
      <c r="C2616" t="s">
        <v>45</v>
      </c>
      <c r="D2616" t="s">
        <v>201</v>
      </c>
      <c r="E2616" t="s">
        <v>202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1144</v>
      </c>
      <c r="M2616">
        <v>2539</v>
      </c>
      <c r="N2616">
        <v>3127.5209982752999</v>
      </c>
      <c r="O2616">
        <v>34940</v>
      </c>
      <c r="P2616">
        <v>25000</v>
      </c>
      <c r="Q2616">
        <v>2290</v>
      </c>
      <c r="R2616">
        <v>2440</v>
      </c>
      <c r="S2616" s="36" t="str">
        <f t="shared" si="40"/>
        <v>Aberdeen (EGPD)</v>
      </c>
    </row>
    <row r="2617" spans="1:19" x14ac:dyDescent="0.2">
      <c r="A2617">
        <v>2017</v>
      </c>
      <c r="B2617">
        <v>3</v>
      </c>
      <c r="C2617" t="s">
        <v>45</v>
      </c>
      <c r="D2617" t="s">
        <v>203</v>
      </c>
      <c r="E2617" t="s">
        <v>204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1552</v>
      </c>
      <c r="M2617">
        <v>3614</v>
      </c>
      <c r="N2617">
        <v>5402.9507177286296</v>
      </c>
      <c r="O2617">
        <v>57894</v>
      </c>
      <c r="P2617">
        <v>30972.8735632184</v>
      </c>
      <c r="Q2617">
        <v>3089</v>
      </c>
      <c r="R2617">
        <v>3376</v>
      </c>
      <c r="S2617" s="36" t="str">
        <f t="shared" si="40"/>
        <v>Glasgow (EGPF)</v>
      </c>
    </row>
    <row r="2618" spans="1:19" x14ac:dyDescent="0.2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2999</v>
      </c>
      <c r="M2618">
        <v>4832</v>
      </c>
      <c r="N2618">
        <v>8226.2632319006298</v>
      </c>
      <c r="O2618">
        <v>77073</v>
      </c>
      <c r="P2618">
        <v>32945.833333333299</v>
      </c>
      <c r="Q2618">
        <v>4012</v>
      </c>
      <c r="R2618">
        <v>4755</v>
      </c>
      <c r="S2618" s="36" t="str">
        <f t="shared" si="40"/>
        <v>Edinburgh (EGPH)</v>
      </c>
    </row>
    <row r="2619" spans="1:19" x14ac:dyDescent="0.2">
      <c r="A2619">
        <v>2017</v>
      </c>
      <c r="B2619">
        <v>3</v>
      </c>
      <c r="C2619" t="s">
        <v>45</v>
      </c>
      <c r="D2619" t="s">
        <v>23</v>
      </c>
      <c r="E2619" t="s">
        <v>159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5260</v>
      </c>
      <c r="M2619">
        <v>7115</v>
      </c>
      <c r="N2619">
        <v>29477.317657425599</v>
      </c>
      <c r="O2619">
        <v>282328</v>
      </c>
      <c r="P2619">
        <v>32000</v>
      </c>
      <c r="Q2619">
        <v>3935</v>
      </c>
      <c r="R2619">
        <v>5713</v>
      </c>
      <c r="S2619" s="36" t="str">
        <f t="shared" si="40"/>
        <v>London/Stansted (EGSS)</v>
      </c>
    </row>
    <row r="2620" spans="1:19" x14ac:dyDescent="0.2">
      <c r="A2620">
        <v>2017</v>
      </c>
      <c r="B2620">
        <v>3</v>
      </c>
      <c r="C2620" t="s">
        <v>45</v>
      </c>
      <c r="D2620" t="s">
        <v>49</v>
      </c>
      <c r="E2620" t="s">
        <v>160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5244</v>
      </c>
      <c r="M2620">
        <v>20130</v>
      </c>
      <c r="N2620">
        <v>61574.496180236099</v>
      </c>
      <c r="O2620">
        <v>522586</v>
      </c>
      <c r="P2620">
        <v>33000</v>
      </c>
      <c r="Q2620">
        <v>15165</v>
      </c>
      <c r="R2620">
        <v>19813</v>
      </c>
      <c r="S2620" s="36" t="str">
        <f t="shared" si="40"/>
        <v>Amsterdam/Schiphol (EHAM)</v>
      </c>
    </row>
    <row r="2621" spans="1:19" x14ac:dyDescent="0.2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5003</v>
      </c>
      <c r="M2621">
        <v>8600</v>
      </c>
      <c r="N2621">
        <v>16790.334386463899</v>
      </c>
      <c r="O2621">
        <v>142240</v>
      </c>
      <c r="P2621">
        <v>33000</v>
      </c>
      <c r="Q2621">
        <v>7178</v>
      </c>
      <c r="R2621">
        <v>8537</v>
      </c>
      <c r="S2621" s="36" t="str">
        <f t="shared" si="40"/>
        <v>Dublin (EIDW)</v>
      </c>
    </row>
    <row r="2622" spans="1:19" x14ac:dyDescent="0.2">
      <c r="A2622">
        <v>2017</v>
      </c>
      <c r="B2622">
        <v>3</v>
      </c>
      <c r="C2622" t="s">
        <v>45</v>
      </c>
      <c r="D2622" t="s">
        <v>205</v>
      </c>
      <c r="E2622" t="s">
        <v>206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794</v>
      </c>
      <c r="M2622">
        <v>1582</v>
      </c>
      <c r="N2622">
        <v>2454.2658158465301</v>
      </c>
      <c r="O2622">
        <v>26672</v>
      </c>
      <c r="P2622">
        <v>33022.284226190503</v>
      </c>
      <c r="Q2622">
        <v>1371</v>
      </c>
      <c r="R2622">
        <v>1555</v>
      </c>
      <c r="S2622" s="36" t="str">
        <f t="shared" si="40"/>
        <v>Billund (EKBI)</v>
      </c>
    </row>
    <row r="2623" spans="1:19" x14ac:dyDescent="0.2">
      <c r="A2623">
        <v>2017</v>
      </c>
      <c r="B2623">
        <v>3</v>
      </c>
      <c r="C2623" t="s">
        <v>45</v>
      </c>
      <c r="D2623" t="s">
        <v>36</v>
      </c>
      <c r="E2623" t="s">
        <v>161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5045</v>
      </c>
      <c r="M2623">
        <v>10993</v>
      </c>
      <c r="N2623">
        <v>15533.009882029801</v>
      </c>
      <c r="O2623">
        <v>136120</v>
      </c>
      <c r="P2623">
        <v>35000</v>
      </c>
      <c r="Q2623">
        <v>9454</v>
      </c>
      <c r="R2623">
        <v>10929</v>
      </c>
      <c r="S2623" s="36" t="str">
        <f t="shared" si="40"/>
        <v>Copenhagen/Kastrup (EKCH)</v>
      </c>
    </row>
    <row r="2624" spans="1:19" x14ac:dyDescent="0.2">
      <c r="A2624">
        <v>2017</v>
      </c>
      <c r="B2624">
        <v>3</v>
      </c>
      <c r="C2624" t="s">
        <v>45</v>
      </c>
      <c r="D2624" t="s">
        <v>207</v>
      </c>
      <c r="E2624" t="s">
        <v>208</v>
      </c>
      <c r="F2624" t="s">
        <v>208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1814</v>
      </c>
      <c r="M2624">
        <v>2760</v>
      </c>
      <c r="N2624">
        <v>7700.4578588988597</v>
      </c>
      <c r="O2624">
        <v>71200</v>
      </c>
      <c r="P2624">
        <v>24000</v>
      </c>
      <c r="Q2624">
        <v>2258</v>
      </c>
      <c r="R2624">
        <v>2660</v>
      </c>
      <c r="S2624" s="36" t="str">
        <f t="shared" si="40"/>
        <v>Luxembourg (ELLX)</v>
      </c>
    </row>
    <row r="2625" spans="1:19" x14ac:dyDescent="0.2">
      <c r="A2625">
        <v>2017</v>
      </c>
      <c r="B2625">
        <v>3</v>
      </c>
      <c r="C2625" t="s">
        <v>45</v>
      </c>
      <c r="D2625" t="s">
        <v>211</v>
      </c>
      <c r="E2625" t="s">
        <v>212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2495</v>
      </c>
      <c r="M2625">
        <v>3096</v>
      </c>
      <c r="N2625">
        <v>2238.4613768485301</v>
      </c>
      <c r="O2625">
        <v>28760</v>
      </c>
      <c r="P2625">
        <v>29000</v>
      </c>
      <c r="Q2625">
        <v>2911</v>
      </c>
      <c r="R2625">
        <v>3064</v>
      </c>
      <c r="S2625" s="36" t="str">
        <f t="shared" si="40"/>
        <v>Bergen (ENBR)</v>
      </c>
    </row>
    <row r="2626" spans="1:19" x14ac:dyDescent="0.2">
      <c r="A2626">
        <v>2017</v>
      </c>
      <c r="B2626">
        <v>3</v>
      </c>
      <c r="C2626" t="s">
        <v>45</v>
      </c>
      <c r="D2626" t="s">
        <v>39</v>
      </c>
      <c r="E2626" t="s">
        <v>162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7238</v>
      </c>
      <c r="M2626">
        <v>10886</v>
      </c>
      <c r="N2626">
        <v>9104.7693762188992</v>
      </c>
      <c r="O2626">
        <v>90635</v>
      </c>
      <c r="P2626">
        <v>34000</v>
      </c>
      <c r="Q2626">
        <v>9903</v>
      </c>
      <c r="R2626">
        <v>10747</v>
      </c>
      <c r="S2626" s="36" t="str">
        <f t="shared" ref="S2626:S2689" si="41">E2626&amp;" ("&amp;D2626&amp;")"</f>
        <v>Oslo/Gardermoen (ENGM)</v>
      </c>
    </row>
    <row r="2627" spans="1:19" x14ac:dyDescent="0.2">
      <c r="A2627">
        <v>2017</v>
      </c>
      <c r="B2627">
        <v>3</v>
      </c>
      <c r="C2627" t="s">
        <v>45</v>
      </c>
      <c r="D2627" t="s">
        <v>213</v>
      </c>
      <c r="E2627" t="s">
        <v>214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1405</v>
      </c>
      <c r="M2627">
        <v>1797</v>
      </c>
      <c r="N2627">
        <v>840.88189195064797</v>
      </c>
      <c r="O2627">
        <v>9552</v>
      </c>
      <c r="P2627">
        <v>23000</v>
      </c>
      <c r="Q2627">
        <v>1701</v>
      </c>
      <c r="R2627">
        <v>1776</v>
      </c>
      <c r="S2627" s="36" t="str">
        <f t="shared" si="41"/>
        <v>Tromso (ENTC)</v>
      </c>
    </row>
    <row r="2628" spans="1:19" x14ac:dyDescent="0.2">
      <c r="A2628">
        <v>2017</v>
      </c>
      <c r="B2628">
        <v>3</v>
      </c>
      <c r="C2628" t="s">
        <v>45</v>
      </c>
      <c r="D2628" t="s">
        <v>215</v>
      </c>
      <c r="E2628" t="s">
        <v>216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2049</v>
      </c>
      <c r="M2628">
        <v>2528</v>
      </c>
      <c r="N2628">
        <v>735.89058482994596</v>
      </c>
      <c r="O2628">
        <v>10060</v>
      </c>
      <c r="P2628">
        <v>30000</v>
      </c>
      <c r="Q2628">
        <v>2429</v>
      </c>
      <c r="R2628">
        <v>2495</v>
      </c>
      <c r="S2628" s="36" t="str">
        <f t="shared" si="41"/>
        <v>Trondheim (ENVA)</v>
      </c>
    </row>
    <row r="2629" spans="1:19" x14ac:dyDescent="0.2">
      <c r="A2629">
        <v>2017</v>
      </c>
      <c r="B2629">
        <v>3</v>
      </c>
      <c r="C2629" t="s">
        <v>45</v>
      </c>
      <c r="D2629" t="s">
        <v>217</v>
      </c>
      <c r="E2629" t="s">
        <v>218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1666</v>
      </c>
      <c r="M2629">
        <v>2279</v>
      </c>
      <c r="N2629">
        <v>1459.8888294257099</v>
      </c>
      <c r="O2629">
        <v>15482</v>
      </c>
      <c r="P2629">
        <v>29000</v>
      </c>
      <c r="Q2629">
        <v>2134</v>
      </c>
      <c r="R2629">
        <v>2243</v>
      </c>
      <c r="S2629" s="36" t="str">
        <f t="shared" si="41"/>
        <v>Stavanger (ENZV)</v>
      </c>
    </row>
    <row r="2630" spans="1:19" x14ac:dyDescent="0.2">
      <c r="A2630">
        <v>2017</v>
      </c>
      <c r="B2630">
        <v>3</v>
      </c>
      <c r="C2630" t="s">
        <v>45</v>
      </c>
      <c r="D2630" t="s">
        <v>219</v>
      </c>
      <c r="E2630" t="s">
        <v>220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1274</v>
      </c>
      <c r="M2630">
        <v>1880</v>
      </c>
      <c r="N2630">
        <v>3307.17703940922</v>
      </c>
      <c r="O2630">
        <v>29060</v>
      </c>
      <c r="P2630">
        <v>35000</v>
      </c>
      <c r="Q2630">
        <v>1589</v>
      </c>
      <c r="R2630">
        <v>1870</v>
      </c>
      <c r="S2630" s="36" t="str">
        <f t="shared" si="41"/>
        <v>Krakow (EPKK)</v>
      </c>
    </row>
    <row r="2631" spans="1:19" x14ac:dyDescent="0.2">
      <c r="A2631">
        <v>2017</v>
      </c>
      <c r="B2631">
        <v>3</v>
      </c>
      <c r="C2631" t="s">
        <v>45</v>
      </c>
      <c r="D2631" t="s">
        <v>40</v>
      </c>
      <c r="E2631" t="s">
        <v>163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3670</v>
      </c>
      <c r="M2631">
        <v>6501</v>
      </c>
      <c r="N2631">
        <v>7550.8010778642702</v>
      </c>
      <c r="O2631">
        <v>77560</v>
      </c>
      <c r="P2631">
        <v>34000</v>
      </c>
      <c r="Q2631">
        <v>5777</v>
      </c>
      <c r="R2631">
        <v>6386</v>
      </c>
      <c r="S2631" s="36" t="str">
        <f t="shared" si="41"/>
        <v>Warszawa/Chopina (EPWA)</v>
      </c>
    </row>
    <row r="2632" spans="1:19" x14ac:dyDescent="0.2">
      <c r="A2632">
        <v>2017</v>
      </c>
      <c r="B2632">
        <v>3</v>
      </c>
      <c r="C2632" t="s">
        <v>45</v>
      </c>
      <c r="D2632" t="s">
        <v>221</v>
      </c>
      <c r="E2632" t="s">
        <v>222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1789</v>
      </c>
      <c r="M2632">
        <v>3105</v>
      </c>
      <c r="N2632">
        <v>3794.41140278895</v>
      </c>
      <c r="O2632">
        <v>34780</v>
      </c>
      <c r="P2632">
        <v>33236.666666666701</v>
      </c>
      <c r="Q2632">
        <v>2744</v>
      </c>
      <c r="R2632">
        <v>3078</v>
      </c>
      <c r="S2632" s="36" t="str">
        <f t="shared" si="41"/>
        <v>Gothenborg (ESGG)</v>
      </c>
    </row>
    <row r="2633" spans="1:19" x14ac:dyDescent="0.2">
      <c r="A2633">
        <v>2017</v>
      </c>
      <c r="B2633">
        <v>3</v>
      </c>
      <c r="C2633" t="s">
        <v>45</v>
      </c>
      <c r="D2633" t="s">
        <v>32</v>
      </c>
      <c r="E2633" t="s">
        <v>164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5554</v>
      </c>
      <c r="M2633">
        <v>10826</v>
      </c>
      <c r="N2633">
        <v>11388.596956789799</v>
      </c>
      <c r="O2633">
        <v>111700</v>
      </c>
      <c r="P2633">
        <v>35000</v>
      </c>
      <c r="Q2633">
        <v>9687</v>
      </c>
      <c r="R2633">
        <v>10573</v>
      </c>
      <c r="S2633" s="36" t="str">
        <f t="shared" si="41"/>
        <v>Stockholm/Arlanda (ESSA)</v>
      </c>
    </row>
    <row r="2634" spans="1:19" x14ac:dyDescent="0.2">
      <c r="A2634">
        <v>2017</v>
      </c>
      <c r="B2634">
        <v>3</v>
      </c>
      <c r="C2634" t="s">
        <v>45</v>
      </c>
      <c r="D2634" t="s">
        <v>223</v>
      </c>
      <c r="E2634" t="s">
        <v>224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605</v>
      </c>
      <c r="M2634">
        <v>2523</v>
      </c>
      <c r="N2634">
        <v>4704.7596530536703</v>
      </c>
      <c r="O2634">
        <v>68340</v>
      </c>
      <c r="P2634">
        <v>22000</v>
      </c>
      <c r="Q2634">
        <v>2006</v>
      </c>
      <c r="R2634">
        <v>2240</v>
      </c>
      <c r="S2634" s="36" t="str">
        <f t="shared" si="41"/>
        <v>Stockholm/Bromma (ESSB)</v>
      </c>
    </row>
    <row r="2635" spans="1:19" x14ac:dyDescent="0.2">
      <c r="A2635">
        <v>2017</v>
      </c>
      <c r="B2635">
        <v>3</v>
      </c>
      <c r="C2635" t="s">
        <v>45</v>
      </c>
      <c r="D2635" t="s">
        <v>225</v>
      </c>
      <c r="E2635" t="s">
        <v>226</v>
      </c>
      <c r="F2635" t="s">
        <v>227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2189</v>
      </c>
      <c r="M2635">
        <v>1857</v>
      </c>
      <c r="N2635">
        <v>2642.7488335008202</v>
      </c>
      <c r="O2635">
        <v>24520</v>
      </c>
      <c r="P2635">
        <v>34353.333333333299</v>
      </c>
      <c r="Q2635">
        <v>1661</v>
      </c>
      <c r="R2635">
        <v>1857</v>
      </c>
      <c r="S2635" s="36" t="str">
        <f t="shared" si="41"/>
        <v>Riga (EVRA)</v>
      </c>
    </row>
    <row r="2636" spans="1:19" x14ac:dyDescent="0.2">
      <c r="A2636">
        <v>2017</v>
      </c>
      <c r="B2636">
        <v>3</v>
      </c>
      <c r="C2636" t="s">
        <v>45</v>
      </c>
      <c r="D2636" t="s">
        <v>231</v>
      </c>
      <c r="E2636" t="s">
        <v>232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991</v>
      </c>
      <c r="M2636">
        <v>1856</v>
      </c>
      <c r="N2636">
        <v>3615.8465950647701</v>
      </c>
      <c r="O2636">
        <v>29325</v>
      </c>
      <c r="P2636">
        <v>33550</v>
      </c>
      <c r="Q2636">
        <v>1575</v>
      </c>
      <c r="R2636">
        <v>1746</v>
      </c>
      <c r="S2636" s="36" t="str">
        <f t="shared" si="41"/>
        <v>Fuerteventura (GCFV)</v>
      </c>
    </row>
    <row r="2637" spans="1:19" x14ac:dyDescent="0.2">
      <c r="A2637">
        <v>2017</v>
      </c>
      <c r="B2637">
        <v>3</v>
      </c>
      <c r="C2637" t="s">
        <v>45</v>
      </c>
      <c r="D2637" t="s">
        <v>177</v>
      </c>
      <c r="E2637" t="s">
        <v>178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2210</v>
      </c>
      <c r="M2637">
        <v>5051</v>
      </c>
      <c r="N2637">
        <v>4803.3647019055898</v>
      </c>
      <c r="O2637">
        <v>49812</v>
      </c>
      <c r="P2637">
        <v>34000</v>
      </c>
      <c r="Q2637">
        <v>4509</v>
      </c>
      <c r="R2637">
        <v>4144</v>
      </c>
      <c r="S2637" s="36" t="str">
        <f t="shared" si="41"/>
        <v>Gran Canaria (GCLP)</v>
      </c>
    </row>
    <row r="2638" spans="1:19" x14ac:dyDescent="0.2">
      <c r="A2638">
        <v>2017</v>
      </c>
      <c r="B2638">
        <v>3</v>
      </c>
      <c r="C2638" t="s">
        <v>45</v>
      </c>
      <c r="D2638" t="s">
        <v>233</v>
      </c>
      <c r="E2638" t="s">
        <v>234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1427</v>
      </c>
      <c r="M2638">
        <v>2332</v>
      </c>
      <c r="N2638">
        <v>3338.5825337021101</v>
      </c>
      <c r="O2638">
        <v>29826</v>
      </c>
      <c r="P2638">
        <v>33000</v>
      </c>
      <c r="Q2638">
        <v>2014</v>
      </c>
      <c r="R2638">
        <v>2237</v>
      </c>
      <c r="S2638" s="36" t="str">
        <f t="shared" si="41"/>
        <v>Las Palmas/Lanzarote (GCRR)</v>
      </c>
    </row>
    <row r="2639" spans="1:19" x14ac:dyDescent="0.2">
      <c r="A2639">
        <v>2017</v>
      </c>
      <c r="B2639">
        <v>3</v>
      </c>
      <c r="C2639" t="s">
        <v>45</v>
      </c>
      <c r="D2639" t="s">
        <v>235</v>
      </c>
      <c r="E2639" t="s">
        <v>236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1684</v>
      </c>
      <c r="M2639">
        <v>3102</v>
      </c>
      <c r="N2639">
        <v>3384.8903322568699</v>
      </c>
      <c r="O2639">
        <v>26536</v>
      </c>
      <c r="P2639">
        <v>36000</v>
      </c>
      <c r="Q2639">
        <v>2733</v>
      </c>
      <c r="R2639">
        <v>3028</v>
      </c>
      <c r="S2639" s="36" t="str">
        <f t="shared" si="41"/>
        <v>Tenerife/Sur (GCTS)</v>
      </c>
    </row>
    <row r="2640" spans="1:19" x14ac:dyDescent="0.2">
      <c r="A2640">
        <v>2017</v>
      </c>
      <c r="B2640">
        <v>3</v>
      </c>
      <c r="C2640" t="s">
        <v>45</v>
      </c>
      <c r="D2640" t="s">
        <v>237</v>
      </c>
      <c r="E2640" t="s">
        <v>238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1614</v>
      </c>
      <c r="M2640">
        <v>2260</v>
      </c>
      <c r="N2640">
        <v>2090.12355207357</v>
      </c>
      <c r="O2640">
        <v>25440</v>
      </c>
      <c r="P2640">
        <v>11000</v>
      </c>
      <c r="Q2640">
        <v>2043</v>
      </c>
      <c r="R2640">
        <v>1481</v>
      </c>
      <c r="S2640" s="36" t="str">
        <f t="shared" si="41"/>
        <v>Tenerife/Norte (GCXO)</v>
      </c>
    </row>
    <row r="2641" spans="1:19" x14ac:dyDescent="0.2">
      <c r="A2641">
        <v>2017</v>
      </c>
      <c r="B2641">
        <v>3</v>
      </c>
      <c r="C2641" t="s">
        <v>45</v>
      </c>
      <c r="D2641" t="s">
        <v>239</v>
      </c>
      <c r="E2641" t="s">
        <v>240</v>
      </c>
      <c r="F2641" t="s">
        <v>241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1681</v>
      </c>
      <c r="M2641">
        <v>2291</v>
      </c>
      <c r="N2641">
        <v>4319.0280393446701</v>
      </c>
      <c r="O2641">
        <v>38080</v>
      </c>
      <c r="P2641">
        <v>36000</v>
      </c>
      <c r="Q2641">
        <v>1933</v>
      </c>
      <c r="R2641">
        <v>2287</v>
      </c>
      <c r="S2641" s="36" t="str">
        <f t="shared" si="41"/>
        <v>Sofia (LBSF)</v>
      </c>
    </row>
    <row r="2642" spans="1:19" x14ac:dyDescent="0.2">
      <c r="A2642">
        <v>2017</v>
      </c>
      <c r="B2642">
        <v>3</v>
      </c>
      <c r="C2642" t="s">
        <v>45</v>
      </c>
      <c r="D2642" t="s">
        <v>242</v>
      </c>
      <c r="E2642" t="s">
        <v>243</v>
      </c>
      <c r="F2642" t="s">
        <v>244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1022</v>
      </c>
      <c r="M2642">
        <v>1759</v>
      </c>
      <c r="N2642">
        <v>8368.5607007029103</v>
      </c>
      <c r="O2642">
        <v>82500</v>
      </c>
      <c r="P2642">
        <v>34000</v>
      </c>
      <c r="Q2642">
        <v>1216</v>
      </c>
      <c r="R2642">
        <v>1679</v>
      </c>
      <c r="S2642" s="36" t="str">
        <f t="shared" si="41"/>
        <v>Larnaca (LCLK)</v>
      </c>
    </row>
    <row r="2643" spans="1:19" x14ac:dyDescent="0.2">
      <c r="A2643">
        <v>2017</v>
      </c>
      <c r="B2643">
        <v>3</v>
      </c>
      <c r="C2643" t="s">
        <v>45</v>
      </c>
      <c r="D2643" t="s">
        <v>302</v>
      </c>
      <c r="E2643" t="s">
        <v>303</v>
      </c>
      <c r="F2643" t="s">
        <v>304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850</v>
      </c>
      <c r="M2643">
        <v>1531</v>
      </c>
      <c r="N2643">
        <v>2467.3895484999098</v>
      </c>
      <c r="O2643">
        <v>35851</v>
      </c>
      <c r="P2643">
        <v>27000</v>
      </c>
      <c r="Q2643">
        <v>1335</v>
      </c>
      <c r="R2643">
        <v>1520</v>
      </c>
      <c r="S2643" s="36" t="str">
        <f t="shared" si="41"/>
        <v>Zagreb (LDZA)</v>
      </c>
    </row>
    <row r="2644" spans="1:19" x14ac:dyDescent="0.2">
      <c r="A2644">
        <v>2017</v>
      </c>
      <c r="B2644">
        <v>3</v>
      </c>
      <c r="C2644" t="s">
        <v>45</v>
      </c>
      <c r="D2644" t="s">
        <v>245</v>
      </c>
      <c r="E2644" t="s">
        <v>246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1878</v>
      </c>
      <c r="M2644">
        <v>3183</v>
      </c>
      <c r="N2644">
        <v>15773.776169324399</v>
      </c>
      <c r="O2644">
        <v>141300</v>
      </c>
      <c r="P2644">
        <v>35000</v>
      </c>
      <c r="Q2644">
        <v>2368</v>
      </c>
      <c r="R2644">
        <v>3173</v>
      </c>
      <c r="S2644" s="36" t="str">
        <f t="shared" si="41"/>
        <v>Alicante (LEAL)</v>
      </c>
    </row>
    <row r="2645" spans="1:19" x14ac:dyDescent="0.2">
      <c r="A2645">
        <v>2017</v>
      </c>
      <c r="B2645">
        <v>3</v>
      </c>
      <c r="C2645" t="s">
        <v>45</v>
      </c>
      <c r="D2645" t="s">
        <v>247</v>
      </c>
      <c r="E2645" t="s">
        <v>248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839</v>
      </c>
      <c r="M2645">
        <v>1810</v>
      </c>
      <c r="N2645">
        <v>4350.9442962204002</v>
      </c>
      <c r="O2645">
        <v>39170</v>
      </c>
      <c r="P2645">
        <v>31000</v>
      </c>
      <c r="Q2645">
        <v>1477</v>
      </c>
      <c r="R2645">
        <v>1801</v>
      </c>
      <c r="S2645" s="36" t="str">
        <f t="shared" si="41"/>
        <v>Bilbao (LEBB)</v>
      </c>
    </row>
    <row r="2646" spans="1:19" x14ac:dyDescent="0.2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6924</v>
      </c>
      <c r="M2646">
        <v>12047</v>
      </c>
      <c r="N2646">
        <v>81925.140463491494</v>
      </c>
      <c r="O2646">
        <v>674400</v>
      </c>
      <c r="P2646">
        <v>32000</v>
      </c>
      <c r="Q2646">
        <v>8149</v>
      </c>
      <c r="R2646">
        <v>11927</v>
      </c>
      <c r="S2646" s="36" t="str">
        <f t="shared" si="41"/>
        <v>Barcelona (LEBL)</v>
      </c>
    </row>
    <row r="2647" spans="1:19" x14ac:dyDescent="0.2">
      <c r="A2647">
        <v>2017</v>
      </c>
      <c r="B2647">
        <v>3</v>
      </c>
      <c r="C2647" t="s">
        <v>45</v>
      </c>
      <c r="D2647" t="s">
        <v>305</v>
      </c>
      <c r="E2647" t="s">
        <v>306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745</v>
      </c>
      <c r="M2647">
        <v>1212</v>
      </c>
      <c r="N2647">
        <v>2383.0631758076001</v>
      </c>
      <c r="O2647">
        <v>23567</v>
      </c>
      <c r="P2647">
        <v>18000</v>
      </c>
      <c r="Q2647">
        <v>1048</v>
      </c>
      <c r="R2647">
        <v>1188</v>
      </c>
      <c r="S2647" s="36" t="str">
        <f t="shared" si="41"/>
        <v>Ibiza (LEIB)</v>
      </c>
    </row>
    <row r="2648" spans="1:19" x14ac:dyDescent="0.2">
      <c r="A2648">
        <v>2017</v>
      </c>
      <c r="B2648">
        <v>3</v>
      </c>
      <c r="C2648" t="s">
        <v>45</v>
      </c>
      <c r="D2648" t="s">
        <v>31</v>
      </c>
      <c r="E2648" t="s">
        <v>165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8862</v>
      </c>
      <c r="M2648">
        <v>15649</v>
      </c>
      <c r="N2648">
        <v>55884.347772424699</v>
      </c>
      <c r="O2648">
        <v>466695</v>
      </c>
      <c r="P2648">
        <v>33000</v>
      </c>
      <c r="Q2648">
        <v>12294</v>
      </c>
      <c r="R2648">
        <v>15620</v>
      </c>
      <c r="S2648" s="36" t="str">
        <f t="shared" si="41"/>
        <v>Madrid/Barajas (LEMD)</v>
      </c>
    </row>
    <row r="2649" spans="1:19" x14ac:dyDescent="0.2">
      <c r="A2649">
        <v>2017</v>
      </c>
      <c r="B2649">
        <v>3</v>
      </c>
      <c r="C2649" t="s">
        <v>45</v>
      </c>
      <c r="D2649" t="s">
        <v>7</v>
      </c>
      <c r="E2649" t="s">
        <v>173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2656</v>
      </c>
      <c r="M2649">
        <v>4358</v>
      </c>
      <c r="N2649">
        <v>8847.1438206819803</v>
      </c>
      <c r="O2649">
        <v>78468</v>
      </c>
      <c r="P2649">
        <v>36000</v>
      </c>
      <c r="Q2649">
        <v>3639</v>
      </c>
      <c r="R2649">
        <v>4340</v>
      </c>
      <c r="S2649" s="36" t="str">
        <f t="shared" si="41"/>
        <v>Malaga (LEMG)</v>
      </c>
    </row>
    <row r="2650" spans="1:19" x14ac:dyDescent="0.2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3080</v>
      </c>
      <c r="M2650">
        <v>4898</v>
      </c>
      <c r="N2650">
        <v>13797.5826423008</v>
      </c>
      <c r="O2650">
        <v>120520</v>
      </c>
      <c r="P2650">
        <v>31000</v>
      </c>
      <c r="Q2650">
        <v>4119</v>
      </c>
      <c r="R2650">
        <v>4825</v>
      </c>
      <c r="S2650" s="36" t="str">
        <f t="shared" si="41"/>
        <v>Palma de Mallorca (LEPA)</v>
      </c>
    </row>
    <row r="2651" spans="1:19" x14ac:dyDescent="0.2">
      <c r="A2651">
        <v>2017</v>
      </c>
      <c r="B2651">
        <v>3</v>
      </c>
      <c r="C2651" t="s">
        <v>45</v>
      </c>
      <c r="D2651" t="s">
        <v>249</v>
      </c>
      <c r="E2651" t="s">
        <v>250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1384</v>
      </c>
      <c r="M2651">
        <v>2170</v>
      </c>
      <c r="N2651">
        <v>5331.6753080701701</v>
      </c>
      <c r="O2651">
        <v>52920</v>
      </c>
      <c r="P2651">
        <v>32000</v>
      </c>
      <c r="Q2651">
        <v>1738</v>
      </c>
      <c r="R2651">
        <v>2160</v>
      </c>
      <c r="S2651" s="36" t="str">
        <f t="shared" si="41"/>
        <v>Valencia (LEVC)</v>
      </c>
    </row>
    <row r="2652" spans="1:19" x14ac:dyDescent="0.2">
      <c r="A2652">
        <v>2017</v>
      </c>
      <c r="B2652">
        <v>3</v>
      </c>
      <c r="C2652" t="s">
        <v>45</v>
      </c>
      <c r="D2652" t="s">
        <v>315</v>
      </c>
      <c r="E2652" t="s">
        <v>316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1009</v>
      </c>
      <c r="M2652">
        <v>1607</v>
      </c>
      <c r="N2652">
        <v>3279.7617338599198</v>
      </c>
      <c r="O2652">
        <v>31931</v>
      </c>
      <c r="P2652">
        <v>34000</v>
      </c>
      <c r="Q2652">
        <v>1380</v>
      </c>
      <c r="R2652">
        <v>1577</v>
      </c>
      <c r="S2652" s="36" t="str">
        <f t="shared" si="41"/>
        <v>Seville (LEZL)</v>
      </c>
    </row>
    <row r="2653" spans="1:19" x14ac:dyDescent="0.2">
      <c r="A2653">
        <v>2017</v>
      </c>
      <c r="B2653">
        <v>3</v>
      </c>
      <c r="C2653" t="s">
        <v>45</v>
      </c>
      <c r="D2653" t="s">
        <v>251</v>
      </c>
      <c r="E2653" t="s">
        <v>252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1240</v>
      </c>
      <c r="M2653">
        <v>2474</v>
      </c>
      <c r="N2653">
        <v>8549.0081808137002</v>
      </c>
      <c r="O2653">
        <v>81562</v>
      </c>
      <c r="P2653">
        <v>30000</v>
      </c>
      <c r="Q2653">
        <v>1995</v>
      </c>
      <c r="R2653">
        <v>2426</v>
      </c>
      <c r="S2653" s="36" t="str">
        <f t="shared" si="41"/>
        <v>Bordeaux (LFBD)</v>
      </c>
    </row>
    <row r="2654" spans="1:19" x14ac:dyDescent="0.2">
      <c r="A2654">
        <v>2017</v>
      </c>
      <c r="B2654">
        <v>3</v>
      </c>
      <c r="C2654" t="s">
        <v>45</v>
      </c>
      <c r="D2654" t="s">
        <v>253</v>
      </c>
      <c r="E2654" t="s">
        <v>254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1719</v>
      </c>
      <c r="M2654">
        <v>4001</v>
      </c>
      <c r="N2654">
        <v>14249.0533752628</v>
      </c>
      <c r="O2654">
        <v>133082</v>
      </c>
      <c r="P2654">
        <v>32000</v>
      </c>
      <c r="Q2654">
        <v>3200</v>
      </c>
      <c r="R2654">
        <v>3947</v>
      </c>
      <c r="S2654" s="36" t="str">
        <f t="shared" si="41"/>
        <v>Toulouse (LFBO)</v>
      </c>
    </row>
    <row r="2655" spans="1:19" x14ac:dyDescent="0.2">
      <c r="A2655">
        <v>2017</v>
      </c>
      <c r="B2655">
        <v>3</v>
      </c>
      <c r="C2655" t="s">
        <v>45</v>
      </c>
      <c r="D2655" t="s">
        <v>166</v>
      </c>
      <c r="E2655" t="s">
        <v>167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2081</v>
      </c>
      <c r="M2655">
        <v>4555</v>
      </c>
      <c r="N2655">
        <v>17707.767455522699</v>
      </c>
      <c r="O2655">
        <v>164221</v>
      </c>
      <c r="P2655">
        <v>30000</v>
      </c>
      <c r="Q2655">
        <v>3409</v>
      </c>
      <c r="R2655">
        <v>4497</v>
      </c>
      <c r="S2655" s="36" t="str">
        <f t="shared" si="41"/>
        <v>Lyon (LFLL)</v>
      </c>
    </row>
    <row r="2656" spans="1:19" x14ac:dyDescent="0.2">
      <c r="A2656">
        <v>2017</v>
      </c>
      <c r="B2656">
        <v>3</v>
      </c>
      <c r="C2656" t="s">
        <v>45</v>
      </c>
      <c r="D2656" t="s">
        <v>255</v>
      </c>
      <c r="E2656" t="s">
        <v>256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1877</v>
      </c>
      <c r="M2656">
        <v>3811</v>
      </c>
      <c r="N2656">
        <v>11132.848606085499</v>
      </c>
      <c r="O2656">
        <v>100524</v>
      </c>
      <c r="P2656">
        <v>33000</v>
      </c>
      <c r="Q2656">
        <v>3124</v>
      </c>
      <c r="R2656">
        <v>3725</v>
      </c>
      <c r="S2656" s="36" t="str">
        <f t="shared" si="41"/>
        <v>Marseille (LFML)</v>
      </c>
    </row>
    <row r="2657" spans="1:19" x14ac:dyDescent="0.2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1771</v>
      </c>
      <c r="M2657">
        <v>4702</v>
      </c>
      <c r="N2657">
        <v>11510.980869065799</v>
      </c>
      <c r="O2657">
        <v>104778</v>
      </c>
      <c r="P2657">
        <v>34000</v>
      </c>
      <c r="Q2657">
        <v>3761</v>
      </c>
      <c r="R2657">
        <v>4666</v>
      </c>
      <c r="S2657" s="36" t="str">
        <f t="shared" si="41"/>
        <v>Nice (LFMN)</v>
      </c>
    </row>
    <row r="2658" spans="1:19" x14ac:dyDescent="0.2">
      <c r="A2658">
        <v>2017</v>
      </c>
      <c r="B2658">
        <v>3</v>
      </c>
      <c r="C2658" t="s">
        <v>45</v>
      </c>
      <c r="D2658" t="s">
        <v>257</v>
      </c>
      <c r="E2658" t="s">
        <v>258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254</v>
      </c>
      <c r="M2658">
        <v>2353</v>
      </c>
      <c r="N2658">
        <v>16642.721283731698</v>
      </c>
      <c r="O2658">
        <v>194500</v>
      </c>
      <c r="P2658">
        <v>24000</v>
      </c>
      <c r="Q2658">
        <v>1221</v>
      </c>
      <c r="R2658">
        <v>1794</v>
      </c>
      <c r="S2658" s="36" t="str">
        <f t="shared" si="41"/>
        <v>Paris/Le Bourget (LFPB)</v>
      </c>
    </row>
    <row r="2659" spans="1:19" x14ac:dyDescent="0.2">
      <c r="A2659">
        <v>2017</v>
      </c>
      <c r="B2659">
        <v>3</v>
      </c>
      <c r="C2659" t="s">
        <v>45</v>
      </c>
      <c r="D2659" t="s">
        <v>25</v>
      </c>
      <c r="E2659" t="s">
        <v>168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4134</v>
      </c>
      <c r="M2659">
        <v>19236</v>
      </c>
      <c r="N2659">
        <v>68033.014915364198</v>
      </c>
      <c r="O2659">
        <v>596702</v>
      </c>
      <c r="P2659">
        <v>33000</v>
      </c>
      <c r="Q2659">
        <v>13898</v>
      </c>
      <c r="R2659">
        <v>18427</v>
      </c>
      <c r="S2659" s="36" t="str">
        <f t="shared" si="41"/>
        <v>Paris/Charles de Gaulle (LFPG)</v>
      </c>
    </row>
    <row r="2660" spans="1:19" x14ac:dyDescent="0.2">
      <c r="A2660">
        <v>2017</v>
      </c>
      <c r="B2660">
        <v>3</v>
      </c>
      <c r="C2660" t="s">
        <v>45</v>
      </c>
      <c r="D2660" t="s">
        <v>10</v>
      </c>
      <c r="E2660" t="s">
        <v>169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3249</v>
      </c>
      <c r="M2660">
        <v>9332</v>
      </c>
      <c r="N2660">
        <v>36129.492225076297</v>
      </c>
      <c r="O2660">
        <v>382917</v>
      </c>
      <c r="P2660">
        <v>33000</v>
      </c>
      <c r="Q2660">
        <v>6617</v>
      </c>
      <c r="R2660">
        <v>8623</v>
      </c>
      <c r="S2660" s="36" t="str">
        <f t="shared" si="41"/>
        <v>Paris/Orly (LFPO)</v>
      </c>
    </row>
    <row r="2661" spans="1:19" x14ac:dyDescent="0.2">
      <c r="A2661">
        <v>2017</v>
      </c>
      <c r="B2661">
        <v>3</v>
      </c>
      <c r="C2661" t="s">
        <v>45</v>
      </c>
      <c r="D2661" t="s">
        <v>259</v>
      </c>
      <c r="E2661" t="s">
        <v>260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727</v>
      </c>
      <c r="M2661">
        <v>1894</v>
      </c>
      <c r="N2661">
        <v>6246.6948499804103</v>
      </c>
      <c r="O2661">
        <v>56344</v>
      </c>
      <c r="P2661">
        <v>31000</v>
      </c>
      <c r="Q2661">
        <v>1533</v>
      </c>
      <c r="R2661">
        <v>1869</v>
      </c>
      <c r="S2661" s="36" t="str">
        <f t="shared" si="41"/>
        <v>Nantes (LFRS)</v>
      </c>
    </row>
    <row r="2662" spans="1:19" x14ac:dyDescent="0.2">
      <c r="A2662">
        <v>2017</v>
      </c>
      <c r="B2662">
        <v>3</v>
      </c>
      <c r="C2662" t="s">
        <v>45</v>
      </c>
      <c r="D2662" t="s">
        <v>261</v>
      </c>
      <c r="E2662" t="s">
        <v>262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1463</v>
      </c>
      <c r="M2662">
        <v>3033</v>
      </c>
      <c r="N2662">
        <v>13425.685269556299</v>
      </c>
      <c r="O2662">
        <v>123448</v>
      </c>
      <c r="P2662">
        <v>32000</v>
      </c>
      <c r="Q2662">
        <v>2158</v>
      </c>
      <c r="R2662">
        <v>2916</v>
      </c>
      <c r="S2662" s="36" t="str">
        <f t="shared" si="41"/>
        <v>Mulhouse (LFSB)</v>
      </c>
    </row>
    <row r="2663" spans="1:19" x14ac:dyDescent="0.2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5053</v>
      </c>
      <c r="M2663">
        <v>6285</v>
      </c>
      <c r="N2663">
        <v>7790.7847147428902</v>
      </c>
      <c r="O2663">
        <v>70511</v>
      </c>
      <c r="P2663">
        <v>32000</v>
      </c>
      <c r="Q2663">
        <v>5559</v>
      </c>
      <c r="R2663">
        <v>6255</v>
      </c>
      <c r="S2663" s="36" t="str">
        <f t="shared" si="41"/>
        <v>Athens (LGAV)</v>
      </c>
    </row>
    <row r="2664" spans="1:19" x14ac:dyDescent="0.2">
      <c r="A2664">
        <v>2017</v>
      </c>
      <c r="B2664">
        <v>3</v>
      </c>
      <c r="C2664" t="s">
        <v>45</v>
      </c>
      <c r="D2664" t="s">
        <v>307</v>
      </c>
      <c r="E2664" t="s">
        <v>308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392</v>
      </c>
      <c r="M2664">
        <v>526</v>
      </c>
      <c r="N2664">
        <v>297.49265117378798</v>
      </c>
      <c r="O2664">
        <v>3564</v>
      </c>
      <c r="P2664">
        <v>24000</v>
      </c>
      <c r="Q2664">
        <v>500</v>
      </c>
      <c r="R2664">
        <v>519</v>
      </c>
      <c r="S2664" s="36" t="str">
        <f t="shared" si="41"/>
        <v>Heraklion (LGIR)</v>
      </c>
    </row>
    <row r="2665" spans="1:19" x14ac:dyDescent="0.2">
      <c r="A2665">
        <v>2017</v>
      </c>
      <c r="B2665">
        <v>3</v>
      </c>
      <c r="C2665" t="s">
        <v>45</v>
      </c>
      <c r="D2665" t="s">
        <v>263</v>
      </c>
      <c r="E2665" t="s">
        <v>264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1328</v>
      </c>
      <c r="M2665">
        <v>1753</v>
      </c>
      <c r="N2665">
        <v>1613.46424390525</v>
      </c>
      <c r="O2665">
        <v>18540</v>
      </c>
      <c r="P2665">
        <v>29000</v>
      </c>
      <c r="Q2665">
        <v>1586</v>
      </c>
      <c r="R2665">
        <v>1744</v>
      </c>
      <c r="S2665" s="36" t="str">
        <f t="shared" si="41"/>
        <v>Thessaloniki (LGTS)</v>
      </c>
    </row>
    <row r="2666" spans="1:19" x14ac:dyDescent="0.2">
      <c r="A2666">
        <v>2017</v>
      </c>
      <c r="B2666">
        <v>3</v>
      </c>
      <c r="C2666" t="s">
        <v>45</v>
      </c>
      <c r="D2666" t="s">
        <v>265</v>
      </c>
      <c r="E2666" t="s">
        <v>266</v>
      </c>
      <c r="F2666" t="s">
        <v>267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2331</v>
      </c>
      <c r="M2666">
        <v>3882</v>
      </c>
      <c r="N2666">
        <v>13110.930566823299</v>
      </c>
      <c r="O2666">
        <v>115980</v>
      </c>
      <c r="P2666">
        <v>35000</v>
      </c>
      <c r="Q2666">
        <v>2992</v>
      </c>
      <c r="R2666">
        <v>3845</v>
      </c>
      <c r="S2666" s="36" t="str">
        <f t="shared" si="41"/>
        <v>Budapest (LHBP)</v>
      </c>
    </row>
    <row r="2667" spans="1:19" x14ac:dyDescent="0.2">
      <c r="A2667">
        <v>2017</v>
      </c>
      <c r="B2667">
        <v>3</v>
      </c>
      <c r="C2667" t="s">
        <v>45</v>
      </c>
      <c r="D2667" t="s">
        <v>268</v>
      </c>
      <c r="E2667" t="s">
        <v>269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1771</v>
      </c>
      <c r="M2667">
        <v>1950</v>
      </c>
      <c r="N2667">
        <v>2601.4303343956899</v>
      </c>
      <c r="O2667">
        <v>24266</v>
      </c>
      <c r="P2667">
        <v>36000</v>
      </c>
      <c r="Q2667">
        <v>1752</v>
      </c>
      <c r="R2667">
        <v>1949</v>
      </c>
      <c r="S2667" s="36" t="str">
        <f t="shared" si="41"/>
        <v>Catania (LICC)</v>
      </c>
    </row>
    <row r="2668" spans="1:19" x14ac:dyDescent="0.2">
      <c r="A2668">
        <v>2017</v>
      </c>
      <c r="B2668">
        <v>3</v>
      </c>
      <c r="C2668" t="s">
        <v>45</v>
      </c>
      <c r="D2668" t="s">
        <v>309</v>
      </c>
      <c r="E2668" t="s">
        <v>310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1012</v>
      </c>
      <c r="M2668">
        <v>1484</v>
      </c>
      <c r="N2668">
        <v>1705.7512493376901</v>
      </c>
      <c r="O2668">
        <v>15900</v>
      </c>
      <c r="P2668">
        <v>33998.333333333299</v>
      </c>
      <c r="Q2668">
        <v>1363</v>
      </c>
      <c r="R2668">
        <v>1478</v>
      </c>
      <c r="S2668" s="36" t="str">
        <f t="shared" si="41"/>
        <v>Palermo (LICJ)</v>
      </c>
    </row>
    <row r="2669" spans="1:19" x14ac:dyDescent="0.2">
      <c r="A2669">
        <v>2017</v>
      </c>
      <c r="B2669">
        <v>3</v>
      </c>
      <c r="C2669" t="s">
        <v>45</v>
      </c>
      <c r="D2669" t="s">
        <v>13</v>
      </c>
      <c r="E2669" t="s">
        <v>170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3551</v>
      </c>
      <c r="M2669">
        <v>6845</v>
      </c>
      <c r="N2669">
        <v>23252.634931367102</v>
      </c>
      <c r="O2669">
        <v>205360</v>
      </c>
      <c r="P2669">
        <v>34961.666666666701</v>
      </c>
      <c r="Q2669">
        <v>5065</v>
      </c>
      <c r="R2669">
        <v>6667</v>
      </c>
      <c r="S2669" s="36" t="str">
        <f t="shared" si="41"/>
        <v>Milan/Malpensa (LIMC)</v>
      </c>
    </row>
    <row r="2670" spans="1:19" x14ac:dyDescent="0.2">
      <c r="A2670">
        <v>2017</v>
      </c>
      <c r="B2670">
        <v>3</v>
      </c>
      <c r="C2670" t="s">
        <v>45</v>
      </c>
      <c r="D2670" t="s">
        <v>270</v>
      </c>
      <c r="E2670" t="s">
        <v>271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2698</v>
      </c>
      <c r="M2670">
        <v>3218</v>
      </c>
      <c r="N2670">
        <v>9117.7279121369593</v>
      </c>
      <c r="O2670">
        <v>76860</v>
      </c>
      <c r="P2670">
        <v>36000</v>
      </c>
      <c r="Q2670">
        <v>2498</v>
      </c>
      <c r="R2670">
        <v>3181</v>
      </c>
      <c r="S2670" s="36" t="str">
        <f t="shared" si="41"/>
        <v>Bergamo (LIME)</v>
      </c>
    </row>
    <row r="2671" spans="1:19" x14ac:dyDescent="0.2">
      <c r="A2671">
        <v>2017</v>
      </c>
      <c r="B2671">
        <v>3</v>
      </c>
      <c r="C2671" t="s">
        <v>45</v>
      </c>
      <c r="D2671" t="s">
        <v>272</v>
      </c>
      <c r="E2671" t="s">
        <v>273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987</v>
      </c>
      <c r="M2671">
        <v>1854</v>
      </c>
      <c r="N2671">
        <v>5124.96123248392</v>
      </c>
      <c r="O2671">
        <v>44860</v>
      </c>
      <c r="P2671">
        <v>33000</v>
      </c>
      <c r="Q2671">
        <v>1407</v>
      </c>
      <c r="R2671">
        <v>1851</v>
      </c>
      <c r="S2671" s="36" t="str">
        <f t="shared" si="41"/>
        <v>Torino (LIMF)</v>
      </c>
    </row>
    <row r="2672" spans="1:19" x14ac:dyDescent="0.2">
      <c r="A2672">
        <v>2017</v>
      </c>
      <c r="B2672">
        <v>3</v>
      </c>
      <c r="C2672" t="s">
        <v>45</v>
      </c>
      <c r="D2672" t="s">
        <v>43</v>
      </c>
      <c r="E2672" t="s">
        <v>171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2418</v>
      </c>
      <c r="M2672">
        <v>4783</v>
      </c>
      <c r="N2672">
        <v>13659.7636597815</v>
      </c>
      <c r="O2672">
        <v>135300</v>
      </c>
      <c r="P2672">
        <v>34000</v>
      </c>
      <c r="Q2672">
        <v>3641</v>
      </c>
      <c r="R2672">
        <v>4716</v>
      </c>
      <c r="S2672" s="36" t="str">
        <f t="shared" si="41"/>
        <v>Milan/Linate (LIML)</v>
      </c>
    </row>
    <row r="2673" spans="1:19" x14ac:dyDescent="0.2">
      <c r="A2673">
        <v>2017</v>
      </c>
      <c r="B2673">
        <v>3</v>
      </c>
      <c r="C2673" t="s">
        <v>45</v>
      </c>
      <c r="D2673" t="s">
        <v>274</v>
      </c>
      <c r="E2673" t="s">
        <v>275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1905</v>
      </c>
      <c r="M2673">
        <v>2791</v>
      </c>
      <c r="N2673">
        <v>10145.1289840711</v>
      </c>
      <c r="O2673">
        <v>121260</v>
      </c>
      <c r="P2673">
        <v>35000</v>
      </c>
      <c r="Q2673">
        <v>2162</v>
      </c>
      <c r="R2673">
        <v>2742</v>
      </c>
      <c r="S2673" s="36" t="str">
        <f t="shared" si="41"/>
        <v>Bologna (LIPE)</v>
      </c>
    </row>
    <row r="2674" spans="1:19" x14ac:dyDescent="0.2">
      <c r="A2674">
        <v>2017</v>
      </c>
      <c r="B2674">
        <v>3</v>
      </c>
      <c r="C2674" t="s">
        <v>45</v>
      </c>
      <c r="D2674" t="s">
        <v>276</v>
      </c>
      <c r="E2674" t="s">
        <v>277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1982</v>
      </c>
      <c r="M2674">
        <v>3061</v>
      </c>
      <c r="N2674">
        <v>9403.4069995363407</v>
      </c>
      <c r="O2674">
        <v>228440</v>
      </c>
      <c r="P2674">
        <v>34990.147783251203</v>
      </c>
      <c r="Q2674">
        <v>2349</v>
      </c>
      <c r="R2674">
        <v>3025</v>
      </c>
      <c r="S2674" s="36" t="str">
        <f t="shared" si="41"/>
        <v>Venice (LIPZ)</v>
      </c>
    </row>
    <row r="2675" spans="1:19" x14ac:dyDescent="0.2">
      <c r="A2675">
        <v>2017</v>
      </c>
      <c r="B2675">
        <v>3</v>
      </c>
      <c r="C2675" t="s">
        <v>45</v>
      </c>
      <c r="D2675" t="s">
        <v>278</v>
      </c>
      <c r="E2675" t="s">
        <v>279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1494</v>
      </c>
      <c r="M2675">
        <v>2189</v>
      </c>
      <c r="N2675">
        <v>5479.5080106447003</v>
      </c>
      <c r="O2675">
        <v>52141</v>
      </c>
      <c r="P2675">
        <v>36000</v>
      </c>
      <c r="Q2675">
        <v>1723</v>
      </c>
      <c r="R2675">
        <v>2037</v>
      </c>
      <c r="S2675" s="36" t="str">
        <f t="shared" si="41"/>
        <v>Rome/Ciampino (LIRA)</v>
      </c>
    </row>
    <row r="2676" spans="1:19" x14ac:dyDescent="0.2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7214</v>
      </c>
      <c r="M2676">
        <v>11478</v>
      </c>
      <c r="N2676">
        <v>19162.950507253801</v>
      </c>
      <c r="O2676">
        <v>166020</v>
      </c>
      <c r="P2676">
        <v>34000</v>
      </c>
      <c r="Q2676">
        <v>9779</v>
      </c>
      <c r="R2676">
        <v>11361</v>
      </c>
      <c r="S2676" s="36" t="str">
        <f t="shared" si="41"/>
        <v>Rome/Fiumicino (LIRF)</v>
      </c>
    </row>
    <row r="2677" spans="1:19" x14ac:dyDescent="0.2">
      <c r="A2677">
        <v>2017</v>
      </c>
      <c r="B2677">
        <v>3</v>
      </c>
      <c r="C2677" t="s">
        <v>45</v>
      </c>
      <c r="D2677" t="s">
        <v>280</v>
      </c>
      <c r="E2677" t="s">
        <v>281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1292</v>
      </c>
      <c r="M2677">
        <v>2174</v>
      </c>
      <c r="N2677">
        <v>3820.3858426512202</v>
      </c>
      <c r="O2677">
        <v>34280</v>
      </c>
      <c r="P2677">
        <v>34000</v>
      </c>
      <c r="Q2677">
        <v>1838</v>
      </c>
      <c r="R2677">
        <v>2168</v>
      </c>
      <c r="S2677" s="36" t="str">
        <f t="shared" si="41"/>
        <v>Naples (LIRN)</v>
      </c>
    </row>
    <row r="2678" spans="1:19" x14ac:dyDescent="0.2">
      <c r="A2678">
        <v>2017</v>
      </c>
      <c r="B2678">
        <v>3</v>
      </c>
      <c r="C2678" t="s">
        <v>45</v>
      </c>
      <c r="D2678" t="s">
        <v>311</v>
      </c>
      <c r="E2678" t="s">
        <v>312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947</v>
      </c>
      <c r="M2678">
        <v>1290</v>
      </c>
      <c r="N2678">
        <v>3585.11752336888</v>
      </c>
      <c r="O2678">
        <v>40200</v>
      </c>
      <c r="P2678">
        <v>35000</v>
      </c>
      <c r="Q2678">
        <v>1028</v>
      </c>
      <c r="R2678">
        <v>1273</v>
      </c>
      <c r="S2678" s="36" t="str">
        <f t="shared" si="41"/>
        <v>Pisa (LIRP)</v>
      </c>
    </row>
    <row r="2679" spans="1:19" x14ac:dyDescent="0.2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2793</v>
      </c>
      <c r="M2679">
        <v>5170</v>
      </c>
      <c r="N2679">
        <v>16668.5341109199</v>
      </c>
      <c r="O2679">
        <v>177652</v>
      </c>
      <c r="P2679">
        <v>34000</v>
      </c>
      <c r="Q2679">
        <v>3769</v>
      </c>
      <c r="R2679">
        <v>5095</v>
      </c>
      <c r="S2679" s="36" t="str">
        <f t="shared" si="41"/>
        <v>Prague (LKPR)</v>
      </c>
    </row>
    <row r="2680" spans="1:19" x14ac:dyDescent="0.2">
      <c r="A2680">
        <v>2017</v>
      </c>
      <c r="B2680">
        <v>3</v>
      </c>
      <c r="C2680" t="s">
        <v>45</v>
      </c>
      <c r="D2680" t="s">
        <v>80</v>
      </c>
      <c r="E2680" t="s">
        <v>174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3463</v>
      </c>
      <c r="M2680">
        <v>4487</v>
      </c>
      <c r="N2680">
        <v>11539.298308752101</v>
      </c>
      <c r="O2680">
        <v>167520</v>
      </c>
      <c r="P2680">
        <v>34000</v>
      </c>
      <c r="Q2680">
        <v>3621</v>
      </c>
      <c r="R2680">
        <v>4272</v>
      </c>
      <c r="S2680" s="36" t="str">
        <f t="shared" si="41"/>
        <v>Tel Aviv/Ben Gurion (LLBG)</v>
      </c>
    </row>
    <row r="2681" spans="1:19" x14ac:dyDescent="0.2">
      <c r="A2681">
        <v>2017</v>
      </c>
      <c r="B2681">
        <v>3</v>
      </c>
      <c r="C2681" t="s">
        <v>45</v>
      </c>
      <c r="D2681" t="s">
        <v>282</v>
      </c>
      <c r="E2681" t="s">
        <v>283</v>
      </c>
      <c r="F2681" t="s">
        <v>283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1053</v>
      </c>
      <c r="M2681">
        <v>1764</v>
      </c>
      <c r="N2681">
        <v>3766.5963692179298</v>
      </c>
      <c r="O2681">
        <v>47281</v>
      </c>
      <c r="P2681">
        <v>36000</v>
      </c>
      <c r="Q2681">
        <v>1462</v>
      </c>
      <c r="R2681">
        <v>1745</v>
      </c>
      <c r="S2681" s="36" t="str">
        <f t="shared" si="41"/>
        <v>Malta (LMML)</v>
      </c>
    </row>
    <row r="2682" spans="1:19" x14ac:dyDescent="0.2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4153</v>
      </c>
      <c r="M2682">
        <v>9351</v>
      </c>
      <c r="N2682">
        <v>23626.2150065858</v>
      </c>
      <c r="O2682">
        <v>211594</v>
      </c>
      <c r="P2682">
        <v>34000</v>
      </c>
      <c r="Q2682">
        <v>7496</v>
      </c>
      <c r="R2682">
        <v>9202</v>
      </c>
      <c r="S2682" s="36" t="str">
        <f t="shared" si="41"/>
        <v>Vienna (LOWW)</v>
      </c>
    </row>
    <row r="2683" spans="1:19" x14ac:dyDescent="0.2">
      <c r="A2683">
        <v>2017</v>
      </c>
      <c r="B2683">
        <v>3</v>
      </c>
      <c r="C2683" t="s">
        <v>45</v>
      </c>
      <c r="D2683" t="s">
        <v>313</v>
      </c>
      <c r="E2683" t="s">
        <v>314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969</v>
      </c>
      <c r="M2683">
        <v>1480</v>
      </c>
      <c r="N2683">
        <v>4282.9900530555497</v>
      </c>
      <c r="O2683">
        <v>35060</v>
      </c>
      <c r="P2683">
        <v>36000</v>
      </c>
      <c r="Q2683">
        <v>1185</v>
      </c>
      <c r="R2683">
        <v>1479</v>
      </c>
      <c r="S2683" s="36" t="str">
        <f t="shared" si="41"/>
        <v>Faro (LPFR)</v>
      </c>
    </row>
    <row r="2684" spans="1:19" x14ac:dyDescent="0.2">
      <c r="A2684">
        <v>2017</v>
      </c>
      <c r="B2684">
        <v>3</v>
      </c>
      <c r="C2684" t="s">
        <v>45</v>
      </c>
      <c r="D2684" t="s">
        <v>284</v>
      </c>
      <c r="E2684" t="s">
        <v>285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2037</v>
      </c>
      <c r="M2684">
        <v>3176</v>
      </c>
      <c r="N2684">
        <v>16279.5803722363</v>
      </c>
      <c r="O2684">
        <v>132940</v>
      </c>
      <c r="P2684">
        <v>32068.620689655199</v>
      </c>
      <c r="Q2684">
        <v>2373</v>
      </c>
      <c r="R2684">
        <v>3172</v>
      </c>
      <c r="S2684" s="36" t="str">
        <f t="shared" si="41"/>
        <v>Porto (LPPR)</v>
      </c>
    </row>
    <row r="2685" spans="1:19" x14ac:dyDescent="0.2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4448</v>
      </c>
      <c r="M2685">
        <v>7473</v>
      </c>
      <c r="N2685">
        <v>15942.049715629701</v>
      </c>
      <c r="O2685">
        <v>135086</v>
      </c>
      <c r="P2685">
        <v>35989.655172413797</v>
      </c>
      <c r="Q2685">
        <v>6230</v>
      </c>
      <c r="R2685">
        <v>7460</v>
      </c>
      <c r="S2685" s="36" t="str">
        <f t="shared" si="41"/>
        <v>Lisbon (LPPT)</v>
      </c>
    </row>
    <row r="2686" spans="1:19" x14ac:dyDescent="0.2">
      <c r="A2686">
        <v>2017</v>
      </c>
      <c r="B2686">
        <v>3</v>
      </c>
      <c r="C2686" t="s">
        <v>45</v>
      </c>
      <c r="D2686" t="s">
        <v>286</v>
      </c>
      <c r="E2686" t="s">
        <v>287</v>
      </c>
      <c r="F2686" t="s">
        <v>288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2483</v>
      </c>
      <c r="M2686">
        <v>4501</v>
      </c>
      <c r="N2686">
        <v>12380.9269318067</v>
      </c>
      <c r="O2686">
        <v>119039</v>
      </c>
      <c r="P2686">
        <v>34000</v>
      </c>
      <c r="Q2686">
        <v>3653</v>
      </c>
      <c r="R2686">
        <v>4437</v>
      </c>
      <c r="S2686" s="36" t="str">
        <f t="shared" si="41"/>
        <v>Bucharest (LROP)</v>
      </c>
    </row>
    <row r="2687" spans="1:19" x14ac:dyDescent="0.2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5912</v>
      </c>
      <c r="M2687">
        <v>8357</v>
      </c>
      <c r="N2687">
        <v>27029.930150151202</v>
      </c>
      <c r="O2687">
        <v>243300</v>
      </c>
      <c r="P2687">
        <v>33000</v>
      </c>
      <c r="Q2687">
        <v>6094</v>
      </c>
      <c r="R2687">
        <v>8275</v>
      </c>
      <c r="S2687" s="36" t="str">
        <f t="shared" si="41"/>
        <v>Geneva (LSGG)</v>
      </c>
    </row>
    <row r="2688" spans="1:19" x14ac:dyDescent="0.2">
      <c r="A2688">
        <v>2017</v>
      </c>
      <c r="B2688">
        <v>3</v>
      </c>
      <c r="C2688" t="s">
        <v>45</v>
      </c>
      <c r="D2688" t="s">
        <v>47</v>
      </c>
      <c r="E2688" t="s">
        <v>172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6234</v>
      </c>
      <c r="M2688">
        <v>10482</v>
      </c>
      <c r="N2688">
        <v>41133.556185723697</v>
      </c>
      <c r="O2688">
        <v>382759</v>
      </c>
      <c r="P2688">
        <v>32945.582706766902</v>
      </c>
      <c r="Q2688">
        <v>7340</v>
      </c>
      <c r="R2688">
        <v>10110</v>
      </c>
      <c r="S2688" s="36" t="str">
        <f t="shared" si="41"/>
        <v>Zurich (LSZH)</v>
      </c>
    </row>
    <row r="2689" spans="1:19" x14ac:dyDescent="0.2">
      <c r="A2689">
        <v>2017</v>
      </c>
      <c r="B2689">
        <v>3</v>
      </c>
      <c r="C2689" t="s">
        <v>45</v>
      </c>
      <c r="D2689" t="s">
        <v>289</v>
      </c>
      <c r="E2689" t="s">
        <v>290</v>
      </c>
      <c r="F2689" t="s">
        <v>291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959</v>
      </c>
      <c r="M2689">
        <v>2347</v>
      </c>
      <c r="N2689">
        <v>5685.6844249148198</v>
      </c>
      <c r="O2689">
        <v>67599</v>
      </c>
      <c r="P2689">
        <v>34000</v>
      </c>
      <c r="Q2689">
        <v>1842</v>
      </c>
      <c r="R2689">
        <v>2328</v>
      </c>
      <c r="S2689" s="36" t="str">
        <f t="shared" si="41"/>
        <v>Belgrade (LYBE)</v>
      </c>
    </row>
    <row r="2690" spans="1:19" x14ac:dyDescent="0.2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4934</v>
      </c>
      <c r="M2690">
        <v>9422</v>
      </c>
      <c r="N2690">
        <v>55674.406216585499</v>
      </c>
      <c r="O2690">
        <v>463209</v>
      </c>
      <c r="P2690">
        <v>33000</v>
      </c>
      <c r="Q2690">
        <v>6207</v>
      </c>
      <c r="R2690">
        <v>8995</v>
      </c>
      <c r="S2690" s="36" t="str">
        <f t="shared" ref="S2690:S2753" si="42">E2690&amp;" ("&amp;D2690&amp;")"</f>
        <v>Brussels (EBBR)</v>
      </c>
    </row>
    <row r="2691" spans="1:19" x14ac:dyDescent="0.2">
      <c r="A2691">
        <v>2017</v>
      </c>
      <c r="B2691">
        <v>4</v>
      </c>
      <c r="C2691" t="s">
        <v>33</v>
      </c>
      <c r="D2691" t="s">
        <v>179</v>
      </c>
      <c r="E2691" t="s">
        <v>180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1066</v>
      </c>
      <c r="M2691">
        <v>2113</v>
      </c>
      <c r="N2691">
        <v>26912.724162215</v>
      </c>
      <c r="O2691">
        <v>227640</v>
      </c>
      <c r="P2691">
        <v>34950</v>
      </c>
      <c r="Q2691">
        <v>1034</v>
      </c>
      <c r="R2691">
        <v>1816</v>
      </c>
      <c r="S2691" s="36" t="str">
        <f t="shared" si="42"/>
        <v>Charleroi (EBCI)</v>
      </c>
    </row>
    <row r="2692" spans="1:19" x14ac:dyDescent="0.2">
      <c r="A2692">
        <v>2017</v>
      </c>
      <c r="B2692">
        <v>4</v>
      </c>
      <c r="C2692" t="s">
        <v>33</v>
      </c>
      <c r="D2692" t="s">
        <v>181</v>
      </c>
      <c r="E2692" t="s">
        <v>182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2095</v>
      </c>
      <c r="M2692">
        <v>4050</v>
      </c>
      <c r="N2692">
        <v>15015.6701682</v>
      </c>
      <c r="O2692">
        <v>130060</v>
      </c>
      <c r="P2692">
        <v>36000</v>
      </c>
      <c r="Q2692">
        <v>2960</v>
      </c>
      <c r="R2692">
        <v>4007</v>
      </c>
      <c r="S2692" s="36" t="str">
        <f t="shared" si="42"/>
        <v>Berlin/Schonefeld (EDDB)</v>
      </c>
    </row>
    <row r="2693" spans="1:19" x14ac:dyDescent="0.2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5983</v>
      </c>
      <c r="M2693">
        <v>19650</v>
      </c>
      <c r="N2693">
        <v>60500.783556184098</v>
      </c>
      <c r="O2693">
        <v>509515</v>
      </c>
      <c r="P2693">
        <v>32000</v>
      </c>
      <c r="Q2693">
        <v>14683</v>
      </c>
      <c r="R2693">
        <v>19242</v>
      </c>
      <c r="S2693" s="36" t="str">
        <f t="shared" si="42"/>
        <v>Frankfurt (EDDF)</v>
      </c>
    </row>
    <row r="2694" spans="1:19" x14ac:dyDescent="0.2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2384</v>
      </c>
      <c r="M2694">
        <v>6220</v>
      </c>
      <c r="N2694">
        <v>12974.66499297</v>
      </c>
      <c r="O2694">
        <v>119999</v>
      </c>
      <c r="P2694">
        <v>34000</v>
      </c>
      <c r="Q2694">
        <v>5313</v>
      </c>
      <c r="R2694">
        <v>6155</v>
      </c>
      <c r="S2694" s="36" t="str">
        <f t="shared" si="42"/>
        <v>Hamburg (EDDH)</v>
      </c>
    </row>
    <row r="2695" spans="1:19" x14ac:dyDescent="0.2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3125</v>
      </c>
      <c r="M2695">
        <v>5249</v>
      </c>
      <c r="N2695">
        <v>19293.1926365861</v>
      </c>
      <c r="O2695">
        <v>167653</v>
      </c>
      <c r="P2695">
        <v>32000</v>
      </c>
      <c r="Q2695">
        <v>3805</v>
      </c>
      <c r="R2695">
        <v>5185</v>
      </c>
      <c r="S2695" s="36" t="str">
        <f t="shared" si="42"/>
        <v>Cologne-Bonn (EDDK)</v>
      </c>
    </row>
    <row r="2696" spans="1:19" x14ac:dyDescent="0.2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5415</v>
      </c>
      <c r="M2696">
        <v>9242</v>
      </c>
      <c r="N2696">
        <v>33513.114151621499</v>
      </c>
      <c r="O2696">
        <v>273020</v>
      </c>
      <c r="P2696">
        <v>32000</v>
      </c>
      <c r="Q2696">
        <v>6893</v>
      </c>
      <c r="R2696">
        <v>9109</v>
      </c>
      <c r="S2696" s="36" t="str">
        <f t="shared" si="42"/>
        <v>Dusseldorf (EDDL)</v>
      </c>
    </row>
    <row r="2697" spans="1:19" x14ac:dyDescent="0.2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4027</v>
      </c>
      <c r="M2697">
        <v>16371</v>
      </c>
      <c r="N2697">
        <v>66335.451870132907</v>
      </c>
      <c r="O2697">
        <v>567875</v>
      </c>
      <c r="P2697">
        <v>33000</v>
      </c>
      <c r="Q2697">
        <v>11426</v>
      </c>
      <c r="R2697">
        <v>15865</v>
      </c>
      <c r="S2697" s="36" t="str">
        <f t="shared" si="42"/>
        <v>Munich (EDDM)</v>
      </c>
    </row>
    <row r="2698" spans="1:19" x14ac:dyDescent="0.2">
      <c r="A2698">
        <v>2017</v>
      </c>
      <c r="B2698">
        <v>4</v>
      </c>
      <c r="C2698" t="s">
        <v>33</v>
      </c>
      <c r="D2698" t="s">
        <v>183</v>
      </c>
      <c r="E2698" t="s">
        <v>184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927</v>
      </c>
      <c r="M2698">
        <v>1995</v>
      </c>
      <c r="N2698">
        <v>6992.9126609258101</v>
      </c>
      <c r="O2698">
        <v>69680</v>
      </c>
      <c r="P2698">
        <v>27000</v>
      </c>
      <c r="Q2698">
        <v>1497</v>
      </c>
      <c r="R2698">
        <v>1959</v>
      </c>
      <c r="S2698" s="36" t="str">
        <f t="shared" si="42"/>
        <v>Nurnberg (EDDN)</v>
      </c>
    </row>
    <row r="2699" spans="1:19" x14ac:dyDescent="0.2">
      <c r="A2699">
        <v>2017</v>
      </c>
      <c r="B2699">
        <v>4</v>
      </c>
      <c r="C2699" t="s">
        <v>33</v>
      </c>
      <c r="D2699" t="s">
        <v>185</v>
      </c>
      <c r="E2699" t="s">
        <v>186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1033</v>
      </c>
      <c r="M2699">
        <v>2356</v>
      </c>
      <c r="N2699">
        <v>4528.72935472262</v>
      </c>
      <c r="O2699">
        <v>39961</v>
      </c>
      <c r="P2699">
        <v>31000</v>
      </c>
      <c r="Q2699">
        <v>1998</v>
      </c>
      <c r="R2699">
        <v>2324</v>
      </c>
      <c r="S2699" s="36" t="str">
        <f t="shared" si="42"/>
        <v>Leipzig (EDDP)</v>
      </c>
    </row>
    <row r="2700" spans="1:19" x14ac:dyDescent="0.2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2569</v>
      </c>
      <c r="M2700">
        <v>4602</v>
      </c>
      <c r="N2700">
        <v>20140.267266181902</v>
      </c>
      <c r="O2700">
        <v>206723</v>
      </c>
      <c r="P2700">
        <v>31959.584178499001</v>
      </c>
      <c r="Q2700">
        <v>3212</v>
      </c>
      <c r="R2700">
        <v>4470</v>
      </c>
      <c r="S2700" s="36" t="str">
        <f t="shared" si="42"/>
        <v>Stuttgart (EDDS)</v>
      </c>
    </row>
    <row r="2701" spans="1:19" x14ac:dyDescent="0.2">
      <c r="A2701">
        <v>2017</v>
      </c>
      <c r="B2701">
        <v>4</v>
      </c>
      <c r="C2701" t="s">
        <v>33</v>
      </c>
      <c r="D2701" t="s">
        <v>2</v>
      </c>
      <c r="E2701" t="s">
        <v>154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2472</v>
      </c>
      <c r="M2701">
        <v>7397</v>
      </c>
      <c r="N2701">
        <v>14746.0212584888</v>
      </c>
      <c r="O2701">
        <v>125650</v>
      </c>
      <c r="P2701">
        <v>33000</v>
      </c>
      <c r="Q2701">
        <v>6158</v>
      </c>
      <c r="R2701">
        <v>7363</v>
      </c>
      <c r="S2701" s="36" t="str">
        <f t="shared" si="42"/>
        <v>Berlin/Tegel (EDDT)</v>
      </c>
    </row>
    <row r="2702" spans="1:19" x14ac:dyDescent="0.2">
      <c r="A2702">
        <v>2017</v>
      </c>
      <c r="B2702">
        <v>4</v>
      </c>
      <c r="C2702" t="s">
        <v>33</v>
      </c>
      <c r="D2702" t="s">
        <v>187</v>
      </c>
      <c r="E2702" t="s">
        <v>188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1177</v>
      </c>
      <c r="M2702">
        <v>2392</v>
      </c>
      <c r="N2702">
        <v>6078.2506663205704</v>
      </c>
      <c r="O2702">
        <v>55420</v>
      </c>
      <c r="P2702">
        <v>31000</v>
      </c>
      <c r="Q2702">
        <v>1962</v>
      </c>
      <c r="R2702">
        <v>2360</v>
      </c>
      <c r="S2702" s="36" t="str">
        <f t="shared" si="42"/>
        <v>Hannover (EDDV)</v>
      </c>
    </row>
    <row r="2703" spans="1:19" x14ac:dyDescent="0.2">
      <c r="A2703">
        <v>2017</v>
      </c>
      <c r="B2703">
        <v>4</v>
      </c>
      <c r="C2703" t="s">
        <v>33</v>
      </c>
      <c r="D2703" t="s">
        <v>294</v>
      </c>
      <c r="E2703" t="s">
        <v>295</v>
      </c>
      <c r="F2703" t="s">
        <v>296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927</v>
      </c>
      <c r="M2703">
        <v>1573</v>
      </c>
      <c r="N2703">
        <v>1539.1245988282899</v>
      </c>
      <c r="O2703">
        <v>16531</v>
      </c>
      <c r="P2703">
        <v>33000</v>
      </c>
      <c r="Q2703">
        <v>1456</v>
      </c>
      <c r="R2703">
        <v>1403</v>
      </c>
      <c r="S2703" s="36" t="str">
        <f t="shared" si="42"/>
        <v>Tallinn (EETN)</v>
      </c>
    </row>
    <row r="2704" spans="1:19" x14ac:dyDescent="0.2">
      <c r="A2704">
        <v>2017</v>
      </c>
      <c r="B2704">
        <v>4</v>
      </c>
      <c r="C2704" t="s">
        <v>33</v>
      </c>
      <c r="D2704" t="s">
        <v>30</v>
      </c>
      <c r="E2704" t="s">
        <v>155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4167</v>
      </c>
      <c r="M2704">
        <v>6998</v>
      </c>
      <c r="N2704">
        <v>10568.412868707101</v>
      </c>
      <c r="O2704">
        <v>109042</v>
      </c>
      <c r="P2704">
        <v>35000</v>
      </c>
      <c r="Q2704">
        <v>5640</v>
      </c>
      <c r="R2704">
        <v>6855</v>
      </c>
      <c r="S2704" s="36" t="str">
        <f t="shared" si="42"/>
        <v>Helsinki/Vantaa (EFHK)</v>
      </c>
    </row>
    <row r="2705" spans="1:19" x14ac:dyDescent="0.2">
      <c r="A2705">
        <v>2017</v>
      </c>
      <c r="B2705">
        <v>4</v>
      </c>
      <c r="C2705" t="s">
        <v>33</v>
      </c>
      <c r="D2705" t="s">
        <v>189</v>
      </c>
      <c r="E2705" t="s">
        <v>190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1301</v>
      </c>
      <c r="M2705">
        <v>1985</v>
      </c>
      <c r="N2705">
        <v>2941.5921090867</v>
      </c>
      <c r="O2705">
        <v>26960</v>
      </c>
      <c r="P2705">
        <v>31000</v>
      </c>
      <c r="Q2705">
        <v>1735</v>
      </c>
      <c r="R2705">
        <v>1945</v>
      </c>
      <c r="S2705" s="36" t="str">
        <f t="shared" si="42"/>
        <v>Belfast (EGAA)</v>
      </c>
    </row>
    <row r="2706" spans="1:19" x14ac:dyDescent="0.2">
      <c r="A2706">
        <v>2017</v>
      </c>
      <c r="B2706">
        <v>4</v>
      </c>
      <c r="C2706" t="s">
        <v>33</v>
      </c>
      <c r="D2706" t="s">
        <v>175</v>
      </c>
      <c r="E2706" t="s">
        <v>176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3608</v>
      </c>
      <c r="M2706">
        <v>4764</v>
      </c>
      <c r="N2706">
        <v>13088.917864810999</v>
      </c>
      <c r="O2706">
        <v>122437</v>
      </c>
      <c r="P2706">
        <v>26000</v>
      </c>
      <c r="Q2706">
        <v>3391</v>
      </c>
      <c r="R2706">
        <v>4431</v>
      </c>
      <c r="S2706" s="36" t="str">
        <f t="shared" si="42"/>
        <v>Birmingham (EGBB)</v>
      </c>
    </row>
    <row r="2707" spans="1:19" x14ac:dyDescent="0.2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4055</v>
      </c>
      <c r="M2707">
        <v>8186</v>
      </c>
      <c r="N2707">
        <v>22358.495178183901</v>
      </c>
      <c r="O2707">
        <v>187461</v>
      </c>
      <c r="P2707">
        <v>33000</v>
      </c>
      <c r="Q2707">
        <v>6339</v>
      </c>
      <c r="R2707">
        <v>7964</v>
      </c>
      <c r="S2707" s="36" t="str">
        <f t="shared" si="42"/>
        <v>Manchester (EGCC)</v>
      </c>
    </row>
    <row r="2708" spans="1:19" x14ac:dyDescent="0.2">
      <c r="A2708">
        <v>2017</v>
      </c>
      <c r="B2708">
        <v>4</v>
      </c>
      <c r="C2708" t="s">
        <v>33</v>
      </c>
      <c r="D2708" t="s">
        <v>191</v>
      </c>
      <c r="E2708" t="s">
        <v>192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2088</v>
      </c>
      <c r="M2708">
        <v>2705</v>
      </c>
      <c r="N2708">
        <v>12238.400496078801</v>
      </c>
      <c r="O2708">
        <v>102860</v>
      </c>
      <c r="P2708">
        <v>32000</v>
      </c>
      <c r="Q2708">
        <v>1802</v>
      </c>
      <c r="R2708">
        <v>2673</v>
      </c>
      <c r="S2708" s="36" t="str">
        <f t="shared" si="42"/>
        <v>Bristol (EGGD)</v>
      </c>
    </row>
    <row r="2709" spans="1:19" x14ac:dyDescent="0.2">
      <c r="A2709">
        <v>2017</v>
      </c>
      <c r="B2709">
        <v>4</v>
      </c>
      <c r="C2709" t="s">
        <v>33</v>
      </c>
      <c r="D2709" t="s">
        <v>69</v>
      </c>
      <c r="E2709" t="s">
        <v>156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1725</v>
      </c>
      <c r="M2709">
        <v>5554</v>
      </c>
      <c r="N2709">
        <v>34248.987547921803</v>
      </c>
      <c r="O2709">
        <v>357846</v>
      </c>
      <c r="P2709">
        <v>27000</v>
      </c>
      <c r="Q2709">
        <v>2650</v>
      </c>
      <c r="R2709">
        <v>3625</v>
      </c>
      <c r="S2709" s="36" t="str">
        <f t="shared" si="42"/>
        <v>London/Luton (EGGW)</v>
      </c>
    </row>
    <row r="2710" spans="1:19" x14ac:dyDescent="0.2">
      <c r="A2710">
        <v>2017</v>
      </c>
      <c r="B2710">
        <v>4</v>
      </c>
      <c r="C2710" t="s">
        <v>33</v>
      </c>
      <c r="D2710" t="s">
        <v>193</v>
      </c>
      <c r="E2710" t="s">
        <v>194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780</v>
      </c>
      <c r="M2710">
        <v>1761</v>
      </c>
      <c r="N2710">
        <v>6399.6699368364698</v>
      </c>
      <c r="O2710">
        <v>78420</v>
      </c>
      <c r="P2710">
        <v>14000</v>
      </c>
      <c r="Q2710">
        <v>985</v>
      </c>
      <c r="R2710">
        <v>1398</v>
      </c>
      <c r="S2710" s="36" t="str">
        <f t="shared" si="42"/>
        <v>Southampton (EGHI)</v>
      </c>
    </row>
    <row r="2711" spans="1:19" x14ac:dyDescent="0.2">
      <c r="A2711">
        <v>2017</v>
      </c>
      <c r="B2711">
        <v>4</v>
      </c>
      <c r="C2711" t="s">
        <v>33</v>
      </c>
      <c r="D2711" t="s">
        <v>29</v>
      </c>
      <c r="E2711" t="s">
        <v>157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7540</v>
      </c>
      <c r="M2711">
        <v>11806</v>
      </c>
      <c r="N2711">
        <v>48998.882324685299</v>
      </c>
      <c r="O2711">
        <v>473136</v>
      </c>
      <c r="P2711">
        <v>32994.119433198401</v>
      </c>
      <c r="Q2711">
        <v>6633</v>
      </c>
      <c r="R2711">
        <v>9534</v>
      </c>
      <c r="S2711" s="36" t="str">
        <f t="shared" si="42"/>
        <v>London/Gatwick (EGKK)</v>
      </c>
    </row>
    <row r="2712" spans="1:19" x14ac:dyDescent="0.2">
      <c r="A2712">
        <v>2017</v>
      </c>
      <c r="B2712">
        <v>4</v>
      </c>
      <c r="C2712" t="s">
        <v>33</v>
      </c>
      <c r="D2712" t="s">
        <v>195</v>
      </c>
      <c r="E2712" t="s">
        <v>196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38</v>
      </c>
      <c r="M2712">
        <v>3163</v>
      </c>
      <c r="N2712">
        <v>17456.5505503112</v>
      </c>
      <c r="O2712">
        <v>201500</v>
      </c>
      <c r="P2712">
        <v>7035</v>
      </c>
      <c r="Q2712">
        <v>1089</v>
      </c>
      <c r="R2712">
        <v>1423</v>
      </c>
      <c r="S2712" s="36" t="str">
        <f t="shared" si="42"/>
        <v>London/City (EGLC)</v>
      </c>
    </row>
    <row r="2713" spans="1:19" x14ac:dyDescent="0.2">
      <c r="A2713">
        <v>2017</v>
      </c>
      <c r="B2713">
        <v>4</v>
      </c>
      <c r="C2713" t="s">
        <v>33</v>
      </c>
      <c r="D2713" t="s">
        <v>1</v>
      </c>
      <c r="E2713" t="s">
        <v>158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12038</v>
      </c>
      <c r="M2713">
        <v>19806</v>
      </c>
      <c r="N2713">
        <v>115627.147777245</v>
      </c>
      <c r="O2713">
        <v>1237865</v>
      </c>
      <c r="P2713">
        <v>21045.9375</v>
      </c>
      <c r="Q2713">
        <v>8415</v>
      </c>
      <c r="R2713">
        <v>12047</v>
      </c>
      <c r="S2713" s="36" t="str">
        <f t="shared" si="42"/>
        <v>London/Heathrow (EGLL)</v>
      </c>
    </row>
    <row r="2714" spans="1:19" x14ac:dyDescent="0.2">
      <c r="A2714">
        <v>2017</v>
      </c>
      <c r="B2714">
        <v>4</v>
      </c>
      <c r="C2714" t="s">
        <v>33</v>
      </c>
      <c r="D2714" t="s">
        <v>197</v>
      </c>
      <c r="E2714" t="s">
        <v>198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1205</v>
      </c>
      <c r="M2714">
        <v>1834</v>
      </c>
      <c r="N2714">
        <v>3897.93381073606</v>
      </c>
      <c r="O2714">
        <v>32100</v>
      </c>
      <c r="P2714">
        <v>29000</v>
      </c>
      <c r="Q2714">
        <v>1468</v>
      </c>
      <c r="R2714">
        <v>1826</v>
      </c>
      <c r="S2714" s="36" t="str">
        <f t="shared" si="42"/>
        <v>Newcastle (EGNT)</v>
      </c>
    </row>
    <row r="2715" spans="1:19" x14ac:dyDescent="0.2">
      <c r="A2715">
        <v>2017</v>
      </c>
      <c r="B2715">
        <v>4</v>
      </c>
      <c r="C2715" t="s">
        <v>33</v>
      </c>
      <c r="D2715" t="s">
        <v>199</v>
      </c>
      <c r="E2715" t="s">
        <v>200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2152</v>
      </c>
      <c r="M2715">
        <v>2601</v>
      </c>
      <c r="N2715">
        <v>5446.2589425918104</v>
      </c>
      <c r="O2715">
        <v>47160</v>
      </c>
      <c r="P2715">
        <v>28000</v>
      </c>
      <c r="Q2715">
        <v>2086</v>
      </c>
      <c r="R2715">
        <v>2532</v>
      </c>
      <c r="S2715" s="36" t="str">
        <f t="shared" si="42"/>
        <v>East Midlands (EGNX)</v>
      </c>
    </row>
    <row r="2716" spans="1:19" x14ac:dyDescent="0.2">
      <c r="A2716">
        <v>2017</v>
      </c>
      <c r="B2716">
        <v>4</v>
      </c>
      <c r="C2716" t="s">
        <v>33</v>
      </c>
      <c r="D2716" t="s">
        <v>201</v>
      </c>
      <c r="E2716" t="s">
        <v>202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1205</v>
      </c>
      <c r="M2716">
        <v>2400</v>
      </c>
      <c r="N2716">
        <v>2172.9000876015998</v>
      </c>
      <c r="O2716">
        <v>24520</v>
      </c>
      <c r="P2716">
        <v>25000</v>
      </c>
      <c r="Q2716">
        <v>2227</v>
      </c>
      <c r="R2716">
        <v>2314</v>
      </c>
      <c r="S2716" s="36" t="str">
        <f t="shared" si="42"/>
        <v>Aberdeen (EGPD)</v>
      </c>
    </row>
    <row r="2717" spans="1:19" x14ac:dyDescent="0.2">
      <c r="A2717">
        <v>2017</v>
      </c>
      <c r="B2717">
        <v>4</v>
      </c>
      <c r="C2717" t="s">
        <v>33</v>
      </c>
      <c r="D2717" t="s">
        <v>203</v>
      </c>
      <c r="E2717" t="s">
        <v>204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1762</v>
      </c>
      <c r="M2717">
        <v>3708</v>
      </c>
      <c r="N2717">
        <v>4981.9740892200698</v>
      </c>
      <c r="O2717">
        <v>56710</v>
      </c>
      <c r="P2717">
        <v>31000</v>
      </c>
      <c r="Q2717">
        <v>3241</v>
      </c>
      <c r="R2717">
        <v>3454</v>
      </c>
      <c r="S2717" s="36" t="str">
        <f t="shared" si="42"/>
        <v>Glasgow (EGPF)</v>
      </c>
    </row>
    <row r="2718" spans="1:19" x14ac:dyDescent="0.2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3353</v>
      </c>
      <c r="M2718">
        <v>5363</v>
      </c>
      <c r="N2718">
        <v>6924.11527005682</v>
      </c>
      <c r="O2718">
        <v>63660</v>
      </c>
      <c r="P2718">
        <v>33000</v>
      </c>
      <c r="Q2718">
        <v>4667</v>
      </c>
      <c r="R2718">
        <v>5283</v>
      </c>
      <c r="S2718" s="36" t="str">
        <f t="shared" si="42"/>
        <v>Edinburgh (EGPH)</v>
      </c>
    </row>
    <row r="2719" spans="1:19" x14ac:dyDescent="0.2">
      <c r="A2719">
        <v>2017</v>
      </c>
      <c r="B2719">
        <v>4</v>
      </c>
      <c r="C2719" t="s">
        <v>33</v>
      </c>
      <c r="D2719" t="s">
        <v>23</v>
      </c>
      <c r="E2719" t="s">
        <v>159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5340</v>
      </c>
      <c r="M2719">
        <v>7594</v>
      </c>
      <c r="N2719">
        <v>33809.270206576097</v>
      </c>
      <c r="O2719">
        <v>321537</v>
      </c>
      <c r="P2719">
        <v>33000</v>
      </c>
      <c r="Q2719">
        <v>4135</v>
      </c>
      <c r="R2719">
        <v>5929</v>
      </c>
      <c r="S2719" s="36" t="str">
        <f t="shared" si="42"/>
        <v>London/Stansted (EGSS)</v>
      </c>
    </row>
    <row r="2720" spans="1:19" x14ac:dyDescent="0.2">
      <c r="A2720">
        <v>2017</v>
      </c>
      <c r="B2720">
        <v>4</v>
      </c>
      <c r="C2720" t="s">
        <v>33</v>
      </c>
      <c r="D2720" t="s">
        <v>49</v>
      </c>
      <c r="E2720" t="s">
        <v>160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5697</v>
      </c>
      <c r="M2720">
        <v>21346</v>
      </c>
      <c r="N2720">
        <v>54692.555824950003</v>
      </c>
      <c r="O2720">
        <v>447400</v>
      </c>
      <c r="P2720">
        <v>34000</v>
      </c>
      <c r="Q2720">
        <v>16878</v>
      </c>
      <c r="R2720">
        <v>21102</v>
      </c>
      <c r="S2720" s="36" t="str">
        <f t="shared" si="42"/>
        <v>Amsterdam/Schiphol (EHAM)</v>
      </c>
    </row>
    <row r="2721" spans="1:19" x14ac:dyDescent="0.2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6002</v>
      </c>
      <c r="M2721">
        <v>9081</v>
      </c>
      <c r="N2721">
        <v>18420.959067934102</v>
      </c>
      <c r="O2721">
        <v>150985</v>
      </c>
      <c r="P2721">
        <v>33000</v>
      </c>
      <c r="Q2721">
        <v>7714</v>
      </c>
      <c r="R2721">
        <v>9034</v>
      </c>
      <c r="S2721" s="36" t="str">
        <f t="shared" si="42"/>
        <v>Dublin (EIDW)</v>
      </c>
    </row>
    <row r="2722" spans="1:19" x14ac:dyDescent="0.2">
      <c r="A2722">
        <v>2017</v>
      </c>
      <c r="B2722">
        <v>4</v>
      </c>
      <c r="C2722" t="s">
        <v>33</v>
      </c>
      <c r="D2722" t="s">
        <v>205</v>
      </c>
      <c r="E2722" t="s">
        <v>206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921</v>
      </c>
      <c r="M2722">
        <v>1545</v>
      </c>
      <c r="N2722">
        <v>1956.51287729099</v>
      </c>
      <c r="O2722">
        <v>18855</v>
      </c>
      <c r="P2722">
        <v>34000</v>
      </c>
      <c r="Q2722">
        <v>1379</v>
      </c>
      <c r="R2722">
        <v>1522</v>
      </c>
      <c r="S2722" s="36" t="str">
        <f t="shared" si="42"/>
        <v>Billund (EKBI)</v>
      </c>
    </row>
    <row r="2723" spans="1:19" x14ac:dyDescent="0.2">
      <c r="A2723">
        <v>2017</v>
      </c>
      <c r="B2723">
        <v>4</v>
      </c>
      <c r="C2723" t="s">
        <v>33</v>
      </c>
      <c r="D2723" t="s">
        <v>36</v>
      </c>
      <c r="E2723" t="s">
        <v>161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4886</v>
      </c>
      <c r="M2723">
        <v>10529</v>
      </c>
      <c r="N2723">
        <v>14429.522739432399</v>
      </c>
      <c r="O2723">
        <v>121890</v>
      </c>
      <c r="P2723">
        <v>35000</v>
      </c>
      <c r="Q2723">
        <v>9123</v>
      </c>
      <c r="R2723">
        <v>10477</v>
      </c>
      <c r="S2723" s="36" t="str">
        <f t="shared" si="42"/>
        <v>Copenhagen/Kastrup (EKCH)</v>
      </c>
    </row>
    <row r="2724" spans="1:19" x14ac:dyDescent="0.2">
      <c r="A2724">
        <v>2017</v>
      </c>
      <c r="B2724">
        <v>4</v>
      </c>
      <c r="C2724" t="s">
        <v>33</v>
      </c>
      <c r="D2724" t="s">
        <v>207</v>
      </c>
      <c r="E2724" t="s">
        <v>208</v>
      </c>
      <c r="F2724" t="s">
        <v>208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2051</v>
      </c>
      <c r="M2724">
        <v>2942</v>
      </c>
      <c r="N2724">
        <v>8795.6032701218592</v>
      </c>
      <c r="O2724">
        <v>84440</v>
      </c>
      <c r="P2724">
        <v>25000</v>
      </c>
      <c r="Q2724">
        <v>2371</v>
      </c>
      <c r="R2724">
        <v>2837</v>
      </c>
      <c r="S2724" s="36" t="str">
        <f t="shared" si="42"/>
        <v>Luxembourg (ELLX)</v>
      </c>
    </row>
    <row r="2725" spans="1:19" x14ac:dyDescent="0.2">
      <c r="A2725">
        <v>2017</v>
      </c>
      <c r="B2725">
        <v>4</v>
      </c>
      <c r="C2725" t="s">
        <v>33</v>
      </c>
      <c r="D2725" t="s">
        <v>211</v>
      </c>
      <c r="E2725" t="s">
        <v>212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2195</v>
      </c>
      <c r="M2725">
        <v>2753</v>
      </c>
      <c r="N2725">
        <v>1560.6764475715099</v>
      </c>
      <c r="O2725">
        <v>19380</v>
      </c>
      <c r="P2725">
        <v>29000</v>
      </c>
      <c r="Q2725">
        <v>2642</v>
      </c>
      <c r="R2725">
        <v>2708</v>
      </c>
      <c r="S2725" s="36" t="str">
        <f t="shared" si="42"/>
        <v>Bergen (ENBR)</v>
      </c>
    </row>
    <row r="2726" spans="1:19" x14ac:dyDescent="0.2">
      <c r="A2726">
        <v>2017</v>
      </c>
      <c r="B2726">
        <v>4</v>
      </c>
      <c r="C2726" t="s">
        <v>33</v>
      </c>
      <c r="D2726" t="s">
        <v>39</v>
      </c>
      <c r="E2726" t="s">
        <v>162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6688</v>
      </c>
      <c r="M2726">
        <v>9934</v>
      </c>
      <c r="N2726">
        <v>7405.6501657155104</v>
      </c>
      <c r="O2726">
        <v>77098</v>
      </c>
      <c r="P2726">
        <v>35000</v>
      </c>
      <c r="Q2726">
        <v>9218</v>
      </c>
      <c r="R2726">
        <v>9825</v>
      </c>
      <c r="S2726" s="36" t="str">
        <f t="shared" si="42"/>
        <v>Oslo/Gardermoen (ENGM)</v>
      </c>
    </row>
    <row r="2727" spans="1:19" x14ac:dyDescent="0.2">
      <c r="A2727">
        <v>2017</v>
      </c>
      <c r="B2727">
        <v>4</v>
      </c>
      <c r="C2727" t="s">
        <v>33</v>
      </c>
      <c r="D2727" t="s">
        <v>213</v>
      </c>
      <c r="E2727" t="s">
        <v>214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1410</v>
      </c>
      <c r="M2727">
        <v>1673</v>
      </c>
      <c r="N2727">
        <v>846.23474579858396</v>
      </c>
      <c r="O2727">
        <v>15620</v>
      </c>
      <c r="P2727">
        <v>19000</v>
      </c>
      <c r="Q2727">
        <v>1602</v>
      </c>
      <c r="R2727">
        <v>1618</v>
      </c>
      <c r="S2727" s="36" t="str">
        <f t="shared" si="42"/>
        <v>Tromso (ENTC)</v>
      </c>
    </row>
    <row r="2728" spans="1:19" x14ac:dyDescent="0.2">
      <c r="A2728">
        <v>2017</v>
      </c>
      <c r="B2728">
        <v>4</v>
      </c>
      <c r="C2728" t="s">
        <v>33</v>
      </c>
      <c r="D2728" t="s">
        <v>215</v>
      </c>
      <c r="E2728" t="s">
        <v>216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1702</v>
      </c>
      <c r="M2728">
        <v>2141</v>
      </c>
      <c r="N2728">
        <v>830.14750332492497</v>
      </c>
      <c r="O2728">
        <v>11323</v>
      </c>
      <c r="P2728">
        <v>30000</v>
      </c>
      <c r="Q2728">
        <v>2059</v>
      </c>
      <c r="R2728">
        <v>2120</v>
      </c>
      <c r="S2728" s="36" t="str">
        <f t="shared" si="42"/>
        <v>Trondheim (ENVA)</v>
      </c>
    </row>
    <row r="2729" spans="1:19" x14ac:dyDescent="0.2">
      <c r="A2729">
        <v>2017</v>
      </c>
      <c r="B2729">
        <v>4</v>
      </c>
      <c r="C2729" t="s">
        <v>33</v>
      </c>
      <c r="D2729" t="s">
        <v>217</v>
      </c>
      <c r="E2729" t="s">
        <v>218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1327</v>
      </c>
      <c r="M2729">
        <v>1896</v>
      </c>
      <c r="N2729">
        <v>1430.42898530147</v>
      </c>
      <c r="O2729">
        <v>20340</v>
      </c>
      <c r="P2729">
        <v>31000</v>
      </c>
      <c r="Q2729">
        <v>1775</v>
      </c>
      <c r="R2729">
        <v>1858</v>
      </c>
      <c r="S2729" s="36" t="str">
        <f t="shared" si="42"/>
        <v>Stavanger (ENZV)</v>
      </c>
    </row>
    <row r="2730" spans="1:19" x14ac:dyDescent="0.2">
      <c r="A2730">
        <v>2017</v>
      </c>
      <c r="B2730">
        <v>4</v>
      </c>
      <c r="C2730" t="s">
        <v>33</v>
      </c>
      <c r="D2730" t="s">
        <v>219</v>
      </c>
      <c r="E2730" t="s">
        <v>220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1347</v>
      </c>
      <c r="M2730">
        <v>2037</v>
      </c>
      <c r="N2730">
        <v>4694.5976341941096</v>
      </c>
      <c r="O2730">
        <v>41863</v>
      </c>
      <c r="P2730">
        <v>36000</v>
      </c>
      <c r="Q2730">
        <v>1676</v>
      </c>
      <c r="R2730">
        <v>2027</v>
      </c>
      <c r="S2730" s="36" t="str">
        <f t="shared" si="42"/>
        <v>Krakow (EPKK)</v>
      </c>
    </row>
    <row r="2731" spans="1:19" x14ac:dyDescent="0.2">
      <c r="A2731">
        <v>2017</v>
      </c>
      <c r="B2731">
        <v>4</v>
      </c>
      <c r="C2731" t="s">
        <v>33</v>
      </c>
      <c r="D2731" t="s">
        <v>40</v>
      </c>
      <c r="E2731" t="s">
        <v>163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3017</v>
      </c>
      <c r="M2731">
        <v>6515</v>
      </c>
      <c r="N2731">
        <v>7763.1259961210399</v>
      </c>
      <c r="O2731">
        <v>78515</v>
      </c>
      <c r="P2731">
        <v>34000</v>
      </c>
      <c r="Q2731">
        <v>5721</v>
      </c>
      <c r="R2731">
        <v>6359</v>
      </c>
      <c r="S2731" s="36" t="str">
        <f t="shared" si="42"/>
        <v>Warszawa/Chopina (EPWA)</v>
      </c>
    </row>
    <row r="2732" spans="1:19" x14ac:dyDescent="0.2">
      <c r="A2732">
        <v>2017</v>
      </c>
      <c r="B2732">
        <v>4</v>
      </c>
      <c r="C2732" t="s">
        <v>33</v>
      </c>
      <c r="D2732" t="s">
        <v>221</v>
      </c>
      <c r="E2732" t="s">
        <v>222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1787</v>
      </c>
      <c r="M2732">
        <v>2907</v>
      </c>
      <c r="N2732">
        <v>3698.5702517664899</v>
      </c>
      <c r="O2732">
        <v>35680</v>
      </c>
      <c r="P2732">
        <v>34014.285714285703</v>
      </c>
      <c r="Q2732">
        <v>2628</v>
      </c>
      <c r="R2732">
        <v>2884</v>
      </c>
      <c r="S2732" s="36" t="str">
        <f t="shared" si="42"/>
        <v>Gothenborg (ESGG)</v>
      </c>
    </row>
    <row r="2733" spans="1:19" x14ac:dyDescent="0.2">
      <c r="A2733">
        <v>2017</v>
      </c>
      <c r="B2733">
        <v>4</v>
      </c>
      <c r="C2733" t="s">
        <v>33</v>
      </c>
      <c r="D2733" t="s">
        <v>32</v>
      </c>
      <c r="E2733" t="s">
        <v>164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5493</v>
      </c>
      <c r="M2733">
        <v>10195</v>
      </c>
      <c r="N2733">
        <v>8767.44935213602</v>
      </c>
      <c r="O2733">
        <v>86180</v>
      </c>
      <c r="P2733">
        <v>35000</v>
      </c>
      <c r="Q2733">
        <v>9234</v>
      </c>
      <c r="R2733">
        <v>9954</v>
      </c>
      <c r="S2733" s="36" t="str">
        <f t="shared" si="42"/>
        <v>Stockholm/Arlanda (ESSA)</v>
      </c>
    </row>
    <row r="2734" spans="1:19" x14ac:dyDescent="0.2">
      <c r="A2734">
        <v>2017</v>
      </c>
      <c r="B2734">
        <v>4</v>
      </c>
      <c r="C2734" t="s">
        <v>33</v>
      </c>
      <c r="D2734" t="s">
        <v>223</v>
      </c>
      <c r="E2734" t="s">
        <v>224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497</v>
      </c>
      <c r="M2734">
        <v>2213</v>
      </c>
      <c r="N2734">
        <v>4325.9062301469903</v>
      </c>
      <c r="O2734">
        <v>62290</v>
      </c>
      <c r="P2734">
        <v>20000</v>
      </c>
      <c r="Q2734">
        <v>1562</v>
      </c>
      <c r="R2734">
        <v>1807</v>
      </c>
      <c r="S2734" s="36" t="str">
        <f t="shared" si="42"/>
        <v>Stockholm/Bromma (ESSB)</v>
      </c>
    </row>
    <row r="2735" spans="1:19" x14ac:dyDescent="0.2">
      <c r="A2735">
        <v>2017</v>
      </c>
      <c r="B2735">
        <v>4</v>
      </c>
      <c r="C2735" t="s">
        <v>33</v>
      </c>
      <c r="D2735" t="s">
        <v>225</v>
      </c>
      <c r="E2735" t="s">
        <v>226</v>
      </c>
      <c r="F2735" t="s">
        <v>227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2317</v>
      </c>
      <c r="M2735">
        <v>1988</v>
      </c>
      <c r="N2735">
        <v>2984.4549991763802</v>
      </c>
      <c r="O2735">
        <v>29388</v>
      </c>
      <c r="P2735">
        <v>34000</v>
      </c>
      <c r="Q2735">
        <v>1753</v>
      </c>
      <c r="R2735">
        <v>1987</v>
      </c>
      <c r="S2735" s="36" t="str">
        <f t="shared" si="42"/>
        <v>Riga (EVRA)</v>
      </c>
    </row>
    <row r="2736" spans="1:19" x14ac:dyDescent="0.2">
      <c r="A2736">
        <v>2017</v>
      </c>
      <c r="B2736">
        <v>4</v>
      </c>
      <c r="C2736" t="s">
        <v>33</v>
      </c>
      <c r="D2736" t="s">
        <v>231</v>
      </c>
      <c r="E2736" t="s">
        <v>232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1077</v>
      </c>
      <c r="M2736">
        <v>1961</v>
      </c>
      <c r="N2736">
        <v>3038.9240124201001</v>
      </c>
      <c r="O2736">
        <v>24540</v>
      </c>
      <c r="P2736">
        <v>34000</v>
      </c>
      <c r="Q2736">
        <v>1733</v>
      </c>
      <c r="R2736">
        <v>1844</v>
      </c>
      <c r="S2736" s="36" t="str">
        <f t="shared" si="42"/>
        <v>Fuerteventura (GCFV)</v>
      </c>
    </row>
    <row r="2737" spans="1:19" x14ac:dyDescent="0.2">
      <c r="A2737">
        <v>2017</v>
      </c>
      <c r="B2737">
        <v>4</v>
      </c>
      <c r="C2737" t="s">
        <v>33</v>
      </c>
      <c r="D2737" t="s">
        <v>177</v>
      </c>
      <c r="E2737" t="s">
        <v>178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2239</v>
      </c>
      <c r="M2737">
        <v>4707</v>
      </c>
      <c r="N2737">
        <v>3024.1053913309602</v>
      </c>
      <c r="O2737">
        <v>33258</v>
      </c>
      <c r="P2737">
        <v>34000</v>
      </c>
      <c r="Q2737">
        <v>4368</v>
      </c>
      <c r="R2737">
        <v>3886</v>
      </c>
      <c r="S2737" s="36" t="str">
        <f t="shared" si="42"/>
        <v>Gran Canaria (GCLP)</v>
      </c>
    </row>
    <row r="2738" spans="1:19" x14ac:dyDescent="0.2">
      <c r="A2738">
        <v>2017</v>
      </c>
      <c r="B2738">
        <v>4</v>
      </c>
      <c r="C2738" t="s">
        <v>33</v>
      </c>
      <c r="D2738" t="s">
        <v>233</v>
      </c>
      <c r="E2738" t="s">
        <v>234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1370</v>
      </c>
      <c r="M2738">
        <v>2414</v>
      </c>
      <c r="N2738">
        <v>3118.7792839223798</v>
      </c>
      <c r="O2738">
        <v>27640</v>
      </c>
      <c r="P2738">
        <v>34000</v>
      </c>
      <c r="Q2738">
        <v>2164</v>
      </c>
      <c r="R2738">
        <v>2301</v>
      </c>
      <c r="S2738" s="36" t="str">
        <f t="shared" si="42"/>
        <v>Las Palmas/Lanzarote (GCRR)</v>
      </c>
    </row>
    <row r="2739" spans="1:19" x14ac:dyDescent="0.2">
      <c r="A2739">
        <v>2017</v>
      </c>
      <c r="B2739">
        <v>4</v>
      </c>
      <c r="C2739" t="s">
        <v>33</v>
      </c>
      <c r="D2739" t="s">
        <v>235</v>
      </c>
      <c r="E2739" t="s">
        <v>236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1681</v>
      </c>
      <c r="M2739">
        <v>3002</v>
      </c>
      <c r="N2739">
        <v>2319.9998332053001</v>
      </c>
      <c r="O2739">
        <v>17880</v>
      </c>
      <c r="P2739">
        <v>36000</v>
      </c>
      <c r="Q2739">
        <v>2751</v>
      </c>
      <c r="R2739">
        <v>2929</v>
      </c>
      <c r="S2739" s="36" t="str">
        <f t="shared" si="42"/>
        <v>Tenerife/Sur (GCTS)</v>
      </c>
    </row>
    <row r="2740" spans="1:19" x14ac:dyDescent="0.2">
      <c r="A2740">
        <v>2017</v>
      </c>
      <c r="B2740">
        <v>4</v>
      </c>
      <c r="C2740" t="s">
        <v>33</v>
      </c>
      <c r="D2740" t="s">
        <v>237</v>
      </c>
      <c r="E2740" t="s">
        <v>238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1527</v>
      </c>
      <c r="M2740">
        <v>2246</v>
      </c>
      <c r="N2740">
        <v>1573.2074574048499</v>
      </c>
      <c r="O2740">
        <v>17420</v>
      </c>
      <c r="P2740">
        <v>11000</v>
      </c>
      <c r="Q2740">
        <v>2055</v>
      </c>
      <c r="R2740">
        <v>1468</v>
      </c>
      <c r="S2740" s="36" t="str">
        <f t="shared" si="42"/>
        <v>Tenerife/Norte (GCXO)</v>
      </c>
    </row>
    <row r="2741" spans="1:19" x14ac:dyDescent="0.2">
      <c r="A2741">
        <v>2017</v>
      </c>
      <c r="B2741">
        <v>4</v>
      </c>
      <c r="C2741" t="s">
        <v>33</v>
      </c>
      <c r="D2741" t="s">
        <v>239</v>
      </c>
      <c r="E2741" t="s">
        <v>240</v>
      </c>
      <c r="F2741" t="s">
        <v>241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1741</v>
      </c>
      <c r="M2741">
        <v>2336</v>
      </c>
      <c r="N2741">
        <v>6202.71991982689</v>
      </c>
      <c r="O2741">
        <v>56507</v>
      </c>
      <c r="P2741">
        <v>35000</v>
      </c>
      <c r="Q2741">
        <v>1895</v>
      </c>
      <c r="R2741">
        <v>2325</v>
      </c>
      <c r="S2741" s="36" t="str">
        <f t="shared" si="42"/>
        <v>Sofia (LBSF)</v>
      </c>
    </row>
    <row r="2742" spans="1:19" x14ac:dyDescent="0.2">
      <c r="A2742">
        <v>2017</v>
      </c>
      <c r="B2742">
        <v>4</v>
      </c>
      <c r="C2742" t="s">
        <v>33</v>
      </c>
      <c r="D2742" t="s">
        <v>242</v>
      </c>
      <c r="E2742" t="s">
        <v>243</v>
      </c>
      <c r="F2742" t="s">
        <v>244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1416</v>
      </c>
      <c r="M2742">
        <v>2409</v>
      </c>
      <c r="N2742">
        <v>12564.0001905442</v>
      </c>
      <c r="O2742">
        <v>127400</v>
      </c>
      <c r="P2742">
        <v>34000</v>
      </c>
      <c r="Q2742">
        <v>1724</v>
      </c>
      <c r="R2742">
        <v>2317</v>
      </c>
      <c r="S2742" s="36" t="str">
        <f t="shared" si="42"/>
        <v>Larnaca (LCLK)</v>
      </c>
    </row>
    <row r="2743" spans="1:19" x14ac:dyDescent="0.2">
      <c r="A2743">
        <v>2017</v>
      </c>
      <c r="B2743">
        <v>4</v>
      </c>
      <c r="C2743" t="s">
        <v>33</v>
      </c>
      <c r="D2743" t="s">
        <v>302</v>
      </c>
      <c r="E2743" t="s">
        <v>303</v>
      </c>
      <c r="F2743" t="s">
        <v>304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843</v>
      </c>
      <c r="M2743">
        <v>1611</v>
      </c>
      <c r="N2743">
        <v>3853.4440467280901</v>
      </c>
      <c r="O2743">
        <v>43460</v>
      </c>
      <c r="P2743">
        <v>28000</v>
      </c>
      <c r="Q2743">
        <v>1333</v>
      </c>
      <c r="R2743">
        <v>1600</v>
      </c>
      <c r="S2743" s="36" t="str">
        <f t="shared" si="42"/>
        <v>Zagreb (LDZA)</v>
      </c>
    </row>
    <row r="2744" spans="1:19" x14ac:dyDescent="0.2">
      <c r="A2744">
        <v>2017</v>
      </c>
      <c r="B2744">
        <v>4</v>
      </c>
      <c r="C2744" t="s">
        <v>33</v>
      </c>
      <c r="D2744" t="s">
        <v>245</v>
      </c>
      <c r="E2744" t="s">
        <v>246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2381</v>
      </c>
      <c r="M2744">
        <v>4151</v>
      </c>
      <c r="N2744">
        <v>18730.358800585502</v>
      </c>
      <c r="O2744">
        <v>168780</v>
      </c>
      <c r="P2744">
        <v>36000</v>
      </c>
      <c r="Q2744">
        <v>3066</v>
      </c>
      <c r="R2744">
        <v>4140</v>
      </c>
      <c r="S2744" s="36" t="str">
        <f t="shared" si="42"/>
        <v>Alicante (LEAL)</v>
      </c>
    </row>
    <row r="2745" spans="1:19" x14ac:dyDescent="0.2">
      <c r="A2745">
        <v>2017</v>
      </c>
      <c r="B2745">
        <v>4</v>
      </c>
      <c r="C2745" t="s">
        <v>33</v>
      </c>
      <c r="D2745" t="s">
        <v>247</v>
      </c>
      <c r="E2745" t="s">
        <v>248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904</v>
      </c>
      <c r="M2745">
        <v>1920</v>
      </c>
      <c r="N2745">
        <v>4605.6251787090196</v>
      </c>
      <c r="O2745">
        <v>41640</v>
      </c>
      <c r="P2745">
        <v>32971.559139784898</v>
      </c>
      <c r="Q2745">
        <v>1569</v>
      </c>
      <c r="R2745">
        <v>1913</v>
      </c>
      <c r="S2745" s="36" t="str">
        <f t="shared" si="42"/>
        <v>Bilbao (LEBB)</v>
      </c>
    </row>
    <row r="2746" spans="1:19" x14ac:dyDescent="0.2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7873</v>
      </c>
      <c r="M2746">
        <v>13745</v>
      </c>
      <c r="N2746">
        <v>111501.36944948899</v>
      </c>
      <c r="O2746">
        <v>912860</v>
      </c>
      <c r="P2746">
        <v>32000</v>
      </c>
      <c r="Q2746">
        <v>8791</v>
      </c>
      <c r="R2746">
        <v>13617</v>
      </c>
      <c r="S2746" s="36" t="str">
        <f t="shared" si="42"/>
        <v>Barcelona (LEBL)</v>
      </c>
    </row>
    <row r="2747" spans="1:19" x14ac:dyDescent="0.2">
      <c r="A2747">
        <v>2017</v>
      </c>
      <c r="B2747">
        <v>4</v>
      </c>
      <c r="C2747" t="s">
        <v>33</v>
      </c>
      <c r="D2747" t="s">
        <v>305</v>
      </c>
      <c r="E2747" t="s">
        <v>306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1329</v>
      </c>
      <c r="M2747">
        <v>2180</v>
      </c>
      <c r="N2747">
        <v>6175.0026524530504</v>
      </c>
      <c r="O2747">
        <v>55860</v>
      </c>
      <c r="P2747">
        <v>24018.054187192101</v>
      </c>
      <c r="Q2747">
        <v>1724</v>
      </c>
      <c r="R2747">
        <v>2140</v>
      </c>
      <c r="S2747" s="36" t="str">
        <f t="shared" si="42"/>
        <v>Ibiza (LEIB)</v>
      </c>
    </row>
    <row r="2748" spans="1:19" x14ac:dyDescent="0.2">
      <c r="A2748">
        <v>2017</v>
      </c>
      <c r="B2748">
        <v>4</v>
      </c>
      <c r="C2748" t="s">
        <v>33</v>
      </c>
      <c r="D2748" t="s">
        <v>31</v>
      </c>
      <c r="E2748" t="s">
        <v>165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7309</v>
      </c>
      <c r="M2748">
        <v>15918</v>
      </c>
      <c r="N2748">
        <v>55796.313849900798</v>
      </c>
      <c r="O2748">
        <v>471414</v>
      </c>
      <c r="P2748">
        <v>33000</v>
      </c>
      <c r="Q2748">
        <v>12621</v>
      </c>
      <c r="R2748">
        <v>15896</v>
      </c>
      <c r="S2748" s="36" t="str">
        <f t="shared" si="42"/>
        <v>Madrid/Barajas (LEMD)</v>
      </c>
    </row>
    <row r="2749" spans="1:19" x14ac:dyDescent="0.2">
      <c r="A2749">
        <v>2017</v>
      </c>
      <c r="B2749">
        <v>4</v>
      </c>
      <c r="C2749" t="s">
        <v>33</v>
      </c>
      <c r="D2749" t="s">
        <v>7</v>
      </c>
      <c r="E2749" t="s">
        <v>173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3335</v>
      </c>
      <c r="M2749">
        <v>5839</v>
      </c>
      <c r="N2749">
        <v>12010.976583763701</v>
      </c>
      <c r="O2749">
        <v>103861</v>
      </c>
      <c r="P2749">
        <v>36000</v>
      </c>
      <c r="Q2749">
        <v>4935</v>
      </c>
      <c r="R2749">
        <v>5814</v>
      </c>
      <c r="S2749" s="36" t="str">
        <f t="shared" si="42"/>
        <v>Malaga (LEMG)</v>
      </c>
    </row>
    <row r="2750" spans="1:19" x14ac:dyDescent="0.2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5235</v>
      </c>
      <c r="M2750">
        <v>8446</v>
      </c>
      <c r="N2750">
        <v>31705.395786696899</v>
      </c>
      <c r="O2750">
        <v>274348</v>
      </c>
      <c r="P2750">
        <v>34000</v>
      </c>
      <c r="Q2750">
        <v>6569</v>
      </c>
      <c r="R2750">
        <v>8246</v>
      </c>
      <c r="S2750" s="36" t="str">
        <f t="shared" si="42"/>
        <v>Palma de Mallorca (LEPA)</v>
      </c>
    </row>
    <row r="2751" spans="1:19" x14ac:dyDescent="0.2">
      <c r="A2751">
        <v>2017</v>
      </c>
      <c r="B2751">
        <v>4</v>
      </c>
      <c r="C2751" t="s">
        <v>33</v>
      </c>
      <c r="D2751" t="s">
        <v>249</v>
      </c>
      <c r="E2751" t="s">
        <v>250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1521</v>
      </c>
      <c r="M2751">
        <v>2479</v>
      </c>
      <c r="N2751">
        <v>5881.0127333337796</v>
      </c>
      <c r="O2751">
        <v>54168</v>
      </c>
      <c r="P2751">
        <v>33000</v>
      </c>
      <c r="Q2751">
        <v>2013</v>
      </c>
      <c r="R2751">
        <v>2460</v>
      </c>
      <c r="S2751" s="36" t="str">
        <f t="shared" si="42"/>
        <v>Valencia (LEVC)</v>
      </c>
    </row>
    <row r="2752" spans="1:19" x14ac:dyDescent="0.2">
      <c r="A2752">
        <v>2017</v>
      </c>
      <c r="B2752">
        <v>4</v>
      </c>
      <c r="C2752" t="s">
        <v>33</v>
      </c>
      <c r="D2752" t="s">
        <v>315</v>
      </c>
      <c r="E2752" t="s">
        <v>316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1012</v>
      </c>
      <c r="M2752">
        <v>1742</v>
      </c>
      <c r="N2752">
        <v>4071.6439835292799</v>
      </c>
      <c r="O2752">
        <v>45138</v>
      </c>
      <c r="P2752">
        <v>35000</v>
      </c>
      <c r="Q2752">
        <v>1468</v>
      </c>
      <c r="R2752">
        <v>1709</v>
      </c>
      <c r="S2752" s="36" t="str">
        <f t="shared" si="42"/>
        <v>Seville (LEZL)</v>
      </c>
    </row>
    <row r="2753" spans="1:19" x14ac:dyDescent="0.2">
      <c r="A2753">
        <v>2017</v>
      </c>
      <c r="B2753">
        <v>4</v>
      </c>
      <c r="C2753" t="s">
        <v>33</v>
      </c>
      <c r="D2753" t="s">
        <v>251</v>
      </c>
      <c r="E2753" t="s">
        <v>252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1264</v>
      </c>
      <c r="M2753">
        <v>2740</v>
      </c>
      <c r="N2753">
        <v>11807.1867613268</v>
      </c>
      <c r="O2753">
        <v>110122</v>
      </c>
      <c r="P2753">
        <v>30000</v>
      </c>
      <c r="Q2753">
        <v>2123</v>
      </c>
      <c r="R2753">
        <v>2688</v>
      </c>
      <c r="S2753" s="36" t="str">
        <f t="shared" si="42"/>
        <v>Bordeaux (LFBD)</v>
      </c>
    </row>
    <row r="2754" spans="1:19" x14ac:dyDescent="0.2">
      <c r="A2754">
        <v>2017</v>
      </c>
      <c r="B2754">
        <v>4</v>
      </c>
      <c r="C2754" t="s">
        <v>33</v>
      </c>
      <c r="D2754" t="s">
        <v>253</v>
      </c>
      <c r="E2754" t="s">
        <v>254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1798</v>
      </c>
      <c r="M2754">
        <v>4110</v>
      </c>
      <c r="N2754">
        <v>16656.280039782399</v>
      </c>
      <c r="O2754">
        <v>147931</v>
      </c>
      <c r="P2754">
        <v>32000</v>
      </c>
      <c r="Q2754">
        <v>3125</v>
      </c>
      <c r="R2754">
        <v>4070</v>
      </c>
      <c r="S2754" s="36" t="str">
        <f t="shared" ref="S2754:S2817" si="43">E2754&amp;" ("&amp;D2754&amp;")"</f>
        <v>Toulouse (LFBO)</v>
      </c>
    </row>
    <row r="2755" spans="1:19" x14ac:dyDescent="0.2">
      <c r="A2755">
        <v>2017</v>
      </c>
      <c r="B2755">
        <v>4</v>
      </c>
      <c r="C2755" t="s">
        <v>33</v>
      </c>
      <c r="D2755" t="s">
        <v>166</v>
      </c>
      <c r="E2755" t="s">
        <v>167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1994</v>
      </c>
      <c r="M2755">
        <v>4704</v>
      </c>
      <c r="N2755">
        <v>16818.909048896701</v>
      </c>
      <c r="O2755">
        <v>150004</v>
      </c>
      <c r="P2755">
        <v>30980.840455840502</v>
      </c>
      <c r="Q2755">
        <v>3472</v>
      </c>
      <c r="R2755">
        <v>4658</v>
      </c>
      <c r="S2755" s="36" t="str">
        <f t="shared" si="43"/>
        <v>Lyon (LFLL)</v>
      </c>
    </row>
    <row r="2756" spans="1:19" x14ac:dyDescent="0.2">
      <c r="A2756">
        <v>2017</v>
      </c>
      <c r="B2756">
        <v>4</v>
      </c>
      <c r="C2756" t="s">
        <v>33</v>
      </c>
      <c r="D2756" t="s">
        <v>255</v>
      </c>
      <c r="E2756" t="s">
        <v>256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2043</v>
      </c>
      <c r="M2756">
        <v>4037</v>
      </c>
      <c r="N2756">
        <v>12670.8187555163</v>
      </c>
      <c r="O2756">
        <v>112000</v>
      </c>
      <c r="P2756">
        <v>33000</v>
      </c>
      <c r="Q2756">
        <v>3218</v>
      </c>
      <c r="R2756">
        <v>3989</v>
      </c>
      <c r="S2756" s="36" t="str">
        <f t="shared" si="43"/>
        <v>Marseille (LFML)</v>
      </c>
    </row>
    <row r="2757" spans="1:19" x14ac:dyDescent="0.2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2030</v>
      </c>
      <c r="M2757">
        <v>5869</v>
      </c>
      <c r="N2757">
        <v>20444.963119726799</v>
      </c>
      <c r="O2757">
        <v>183501</v>
      </c>
      <c r="P2757">
        <v>34000</v>
      </c>
      <c r="Q2757">
        <v>4282</v>
      </c>
      <c r="R2757">
        <v>5801</v>
      </c>
      <c r="S2757" s="36" t="str">
        <f t="shared" si="43"/>
        <v>Nice (LFMN)</v>
      </c>
    </row>
    <row r="2758" spans="1:19" x14ac:dyDescent="0.2">
      <c r="A2758">
        <v>2017</v>
      </c>
      <c r="B2758">
        <v>4</v>
      </c>
      <c r="C2758" t="s">
        <v>33</v>
      </c>
      <c r="D2758" t="s">
        <v>257</v>
      </c>
      <c r="E2758" t="s">
        <v>258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217</v>
      </c>
      <c r="M2758">
        <v>1953</v>
      </c>
      <c r="N2758">
        <v>13501.383809271199</v>
      </c>
      <c r="O2758">
        <v>156460</v>
      </c>
      <c r="P2758">
        <v>24000</v>
      </c>
      <c r="Q2758">
        <v>974</v>
      </c>
      <c r="R2758">
        <v>1421</v>
      </c>
      <c r="S2758" s="36" t="str">
        <f t="shared" si="43"/>
        <v>Paris/Le Bourget (LFPB)</v>
      </c>
    </row>
    <row r="2759" spans="1:19" x14ac:dyDescent="0.2">
      <c r="A2759">
        <v>2017</v>
      </c>
      <c r="B2759">
        <v>4</v>
      </c>
      <c r="C2759" t="s">
        <v>33</v>
      </c>
      <c r="D2759" t="s">
        <v>25</v>
      </c>
      <c r="E2759" t="s">
        <v>168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5479</v>
      </c>
      <c r="M2759">
        <v>20421</v>
      </c>
      <c r="N2759">
        <v>67841.563507940693</v>
      </c>
      <c r="O2759">
        <v>601691</v>
      </c>
      <c r="P2759">
        <v>33000</v>
      </c>
      <c r="Q2759">
        <v>15129</v>
      </c>
      <c r="R2759">
        <v>19561</v>
      </c>
      <c r="S2759" s="36" t="str">
        <f t="shared" si="43"/>
        <v>Paris/Charles de Gaulle (LFPG)</v>
      </c>
    </row>
    <row r="2760" spans="1:19" x14ac:dyDescent="0.2">
      <c r="A2760">
        <v>2017</v>
      </c>
      <c r="B2760">
        <v>4</v>
      </c>
      <c r="C2760" t="s">
        <v>33</v>
      </c>
      <c r="D2760" t="s">
        <v>10</v>
      </c>
      <c r="E2760" t="s">
        <v>169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3086</v>
      </c>
      <c r="M2760">
        <v>10038</v>
      </c>
      <c r="N2760">
        <v>38097.214499108297</v>
      </c>
      <c r="O2760">
        <v>392887</v>
      </c>
      <c r="P2760">
        <v>33619.811827956997</v>
      </c>
      <c r="Q2760">
        <v>7289</v>
      </c>
      <c r="R2760">
        <v>9355</v>
      </c>
      <c r="S2760" s="36" t="str">
        <f t="shared" si="43"/>
        <v>Paris/Orly (LFPO)</v>
      </c>
    </row>
    <row r="2761" spans="1:19" x14ac:dyDescent="0.2">
      <c r="A2761">
        <v>2017</v>
      </c>
      <c r="B2761">
        <v>4</v>
      </c>
      <c r="C2761" t="s">
        <v>33</v>
      </c>
      <c r="D2761" t="s">
        <v>259</v>
      </c>
      <c r="E2761" t="s">
        <v>260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1052</v>
      </c>
      <c r="M2761">
        <v>2401</v>
      </c>
      <c r="N2761">
        <v>9129.2457303145802</v>
      </c>
      <c r="O2761">
        <v>77525</v>
      </c>
      <c r="P2761">
        <v>33000</v>
      </c>
      <c r="Q2761">
        <v>1858</v>
      </c>
      <c r="R2761">
        <v>2379</v>
      </c>
      <c r="S2761" s="36" t="str">
        <f t="shared" si="43"/>
        <v>Nantes (LFRS)</v>
      </c>
    </row>
    <row r="2762" spans="1:19" x14ac:dyDescent="0.2">
      <c r="A2762">
        <v>2017</v>
      </c>
      <c r="B2762">
        <v>4</v>
      </c>
      <c r="C2762" t="s">
        <v>33</v>
      </c>
      <c r="D2762" t="s">
        <v>261</v>
      </c>
      <c r="E2762" t="s">
        <v>262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1512</v>
      </c>
      <c r="M2762">
        <v>3270</v>
      </c>
      <c r="N2762">
        <v>16340.7165181951</v>
      </c>
      <c r="O2762">
        <v>146713</v>
      </c>
      <c r="P2762">
        <v>33000</v>
      </c>
      <c r="Q2762">
        <v>2230</v>
      </c>
      <c r="R2762">
        <v>3177</v>
      </c>
      <c r="S2762" s="36" t="str">
        <f t="shared" si="43"/>
        <v>Mulhouse (LFSB)</v>
      </c>
    </row>
    <row r="2763" spans="1:19" x14ac:dyDescent="0.2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5707</v>
      </c>
      <c r="M2763">
        <v>7126</v>
      </c>
      <c r="N2763">
        <v>10302.173771006001</v>
      </c>
      <c r="O2763">
        <v>93279</v>
      </c>
      <c r="P2763">
        <v>32000</v>
      </c>
      <c r="Q2763">
        <v>6281</v>
      </c>
      <c r="R2763">
        <v>7065</v>
      </c>
      <c r="S2763" s="36" t="str">
        <f t="shared" si="43"/>
        <v>Athens (LGAV)</v>
      </c>
    </row>
    <row r="2764" spans="1:19" x14ac:dyDescent="0.2">
      <c r="A2764">
        <v>2017</v>
      </c>
      <c r="B2764">
        <v>4</v>
      </c>
      <c r="C2764" t="s">
        <v>33</v>
      </c>
      <c r="D2764" t="s">
        <v>307</v>
      </c>
      <c r="E2764" t="s">
        <v>308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1198</v>
      </c>
      <c r="M2764">
        <v>1506</v>
      </c>
      <c r="N2764">
        <v>3213.84912557908</v>
      </c>
      <c r="O2764">
        <v>31480</v>
      </c>
      <c r="P2764">
        <v>35000</v>
      </c>
      <c r="Q2764">
        <v>1295</v>
      </c>
      <c r="R2764">
        <v>1499</v>
      </c>
      <c r="S2764" s="36" t="str">
        <f t="shared" si="43"/>
        <v>Heraklion (LGIR)</v>
      </c>
    </row>
    <row r="2765" spans="1:19" x14ac:dyDescent="0.2">
      <c r="A2765">
        <v>2017</v>
      </c>
      <c r="B2765">
        <v>4</v>
      </c>
      <c r="C2765" t="s">
        <v>33</v>
      </c>
      <c r="D2765" t="s">
        <v>263</v>
      </c>
      <c r="E2765" t="s">
        <v>264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1507</v>
      </c>
      <c r="M2765">
        <v>2032</v>
      </c>
      <c r="N2765">
        <v>3835.3633600224098</v>
      </c>
      <c r="O2765">
        <v>38976</v>
      </c>
      <c r="P2765">
        <v>33000</v>
      </c>
      <c r="Q2765">
        <v>1740</v>
      </c>
      <c r="R2765">
        <v>2023</v>
      </c>
      <c r="S2765" s="36" t="str">
        <f t="shared" si="43"/>
        <v>Thessaloniki (LGTS)</v>
      </c>
    </row>
    <row r="2766" spans="1:19" x14ac:dyDescent="0.2">
      <c r="A2766">
        <v>2017</v>
      </c>
      <c r="B2766">
        <v>4</v>
      </c>
      <c r="C2766" t="s">
        <v>33</v>
      </c>
      <c r="D2766" t="s">
        <v>265</v>
      </c>
      <c r="E2766" t="s">
        <v>266</v>
      </c>
      <c r="F2766" t="s">
        <v>267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2231</v>
      </c>
      <c r="M2766">
        <v>4138</v>
      </c>
      <c r="N2766">
        <v>16425.307388156602</v>
      </c>
      <c r="O2766">
        <v>143233</v>
      </c>
      <c r="P2766">
        <v>35000</v>
      </c>
      <c r="Q2766">
        <v>3032</v>
      </c>
      <c r="R2766">
        <v>4103</v>
      </c>
      <c r="S2766" s="36" t="str">
        <f t="shared" si="43"/>
        <v>Budapest (LHBP)</v>
      </c>
    </row>
    <row r="2767" spans="1:19" x14ac:dyDescent="0.2">
      <c r="A2767">
        <v>2017</v>
      </c>
      <c r="B2767">
        <v>4</v>
      </c>
      <c r="C2767" t="s">
        <v>33</v>
      </c>
      <c r="D2767" t="s">
        <v>268</v>
      </c>
      <c r="E2767" t="s">
        <v>269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2318</v>
      </c>
      <c r="M2767">
        <v>2540</v>
      </c>
      <c r="N2767">
        <v>2743.1154885341898</v>
      </c>
      <c r="O2767">
        <v>25522</v>
      </c>
      <c r="P2767">
        <v>36000</v>
      </c>
      <c r="Q2767">
        <v>2311</v>
      </c>
      <c r="R2767">
        <v>2540</v>
      </c>
      <c r="S2767" s="36" t="str">
        <f t="shared" si="43"/>
        <v>Catania (LICC)</v>
      </c>
    </row>
    <row r="2768" spans="1:19" x14ac:dyDescent="0.2">
      <c r="A2768">
        <v>2017</v>
      </c>
      <c r="B2768">
        <v>4</v>
      </c>
      <c r="C2768" t="s">
        <v>33</v>
      </c>
      <c r="D2768" t="s">
        <v>309</v>
      </c>
      <c r="E2768" t="s">
        <v>310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1287</v>
      </c>
      <c r="M2768">
        <v>1863</v>
      </c>
      <c r="N2768">
        <v>2551.5149489257401</v>
      </c>
      <c r="O2768">
        <v>22900</v>
      </c>
      <c r="P2768">
        <v>34000</v>
      </c>
      <c r="Q2768">
        <v>1668</v>
      </c>
      <c r="R2768">
        <v>1854</v>
      </c>
      <c r="S2768" s="36" t="str">
        <f t="shared" si="43"/>
        <v>Palermo (LICJ)</v>
      </c>
    </row>
    <row r="2769" spans="1:19" x14ac:dyDescent="0.2">
      <c r="A2769">
        <v>2017</v>
      </c>
      <c r="B2769">
        <v>4</v>
      </c>
      <c r="C2769" t="s">
        <v>33</v>
      </c>
      <c r="D2769" t="s">
        <v>13</v>
      </c>
      <c r="E2769" t="s">
        <v>170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3627</v>
      </c>
      <c r="M2769">
        <v>7405</v>
      </c>
      <c r="N2769">
        <v>28778.293165068299</v>
      </c>
      <c r="O2769">
        <v>245989</v>
      </c>
      <c r="P2769">
        <v>34000</v>
      </c>
      <c r="Q2769">
        <v>5248</v>
      </c>
      <c r="R2769">
        <v>7240</v>
      </c>
      <c r="S2769" s="36" t="str">
        <f t="shared" si="43"/>
        <v>Milan/Malpensa (LIMC)</v>
      </c>
    </row>
    <row r="2770" spans="1:19" x14ac:dyDescent="0.2">
      <c r="A2770">
        <v>2017</v>
      </c>
      <c r="B2770">
        <v>4</v>
      </c>
      <c r="C2770" t="s">
        <v>33</v>
      </c>
      <c r="D2770" t="s">
        <v>270</v>
      </c>
      <c r="E2770" t="s">
        <v>271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2840</v>
      </c>
      <c r="M2770">
        <v>3362</v>
      </c>
      <c r="N2770">
        <v>11847.559172057199</v>
      </c>
      <c r="O2770">
        <v>99380</v>
      </c>
      <c r="P2770">
        <v>35200.698924731201</v>
      </c>
      <c r="Q2770">
        <v>2524</v>
      </c>
      <c r="R2770">
        <v>3329</v>
      </c>
      <c r="S2770" s="36" t="str">
        <f t="shared" si="43"/>
        <v>Bergamo (LIME)</v>
      </c>
    </row>
    <row r="2771" spans="1:19" x14ac:dyDescent="0.2">
      <c r="A2771">
        <v>2017</v>
      </c>
      <c r="B2771">
        <v>4</v>
      </c>
      <c r="C2771" t="s">
        <v>33</v>
      </c>
      <c r="D2771" t="s">
        <v>272</v>
      </c>
      <c r="E2771" t="s">
        <v>273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973</v>
      </c>
      <c r="M2771">
        <v>1777</v>
      </c>
      <c r="N2771">
        <v>5623.0222708513802</v>
      </c>
      <c r="O2771">
        <v>49100</v>
      </c>
      <c r="P2771">
        <v>33000</v>
      </c>
      <c r="Q2771">
        <v>1328</v>
      </c>
      <c r="R2771">
        <v>1770</v>
      </c>
      <c r="S2771" s="36" t="str">
        <f t="shared" si="43"/>
        <v>Torino (LIMF)</v>
      </c>
    </row>
    <row r="2772" spans="1:19" x14ac:dyDescent="0.2">
      <c r="A2772">
        <v>2017</v>
      </c>
      <c r="B2772">
        <v>4</v>
      </c>
      <c r="C2772" t="s">
        <v>33</v>
      </c>
      <c r="D2772" t="s">
        <v>43</v>
      </c>
      <c r="E2772" t="s">
        <v>171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2276</v>
      </c>
      <c r="M2772">
        <v>4618</v>
      </c>
      <c r="N2772">
        <v>13967.695775788599</v>
      </c>
      <c r="O2772">
        <v>122222</v>
      </c>
      <c r="P2772">
        <v>34000</v>
      </c>
      <c r="Q2772">
        <v>3459</v>
      </c>
      <c r="R2772">
        <v>4548</v>
      </c>
      <c r="S2772" s="36" t="str">
        <f t="shared" si="43"/>
        <v>Milan/Linate (LIML)</v>
      </c>
    </row>
    <row r="2773" spans="1:19" x14ac:dyDescent="0.2">
      <c r="A2773">
        <v>2017</v>
      </c>
      <c r="B2773">
        <v>4</v>
      </c>
      <c r="C2773" t="s">
        <v>33</v>
      </c>
      <c r="D2773" t="s">
        <v>274</v>
      </c>
      <c r="E2773" t="s">
        <v>275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2059</v>
      </c>
      <c r="M2773">
        <v>2949</v>
      </c>
      <c r="N2773">
        <v>12917.890855862001</v>
      </c>
      <c r="O2773">
        <v>127080</v>
      </c>
      <c r="P2773">
        <v>35000</v>
      </c>
      <c r="Q2773">
        <v>2194</v>
      </c>
      <c r="R2773">
        <v>2915</v>
      </c>
      <c r="S2773" s="36" t="str">
        <f t="shared" si="43"/>
        <v>Bologna (LIPE)</v>
      </c>
    </row>
    <row r="2774" spans="1:19" x14ac:dyDescent="0.2">
      <c r="A2774">
        <v>2017</v>
      </c>
      <c r="B2774">
        <v>4</v>
      </c>
      <c r="C2774" t="s">
        <v>33</v>
      </c>
      <c r="D2774" t="s">
        <v>276</v>
      </c>
      <c r="E2774" t="s">
        <v>277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2220</v>
      </c>
      <c r="M2774">
        <v>3652</v>
      </c>
      <c r="N2774">
        <v>13318.989784682801</v>
      </c>
      <c r="O2774">
        <v>254628</v>
      </c>
      <c r="P2774">
        <v>34000</v>
      </c>
      <c r="Q2774">
        <v>2636</v>
      </c>
      <c r="R2774">
        <v>3602</v>
      </c>
      <c r="S2774" s="36" t="str">
        <f t="shared" si="43"/>
        <v>Venice (LIPZ)</v>
      </c>
    </row>
    <row r="2775" spans="1:19" x14ac:dyDescent="0.2">
      <c r="A2775">
        <v>2017</v>
      </c>
      <c r="B2775">
        <v>4</v>
      </c>
      <c r="C2775" t="s">
        <v>33</v>
      </c>
      <c r="D2775" t="s">
        <v>278</v>
      </c>
      <c r="E2775" t="s">
        <v>279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1494</v>
      </c>
      <c r="M2775">
        <v>2073</v>
      </c>
      <c r="N2775">
        <v>6311.1366441379296</v>
      </c>
      <c r="O2775">
        <v>65085</v>
      </c>
      <c r="P2775">
        <v>36000</v>
      </c>
      <c r="Q2775">
        <v>1564</v>
      </c>
      <c r="R2775">
        <v>1910</v>
      </c>
      <c r="S2775" s="36" t="str">
        <f t="shared" si="43"/>
        <v>Rome/Ciampino (LIRA)</v>
      </c>
    </row>
    <row r="2776" spans="1:19" x14ac:dyDescent="0.2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7365</v>
      </c>
      <c r="M2776">
        <v>12370</v>
      </c>
      <c r="N2776">
        <v>22631.247252929701</v>
      </c>
      <c r="O2776">
        <v>194080</v>
      </c>
      <c r="P2776">
        <v>34000</v>
      </c>
      <c r="Q2776">
        <v>10389</v>
      </c>
      <c r="R2776">
        <v>12183</v>
      </c>
      <c r="S2776" s="36" t="str">
        <f t="shared" si="43"/>
        <v>Rome/Fiumicino (LIRF)</v>
      </c>
    </row>
    <row r="2777" spans="1:19" x14ac:dyDescent="0.2">
      <c r="A2777">
        <v>2017</v>
      </c>
      <c r="B2777">
        <v>4</v>
      </c>
      <c r="C2777" t="s">
        <v>33</v>
      </c>
      <c r="D2777" t="s">
        <v>280</v>
      </c>
      <c r="E2777" t="s">
        <v>281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1798</v>
      </c>
      <c r="M2777">
        <v>2852</v>
      </c>
      <c r="N2777">
        <v>6905.1781086768597</v>
      </c>
      <c r="O2777">
        <v>60740</v>
      </c>
      <c r="P2777">
        <v>35190.967741935499</v>
      </c>
      <c r="Q2777">
        <v>2323</v>
      </c>
      <c r="R2777">
        <v>2840</v>
      </c>
      <c r="S2777" s="36" t="str">
        <f t="shared" si="43"/>
        <v>Naples (LIRN)</v>
      </c>
    </row>
    <row r="2778" spans="1:19" x14ac:dyDescent="0.2">
      <c r="A2778">
        <v>2017</v>
      </c>
      <c r="B2778">
        <v>4</v>
      </c>
      <c r="C2778" t="s">
        <v>33</v>
      </c>
      <c r="D2778" t="s">
        <v>311</v>
      </c>
      <c r="E2778" t="s">
        <v>312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1191</v>
      </c>
      <c r="M2778">
        <v>1625</v>
      </c>
      <c r="N2778">
        <v>6392.7287428658601</v>
      </c>
      <c r="O2778">
        <v>56020</v>
      </c>
      <c r="P2778">
        <v>35000</v>
      </c>
      <c r="Q2778">
        <v>1172</v>
      </c>
      <c r="R2778">
        <v>1612</v>
      </c>
      <c r="S2778" s="36" t="str">
        <f t="shared" si="43"/>
        <v>Pisa (LIRP)</v>
      </c>
    </row>
    <row r="2779" spans="1:19" x14ac:dyDescent="0.2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2941</v>
      </c>
      <c r="M2779">
        <v>5605</v>
      </c>
      <c r="N2779">
        <v>18009.389136055899</v>
      </c>
      <c r="O2779">
        <v>168860</v>
      </c>
      <c r="P2779">
        <v>34000</v>
      </c>
      <c r="Q2779">
        <v>4130</v>
      </c>
      <c r="R2779">
        <v>5544</v>
      </c>
      <c r="S2779" s="36" t="str">
        <f t="shared" si="43"/>
        <v>Prague (LKPR)</v>
      </c>
    </row>
    <row r="2780" spans="1:19" x14ac:dyDescent="0.2">
      <c r="A2780">
        <v>2017</v>
      </c>
      <c r="B2780">
        <v>4</v>
      </c>
      <c r="C2780" t="s">
        <v>33</v>
      </c>
      <c r="D2780" t="s">
        <v>80</v>
      </c>
      <c r="E2780" t="s">
        <v>174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4204</v>
      </c>
      <c r="M2780">
        <v>5677</v>
      </c>
      <c r="N2780">
        <v>16405.383371770102</v>
      </c>
      <c r="O2780">
        <v>266780</v>
      </c>
      <c r="P2780">
        <v>34000</v>
      </c>
      <c r="Q2780">
        <v>4657</v>
      </c>
      <c r="R2780">
        <v>5514</v>
      </c>
      <c r="S2780" s="36" t="str">
        <f t="shared" si="43"/>
        <v>Tel Aviv/Ben Gurion (LLBG)</v>
      </c>
    </row>
    <row r="2781" spans="1:19" x14ac:dyDescent="0.2">
      <c r="A2781">
        <v>2017</v>
      </c>
      <c r="B2781">
        <v>4</v>
      </c>
      <c r="C2781" t="s">
        <v>33</v>
      </c>
      <c r="D2781" t="s">
        <v>282</v>
      </c>
      <c r="E2781" t="s">
        <v>283</v>
      </c>
      <c r="F2781" t="s">
        <v>283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1256</v>
      </c>
      <c r="M2781">
        <v>2103</v>
      </c>
      <c r="N2781">
        <v>3572.5541973091199</v>
      </c>
      <c r="O2781">
        <v>39661</v>
      </c>
      <c r="P2781">
        <v>36000</v>
      </c>
      <c r="Q2781">
        <v>1793</v>
      </c>
      <c r="R2781">
        <v>2080</v>
      </c>
      <c r="S2781" s="36" t="str">
        <f t="shared" si="43"/>
        <v>Malta (LMML)</v>
      </c>
    </row>
    <row r="2782" spans="1:19" x14ac:dyDescent="0.2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3947</v>
      </c>
      <c r="M2782">
        <v>9881</v>
      </c>
      <c r="N2782">
        <v>27231.902724491702</v>
      </c>
      <c r="O2782">
        <v>242840</v>
      </c>
      <c r="P2782">
        <v>34000</v>
      </c>
      <c r="Q2782">
        <v>7831</v>
      </c>
      <c r="R2782">
        <v>9674</v>
      </c>
      <c r="S2782" s="36" t="str">
        <f t="shared" si="43"/>
        <v>Vienna (LOWW)</v>
      </c>
    </row>
    <row r="2783" spans="1:19" x14ac:dyDescent="0.2">
      <c r="A2783">
        <v>2017</v>
      </c>
      <c r="B2783">
        <v>4</v>
      </c>
      <c r="C2783" t="s">
        <v>33</v>
      </c>
      <c r="D2783" t="s">
        <v>313</v>
      </c>
      <c r="E2783" t="s">
        <v>314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1708</v>
      </c>
      <c r="M2783">
        <v>2665</v>
      </c>
      <c r="N2783">
        <v>6505.3548178985702</v>
      </c>
      <c r="O2783">
        <v>52895</v>
      </c>
      <c r="P2783">
        <v>36000</v>
      </c>
      <c r="Q2783">
        <v>2261</v>
      </c>
      <c r="R2783">
        <v>2656</v>
      </c>
      <c r="S2783" s="36" t="str">
        <f t="shared" si="43"/>
        <v>Faro (LPFR)</v>
      </c>
    </row>
    <row r="2784" spans="1:19" x14ac:dyDescent="0.2">
      <c r="A2784">
        <v>2017</v>
      </c>
      <c r="B2784">
        <v>4</v>
      </c>
      <c r="C2784" t="s">
        <v>33</v>
      </c>
      <c r="D2784" t="s">
        <v>284</v>
      </c>
      <c r="E2784" t="s">
        <v>285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2573</v>
      </c>
      <c r="M2784">
        <v>3605</v>
      </c>
      <c r="N2784">
        <v>19855.5106867793</v>
      </c>
      <c r="O2784">
        <v>158500</v>
      </c>
      <c r="P2784">
        <v>34000</v>
      </c>
      <c r="Q2784">
        <v>2687</v>
      </c>
      <c r="R2784">
        <v>3601</v>
      </c>
      <c r="S2784" s="36" t="str">
        <f t="shared" si="43"/>
        <v>Porto (LPPR)</v>
      </c>
    </row>
    <row r="2785" spans="1:19" x14ac:dyDescent="0.2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4617</v>
      </c>
      <c r="M2785">
        <v>8233</v>
      </c>
      <c r="N2785">
        <v>17008.329020888501</v>
      </c>
      <c r="O2785">
        <v>139560</v>
      </c>
      <c r="P2785">
        <v>35997.363083164302</v>
      </c>
      <c r="Q2785">
        <v>7041</v>
      </c>
      <c r="R2785">
        <v>8210</v>
      </c>
      <c r="S2785" s="36" t="str">
        <f t="shared" si="43"/>
        <v>Lisbon (LPPT)</v>
      </c>
    </row>
    <row r="2786" spans="1:19" x14ac:dyDescent="0.2">
      <c r="A2786">
        <v>2017</v>
      </c>
      <c r="B2786">
        <v>4</v>
      </c>
      <c r="C2786" t="s">
        <v>33</v>
      </c>
      <c r="D2786" t="s">
        <v>286</v>
      </c>
      <c r="E2786" t="s">
        <v>287</v>
      </c>
      <c r="F2786" t="s">
        <v>288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2561</v>
      </c>
      <c r="M2786">
        <v>4660</v>
      </c>
      <c r="N2786">
        <v>13929.344356710701</v>
      </c>
      <c r="O2786">
        <v>124860</v>
      </c>
      <c r="P2786">
        <v>34000</v>
      </c>
      <c r="Q2786">
        <v>3683</v>
      </c>
      <c r="R2786">
        <v>4575</v>
      </c>
      <c r="S2786" s="36" t="str">
        <f t="shared" si="43"/>
        <v>Bucharest (LROP)</v>
      </c>
    </row>
    <row r="2787" spans="1:19" x14ac:dyDescent="0.2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5242</v>
      </c>
      <c r="M2787">
        <v>7699</v>
      </c>
      <c r="N2787">
        <v>28093.242606595501</v>
      </c>
      <c r="O2787">
        <v>244920</v>
      </c>
      <c r="P2787">
        <v>33000</v>
      </c>
      <c r="Q2787">
        <v>5444</v>
      </c>
      <c r="R2787">
        <v>7649</v>
      </c>
      <c r="S2787" s="36" t="str">
        <f t="shared" si="43"/>
        <v>Geneva (LSGG)</v>
      </c>
    </row>
    <row r="2788" spans="1:19" x14ac:dyDescent="0.2">
      <c r="A2788">
        <v>2017</v>
      </c>
      <c r="B2788">
        <v>4</v>
      </c>
      <c r="C2788" t="s">
        <v>33</v>
      </c>
      <c r="D2788" t="s">
        <v>47</v>
      </c>
      <c r="E2788" t="s">
        <v>172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6833</v>
      </c>
      <c r="M2788">
        <v>10814</v>
      </c>
      <c r="N2788">
        <v>47121.872810446897</v>
      </c>
      <c r="O2788">
        <v>425794</v>
      </c>
      <c r="P2788">
        <v>32963.113182773101</v>
      </c>
      <c r="Q2788">
        <v>7390</v>
      </c>
      <c r="R2788">
        <v>10355</v>
      </c>
      <c r="S2788" s="36" t="str">
        <f t="shared" si="43"/>
        <v>Zurich (LSZH)</v>
      </c>
    </row>
    <row r="2789" spans="1:19" x14ac:dyDescent="0.2">
      <c r="A2789">
        <v>2017</v>
      </c>
      <c r="B2789">
        <v>4</v>
      </c>
      <c r="C2789" t="s">
        <v>33</v>
      </c>
      <c r="D2789" t="s">
        <v>289</v>
      </c>
      <c r="E2789" t="s">
        <v>290</v>
      </c>
      <c r="F2789" t="s">
        <v>291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1009</v>
      </c>
      <c r="M2789">
        <v>2501</v>
      </c>
      <c r="N2789">
        <v>6178.9246432930004</v>
      </c>
      <c r="O2789">
        <v>63468</v>
      </c>
      <c r="P2789">
        <v>34000</v>
      </c>
      <c r="Q2789">
        <v>1959</v>
      </c>
      <c r="R2789">
        <v>2483</v>
      </c>
      <c r="S2789" s="36" t="str">
        <f t="shared" si="43"/>
        <v>Belgrade (LYBE)</v>
      </c>
    </row>
    <row r="2790" spans="1:19" x14ac:dyDescent="0.2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5618</v>
      </c>
      <c r="M2790">
        <v>10524</v>
      </c>
      <c r="N2790">
        <v>70504.455894274797</v>
      </c>
      <c r="O2790">
        <v>590018</v>
      </c>
      <c r="P2790">
        <v>33000</v>
      </c>
      <c r="Q2790">
        <v>6657</v>
      </c>
      <c r="R2790">
        <v>9969</v>
      </c>
      <c r="S2790" s="36" t="str">
        <f t="shared" si="43"/>
        <v>Brussels (EBBR)</v>
      </c>
    </row>
    <row r="2791" spans="1:19" x14ac:dyDescent="0.2">
      <c r="A2791">
        <v>2017</v>
      </c>
      <c r="B2791">
        <v>5</v>
      </c>
      <c r="C2791" t="s">
        <v>21</v>
      </c>
      <c r="D2791" t="s">
        <v>179</v>
      </c>
      <c r="E2791" t="s">
        <v>180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1314</v>
      </c>
      <c r="M2791">
        <v>2263</v>
      </c>
      <c r="N2791">
        <v>31572.1611724588</v>
      </c>
      <c r="O2791">
        <v>270180</v>
      </c>
      <c r="P2791">
        <v>33101.756756756797</v>
      </c>
      <c r="Q2791">
        <v>1104</v>
      </c>
      <c r="R2791">
        <v>1980</v>
      </c>
      <c r="S2791" s="36" t="str">
        <f t="shared" si="43"/>
        <v>Charleroi (EBCI)</v>
      </c>
    </row>
    <row r="2792" spans="1:19" x14ac:dyDescent="0.2">
      <c r="A2792">
        <v>2017</v>
      </c>
      <c r="B2792">
        <v>5</v>
      </c>
      <c r="C2792" t="s">
        <v>21</v>
      </c>
      <c r="D2792" t="s">
        <v>181</v>
      </c>
      <c r="E2792" t="s">
        <v>182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2319</v>
      </c>
      <c r="M2792">
        <v>4343</v>
      </c>
      <c r="N2792">
        <v>17661.067425425699</v>
      </c>
      <c r="O2792">
        <v>147503</v>
      </c>
      <c r="P2792">
        <v>35978.125</v>
      </c>
      <c r="Q2792">
        <v>3073</v>
      </c>
      <c r="R2792">
        <v>4298</v>
      </c>
      <c r="S2792" s="36" t="str">
        <f t="shared" si="43"/>
        <v>Berlin/Schonefeld (EDDB)</v>
      </c>
    </row>
    <row r="2793" spans="1:19" x14ac:dyDescent="0.2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7208</v>
      </c>
      <c r="M2793">
        <v>20667</v>
      </c>
      <c r="N2793">
        <v>74619.132113138301</v>
      </c>
      <c r="O2793">
        <v>616188</v>
      </c>
      <c r="P2793">
        <v>32000</v>
      </c>
      <c r="Q2793">
        <v>14976</v>
      </c>
      <c r="R2793">
        <v>20205</v>
      </c>
      <c r="S2793" s="36" t="str">
        <f t="shared" si="43"/>
        <v>Frankfurt (EDDF)</v>
      </c>
    </row>
    <row r="2794" spans="1:19" x14ac:dyDescent="0.2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3127</v>
      </c>
      <c r="M2794">
        <v>6883</v>
      </c>
      <c r="N2794">
        <v>16172.9303230349</v>
      </c>
      <c r="O2794">
        <v>147560</v>
      </c>
      <c r="P2794">
        <v>34000</v>
      </c>
      <c r="Q2794">
        <v>5723</v>
      </c>
      <c r="R2794">
        <v>6791</v>
      </c>
      <c r="S2794" s="36" t="str">
        <f t="shared" si="43"/>
        <v>Hamburg (EDDH)</v>
      </c>
    </row>
    <row r="2795" spans="1:19" x14ac:dyDescent="0.2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3329</v>
      </c>
      <c r="M2795">
        <v>6043</v>
      </c>
      <c r="N2795">
        <v>27344.919963497599</v>
      </c>
      <c r="O2795">
        <v>237514</v>
      </c>
      <c r="P2795">
        <v>31957.5757575758</v>
      </c>
      <c r="Q2795">
        <v>4132</v>
      </c>
      <c r="R2795">
        <v>5932</v>
      </c>
      <c r="S2795" s="36" t="str">
        <f t="shared" si="43"/>
        <v>Cologne-Bonn (EDDK)</v>
      </c>
    </row>
    <row r="2796" spans="1:19" x14ac:dyDescent="0.2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5944</v>
      </c>
      <c r="M2796">
        <v>10441</v>
      </c>
      <c r="N2796">
        <v>46843.661568611802</v>
      </c>
      <c r="O2796">
        <v>392263</v>
      </c>
      <c r="P2796">
        <v>31981.607142857101</v>
      </c>
      <c r="Q2796">
        <v>7396</v>
      </c>
      <c r="R2796">
        <v>10324</v>
      </c>
      <c r="S2796" s="36" t="str">
        <f t="shared" si="43"/>
        <v>Dusseldorf (EDDL)</v>
      </c>
    </row>
    <row r="2797" spans="1:19" x14ac:dyDescent="0.2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4913</v>
      </c>
      <c r="M2797">
        <v>17925</v>
      </c>
      <c r="N2797">
        <v>83190.820879646199</v>
      </c>
      <c r="O2797">
        <v>706753</v>
      </c>
      <c r="P2797">
        <v>32165.517241379301</v>
      </c>
      <c r="Q2797">
        <v>12208</v>
      </c>
      <c r="R2797">
        <v>17341</v>
      </c>
      <c r="S2797" s="36" t="str">
        <f t="shared" si="43"/>
        <v>Munich (EDDM)</v>
      </c>
    </row>
    <row r="2798" spans="1:19" x14ac:dyDescent="0.2">
      <c r="A2798">
        <v>2017</v>
      </c>
      <c r="B2798">
        <v>5</v>
      </c>
      <c r="C2798" t="s">
        <v>21</v>
      </c>
      <c r="D2798" t="s">
        <v>183</v>
      </c>
      <c r="E2798" t="s">
        <v>184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1156</v>
      </c>
      <c r="M2798">
        <v>2265</v>
      </c>
      <c r="N2798">
        <v>9611.6833178850102</v>
      </c>
      <c r="O2798">
        <v>93373</v>
      </c>
      <c r="P2798">
        <v>26000</v>
      </c>
      <c r="Q2798">
        <v>1626</v>
      </c>
      <c r="R2798">
        <v>2198</v>
      </c>
      <c r="S2798" s="36" t="str">
        <f t="shared" si="43"/>
        <v>Nurnberg (EDDN)</v>
      </c>
    </row>
    <row r="2799" spans="1:19" x14ac:dyDescent="0.2">
      <c r="A2799">
        <v>2017</v>
      </c>
      <c r="B2799">
        <v>5</v>
      </c>
      <c r="C2799" t="s">
        <v>21</v>
      </c>
      <c r="D2799" t="s">
        <v>185</v>
      </c>
      <c r="E2799" t="s">
        <v>186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1466</v>
      </c>
      <c r="M2799">
        <v>2753</v>
      </c>
      <c r="N2799">
        <v>6076.76763052567</v>
      </c>
      <c r="O2799">
        <v>55102</v>
      </c>
      <c r="P2799">
        <v>31000</v>
      </c>
      <c r="Q2799">
        <v>2304</v>
      </c>
      <c r="R2799">
        <v>2714</v>
      </c>
      <c r="S2799" s="36" t="str">
        <f t="shared" si="43"/>
        <v>Leipzig (EDDP)</v>
      </c>
    </row>
    <row r="2800" spans="1:19" x14ac:dyDescent="0.2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2978</v>
      </c>
      <c r="M2800">
        <v>5404</v>
      </c>
      <c r="N2800">
        <v>26215.121727988</v>
      </c>
      <c r="O2800">
        <v>255138</v>
      </c>
      <c r="P2800">
        <v>31000</v>
      </c>
      <c r="Q2800">
        <v>3765</v>
      </c>
      <c r="R2800">
        <v>5256</v>
      </c>
      <c r="S2800" s="36" t="str">
        <f t="shared" si="43"/>
        <v>Stuttgart (EDDS)</v>
      </c>
    </row>
    <row r="2801" spans="1:19" x14ac:dyDescent="0.2">
      <c r="A2801">
        <v>2017</v>
      </c>
      <c r="B2801">
        <v>5</v>
      </c>
      <c r="C2801" t="s">
        <v>21</v>
      </c>
      <c r="D2801" t="s">
        <v>2</v>
      </c>
      <c r="E2801" t="s">
        <v>154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3280</v>
      </c>
      <c r="M2801">
        <v>8259</v>
      </c>
      <c r="N2801">
        <v>18929.584023781299</v>
      </c>
      <c r="O2801">
        <v>156880</v>
      </c>
      <c r="P2801">
        <v>32000</v>
      </c>
      <c r="Q2801">
        <v>6741</v>
      </c>
      <c r="R2801">
        <v>8209</v>
      </c>
      <c r="S2801" s="36" t="str">
        <f t="shared" si="43"/>
        <v>Berlin/Tegel (EDDT)</v>
      </c>
    </row>
    <row r="2802" spans="1:19" x14ac:dyDescent="0.2">
      <c r="A2802">
        <v>2017</v>
      </c>
      <c r="B2802">
        <v>5</v>
      </c>
      <c r="C2802" t="s">
        <v>21</v>
      </c>
      <c r="D2802" t="s">
        <v>187</v>
      </c>
      <c r="E2802" t="s">
        <v>188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1577</v>
      </c>
      <c r="M2802">
        <v>2815</v>
      </c>
      <c r="N2802">
        <v>9026.5676938889901</v>
      </c>
      <c r="O2802">
        <v>81845</v>
      </c>
      <c r="P2802">
        <v>31000</v>
      </c>
      <c r="Q2802">
        <v>2224</v>
      </c>
      <c r="R2802">
        <v>2774</v>
      </c>
      <c r="S2802" s="36" t="str">
        <f t="shared" si="43"/>
        <v>Hannover (EDDV)</v>
      </c>
    </row>
    <row r="2803" spans="1:19" x14ac:dyDescent="0.2">
      <c r="A2803">
        <v>2017</v>
      </c>
      <c r="B2803">
        <v>5</v>
      </c>
      <c r="C2803" t="s">
        <v>21</v>
      </c>
      <c r="D2803" t="s">
        <v>294</v>
      </c>
      <c r="E2803" t="s">
        <v>295</v>
      </c>
      <c r="F2803" t="s">
        <v>296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1160</v>
      </c>
      <c r="M2803">
        <v>1808</v>
      </c>
      <c r="N2803">
        <v>1867.49640783214</v>
      </c>
      <c r="O2803">
        <v>17230</v>
      </c>
      <c r="P2803">
        <v>33000</v>
      </c>
      <c r="Q2803">
        <v>1663</v>
      </c>
      <c r="R2803">
        <v>1579</v>
      </c>
      <c r="S2803" s="36" t="str">
        <f t="shared" si="43"/>
        <v>Tallinn (EETN)</v>
      </c>
    </row>
    <row r="2804" spans="1:19" x14ac:dyDescent="0.2">
      <c r="A2804">
        <v>2017</v>
      </c>
      <c r="B2804">
        <v>5</v>
      </c>
      <c r="C2804" t="s">
        <v>21</v>
      </c>
      <c r="D2804" t="s">
        <v>30</v>
      </c>
      <c r="E2804" t="s">
        <v>155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5399</v>
      </c>
      <c r="M2804">
        <v>7539</v>
      </c>
      <c r="N2804">
        <v>11498.025544210001</v>
      </c>
      <c r="O2804">
        <v>117585</v>
      </c>
      <c r="P2804">
        <v>35000</v>
      </c>
      <c r="Q2804">
        <v>6203</v>
      </c>
      <c r="R2804">
        <v>7250</v>
      </c>
      <c r="S2804" s="36" t="str">
        <f t="shared" si="43"/>
        <v>Helsinki/Vantaa (EFHK)</v>
      </c>
    </row>
    <row r="2805" spans="1:19" x14ac:dyDescent="0.2">
      <c r="A2805">
        <v>2017</v>
      </c>
      <c r="B2805">
        <v>5</v>
      </c>
      <c r="C2805" t="s">
        <v>21</v>
      </c>
      <c r="D2805" t="s">
        <v>189</v>
      </c>
      <c r="E2805" t="s">
        <v>190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1223</v>
      </c>
      <c r="M2805">
        <v>2210</v>
      </c>
      <c r="N2805">
        <v>3634.2193810346098</v>
      </c>
      <c r="O2805">
        <v>32540</v>
      </c>
      <c r="P2805">
        <v>31000</v>
      </c>
      <c r="Q2805">
        <v>1837</v>
      </c>
      <c r="R2805">
        <v>2158</v>
      </c>
      <c r="S2805" s="36" t="str">
        <f t="shared" si="43"/>
        <v>Belfast (EGAA)</v>
      </c>
    </row>
    <row r="2806" spans="1:19" x14ac:dyDescent="0.2">
      <c r="A2806">
        <v>2017</v>
      </c>
      <c r="B2806">
        <v>5</v>
      </c>
      <c r="C2806" t="s">
        <v>21</v>
      </c>
      <c r="D2806" t="s">
        <v>175</v>
      </c>
      <c r="E2806" t="s">
        <v>176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4095</v>
      </c>
      <c r="M2806">
        <v>5682</v>
      </c>
      <c r="N2806">
        <v>18834.8013568034</v>
      </c>
      <c r="O2806">
        <v>184533</v>
      </c>
      <c r="P2806">
        <v>27000</v>
      </c>
      <c r="Q2806">
        <v>3812</v>
      </c>
      <c r="R2806">
        <v>5153</v>
      </c>
      <c r="S2806" s="36" t="str">
        <f t="shared" si="43"/>
        <v>Birmingham (EGBB)</v>
      </c>
    </row>
    <row r="2807" spans="1:19" x14ac:dyDescent="0.2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4618</v>
      </c>
      <c r="M2807">
        <v>9406</v>
      </c>
      <c r="N2807">
        <v>32003.330096722399</v>
      </c>
      <c r="O2807">
        <v>293426</v>
      </c>
      <c r="P2807">
        <v>33000</v>
      </c>
      <c r="Q2807">
        <v>6618</v>
      </c>
      <c r="R2807">
        <v>8704</v>
      </c>
      <c r="S2807" s="36" t="str">
        <f t="shared" si="43"/>
        <v>Manchester (EGCC)</v>
      </c>
    </row>
    <row r="2808" spans="1:19" x14ac:dyDescent="0.2">
      <c r="A2808">
        <v>2017</v>
      </c>
      <c r="B2808">
        <v>5</v>
      </c>
      <c r="C2808" t="s">
        <v>21</v>
      </c>
      <c r="D2808" t="s">
        <v>191</v>
      </c>
      <c r="E2808" t="s">
        <v>192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2147</v>
      </c>
      <c r="M2808">
        <v>3136</v>
      </c>
      <c r="N2808">
        <v>16548.949122730701</v>
      </c>
      <c r="O2808">
        <v>144064</v>
      </c>
      <c r="P2808">
        <v>31598.333333333299</v>
      </c>
      <c r="Q2808">
        <v>1870</v>
      </c>
      <c r="R2808">
        <v>3086</v>
      </c>
      <c r="S2808" s="36" t="str">
        <f t="shared" si="43"/>
        <v>Bristol (EGGD)</v>
      </c>
    </row>
    <row r="2809" spans="1:19" x14ac:dyDescent="0.2">
      <c r="A2809">
        <v>2017</v>
      </c>
      <c r="B2809">
        <v>5</v>
      </c>
      <c r="C2809" t="s">
        <v>21</v>
      </c>
      <c r="D2809" t="s">
        <v>69</v>
      </c>
      <c r="E2809" t="s">
        <v>156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1519</v>
      </c>
      <c r="M2809">
        <v>6191</v>
      </c>
      <c r="N2809">
        <v>42326.010387493101</v>
      </c>
      <c r="O2809">
        <v>444318</v>
      </c>
      <c r="P2809">
        <v>25000</v>
      </c>
      <c r="Q2809">
        <v>2843</v>
      </c>
      <c r="R2809">
        <v>4022</v>
      </c>
      <c r="S2809" s="36" t="str">
        <f t="shared" si="43"/>
        <v>London/Luton (EGGW)</v>
      </c>
    </row>
    <row r="2810" spans="1:19" x14ac:dyDescent="0.2">
      <c r="A2810">
        <v>2017</v>
      </c>
      <c r="B2810">
        <v>5</v>
      </c>
      <c r="C2810" t="s">
        <v>21</v>
      </c>
      <c r="D2810" t="s">
        <v>193</v>
      </c>
      <c r="E2810" t="s">
        <v>194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910</v>
      </c>
      <c r="M2810">
        <v>1915</v>
      </c>
      <c r="N2810">
        <v>7734.5220582039401</v>
      </c>
      <c r="O2810">
        <v>90940</v>
      </c>
      <c r="P2810">
        <v>13996.666666666701</v>
      </c>
      <c r="Q2810">
        <v>1031</v>
      </c>
      <c r="R2810">
        <v>1520</v>
      </c>
      <c r="S2810" s="36" t="str">
        <f t="shared" si="43"/>
        <v>Southampton (EGHI)</v>
      </c>
    </row>
    <row r="2811" spans="1:19" x14ac:dyDescent="0.2">
      <c r="A2811">
        <v>2017</v>
      </c>
      <c r="B2811">
        <v>5</v>
      </c>
      <c r="C2811" t="s">
        <v>21</v>
      </c>
      <c r="D2811" t="s">
        <v>29</v>
      </c>
      <c r="E2811" t="s">
        <v>157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7478</v>
      </c>
      <c r="M2811">
        <v>13040</v>
      </c>
      <c r="N2811">
        <v>67112.886312847404</v>
      </c>
      <c r="O2811">
        <v>670902</v>
      </c>
      <c r="P2811">
        <v>30000</v>
      </c>
      <c r="Q2811">
        <v>6307</v>
      </c>
      <c r="R2811">
        <v>9287</v>
      </c>
      <c r="S2811" s="36" t="str">
        <f t="shared" si="43"/>
        <v>London/Gatwick (EGKK)</v>
      </c>
    </row>
    <row r="2812" spans="1:19" x14ac:dyDescent="0.2">
      <c r="A2812">
        <v>2017</v>
      </c>
      <c r="B2812">
        <v>5</v>
      </c>
      <c r="C2812" t="s">
        <v>21</v>
      </c>
      <c r="D2812" t="s">
        <v>195</v>
      </c>
      <c r="E2812" t="s">
        <v>196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27</v>
      </c>
      <c r="M2812">
        <v>3557</v>
      </c>
      <c r="N2812">
        <v>26266.455608985401</v>
      </c>
      <c r="O2812">
        <v>313180</v>
      </c>
      <c r="P2812">
        <v>7000</v>
      </c>
      <c r="Q2812">
        <v>834</v>
      </c>
      <c r="R2812">
        <v>1114</v>
      </c>
      <c r="S2812" s="36" t="str">
        <f t="shared" si="43"/>
        <v>London/City (EGLC)</v>
      </c>
    </row>
    <row r="2813" spans="1:19" x14ac:dyDescent="0.2">
      <c r="A2813">
        <v>2017</v>
      </c>
      <c r="B2813">
        <v>5</v>
      </c>
      <c r="C2813" t="s">
        <v>21</v>
      </c>
      <c r="D2813" t="s">
        <v>1</v>
      </c>
      <c r="E2813" t="s">
        <v>158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12006</v>
      </c>
      <c r="M2813">
        <v>20353</v>
      </c>
      <c r="N2813">
        <v>129227.48348447699</v>
      </c>
      <c r="O2813">
        <v>1360412</v>
      </c>
      <c r="P2813">
        <v>13050</v>
      </c>
      <c r="Q2813">
        <v>7401</v>
      </c>
      <c r="R2813">
        <v>11089</v>
      </c>
      <c r="S2813" s="36" t="str">
        <f t="shared" si="43"/>
        <v>London/Heathrow (EGLL)</v>
      </c>
    </row>
    <row r="2814" spans="1:19" x14ac:dyDescent="0.2">
      <c r="A2814">
        <v>2017</v>
      </c>
      <c r="B2814">
        <v>5</v>
      </c>
      <c r="C2814" t="s">
        <v>21</v>
      </c>
      <c r="D2814" t="s">
        <v>197</v>
      </c>
      <c r="E2814" t="s">
        <v>198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1521</v>
      </c>
      <c r="M2814">
        <v>2273</v>
      </c>
      <c r="N2814">
        <v>7133.0706310927599</v>
      </c>
      <c r="O2814">
        <v>62560</v>
      </c>
      <c r="P2814">
        <v>31000</v>
      </c>
      <c r="Q2814">
        <v>1710</v>
      </c>
      <c r="R2814">
        <v>2267</v>
      </c>
      <c r="S2814" s="36" t="str">
        <f t="shared" si="43"/>
        <v>Newcastle (EGNT)</v>
      </c>
    </row>
    <row r="2815" spans="1:19" x14ac:dyDescent="0.2">
      <c r="A2815">
        <v>2017</v>
      </c>
      <c r="B2815">
        <v>5</v>
      </c>
      <c r="C2815" t="s">
        <v>21</v>
      </c>
      <c r="D2815" t="s">
        <v>199</v>
      </c>
      <c r="E2815" t="s">
        <v>200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2432</v>
      </c>
      <c r="M2815">
        <v>3125</v>
      </c>
      <c r="N2815">
        <v>6870.6439907697604</v>
      </c>
      <c r="O2815">
        <v>66100</v>
      </c>
      <c r="P2815">
        <v>29000</v>
      </c>
      <c r="Q2815">
        <v>2392</v>
      </c>
      <c r="R2815">
        <v>2960</v>
      </c>
      <c r="S2815" s="36" t="str">
        <f t="shared" si="43"/>
        <v>East Midlands (EGNX)</v>
      </c>
    </row>
    <row r="2816" spans="1:19" x14ac:dyDescent="0.2">
      <c r="A2816">
        <v>2017</v>
      </c>
      <c r="B2816">
        <v>5</v>
      </c>
      <c r="C2816" t="s">
        <v>21</v>
      </c>
      <c r="D2816" t="s">
        <v>201</v>
      </c>
      <c r="E2816" t="s">
        <v>202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1338</v>
      </c>
      <c r="M2816">
        <v>2691</v>
      </c>
      <c r="N2816">
        <v>2386.6816135433401</v>
      </c>
      <c r="O2816">
        <v>25128</v>
      </c>
      <c r="P2816">
        <v>25000</v>
      </c>
      <c r="Q2816">
        <v>2459</v>
      </c>
      <c r="R2816">
        <v>2595</v>
      </c>
      <c r="S2816" s="36" t="str">
        <f t="shared" si="43"/>
        <v>Aberdeen (EGPD)</v>
      </c>
    </row>
    <row r="2817" spans="1:19" x14ac:dyDescent="0.2">
      <c r="A2817">
        <v>2017</v>
      </c>
      <c r="B2817">
        <v>5</v>
      </c>
      <c r="C2817" t="s">
        <v>21</v>
      </c>
      <c r="D2817" t="s">
        <v>203</v>
      </c>
      <c r="E2817" t="s">
        <v>204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2132</v>
      </c>
      <c r="M2817">
        <v>4290</v>
      </c>
      <c r="N2817">
        <v>6051.18666228661</v>
      </c>
      <c r="O2817">
        <v>60924</v>
      </c>
      <c r="P2817">
        <v>31000</v>
      </c>
      <c r="Q2817">
        <v>3667</v>
      </c>
      <c r="R2817">
        <v>4011</v>
      </c>
      <c r="S2817" s="36" t="str">
        <f t="shared" si="43"/>
        <v>Glasgow (EGPF)</v>
      </c>
    </row>
    <row r="2818" spans="1:19" x14ac:dyDescent="0.2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3809</v>
      </c>
      <c r="M2818">
        <v>5899</v>
      </c>
      <c r="N2818">
        <v>9047.5069668713404</v>
      </c>
      <c r="O2818">
        <v>83600</v>
      </c>
      <c r="P2818">
        <v>33000</v>
      </c>
      <c r="Q2818">
        <v>4927</v>
      </c>
      <c r="R2818">
        <v>5777</v>
      </c>
      <c r="S2818" s="36" t="str">
        <f t="shared" ref="S2818:S2881" si="44">E2818&amp;" ("&amp;D2818&amp;")"</f>
        <v>Edinburgh (EGPH)</v>
      </c>
    </row>
    <row r="2819" spans="1:19" x14ac:dyDescent="0.2">
      <c r="A2819">
        <v>2017</v>
      </c>
      <c r="B2819">
        <v>5</v>
      </c>
      <c r="C2819" t="s">
        <v>21</v>
      </c>
      <c r="D2819" t="s">
        <v>23</v>
      </c>
      <c r="E2819" t="s">
        <v>159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4894</v>
      </c>
      <c r="M2819">
        <v>8410</v>
      </c>
      <c r="N2819">
        <v>39954.365105110897</v>
      </c>
      <c r="O2819">
        <v>385291</v>
      </c>
      <c r="P2819">
        <v>31915.7378899836</v>
      </c>
      <c r="Q2819">
        <v>4331</v>
      </c>
      <c r="R2819">
        <v>6446</v>
      </c>
      <c r="S2819" s="36" t="str">
        <f t="shared" si="44"/>
        <v>London/Stansted (EGSS)</v>
      </c>
    </row>
    <row r="2820" spans="1:19" x14ac:dyDescent="0.2">
      <c r="A2820">
        <v>2017</v>
      </c>
      <c r="B2820">
        <v>5</v>
      </c>
      <c r="C2820" t="s">
        <v>21</v>
      </c>
      <c r="D2820" t="s">
        <v>49</v>
      </c>
      <c r="E2820" t="s">
        <v>160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5186</v>
      </c>
      <c r="M2820">
        <v>23060</v>
      </c>
      <c r="N2820">
        <v>65353.887723499902</v>
      </c>
      <c r="O2820">
        <v>542916</v>
      </c>
      <c r="P2820">
        <v>34000</v>
      </c>
      <c r="Q2820">
        <v>17843</v>
      </c>
      <c r="R2820">
        <v>22777</v>
      </c>
      <c r="S2820" s="36" t="str">
        <f t="shared" si="44"/>
        <v>Amsterdam/Schiphol (EHAM)</v>
      </c>
    </row>
    <row r="2821" spans="1:19" x14ac:dyDescent="0.2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5856</v>
      </c>
      <c r="M2821">
        <v>9970</v>
      </c>
      <c r="N2821">
        <v>24143.691229874301</v>
      </c>
      <c r="O2821">
        <v>204700</v>
      </c>
      <c r="P2821">
        <v>33000</v>
      </c>
      <c r="Q2821">
        <v>8070</v>
      </c>
      <c r="R2821">
        <v>9849</v>
      </c>
      <c r="S2821" s="36" t="str">
        <f t="shared" si="44"/>
        <v>Dublin (EIDW)</v>
      </c>
    </row>
    <row r="2822" spans="1:19" x14ac:dyDescent="0.2">
      <c r="A2822">
        <v>2017</v>
      </c>
      <c r="B2822">
        <v>5</v>
      </c>
      <c r="C2822" t="s">
        <v>21</v>
      </c>
      <c r="D2822" t="s">
        <v>205</v>
      </c>
      <c r="E2822" t="s">
        <v>206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1141</v>
      </c>
      <c r="M2822">
        <v>1837</v>
      </c>
      <c r="N2822">
        <v>2884.4527453227402</v>
      </c>
      <c r="O2822">
        <v>29580</v>
      </c>
      <c r="P2822">
        <v>34000</v>
      </c>
      <c r="Q2822">
        <v>1601</v>
      </c>
      <c r="R2822">
        <v>1806</v>
      </c>
      <c r="S2822" s="36" t="str">
        <f t="shared" si="44"/>
        <v>Billund (EKBI)</v>
      </c>
    </row>
    <row r="2823" spans="1:19" x14ac:dyDescent="0.2">
      <c r="A2823">
        <v>2017</v>
      </c>
      <c r="B2823">
        <v>5</v>
      </c>
      <c r="C2823" t="s">
        <v>21</v>
      </c>
      <c r="D2823" t="s">
        <v>36</v>
      </c>
      <c r="E2823" t="s">
        <v>161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5946</v>
      </c>
      <c r="M2823">
        <v>11538</v>
      </c>
      <c r="N2823">
        <v>16618.633195910799</v>
      </c>
      <c r="O2823">
        <v>142370</v>
      </c>
      <c r="P2823">
        <v>35981.625405844199</v>
      </c>
      <c r="Q2823">
        <v>10007</v>
      </c>
      <c r="R2823">
        <v>11473</v>
      </c>
      <c r="S2823" s="36" t="str">
        <f t="shared" si="44"/>
        <v>Copenhagen/Kastrup (EKCH)</v>
      </c>
    </row>
    <row r="2824" spans="1:19" x14ac:dyDescent="0.2">
      <c r="A2824">
        <v>2017</v>
      </c>
      <c r="B2824">
        <v>5</v>
      </c>
      <c r="C2824" t="s">
        <v>21</v>
      </c>
      <c r="D2824" t="s">
        <v>207</v>
      </c>
      <c r="E2824" t="s">
        <v>208</v>
      </c>
      <c r="F2824" t="s">
        <v>208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2250</v>
      </c>
      <c r="M2824">
        <v>3170</v>
      </c>
      <c r="N2824">
        <v>10698.7998049334</v>
      </c>
      <c r="O2824">
        <v>96280</v>
      </c>
      <c r="P2824">
        <v>25000</v>
      </c>
      <c r="Q2824">
        <v>2493</v>
      </c>
      <c r="R2824">
        <v>3058</v>
      </c>
      <c r="S2824" s="36" t="str">
        <f t="shared" si="44"/>
        <v>Luxembourg (ELLX)</v>
      </c>
    </row>
    <row r="2825" spans="1:19" x14ac:dyDescent="0.2">
      <c r="A2825">
        <v>2017</v>
      </c>
      <c r="B2825">
        <v>5</v>
      </c>
      <c r="C2825" t="s">
        <v>21</v>
      </c>
      <c r="D2825" t="s">
        <v>211</v>
      </c>
      <c r="E2825" t="s">
        <v>212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2632</v>
      </c>
      <c r="M2825">
        <v>3272</v>
      </c>
      <c r="N2825">
        <v>1883.05531556238</v>
      </c>
      <c r="O2825">
        <v>26940</v>
      </c>
      <c r="P2825">
        <v>29000</v>
      </c>
      <c r="Q2825">
        <v>3143</v>
      </c>
      <c r="R2825">
        <v>3227</v>
      </c>
      <c r="S2825" s="36" t="str">
        <f t="shared" si="44"/>
        <v>Bergen (ENBR)</v>
      </c>
    </row>
    <row r="2826" spans="1:19" x14ac:dyDescent="0.2">
      <c r="A2826">
        <v>2017</v>
      </c>
      <c r="B2826">
        <v>5</v>
      </c>
      <c r="C2826" t="s">
        <v>21</v>
      </c>
      <c r="D2826" t="s">
        <v>39</v>
      </c>
      <c r="E2826" t="s">
        <v>162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8003</v>
      </c>
      <c r="M2826">
        <v>11283</v>
      </c>
      <c r="N2826">
        <v>9429.6874198229598</v>
      </c>
      <c r="O2826">
        <v>106577</v>
      </c>
      <c r="P2826">
        <v>35000</v>
      </c>
      <c r="Q2826">
        <v>10434</v>
      </c>
      <c r="R2826">
        <v>11137</v>
      </c>
      <c r="S2826" s="36" t="str">
        <f t="shared" si="44"/>
        <v>Oslo/Gardermoen (ENGM)</v>
      </c>
    </row>
    <row r="2827" spans="1:19" x14ac:dyDescent="0.2">
      <c r="A2827">
        <v>2017</v>
      </c>
      <c r="B2827">
        <v>5</v>
      </c>
      <c r="C2827" t="s">
        <v>21</v>
      </c>
      <c r="D2827" t="s">
        <v>213</v>
      </c>
      <c r="E2827" t="s">
        <v>214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1560</v>
      </c>
      <c r="M2827">
        <v>1910</v>
      </c>
      <c r="N2827">
        <v>536.23812770915902</v>
      </c>
      <c r="O2827">
        <v>6852</v>
      </c>
      <c r="P2827">
        <v>19000</v>
      </c>
      <c r="Q2827">
        <v>1874</v>
      </c>
      <c r="R2827">
        <v>1869</v>
      </c>
      <c r="S2827" s="36" t="str">
        <f t="shared" si="44"/>
        <v>Tromso (ENTC)</v>
      </c>
    </row>
    <row r="2828" spans="1:19" x14ac:dyDescent="0.2">
      <c r="A2828">
        <v>2017</v>
      </c>
      <c r="B2828">
        <v>5</v>
      </c>
      <c r="C2828" t="s">
        <v>21</v>
      </c>
      <c r="D2828" t="s">
        <v>215</v>
      </c>
      <c r="E2828" t="s">
        <v>216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2050</v>
      </c>
      <c r="M2828">
        <v>2438</v>
      </c>
      <c r="N2828">
        <v>1252.9805679855299</v>
      </c>
      <c r="O2828">
        <v>17859</v>
      </c>
      <c r="P2828">
        <v>30000</v>
      </c>
      <c r="Q2828">
        <v>2360</v>
      </c>
      <c r="R2828">
        <v>2409</v>
      </c>
      <c r="S2828" s="36" t="str">
        <f t="shared" si="44"/>
        <v>Trondheim (ENVA)</v>
      </c>
    </row>
    <row r="2829" spans="1:19" x14ac:dyDescent="0.2">
      <c r="A2829">
        <v>2017</v>
      </c>
      <c r="B2829">
        <v>5</v>
      </c>
      <c r="C2829" t="s">
        <v>21</v>
      </c>
      <c r="D2829" t="s">
        <v>217</v>
      </c>
      <c r="E2829" t="s">
        <v>218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1673</v>
      </c>
      <c r="M2829">
        <v>2280</v>
      </c>
      <c r="N2829">
        <v>1525.1006519757</v>
      </c>
      <c r="O2829">
        <v>22780</v>
      </c>
      <c r="P2829">
        <v>29000</v>
      </c>
      <c r="Q2829">
        <v>2145</v>
      </c>
      <c r="R2829">
        <v>2199</v>
      </c>
      <c r="S2829" s="36" t="str">
        <f t="shared" si="44"/>
        <v>Stavanger (ENZV)</v>
      </c>
    </row>
    <row r="2830" spans="1:19" x14ac:dyDescent="0.2">
      <c r="A2830">
        <v>2017</v>
      </c>
      <c r="B2830">
        <v>5</v>
      </c>
      <c r="C2830" t="s">
        <v>21</v>
      </c>
      <c r="D2830" t="s">
        <v>219</v>
      </c>
      <c r="E2830" t="s">
        <v>220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1519</v>
      </c>
      <c r="M2830">
        <v>2197</v>
      </c>
      <c r="N2830">
        <v>5170.1370640342902</v>
      </c>
      <c r="O2830">
        <v>45740</v>
      </c>
      <c r="P2830">
        <v>35996.875</v>
      </c>
      <c r="Q2830">
        <v>1854</v>
      </c>
      <c r="R2830">
        <v>2179</v>
      </c>
      <c r="S2830" s="36" t="str">
        <f t="shared" si="44"/>
        <v>Krakow (EPKK)</v>
      </c>
    </row>
    <row r="2831" spans="1:19" x14ac:dyDescent="0.2">
      <c r="A2831">
        <v>2017</v>
      </c>
      <c r="B2831">
        <v>5</v>
      </c>
      <c r="C2831" t="s">
        <v>21</v>
      </c>
      <c r="D2831" t="s">
        <v>40</v>
      </c>
      <c r="E2831" t="s">
        <v>163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4379</v>
      </c>
      <c r="M2831">
        <v>7184</v>
      </c>
      <c r="N2831">
        <v>8960.1417446992491</v>
      </c>
      <c r="O2831">
        <v>81107</v>
      </c>
      <c r="P2831">
        <v>34000</v>
      </c>
      <c r="Q2831">
        <v>6378</v>
      </c>
      <c r="R2831">
        <v>7035</v>
      </c>
      <c r="S2831" s="36" t="str">
        <f t="shared" si="44"/>
        <v>Warszawa/Chopina (EPWA)</v>
      </c>
    </row>
    <row r="2832" spans="1:19" x14ac:dyDescent="0.2">
      <c r="A2832">
        <v>2017</v>
      </c>
      <c r="B2832">
        <v>5</v>
      </c>
      <c r="C2832" t="s">
        <v>21</v>
      </c>
      <c r="D2832" t="s">
        <v>221</v>
      </c>
      <c r="E2832" t="s">
        <v>222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2019</v>
      </c>
      <c r="M2832">
        <v>3249</v>
      </c>
      <c r="N2832">
        <v>5190.8099113830804</v>
      </c>
      <c r="O2832">
        <v>49380</v>
      </c>
      <c r="P2832">
        <v>35000</v>
      </c>
      <c r="Q2832">
        <v>2864</v>
      </c>
      <c r="R2832">
        <v>3222</v>
      </c>
      <c r="S2832" s="36" t="str">
        <f t="shared" si="44"/>
        <v>Gothenborg (ESGG)</v>
      </c>
    </row>
    <row r="2833" spans="1:19" x14ac:dyDescent="0.2">
      <c r="A2833">
        <v>2017</v>
      </c>
      <c r="B2833">
        <v>5</v>
      </c>
      <c r="C2833" t="s">
        <v>21</v>
      </c>
      <c r="D2833" t="s">
        <v>32</v>
      </c>
      <c r="E2833" t="s">
        <v>164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6317</v>
      </c>
      <c r="M2833">
        <v>11425</v>
      </c>
      <c r="N2833">
        <v>10682.764959042501</v>
      </c>
      <c r="O2833">
        <v>101374</v>
      </c>
      <c r="P2833">
        <v>35961.666666666701</v>
      </c>
      <c r="Q2833">
        <v>10433</v>
      </c>
      <c r="R2833">
        <v>11141</v>
      </c>
      <c r="S2833" s="36" t="str">
        <f t="shared" si="44"/>
        <v>Stockholm/Arlanda (ESSA)</v>
      </c>
    </row>
    <row r="2834" spans="1:19" x14ac:dyDescent="0.2">
      <c r="A2834">
        <v>2017</v>
      </c>
      <c r="B2834">
        <v>5</v>
      </c>
      <c r="C2834" t="s">
        <v>21</v>
      </c>
      <c r="D2834" t="s">
        <v>223</v>
      </c>
      <c r="E2834" t="s">
        <v>224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548</v>
      </c>
      <c r="M2834">
        <v>2526</v>
      </c>
      <c r="N2834">
        <v>5434.5549475892103</v>
      </c>
      <c r="O2834">
        <v>79080</v>
      </c>
      <c r="P2834">
        <v>20000</v>
      </c>
      <c r="Q2834">
        <v>1848</v>
      </c>
      <c r="R2834">
        <v>2157</v>
      </c>
      <c r="S2834" s="36" t="str">
        <f t="shared" si="44"/>
        <v>Stockholm/Bromma (ESSB)</v>
      </c>
    </row>
    <row r="2835" spans="1:19" x14ac:dyDescent="0.2">
      <c r="A2835">
        <v>2017</v>
      </c>
      <c r="B2835">
        <v>5</v>
      </c>
      <c r="C2835" t="s">
        <v>21</v>
      </c>
      <c r="D2835" t="s">
        <v>225</v>
      </c>
      <c r="E2835" t="s">
        <v>226</v>
      </c>
      <c r="F2835" t="s">
        <v>227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2578</v>
      </c>
      <c r="M2835">
        <v>2217</v>
      </c>
      <c r="N2835">
        <v>3423.3779766908001</v>
      </c>
      <c r="O2835">
        <v>31840</v>
      </c>
      <c r="P2835">
        <v>34000</v>
      </c>
      <c r="Q2835">
        <v>1952</v>
      </c>
      <c r="R2835">
        <v>2214</v>
      </c>
      <c r="S2835" s="36" t="str">
        <f t="shared" si="44"/>
        <v>Riga (EVRA)</v>
      </c>
    </row>
    <row r="2836" spans="1:19" x14ac:dyDescent="0.2">
      <c r="A2836">
        <v>2017</v>
      </c>
      <c r="B2836">
        <v>5</v>
      </c>
      <c r="C2836" t="s">
        <v>21</v>
      </c>
      <c r="D2836" t="s">
        <v>231</v>
      </c>
      <c r="E2836" t="s">
        <v>232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1033</v>
      </c>
      <c r="M2836">
        <v>1754</v>
      </c>
      <c r="N2836">
        <v>1930.9268251071101</v>
      </c>
      <c r="O2836">
        <v>16980</v>
      </c>
      <c r="P2836">
        <v>34000</v>
      </c>
      <c r="Q2836">
        <v>1612</v>
      </c>
      <c r="R2836">
        <v>1564</v>
      </c>
      <c r="S2836" s="36" t="str">
        <f t="shared" si="44"/>
        <v>Fuerteventura (GCFV)</v>
      </c>
    </row>
    <row r="2837" spans="1:19" x14ac:dyDescent="0.2">
      <c r="A2837">
        <v>2017</v>
      </c>
      <c r="B2837">
        <v>5</v>
      </c>
      <c r="C2837" t="s">
        <v>21</v>
      </c>
      <c r="D2837" t="s">
        <v>177</v>
      </c>
      <c r="E2837" t="s">
        <v>178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1969</v>
      </c>
      <c r="M2837">
        <v>4079</v>
      </c>
      <c r="N2837">
        <v>1849.8656087235499</v>
      </c>
      <c r="O2837">
        <v>19612</v>
      </c>
      <c r="P2837">
        <v>33000</v>
      </c>
      <c r="Q2837">
        <v>3856</v>
      </c>
      <c r="R2837">
        <v>3163</v>
      </c>
      <c r="S2837" s="36" t="str">
        <f t="shared" si="44"/>
        <v>Gran Canaria (GCLP)</v>
      </c>
    </row>
    <row r="2838" spans="1:19" x14ac:dyDescent="0.2">
      <c r="A2838">
        <v>2017</v>
      </c>
      <c r="B2838">
        <v>5</v>
      </c>
      <c r="C2838" t="s">
        <v>21</v>
      </c>
      <c r="D2838" t="s">
        <v>233</v>
      </c>
      <c r="E2838" t="s">
        <v>234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1345</v>
      </c>
      <c r="M2838">
        <v>2164</v>
      </c>
      <c r="N2838">
        <v>1873.52610935246</v>
      </c>
      <c r="O2838">
        <v>18320</v>
      </c>
      <c r="P2838">
        <v>34000</v>
      </c>
      <c r="Q2838">
        <v>1997</v>
      </c>
      <c r="R2838">
        <v>2031</v>
      </c>
      <c r="S2838" s="36" t="str">
        <f t="shared" si="44"/>
        <v>Las Palmas/Lanzarote (GCRR)</v>
      </c>
    </row>
    <row r="2839" spans="1:19" x14ac:dyDescent="0.2">
      <c r="A2839">
        <v>2017</v>
      </c>
      <c r="B2839">
        <v>5</v>
      </c>
      <c r="C2839" t="s">
        <v>21</v>
      </c>
      <c r="D2839" t="s">
        <v>235</v>
      </c>
      <c r="E2839" t="s">
        <v>236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1501</v>
      </c>
      <c r="M2839">
        <v>2419</v>
      </c>
      <c r="N2839">
        <v>1412.4176927291401</v>
      </c>
      <c r="O2839">
        <v>11021</v>
      </c>
      <c r="P2839">
        <v>36000</v>
      </c>
      <c r="Q2839">
        <v>2292</v>
      </c>
      <c r="R2839">
        <v>2345</v>
      </c>
      <c r="S2839" s="36" t="str">
        <f t="shared" si="44"/>
        <v>Tenerife/Sur (GCTS)</v>
      </c>
    </row>
    <row r="2840" spans="1:19" x14ac:dyDescent="0.2">
      <c r="A2840">
        <v>2017</v>
      </c>
      <c r="B2840">
        <v>5</v>
      </c>
      <c r="C2840" t="s">
        <v>21</v>
      </c>
      <c r="D2840" t="s">
        <v>237</v>
      </c>
      <c r="E2840" t="s">
        <v>238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1492</v>
      </c>
      <c r="M2840">
        <v>2288</v>
      </c>
      <c r="N2840">
        <v>1011.74287288688</v>
      </c>
      <c r="O2840">
        <v>11860</v>
      </c>
      <c r="P2840">
        <v>11000</v>
      </c>
      <c r="Q2840">
        <v>2135</v>
      </c>
      <c r="R2840">
        <v>1434</v>
      </c>
      <c r="S2840" s="36" t="str">
        <f t="shared" si="44"/>
        <v>Tenerife/Norte (GCXO)</v>
      </c>
    </row>
    <row r="2841" spans="1:19" x14ac:dyDescent="0.2">
      <c r="A2841">
        <v>2017</v>
      </c>
      <c r="B2841">
        <v>5</v>
      </c>
      <c r="C2841" t="s">
        <v>21</v>
      </c>
      <c r="D2841" t="s">
        <v>239</v>
      </c>
      <c r="E2841" t="s">
        <v>240</v>
      </c>
      <c r="F2841" t="s">
        <v>241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1854</v>
      </c>
      <c r="M2841">
        <v>2448</v>
      </c>
      <c r="N2841">
        <v>6746.06070141906</v>
      </c>
      <c r="O2841">
        <v>58911</v>
      </c>
      <c r="P2841">
        <v>35952.34375</v>
      </c>
      <c r="Q2841">
        <v>1981</v>
      </c>
      <c r="R2841">
        <v>2440</v>
      </c>
      <c r="S2841" s="36" t="str">
        <f t="shared" si="44"/>
        <v>Sofia (LBSF)</v>
      </c>
    </row>
    <row r="2842" spans="1:19" x14ac:dyDescent="0.2">
      <c r="A2842">
        <v>2017</v>
      </c>
      <c r="B2842">
        <v>5</v>
      </c>
      <c r="C2842" t="s">
        <v>21</v>
      </c>
      <c r="D2842" t="s">
        <v>242</v>
      </c>
      <c r="E2842" t="s">
        <v>243</v>
      </c>
      <c r="F2842" t="s">
        <v>244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1889</v>
      </c>
      <c r="M2842">
        <v>2921</v>
      </c>
      <c r="N2842">
        <v>16886.928917316101</v>
      </c>
      <c r="O2842">
        <v>171460</v>
      </c>
      <c r="P2842">
        <v>34000</v>
      </c>
      <c r="Q2842">
        <v>2001</v>
      </c>
      <c r="R2842">
        <v>2760</v>
      </c>
      <c r="S2842" s="36" t="str">
        <f t="shared" si="44"/>
        <v>Larnaca (LCLK)</v>
      </c>
    </row>
    <row r="2843" spans="1:19" x14ac:dyDescent="0.2">
      <c r="A2843">
        <v>2017</v>
      </c>
      <c r="B2843">
        <v>5</v>
      </c>
      <c r="C2843" t="s">
        <v>21</v>
      </c>
      <c r="D2843" t="s">
        <v>302</v>
      </c>
      <c r="E2843" t="s">
        <v>303</v>
      </c>
      <c r="F2843" t="s">
        <v>304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1026</v>
      </c>
      <c r="M2843">
        <v>1834</v>
      </c>
      <c r="N2843">
        <v>4791.1884657928604</v>
      </c>
      <c r="O2843">
        <v>42220</v>
      </c>
      <c r="P2843">
        <v>28022.5</v>
      </c>
      <c r="Q2843">
        <v>1505</v>
      </c>
      <c r="R2843">
        <v>1827</v>
      </c>
      <c r="S2843" s="36" t="str">
        <f t="shared" si="44"/>
        <v>Zagreb (LDZA)</v>
      </c>
    </row>
    <row r="2844" spans="1:19" x14ac:dyDescent="0.2">
      <c r="A2844">
        <v>2017</v>
      </c>
      <c r="B2844">
        <v>5</v>
      </c>
      <c r="C2844" t="s">
        <v>21</v>
      </c>
      <c r="D2844" t="s">
        <v>245</v>
      </c>
      <c r="E2844" t="s">
        <v>246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2569</v>
      </c>
      <c r="M2844">
        <v>4436</v>
      </c>
      <c r="N2844">
        <v>20139.218534556501</v>
      </c>
      <c r="O2844">
        <v>171240</v>
      </c>
      <c r="P2844">
        <v>36000</v>
      </c>
      <c r="Q2844">
        <v>3350</v>
      </c>
      <c r="R2844">
        <v>4423</v>
      </c>
      <c r="S2844" s="36" t="str">
        <f t="shared" si="44"/>
        <v>Alicante (LEAL)</v>
      </c>
    </row>
    <row r="2845" spans="1:19" x14ac:dyDescent="0.2">
      <c r="A2845">
        <v>2017</v>
      </c>
      <c r="B2845">
        <v>5</v>
      </c>
      <c r="C2845" t="s">
        <v>21</v>
      </c>
      <c r="D2845" t="s">
        <v>247</v>
      </c>
      <c r="E2845" t="s">
        <v>248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935</v>
      </c>
      <c r="M2845">
        <v>2060</v>
      </c>
      <c r="N2845">
        <v>5494.89939543522</v>
      </c>
      <c r="O2845">
        <v>50310</v>
      </c>
      <c r="P2845">
        <v>32000</v>
      </c>
      <c r="Q2845">
        <v>1621</v>
      </c>
      <c r="R2845">
        <v>2053</v>
      </c>
      <c r="S2845" s="36" t="str">
        <f t="shared" si="44"/>
        <v>Bilbao (LEBB)</v>
      </c>
    </row>
    <row r="2846" spans="1:19" x14ac:dyDescent="0.2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8080</v>
      </c>
      <c r="M2846">
        <v>14859</v>
      </c>
      <c r="N2846">
        <v>109509.773503569</v>
      </c>
      <c r="O2846">
        <v>865460</v>
      </c>
      <c r="P2846">
        <v>32000</v>
      </c>
      <c r="Q2846">
        <v>9516</v>
      </c>
      <c r="R2846">
        <v>14716</v>
      </c>
      <c r="S2846" s="36" t="str">
        <f t="shared" si="44"/>
        <v>Barcelona (LEBL)</v>
      </c>
    </row>
    <row r="2847" spans="1:19" x14ac:dyDescent="0.2">
      <c r="A2847">
        <v>2017</v>
      </c>
      <c r="B2847">
        <v>5</v>
      </c>
      <c r="C2847" t="s">
        <v>21</v>
      </c>
      <c r="D2847" t="s">
        <v>305</v>
      </c>
      <c r="E2847" t="s">
        <v>306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2002</v>
      </c>
      <c r="M2847">
        <v>3592</v>
      </c>
      <c r="N2847">
        <v>11862.6648458574</v>
      </c>
      <c r="O2847">
        <v>106003</v>
      </c>
      <c r="P2847">
        <v>31000</v>
      </c>
      <c r="Q2847">
        <v>2768</v>
      </c>
      <c r="R2847">
        <v>3481</v>
      </c>
      <c r="S2847" s="36" t="str">
        <f t="shared" si="44"/>
        <v>Ibiza (LEIB)</v>
      </c>
    </row>
    <row r="2848" spans="1:19" x14ac:dyDescent="0.2">
      <c r="A2848">
        <v>2017</v>
      </c>
      <c r="B2848">
        <v>5</v>
      </c>
      <c r="C2848" t="s">
        <v>21</v>
      </c>
      <c r="D2848" t="s">
        <v>31</v>
      </c>
      <c r="E2848" t="s">
        <v>165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9308</v>
      </c>
      <c r="M2848">
        <v>16646</v>
      </c>
      <c r="N2848">
        <v>68229.652737869401</v>
      </c>
      <c r="O2848">
        <v>582283</v>
      </c>
      <c r="P2848">
        <v>33000</v>
      </c>
      <c r="Q2848">
        <v>12674</v>
      </c>
      <c r="R2848">
        <v>16610</v>
      </c>
      <c r="S2848" s="36" t="str">
        <f t="shared" si="44"/>
        <v>Madrid/Barajas (LEMD)</v>
      </c>
    </row>
    <row r="2849" spans="1:19" x14ac:dyDescent="0.2">
      <c r="A2849">
        <v>2017</v>
      </c>
      <c r="B2849">
        <v>5</v>
      </c>
      <c r="C2849" t="s">
        <v>21</v>
      </c>
      <c r="D2849" t="s">
        <v>7</v>
      </c>
      <c r="E2849" t="s">
        <v>173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3738</v>
      </c>
      <c r="M2849">
        <v>6371</v>
      </c>
      <c r="N2849">
        <v>15058.3624723788</v>
      </c>
      <c r="O2849">
        <v>129926</v>
      </c>
      <c r="P2849">
        <v>36000</v>
      </c>
      <c r="Q2849">
        <v>5360</v>
      </c>
      <c r="R2849">
        <v>6342</v>
      </c>
      <c r="S2849" s="36" t="str">
        <f t="shared" si="44"/>
        <v>Malaga (LEMG)</v>
      </c>
    </row>
    <row r="2850" spans="1:19" x14ac:dyDescent="0.2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6605</v>
      </c>
      <c r="M2850">
        <v>10971</v>
      </c>
      <c r="N2850">
        <v>47109.582687813097</v>
      </c>
      <c r="O2850">
        <v>398440</v>
      </c>
      <c r="P2850">
        <v>34028.333333333299</v>
      </c>
      <c r="Q2850">
        <v>8257</v>
      </c>
      <c r="R2850">
        <v>10592</v>
      </c>
      <c r="S2850" s="36" t="str">
        <f t="shared" si="44"/>
        <v>Palma de Mallorca (LEPA)</v>
      </c>
    </row>
    <row r="2851" spans="1:19" x14ac:dyDescent="0.2">
      <c r="A2851">
        <v>2017</v>
      </c>
      <c r="B2851">
        <v>5</v>
      </c>
      <c r="C2851" t="s">
        <v>21</v>
      </c>
      <c r="D2851" t="s">
        <v>249</v>
      </c>
      <c r="E2851" t="s">
        <v>250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1670</v>
      </c>
      <c r="M2851">
        <v>2718</v>
      </c>
      <c r="N2851">
        <v>9524.6017203644205</v>
      </c>
      <c r="O2851">
        <v>92770</v>
      </c>
      <c r="P2851">
        <v>33966.666666666701</v>
      </c>
      <c r="Q2851">
        <v>2110</v>
      </c>
      <c r="R2851">
        <v>2710</v>
      </c>
      <c r="S2851" s="36" t="str">
        <f t="shared" si="44"/>
        <v>Valencia (LEVC)</v>
      </c>
    </row>
    <row r="2852" spans="1:19" x14ac:dyDescent="0.2">
      <c r="A2852">
        <v>2017</v>
      </c>
      <c r="B2852">
        <v>5</v>
      </c>
      <c r="C2852" t="s">
        <v>21</v>
      </c>
      <c r="D2852" t="s">
        <v>315</v>
      </c>
      <c r="E2852" t="s">
        <v>316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1002</v>
      </c>
      <c r="M2852">
        <v>1794</v>
      </c>
      <c r="N2852">
        <v>4215.8775474554805</v>
      </c>
      <c r="O2852">
        <v>39680</v>
      </c>
      <c r="P2852">
        <v>34021.666666666701</v>
      </c>
      <c r="Q2852">
        <v>1526</v>
      </c>
      <c r="R2852">
        <v>1758</v>
      </c>
      <c r="S2852" s="36" t="str">
        <f t="shared" si="44"/>
        <v>Seville (LEZL)</v>
      </c>
    </row>
    <row r="2853" spans="1:19" x14ac:dyDescent="0.2">
      <c r="A2853">
        <v>2017</v>
      </c>
      <c r="B2853">
        <v>5</v>
      </c>
      <c r="C2853" t="s">
        <v>21</v>
      </c>
      <c r="D2853" t="s">
        <v>251</v>
      </c>
      <c r="E2853" t="s">
        <v>252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1435</v>
      </c>
      <c r="M2853">
        <v>3115</v>
      </c>
      <c r="N2853">
        <v>14760.6471194844</v>
      </c>
      <c r="O2853">
        <v>130380</v>
      </c>
      <c r="P2853">
        <v>30000</v>
      </c>
      <c r="Q2853">
        <v>2281</v>
      </c>
      <c r="R2853">
        <v>3063</v>
      </c>
      <c r="S2853" s="36" t="str">
        <f t="shared" si="44"/>
        <v>Bordeaux (LFBD)</v>
      </c>
    </row>
    <row r="2854" spans="1:19" x14ac:dyDescent="0.2">
      <c r="A2854">
        <v>2017</v>
      </c>
      <c r="B2854">
        <v>5</v>
      </c>
      <c r="C2854" t="s">
        <v>21</v>
      </c>
      <c r="D2854" t="s">
        <v>253</v>
      </c>
      <c r="E2854" t="s">
        <v>254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2045</v>
      </c>
      <c r="M2854">
        <v>4475</v>
      </c>
      <c r="N2854">
        <v>20368.305780222501</v>
      </c>
      <c r="O2854">
        <v>180925</v>
      </c>
      <c r="P2854">
        <v>32000</v>
      </c>
      <c r="Q2854">
        <v>3333</v>
      </c>
      <c r="R2854">
        <v>4433</v>
      </c>
      <c r="S2854" s="36" t="str">
        <f t="shared" si="44"/>
        <v>Toulouse (LFBO)</v>
      </c>
    </row>
    <row r="2855" spans="1:19" x14ac:dyDescent="0.2">
      <c r="A2855">
        <v>2017</v>
      </c>
      <c r="B2855">
        <v>5</v>
      </c>
      <c r="C2855" t="s">
        <v>21</v>
      </c>
      <c r="D2855" t="s">
        <v>166</v>
      </c>
      <c r="E2855" t="s">
        <v>167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2403</v>
      </c>
      <c r="M2855">
        <v>4960</v>
      </c>
      <c r="N2855">
        <v>23031.5887931334</v>
      </c>
      <c r="O2855">
        <v>200052</v>
      </c>
      <c r="P2855">
        <v>30959.2329545455</v>
      </c>
      <c r="Q2855">
        <v>3444</v>
      </c>
      <c r="R2855">
        <v>4877</v>
      </c>
      <c r="S2855" s="36" t="str">
        <f t="shared" si="44"/>
        <v>Lyon (LFLL)</v>
      </c>
    </row>
    <row r="2856" spans="1:19" x14ac:dyDescent="0.2">
      <c r="A2856">
        <v>2017</v>
      </c>
      <c r="B2856">
        <v>5</v>
      </c>
      <c r="C2856" t="s">
        <v>21</v>
      </c>
      <c r="D2856" t="s">
        <v>255</v>
      </c>
      <c r="E2856" t="s">
        <v>256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2204</v>
      </c>
      <c r="M2856">
        <v>4283</v>
      </c>
      <c r="N2856">
        <v>16644.427075167201</v>
      </c>
      <c r="O2856">
        <v>147894</v>
      </c>
      <c r="P2856">
        <v>33000</v>
      </c>
      <c r="Q2856">
        <v>3240</v>
      </c>
      <c r="R2856">
        <v>4182</v>
      </c>
      <c r="S2856" s="36" t="str">
        <f t="shared" si="44"/>
        <v>Marseille (LFML)</v>
      </c>
    </row>
    <row r="2857" spans="1:19" x14ac:dyDescent="0.2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2341</v>
      </c>
      <c r="M2857">
        <v>7023</v>
      </c>
      <c r="N2857">
        <v>30660.772780460899</v>
      </c>
      <c r="O2857">
        <v>273026</v>
      </c>
      <c r="P2857">
        <v>33974.1379310345</v>
      </c>
      <c r="Q2857">
        <v>4862</v>
      </c>
      <c r="R2857">
        <v>6908</v>
      </c>
      <c r="S2857" s="36" t="str">
        <f t="shared" si="44"/>
        <v>Nice (LFMN)</v>
      </c>
    </row>
    <row r="2858" spans="1:19" x14ac:dyDescent="0.2">
      <c r="A2858">
        <v>2017</v>
      </c>
      <c r="B2858">
        <v>5</v>
      </c>
      <c r="C2858" t="s">
        <v>21</v>
      </c>
      <c r="D2858" t="s">
        <v>257</v>
      </c>
      <c r="E2858" t="s">
        <v>258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269</v>
      </c>
      <c r="M2858">
        <v>2382</v>
      </c>
      <c r="N2858">
        <v>17087.348346154198</v>
      </c>
      <c r="O2858">
        <v>201856</v>
      </c>
      <c r="P2858">
        <v>24000</v>
      </c>
      <c r="Q2858">
        <v>1192</v>
      </c>
      <c r="R2858">
        <v>1757</v>
      </c>
      <c r="S2858" s="36" t="str">
        <f t="shared" si="44"/>
        <v>Paris/Le Bourget (LFPB)</v>
      </c>
    </row>
    <row r="2859" spans="1:19" x14ac:dyDescent="0.2">
      <c r="A2859">
        <v>2017</v>
      </c>
      <c r="B2859">
        <v>5</v>
      </c>
      <c r="C2859" t="s">
        <v>21</v>
      </c>
      <c r="D2859" t="s">
        <v>25</v>
      </c>
      <c r="E2859" t="s">
        <v>168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5390</v>
      </c>
      <c r="M2859">
        <v>21066</v>
      </c>
      <c r="N2859">
        <v>80894.598210416094</v>
      </c>
      <c r="O2859">
        <v>695436</v>
      </c>
      <c r="P2859">
        <v>33000</v>
      </c>
      <c r="Q2859">
        <v>15024</v>
      </c>
      <c r="R2859">
        <v>20210</v>
      </c>
      <c r="S2859" s="36" t="str">
        <f t="shared" si="44"/>
        <v>Paris/Charles de Gaulle (LFPG)</v>
      </c>
    </row>
    <row r="2860" spans="1:19" x14ac:dyDescent="0.2">
      <c r="A2860">
        <v>2017</v>
      </c>
      <c r="B2860">
        <v>5</v>
      </c>
      <c r="C2860" t="s">
        <v>21</v>
      </c>
      <c r="D2860" t="s">
        <v>10</v>
      </c>
      <c r="E2860" t="s">
        <v>169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3692</v>
      </c>
      <c r="M2860">
        <v>10514</v>
      </c>
      <c r="N2860">
        <v>43212.462224566101</v>
      </c>
      <c r="O2860">
        <v>445454</v>
      </c>
      <c r="P2860">
        <v>33000</v>
      </c>
      <c r="Q2860">
        <v>7298</v>
      </c>
      <c r="R2860">
        <v>9718</v>
      </c>
      <c r="S2860" s="36" t="str">
        <f t="shared" si="44"/>
        <v>Paris/Orly (LFPO)</v>
      </c>
    </row>
    <row r="2861" spans="1:19" x14ac:dyDescent="0.2">
      <c r="A2861">
        <v>2017</v>
      </c>
      <c r="B2861">
        <v>5</v>
      </c>
      <c r="C2861" t="s">
        <v>21</v>
      </c>
      <c r="D2861" t="s">
        <v>259</v>
      </c>
      <c r="E2861" t="s">
        <v>260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1079</v>
      </c>
      <c r="M2861">
        <v>2630</v>
      </c>
      <c r="N2861">
        <v>12414.890093546001</v>
      </c>
      <c r="O2861">
        <v>107318</v>
      </c>
      <c r="P2861">
        <v>32900</v>
      </c>
      <c r="Q2861">
        <v>1900</v>
      </c>
      <c r="R2861">
        <v>2595</v>
      </c>
      <c r="S2861" s="36" t="str">
        <f t="shared" si="44"/>
        <v>Nantes (LFRS)</v>
      </c>
    </row>
    <row r="2862" spans="1:19" x14ac:dyDescent="0.2">
      <c r="A2862">
        <v>2017</v>
      </c>
      <c r="B2862">
        <v>5</v>
      </c>
      <c r="C2862" t="s">
        <v>21</v>
      </c>
      <c r="D2862" t="s">
        <v>261</v>
      </c>
      <c r="E2862" t="s">
        <v>262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1891</v>
      </c>
      <c r="M2862">
        <v>3491</v>
      </c>
      <c r="N2862">
        <v>19316.494644623399</v>
      </c>
      <c r="O2862">
        <v>166874</v>
      </c>
      <c r="P2862">
        <v>32985</v>
      </c>
      <c r="Q2862">
        <v>2314</v>
      </c>
      <c r="R2862">
        <v>3403</v>
      </c>
      <c r="S2862" s="36" t="str">
        <f t="shared" si="44"/>
        <v>Mulhouse (LFSB)</v>
      </c>
    </row>
    <row r="2863" spans="1:19" x14ac:dyDescent="0.2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6398</v>
      </c>
      <c r="M2863">
        <v>8178</v>
      </c>
      <c r="N2863">
        <v>15612.525431071601</v>
      </c>
      <c r="O2863">
        <v>155557</v>
      </c>
      <c r="P2863">
        <v>31000</v>
      </c>
      <c r="Q2863">
        <v>6938</v>
      </c>
      <c r="R2863">
        <v>8062</v>
      </c>
      <c r="S2863" s="36" t="str">
        <f t="shared" si="44"/>
        <v>Athens (LGAV)</v>
      </c>
    </row>
    <row r="2864" spans="1:19" x14ac:dyDescent="0.2">
      <c r="A2864">
        <v>2017</v>
      </c>
      <c r="B2864">
        <v>5</v>
      </c>
      <c r="C2864" t="s">
        <v>21</v>
      </c>
      <c r="D2864" t="s">
        <v>307</v>
      </c>
      <c r="E2864" t="s">
        <v>308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2177</v>
      </c>
      <c r="M2864">
        <v>2754</v>
      </c>
      <c r="N2864">
        <v>6574.9719656856596</v>
      </c>
      <c r="O2864">
        <v>61383</v>
      </c>
      <c r="P2864">
        <v>36000</v>
      </c>
      <c r="Q2864">
        <v>2248</v>
      </c>
      <c r="R2864">
        <v>2730</v>
      </c>
      <c r="S2864" s="36" t="str">
        <f t="shared" si="44"/>
        <v>Heraklion (LGIR)</v>
      </c>
    </row>
    <row r="2865" spans="1:19" x14ac:dyDescent="0.2">
      <c r="A2865">
        <v>2017</v>
      </c>
      <c r="B2865">
        <v>5</v>
      </c>
      <c r="C2865" t="s">
        <v>21</v>
      </c>
      <c r="D2865" t="s">
        <v>263</v>
      </c>
      <c r="E2865" t="s">
        <v>264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1688</v>
      </c>
      <c r="M2865">
        <v>2231</v>
      </c>
      <c r="N2865">
        <v>5397.0127290872397</v>
      </c>
      <c r="O2865">
        <v>52386</v>
      </c>
      <c r="P2865">
        <v>34000</v>
      </c>
      <c r="Q2865">
        <v>1851</v>
      </c>
      <c r="R2865">
        <v>2223</v>
      </c>
      <c r="S2865" s="36" t="str">
        <f t="shared" si="44"/>
        <v>Thessaloniki (LGTS)</v>
      </c>
    </row>
    <row r="2866" spans="1:19" x14ac:dyDescent="0.2">
      <c r="A2866">
        <v>2017</v>
      </c>
      <c r="B2866">
        <v>5</v>
      </c>
      <c r="C2866" t="s">
        <v>21</v>
      </c>
      <c r="D2866" t="s">
        <v>265</v>
      </c>
      <c r="E2866" t="s">
        <v>266</v>
      </c>
      <c r="F2866" t="s">
        <v>267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2605</v>
      </c>
      <c r="M2866">
        <v>4476</v>
      </c>
      <c r="N2866">
        <v>22138.8111540139</v>
      </c>
      <c r="O2866">
        <v>189415</v>
      </c>
      <c r="P2866">
        <v>34980.125</v>
      </c>
      <c r="Q2866">
        <v>3161</v>
      </c>
      <c r="R2866">
        <v>4424</v>
      </c>
      <c r="S2866" s="36" t="str">
        <f t="shared" si="44"/>
        <v>Budapest (LHBP)</v>
      </c>
    </row>
    <row r="2867" spans="1:19" x14ac:dyDescent="0.2">
      <c r="A2867">
        <v>2017</v>
      </c>
      <c r="B2867">
        <v>5</v>
      </c>
      <c r="C2867" t="s">
        <v>21</v>
      </c>
      <c r="D2867" t="s">
        <v>268</v>
      </c>
      <c r="E2867" t="s">
        <v>269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2521</v>
      </c>
      <c r="M2867">
        <v>2809</v>
      </c>
      <c r="N2867">
        <v>3156.74930101573</v>
      </c>
      <c r="O2867">
        <v>28160</v>
      </c>
      <c r="P2867">
        <v>36000</v>
      </c>
      <c r="Q2867">
        <v>2550</v>
      </c>
      <c r="R2867">
        <v>2808</v>
      </c>
      <c r="S2867" s="36" t="str">
        <f t="shared" si="44"/>
        <v>Catania (LICC)</v>
      </c>
    </row>
    <row r="2868" spans="1:19" x14ac:dyDescent="0.2">
      <c r="A2868">
        <v>2017</v>
      </c>
      <c r="B2868">
        <v>5</v>
      </c>
      <c r="C2868" t="s">
        <v>21</v>
      </c>
      <c r="D2868" t="s">
        <v>309</v>
      </c>
      <c r="E2868" t="s">
        <v>310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1504</v>
      </c>
      <c r="M2868">
        <v>2113</v>
      </c>
      <c r="N2868">
        <v>2566.6308584502099</v>
      </c>
      <c r="O2868">
        <v>27000</v>
      </c>
      <c r="P2868">
        <v>34000</v>
      </c>
      <c r="Q2868">
        <v>1916</v>
      </c>
      <c r="R2868">
        <v>2109</v>
      </c>
      <c r="S2868" s="36" t="str">
        <f t="shared" si="44"/>
        <v>Palermo (LICJ)</v>
      </c>
    </row>
    <row r="2869" spans="1:19" x14ac:dyDescent="0.2">
      <c r="A2869">
        <v>2017</v>
      </c>
      <c r="B2869">
        <v>5</v>
      </c>
      <c r="C2869" t="s">
        <v>21</v>
      </c>
      <c r="D2869" t="s">
        <v>13</v>
      </c>
      <c r="E2869" t="s">
        <v>170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4297</v>
      </c>
      <c r="M2869">
        <v>7895</v>
      </c>
      <c r="N2869">
        <v>35691.8128816928</v>
      </c>
      <c r="O2869">
        <v>306580</v>
      </c>
      <c r="P2869">
        <v>34000</v>
      </c>
      <c r="Q2869">
        <v>5452</v>
      </c>
      <c r="R2869">
        <v>7746</v>
      </c>
      <c r="S2869" s="36" t="str">
        <f t="shared" si="44"/>
        <v>Milan/Malpensa (LIMC)</v>
      </c>
    </row>
    <row r="2870" spans="1:19" x14ac:dyDescent="0.2">
      <c r="A2870">
        <v>2017</v>
      </c>
      <c r="B2870">
        <v>5</v>
      </c>
      <c r="C2870" t="s">
        <v>21</v>
      </c>
      <c r="D2870" t="s">
        <v>270</v>
      </c>
      <c r="E2870" t="s">
        <v>271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3115</v>
      </c>
      <c r="M2870">
        <v>3743</v>
      </c>
      <c r="N2870">
        <v>17855.429800095801</v>
      </c>
      <c r="O2870">
        <v>153565</v>
      </c>
      <c r="P2870">
        <v>35000</v>
      </c>
      <c r="Q2870">
        <v>2706</v>
      </c>
      <c r="R2870">
        <v>3698</v>
      </c>
      <c r="S2870" s="36" t="str">
        <f t="shared" si="44"/>
        <v>Bergamo (LIME)</v>
      </c>
    </row>
    <row r="2871" spans="1:19" x14ac:dyDescent="0.2">
      <c r="A2871">
        <v>2017</v>
      </c>
      <c r="B2871">
        <v>5</v>
      </c>
      <c r="C2871" t="s">
        <v>21</v>
      </c>
      <c r="D2871" t="s">
        <v>272</v>
      </c>
      <c r="E2871" t="s">
        <v>273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1097</v>
      </c>
      <c r="M2871">
        <v>1867</v>
      </c>
      <c r="N2871">
        <v>6691.1651845565902</v>
      </c>
      <c r="O2871">
        <v>59120</v>
      </c>
      <c r="P2871">
        <v>33000</v>
      </c>
      <c r="Q2871">
        <v>1372</v>
      </c>
      <c r="R2871">
        <v>1855</v>
      </c>
      <c r="S2871" s="36" t="str">
        <f t="shared" si="44"/>
        <v>Torino (LIMF)</v>
      </c>
    </row>
    <row r="2872" spans="1:19" x14ac:dyDescent="0.2">
      <c r="A2872">
        <v>2017</v>
      </c>
      <c r="B2872">
        <v>5</v>
      </c>
      <c r="C2872" t="s">
        <v>21</v>
      </c>
      <c r="D2872" t="s">
        <v>43</v>
      </c>
      <c r="E2872" t="s">
        <v>171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2721</v>
      </c>
      <c r="M2872">
        <v>5110</v>
      </c>
      <c r="N2872">
        <v>17030.232822319202</v>
      </c>
      <c r="O2872">
        <v>147820</v>
      </c>
      <c r="P2872">
        <v>33962.5</v>
      </c>
      <c r="Q2872">
        <v>3714</v>
      </c>
      <c r="R2872">
        <v>5009</v>
      </c>
      <c r="S2872" s="36" t="str">
        <f t="shared" si="44"/>
        <v>Milan/Linate (LIML)</v>
      </c>
    </row>
    <row r="2873" spans="1:19" x14ac:dyDescent="0.2">
      <c r="A2873">
        <v>2017</v>
      </c>
      <c r="B2873">
        <v>5</v>
      </c>
      <c r="C2873" t="s">
        <v>21</v>
      </c>
      <c r="D2873" t="s">
        <v>274</v>
      </c>
      <c r="E2873" t="s">
        <v>275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2289</v>
      </c>
      <c r="M2873">
        <v>3140</v>
      </c>
      <c r="N2873">
        <v>15625.101941252</v>
      </c>
      <c r="O2873">
        <v>145780</v>
      </c>
      <c r="P2873">
        <v>35000</v>
      </c>
      <c r="Q2873">
        <v>2224</v>
      </c>
      <c r="R2873">
        <v>3094</v>
      </c>
      <c r="S2873" s="36" t="str">
        <f t="shared" si="44"/>
        <v>Bologna (LIPE)</v>
      </c>
    </row>
    <row r="2874" spans="1:19" x14ac:dyDescent="0.2">
      <c r="A2874">
        <v>2017</v>
      </c>
      <c r="B2874">
        <v>5</v>
      </c>
      <c r="C2874" t="s">
        <v>21</v>
      </c>
      <c r="D2874" t="s">
        <v>276</v>
      </c>
      <c r="E2874" t="s">
        <v>277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2794</v>
      </c>
      <c r="M2874">
        <v>4369</v>
      </c>
      <c r="N2874">
        <v>17332.808217035501</v>
      </c>
      <c r="O2874">
        <v>159220</v>
      </c>
      <c r="P2874">
        <v>33943.333333333299</v>
      </c>
      <c r="Q2874">
        <v>3073</v>
      </c>
      <c r="R2874">
        <v>4306</v>
      </c>
      <c r="S2874" s="36" t="str">
        <f t="shared" si="44"/>
        <v>Venice (LIPZ)</v>
      </c>
    </row>
    <row r="2875" spans="1:19" x14ac:dyDescent="0.2">
      <c r="A2875">
        <v>2017</v>
      </c>
      <c r="B2875">
        <v>5</v>
      </c>
      <c r="C2875" t="s">
        <v>21</v>
      </c>
      <c r="D2875" t="s">
        <v>278</v>
      </c>
      <c r="E2875" t="s">
        <v>279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1699</v>
      </c>
      <c r="M2875">
        <v>2390</v>
      </c>
      <c r="N2875">
        <v>7698.0580143436</v>
      </c>
      <c r="O2875">
        <v>72900</v>
      </c>
      <c r="P2875">
        <v>36000</v>
      </c>
      <c r="Q2875">
        <v>1797</v>
      </c>
      <c r="R2875">
        <v>2225</v>
      </c>
      <c r="S2875" s="36" t="str">
        <f t="shared" si="44"/>
        <v>Rome/Ciampino (LIRA)</v>
      </c>
    </row>
    <row r="2876" spans="1:19" x14ac:dyDescent="0.2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8331</v>
      </c>
      <c r="M2876">
        <v>13276</v>
      </c>
      <c r="N2876">
        <v>27797.193682896399</v>
      </c>
      <c r="O2876">
        <v>239147</v>
      </c>
      <c r="P2876">
        <v>34000</v>
      </c>
      <c r="Q2876">
        <v>11075</v>
      </c>
      <c r="R2876">
        <v>13109</v>
      </c>
      <c r="S2876" s="36" t="str">
        <f t="shared" si="44"/>
        <v>Rome/Fiumicino (LIRF)</v>
      </c>
    </row>
    <row r="2877" spans="1:19" x14ac:dyDescent="0.2">
      <c r="A2877">
        <v>2017</v>
      </c>
      <c r="B2877">
        <v>5</v>
      </c>
      <c r="C2877" t="s">
        <v>21</v>
      </c>
      <c r="D2877" t="s">
        <v>280</v>
      </c>
      <c r="E2877" t="s">
        <v>281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2406</v>
      </c>
      <c r="M2877">
        <v>3589</v>
      </c>
      <c r="N2877">
        <v>9364.6238628250903</v>
      </c>
      <c r="O2877">
        <v>84900</v>
      </c>
      <c r="P2877">
        <v>34031.870967741903</v>
      </c>
      <c r="Q2877">
        <v>2900</v>
      </c>
      <c r="R2877">
        <v>3577</v>
      </c>
      <c r="S2877" s="36" t="str">
        <f t="shared" si="44"/>
        <v>Naples (LIRN)</v>
      </c>
    </row>
    <row r="2878" spans="1:19" x14ac:dyDescent="0.2">
      <c r="A2878">
        <v>2017</v>
      </c>
      <c r="B2878">
        <v>5</v>
      </c>
      <c r="C2878" t="s">
        <v>21</v>
      </c>
      <c r="D2878" t="s">
        <v>311</v>
      </c>
      <c r="E2878" t="s">
        <v>312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1437</v>
      </c>
      <c r="M2878">
        <v>1845</v>
      </c>
      <c r="N2878">
        <v>7922.0172502953601</v>
      </c>
      <c r="O2878">
        <v>69571</v>
      </c>
      <c r="P2878">
        <v>35000</v>
      </c>
      <c r="Q2878">
        <v>1286</v>
      </c>
      <c r="R2878">
        <v>1821</v>
      </c>
      <c r="S2878" s="36" t="str">
        <f t="shared" si="44"/>
        <v>Pisa (LIRP)</v>
      </c>
    </row>
    <row r="2879" spans="1:19" x14ac:dyDescent="0.2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3773</v>
      </c>
      <c r="M2879">
        <v>6172</v>
      </c>
      <c r="N2879">
        <v>24408.5499999612</v>
      </c>
      <c r="O2879">
        <v>232876</v>
      </c>
      <c r="P2879">
        <v>34000</v>
      </c>
      <c r="Q2879">
        <v>4333</v>
      </c>
      <c r="R2879">
        <v>6074</v>
      </c>
      <c r="S2879" s="36" t="str">
        <f t="shared" si="44"/>
        <v>Prague (LKPR)</v>
      </c>
    </row>
    <row r="2880" spans="1:19" x14ac:dyDescent="0.2">
      <c r="A2880">
        <v>2017</v>
      </c>
      <c r="B2880">
        <v>5</v>
      </c>
      <c r="C2880" t="s">
        <v>21</v>
      </c>
      <c r="D2880" t="s">
        <v>80</v>
      </c>
      <c r="E2880" t="s">
        <v>174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3749</v>
      </c>
      <c r="M2880">
        <v>5433</v>
      </c>
      <c r="N2880">
        <v>11646.199052489699</v>
      </c>
      <c r="O2880">
        <v>152000</v>
      </c>
      <c r="P2880">
        <v>34000</v>
      </c>
      <c r="Q2880">
        <v>4596</v>
      </c>
      <c r="R2880">
        <v>5288</v>
      </c>
      <c r="S2880" s="36" t="str">
        <f t="shared" si="44"/>
        <v>Tel Aviv/Ben Gurion (LLBG)</v>
      </c>
    </row>
    <row r="2881" spans="1:19" x14ac:dyDescent="0.2">
      <c r="A2881">
        <v>2017</v>
      </c>
      <c r="B2881">
        <v>5</v>
      </c>
      <c r="C2881" t="s">
        <v>21</v>
      </c>
      <c r="D2881" t="s">
        <v>282</v>
      </c>
      <c r="E2881" t="s">
        <v>283</v>
      </c>
      <c r="F2881" t="s">
        <v>283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1430</v>
      </c>
      <c r="M2881">
        <v>2275</v>
      </c>
      <c r="N2881">
        <v>4723.2540243966396</v>
      </c>
      <c r="O2881">
        <v>56433</v>
      </c>
      <c r="P2881">
        <v>36000</v>
      </c>
      <c r="Q2881">
        <v>1955</v>
      </c>
      <c r="R2881">
        <v>2258</v>
      </c>
      <c r="S2881" s="36" t="str">
        <f t="shared" si="44"/>
        <v>Malta (LMML)</v>
      </c>
    </row>
    <row r="2882" spans="1:19" x14ac:dyDescent="0.2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5066</v>
      </c>
      <c r="M2882">
        <v>10957</v>
      </c>
      <c r="N2882">
        <v>36516.6892637368</v>
      </c>
      <c r="O2882">
        <v>314402</v>
      </c>
      <c r="P2882">
        <v>34000</v>
      </c>
      <c r="Q2882">
        <v>8290</v>
      </c>
      <c r="R2882">
        <v>10667</v>
      </c>
      <c r="S2882" s="36" t="str">
        <f t="shared" ref="S2882:S2945" si="45">E2882&amp;" ("&amp;D2882&amp;")"</f>
        <v>Vienna (LOWW)</v>
      </c>
    </row>
    <row r="2883" spans="1:19" x14ac:dyDescent="0.2">
      <c r="A2883">
        <v>2017</v>
      </c>
      <c r="B2883">
        <v>5</v>
      </c>
      <c r="C2883" t="s">
        <v>21</v>
      </c>
      <c r="D2883" t="s">
        <v>313</v>
      </c>
      <c r="E2883" t="s">
        <v>314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2110</v>
      </c>
      <c r="M2883">
        <v>3264</v>
      </c>
      <c r="N2883">
        <v>7337.6427027844102</v>
      </c>
      <c r="O2883">
        <v>56900</v>
      </c>
      <c r="P2883">
        <v>36000</v>
      </c>
      <c r="Q2883">
        <v>2755</v>
      </c>
      <c r="R2883">
        <v>3251</v>
      </c>
      <c r="S2883" s="36" t="str">
        <f t="shared" si="45"/>
        <v>Faro (LPFR)</v>
      </c>
    </row>
    <row r="2884" spans="1:19" x14ac:dyDescent="0.2">
      <c r="A2884">
        <v>2017</v>
      </c>
      <c r="B2884">
        <v>5</v>
      </c>
      <c r="C2884" t="s">
        <v>21</v>
      </c>
      <c r="D2884" t="s">
        <v>284</v>
      </c>
      <c r="E2884" t="s">
        <v>285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2490</v>
      </c>
      <c r="M2884">
        <v>3857</v>
      </c>
      <c r="N2884">
        <v>20660.547500880701</v>
      </c>
      <c r="O2884">
        <v>160420</v>
      </c>
      <c r="P2884">
        <v>33996.666666666701</v>
      </c>
      <c r="Q2884">
        <v>2797</v>
      </c>
      <c r="R2884">
        <v>3850</v>
      </c>
      <c r="S2884" s="36" t="str">
        <f t="shared" si="45"/>
        <v>Porto (LPPR)</v>
      </c>
    </row>
    <row r="2885" spans="1:19" x14ac:dyDescent="0.2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4891</v>
      </c>
      <c r="M2885">
        <v>8509</v>
      </c>
      <c r="N2885">
        <v>21366.138616325799</v>
      </c>
      <c r="O2885">
        <v>177098</v>
      </c>
      <c r="P2885">
        <v>35975</v>
      </c>
      <c r="Q2885">
        <v>7056</v>
      </c>
      <c r="R2885">
        <v>8475</v>
      </c>
      <c r="S2885" s="36" t="str">
        <f t="shared" si="45"/>
        <v>Lisbon (LPPT)</v>
      </c>
    </row>
    <row r="2886" spans="1:19" x14ac:dyDescent="0.2">
      <c r="A2886">
        <v>2017</v>
      </c>
      <c r="B2886">
        <v>5</v>
      </c>
      <c r="C2886" t="s">
        <v>21</v>
      </c>
      <c r="D2886" t="s">
        <v>286</v>
      </c>
      <c r="E2886" t="s">
        <v>287</v>
      </c>
      <c r="F2886" t="s">
        <v>288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2688</v>
      </c>
      <c r="M2886">
        <v>4971</v>
      </c>
      <c r="N2886">
        <v>18315.583743154199</v>
      </c>
      <c r="O2886">
        <v>165505</v>
      </c>
      <c r="P2886">
        <v>34000</v>
      </c>
      <c r="Q2886">
        <v>3837</v>
      </c>
      <c r="R2886">
        <v>4876</v>
      </c>
      <c r="S2886" s="36" t="str">
        <f t="shared" si="45"/>
        <v>Bucharest (LROP)</v>
      </c>
    </row>
    <row r="2887" spans="1:19" x14ac:dyDescent="0.2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5752</v>
      </c>
      <c r="M2887">
        <v>7872</v>
      </c>
      <c r="N2887">
        <v>34941.857165760302</v>
      </c>
      <c r="O2887">
        <v>301914</v>
      </c>
      <c r="P2887">
        <v>32000</v>
      </c>
      <c r="Q2887">
        <v>5272</v>
      </c>
      <c r="R2887">
        <v>7815</v>
      </c>
      <c r="S2887" s="36" t="str">
        <f t="shared" si="45"/>
        <v>Geneva (LSGG)</v>
      </c>
    </row>
    <row r="2888" spans="1:19" x14ac:dyDescent="0.2">
      <c r="A2888">
        <v>2017</v>
      </c>
      <c r="B2888">
        <v>5</v>
      </c>
      <c r="C2888" t="s">
        <v>21</v>
      </c>
      <c r="D2888" t="s">
        <v>47</v>
      </c>
      <c r="E2888" t="s">
        <v>172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7746</v>
      </c>
      <c r="M2888">
        <v>11515</v>
      </c>
      <c r="N2888">
        <v>62080.481877845603</v>
      </c>
      <c r="O2888">
        <v>527118</v>
      </c>
      <c r="P2888">
        <v>32000</v>
      </c>
      <c r="Q2888">
        <v>7541</v>
      </c>
      <c r="R2888">
        <v>11130</v>
      </c>
      <c r="S2888" s="36" t="str">
        <f t="shared" si="45"/>
        <v>Zurich (LSZH)</v>
      </c>
    </row>
    <row r="2889" spans="1:19" x14ac:dyDescent="0.2">
      <c r="A2889">
        <v>2017</v>
      </c>
      <c r="B2889">
        <v>5</v>
      </c>
      <c r="C2889" t="s">
        <v>21</v>
      </c>
      <c r="D2889" t="s">
        <v>289</v>
      </c>
      <c r="E2889" t="s">
        <v>290</v>
      </c>
      <c r="F2889" t="s">
        <v>291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1182</v>
      </c>
      <c r="M2889">
        <v>2675</v>
      </c>
      <c r="N2889">
        <v>9677.9666573904797</v>
      </c>
      <c r="O2889">
        <v>104018</v>
      </c>
      <c r="P2889">
        <v>33012.399193548401</v>
      </c>
      <c r="Q2889">
        <v>1953</v>
      </c>
      <c r="R2889">
        <v>2636</v>
      </c>
      <c r="S2889" s="36" t="str">
        <f t="shared" si="45"/>
        <v>Belgrade (LYBE)</v>
      </c>
    </row>
    <row r="2890" spans="1:19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5626</v>
      </c>
      <c r="M2890">
        <v>10441</v>
      </c>
      <c r="N2890">
        <v>73346.104837801802</v>
      </c>
      <c r="O2890">
        <v>604540</v>
      </c>
      <c r="P2890">
        <v>33000</v>
      </c>
      <c r="Q2890">
        <v>6473</v>
      </c>
      <c r="R2890">
        <v>9944</v>
      </c>
      <c r="S2890" s="36" t="str">
        <f t="shared" si="45"/>
        <v>Brussels (EBBR)</v>
      </c>
    </row>
    <row r="2891" spans="1:19" x14ac:dyDescent="0.2">
      <c r="A2891">
        <v>2017</v>
      </c>
      <c r="B2891">
        <v>6</v>
      </c>
      <c r="C2891" t="s">
        <v>27</v>
      </c>
      <c r="D2891" t="s">
        <v>179</v>
      </c>
      <c r="E2891" t="s">
        <v>180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1368</v>
      </c>
      <c r="M2891">
        <v>2245</v>
      </c>
      <c r="N2891">
        <v>36171.351506569597</v>
      </c>
      <c r="O2891">
        <v>308677</v>
      </c>
      <c r="P2891">
        <v>33032.857142857101</v>
      </c>
      <c r="Q2891">
        <v>1026</v>
      </c>
      <c r="R2891">
        <v>1898</v>
      </c>
      <c r="S2891" s="36" t="str">
        <f t="shared" si="45"/>
        <v>Charleroi (EBCI)</v>
      </c>
    </row>
    <row r="2892" spans="1:19" x14ac:dyDescent="0.2">
      <c r="A2892">
        <v>2017</v>
      </c>
      <c r="B2892">
        <v>6</v>
      </c>
      <c r="C2892" t="s">
        <v>27</v>
      </c>
      <c r="D2892" t="s">
        <v>181</v>
      </c>
      <c r="E2892" t="s">
        <v>182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2262</v>
      </c>
      <c r="M2892">
        <v>4429</v>
      </c>
      <c r="N2892">
        <v>18482.4674303559</v>
      </c>
      <c r="O2892">
        <v>158040</v>
      </c>
      <c r="P2892">
        <v>35927.941176470602</v>
      </c>
      <c r="Q2892">
        <v>3092</v>
      </c>
      <c r="R2892">
        <v>4379</v>
      </c>
      <c r="S2892" s="36" t="str">
        <f t="shared" si="45"/>
        <v>Berlin/Schonefeld (EDDB)</v>
      </c>
    </row>
    <row r="2893" spans="1:19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6748</v>
      </c>
      <c r="M2893">
        <v>20550</v>
      </c>
      <c r="N2893">
        <v>79727.170279256999</v>
      </c>
      <c r="O2893">
        <v>642856</v>
      </c>
      <c r="P2893">
        <v>31000</v>
      </c>
      <c r="Q2893">
        <v>14565</v>
      </c>
      <c r="R2893">
        <v>20097</v>
      </c>
      <c r="S2893" s="36" t="str">
        <f t="shared" si="45"/>
        <v>Frankfurt (EDDF)</v>
      </c>
    </row>
    <row r="2894" spans="1:19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2873</v>
      </c>
      <c r="M2894">
        <v>6965</v>
      </c>
      <c r="N2894">
        <v>20618.6499764484</v>
      </c>
      <c r="O2894">
        <v>182440</v>
      </c>
      <c r="P2894">
        <v>34000</v>
      </c>
      <c r="Q2894">
        <v>5559</v>
      </c>
      <c r="R2894">
        <v>6849</v>
      </c>
      <c r="S2894" s="36" t="str">
        <f t="shared" si="45"/>
        <v>Hamburg (EDDH)</v>
      </c>
    </row>
    <row r="2895" spans="1:19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3258</v>
      </c>
      <c r="M2895">
        <v>6122</v>
      </c>
      <c r="N2895">
        <v>27744.089306120401</v>
      </c>
      <c r="O2895">
        <v>237429</v>
      </c>
      <c r="P2895">
        <v>32000</v>
      </c>
      <c r="Q2895">
        <v>4166</v>
      </c>
      <c r="R2895">
        <v>6026</v>
      </c>
      <c r="S2895" s="36" t="str">
        <f t="shared" si="45"/>
        <v>Cologne-Bonn (EDDK)</v>
      </c>
    </row>
    <row r="2896" spans="1:19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5305</v>
      </c>
      <c r="M2896">
        <v>10142</v>
      </c>
      <c r="N2896">
        <v>48988.700727609299</v>
      </c>
      <c r="O2896">
        <v>405518</v>
      </c>
      <c r="P2896">
        <v>31990.609124331499</v>
      </c>
      <c r="Q2896">
        <v>7006</v>
      </c>
      <c r="R2896">
        <v>10014</v>
      </c>
      <c r="S2896" s="36" t="str">
        <f t="shared" si="45"/>
        <v>Dusseldorf (EDDL)</v>
      </c>
    </row>
    <row r="2897" spans="1:19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4812</v>
      </c>
      <c r="M2897">
        <v>17772</v>
      </c>
      <c r="N2897">
        <v>88898.881152780799</v>
      </c>
      <c r="O2897">
        <v>758423</v>
      </c>
      <c r="P2897">
        <v>32259.844271412701</v>
      </c>
      <c r="Q2897">
        <v>11687</v>
      </c>
      <c r="R2897">
        <v>17202</v>
      </c>
      <c r="S2897" s="36" t="str">
        <f t="shared" si="45"/>
        <v>Munich (EDDM)</v>
      </c>
    </row>
    <row r="2898" spans="1:19" x14ac:dyDescent="0.2">
      <c r="A2898">
        <v>2017</v>
      </c>
      <c r="B2898">
        <v>6</v>
      </c>
      <c r="C2898" t="s">
        <v>27</v>
      </c>
      <c r="D2898" t="s">
        <v>183</v>
      </c>
      <c r="E2898" t="s">
        <v>184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1178</v>
      </c>
      <c r="M2898">
        <v>2412</v>
      </c>
      <c r="N2898">
        <v>10537.979396847701</v>
      </c>
      <c r="O2898">
        <v>96980</v>
      </c>
      <c r="P2898">
        <v>27570.455407969599</v>
      </c>
      <c r="Q2898">
        <v>1702</v>
      </c>
      <c r="R2898">
        <v>2358</v>
      </c>
      <c r="S2898" s="36" t="str">
        <f t="shared" si="45"/>
        <v>Nurnberg (EDDN)</v>
      </c>
    </row>
    <row r="2899" spans="1:19" x14ac:dyDescent="0.2">
      <c r="A2899">
        <v>2017</v>
      </c>
      <c r="B2899">
        <v>6</v>
      </c>
      <c r="C2899" t="s">
        <v>27</v>
      </c>
      <c r="D2899" t="s">
        <v>185</v>
      </c>
      <c r="E2899" t="s">
        <v>186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1525</v>
      </c>
      <c r="M2899">
        <v>2864</v>
      </c>
      <c r="N2899">
        <v>7554.2861300537597</v>
      </c>
      <c r="O2899">
        <v>64860</v>
      </c>
      <c r="P2899">
        <v>31045</v>
      </c>
      <c r="Q2899">
        <v>2341</v>
      </c>
      <c r="R2899">
        <v>2821</v>
      </c>
      <c r="S2899" s="36" t="str">
        <f t="shared" si="45"/>
        <v>Leipzig (EDDP)</v>
      </c>
    </row>
    <row r="2900" spans="1:19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2776</v>
      </c>
      <c r="M2900">
        <v>5509</v>
      </c>
      <c r="N2900">
        <v>29717.802780389698</v>
      </c>
      <c r="O2900">
        <v>275169</v>
      </c>
      <c r="P2900">
        <v>31000</v>
      </c>
      <c r="Q2900">
        <v>3738</v>
      </c>
      <c r="R2900">
        <v>5365</v>
      </c>
      <c r="S2900" s="36" t="str">
        <f t="shared" si="45"/>
        <v>Stuttgart (EDDS)</v>
      </c>
    </row>
    <row r="2901" spans="1:19" x14ac:dyDescent="0.2">
      <c r="A2901">
        <v>2017</v>
      </c>
      <c r="B2901">
        <v>6</v>
      </c>
      <c r="C2901" t="s">
        <v>27</v>
      </c>
      <c r="D2901" t="s">
        <v>2</v>
      </c>
      <c r="E2901" t="s">
        <v>154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3043</v>
      </c>
      <c r="M2901">
        <v>8092</v>
      </c>
      <c r="N2901">
        <v>19787.701765998499</v>
      </c>
      <c r="O2901">
        <v>164980</v>
      </c>
      <c r="P2901">
        <v>32000</v>
      </c>
      <c r="Q2901">
        <v>6494</v>
      </c>
      <c r="R2901">
        <v>8052</v>
      </c>
      <c r="S2901" s="36" t="str">
        <f t="shared" si="45"/>
        <v>Berlin/Tegel (EDDT)</v>
      </c>
    </row>
    <row r="2902" spans="1:19" x14ac:dyDescent="0.2">
      <c r="A2902">
        <v>2017</v>
      </c>
      <c r="B2902">
        <v>6</v>
      </c>
      <c r="C2902" t="s">
        <v>27</v>
      </c>
      <c r="D2902" t="s">
        <v>187</v>
      </c>
      <c r="E2902" t="s">
        <v>188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1558</v>
      </c>
      <c r="M2902">
        <v>2809</v>
      </c>
      <c r="N2902">
        <v>9296.0953862424994</v>
      </c>
      <c r="O2902">
        <v>90600</v>
      </c>
      <c r="P2902">
        <v>31002.941176470598</v>
      </c>
      <c r="Q2902">
        <v>2166</v>
      </c>
      <c r="R2902">
        <v>2770</v>
      </c>
      <c r="S2902" s="36" t="str">
        <f t="shared" si="45"/>
        <v>Hannover (EDDV)</v>
      </c>
    </row>
    <row r="2903" spans="1:19" x14ac:dyDescent="0.2">
      <c r="A2903">
        <v>2017</v>
      </c>
      <c r="B2903">
        <v>6</v>
      </c>
      <c r="C2903" t="s">
        <v>27</v>
      </c>
      <c r="D2903" t="s">
        <v>294</v>
      </c>
      <c r="E2903" t="s">
        <v>295</v>
      </c>
      <c r="F2903" t="s">
        <v>296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935</v>
      </c>
      <c r="M2903">
        <v>1833</v>
      </c>
      <c r="N2903">
        <v>1982.9012989948001</v>
      </c>
      <c r="O2903">
        <v>17951</v>
      </c>
      <c r="P2903">
        <v>32000</v>
      </c>
      <c r="Q2903">
        <v>1659</v>
      </c>
      <c r="R2903">
        <v>1656</v>
      </c>
      <c r="S2903" s="36" t="str">
        <f t="shared" si="45"/>
        <v>Tallinn (EETN)</v>
      </c>
    </row>
    <row r="2904" spans="1:19" x14ac:dyDescent="0.2">
      <c r="A2904">
        <v>2017</v>
      </c>
      <c r="B2904">
        <v>6</v>
      </c>
      <c r="C2904" t="s">
        <v>27</v>
      </c>
      <c r="D2904" t="s">
        <v>30</v>
      </c>
      <c r="E2904" t="s">
        <v>155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4417</v>
      </c>
      <c r="M2904">
        <v>7467</v>
      </c>
      <c r="N2904">
        <v>16015.5428538629</v>
      </c>
      <c r="O2904">
        <v>164090</v>
      </c>
      <c r="P2904">
        <v>34000</v>
      </c>
      <c r="Q2904">
        <v>5605</v>
      </c>
      <c r="R2904">
        <v>7161</v>
      </c>
      <c r="S2904" s="36" t="str">
        <f t="shared" si="45"/>
        <v>Helsinki/Vantaa (EFHK)</v>
      </c>
    </row>
    <row r="2905" spans="1:19" x14ac:dyDescent="0.2">
      <c r="A2905">
        <v>2017</v>
      </c>
      <c r="B2905">
        <v>6</v>
      </c>
      <c r="C2905" t="s">
        <v>27</v>
      </c>
      <c r="D2905" t="s">
        <v>189</v>
      </c>
      <c r="E2905" t="s">
        <v>190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1298</v>
      </c>
      <c r="M2905">
        <v>2225</v>
      </c>
      <c r="N2905">
        <v>5155.7009321522</v>
      </c>
      <c r="O2905">
        <v>45160</v>
      </c>
      <c r="P2905">
        <v>31000</v>
      </c>
      <c r="Q2905">
        <v>1797</v>
      </c>
      <c r="R2905">
        <v>2188</v>
      </c>
      <c r="S2905" s="36" t="str">
        <f t="shared" si="45"/>
        <v>Belfast (EGAA)</v>
      </c>
    </row>
    <row r="2906" spans="1:19" x14ac:dyDescent="0.2">
      <c r="A2906">
        <v>2017</v>
      </c>
      <c r="B2906">
        <v>6</v>
      </c>
      <c r="C2906" t="s">
        <v>27</v>
      </c>
      <c r="D2906" t="s">
        <v>175</v>
      </c>
      <c r="E2906" t="s">
        <v>176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4148</v>
      </c>
      <c r="M2906">
        <v>5816</v>
      </c>
      <c r="N2906">
        <v>21162.160585207399</v>
      </c>
      <c r="O2906">
        <v>204962</v>
      </c>
      <c r="P2906">
        <v>27000</v>
      </c>
      <c r="Q2906">
        <v>3872</v>
      </c>
      <c r="R2906">
        <v>5267</v>
      </c>
      <c r="S2906" s="36" t="str">
        <f t="shared" si="45"/>
        <v>Birmingham (EGBB)</v>
      </c>
    </row>
    <row r="2907" spans="1:19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4906</v>
      </c>
      <c r="M2907">
        <v>9607</v>
      </c>
      <c r="N2907">
        <v>33455.6104317629</v>
      </c>
      <c r="O2907">
        <v>284876</v>
      </c>
      <c r="P2907">
        <v>33000</v>
      </c>
      <c r="Q2907">
        <v>6924</v>
      </c>
      <c r="R2907">
        <v>9277</v>
      </c>
      <c r="S2907" s="36" t="str">
        <f t="shared" si="45"/>
        <v>Manchester (EGCC)</v>
      </c>
    </row>
    <row r="2908" spans="1:19" x14ac:dyDescent="0.2">
      <c r="A2908">
        <v>2017</v>
      </c>
      <c r="B2908">
        <v>6</v>
      </c>
      <c r="C2908" t="s">
        <v>27</v>
      </c>
      <c r="D2908" t="s">
        <v>191</v>
      </c>
      <c r="E2908" t="s">
        <v>192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2271</v>
      </c>
      <c r="M2908">
        <v>3315</v>
      </c>
      <c r="N2908">
        <v>17884.163658803202</v>
      </c>
      <c r="O2908">
        <v>151413</v>
      </c>
      <c r="P2908">
        <v>31848.333333333299</v>
      </c>
      <c r="Q2908">
        <v>2057</v>
      </c>
      <c r="R2908">
        <v>3243</v>
      </c>
      <c r="S2908" s="36" t="str">
        <f t="shared" si="45"/>
        <v>Bristol (EGGD)</v>
      </c>
    </row>
    <row r="2909" spans="1:19" x14ac:dyDescent="0.2">
      <c r="A2909">
        <v>2017</v>
      </c>
      <c r="B2909">
        <v>6</v>
      </c>
      <c r="C2909" t="s">
        <v>27</v>
      </c>
      <c r="D2909" t="s">
        <v>69</v>
      </c>
      <c r="E2909" t="s">
        <v>156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1616</v>
      </c>
      <c r="M2909">
        <v>6187</v>
      </c>
      <c r="N2909">
        <v>42396.393954907697</v>
      </c>
      <c r="O2909">
        <v>438994</v>
      </c>
      <c r="P2909">
        <v>23000</v>
      </c>
      <c r="Q2909">
        <v>2675</v>
      </c>
      <c r="R2909">
        <v>3949</v>
      </c>
      <c r="S2909" s="36" t="str">
        <f t="shared" si="45"/>
        <v>London/Luton (EGGW)</v>
      </c>
    </row>
    <row r="2910" spans="1:19" x14ac:dyDescent="0.2">
      <c r="A2910">
        <v>2017</v>
      </c>
      <c r="B2910">
        <v>6</v>
      </c>
      <c r="C2910" t="s">
        <v>27</v>
      </c>
      <c r="D2910" t="s">
        <v>193</v>
      </c>
      <c r="E2910" t="s">
        <v>194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1072</v>
      </c>
      <c r="M2910">
        <v>2001</v>
      </c>
      <c r="N2910">
        <v>7835.41760750511</v>
      </c>
      <c r="O2910">
        <v>90085</v>
      </c>
      <c r="P2910">
        <v>15000</v>
      </c>
      <c r="Q2910">
        <v>1115</v>
      </c>
      <c r="R2910">
        <v>1627</v>
      </c>
      <c r="S2910" s="36" t="str">
        <f t="shared" si="45"/>
        <v>Southampton (EGHI)</v>
      </c>
    </row>
    <row r="2911" spans="1:19" x14ac:dyDescent="0.2">
      <c r="A2911">
        <v>2017</v>
      </c>
      <c r="B2911">
        <v>6</v>
      </c>
      <c r="C2911" t="s">
        <v>27</v>
      </c>
      <c r="D2911" t="s">
        <v>29</v>
      </c>
      <c r="E2911" t="s">
        <v>157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7870</v>
      </c>
      <c r="M2911">
        <v>13318</v>
      </c>
      <c r="N2911">
        <v>64846.291918463801</v>
      </c>
      <c r="O2911">
        <v>618410</v>
      </c>
      <c r="P2911">
        <v>32047.7766798419</v>
      </c>
      <c r="Q2911">
        <v>6739</v>
      </c>
      <c r="R2911">
        <v>10398</v>
      </c>
      <c r="S2911" s="36" t="str">
        <f t="shared" si="45"/>
        <v>London/Gatwick (EGKK)</v>
      </c>
    </row>
    <row r="2912" spans="1:19" x14ac:dyDescent="0.2">
      <c r="A2912">
        <v>2017</v>
      </c>
      <c r="B2912">
        <v>6</v>
      </c>
      <c r="C2912" t="s">
        <v>27</v>
      </c>
      <c r="D2912" t="s">
        <v>195</v>
      </c>
      <c r="E2912" t="s">
        <v>196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20</v>
      </c>
      <c r="M2912">
        <v>3542</v>
      </c>
      <c r="N2912">
        <v>31283.317353598301</v>
      </c>
      <c r="O2912">
        <v>374580</v>
      </c>
      <c r="P2912">
        <v>6950</v>
      </c>
      <c r="Q2912">
        <v>683</v>
      </c>
      <c r="R2912">
        <v>893</v>
      </c>
      <c r="S2912" s="36" t="str">
        <f t="shared" si="45"/>
        <v>London/City (EGLC)</v>
      </c>
    </row>
    <row r="2913" spans="1:19" x14ac:dyDescent="0.2">
      <c r="A2913">
        <v>2017</v>
      </c>
      <c r="B2913">
        <v>6</v>
      </c>
      <c r="C2913" t="s">
        <v>27</v>
      </c>
      <c r="D2913" t="s">
        <v>1</v>
      </c>
      <c r="E2913" t="s">
        <v>158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12895</v>
      </c>
      <c r="M2913">
        <v>20267</v>
      </c>
      <c r="N2913">
        <v>140073.10471730301</v>
      </c>
      <c r="O2913">
        <v>1423391</v>
      </c>
      <c r="P2913">
        <v>15010</v>
      </c>
      <c r="Q2913">
        <v>7579</v>
      </c>
      <c r="R2913">
        <v>11526</v>
      </c>
      <c r="S2913" s="36" t="str">
        <f t="shared" si="45"/>
        <v>London/Heathrow (EGLL)</v>
      </c>
    </row>
    <row r="2914" spans="1:19" x14ac:dyDescent="0.2">
      <c r="A2914">
        <v>2017</v>
      </c>
      <c r="B2914">
        <v>6</v>
      </c>
      <c r="C2914" t="s">
        <v>27</v>
      </c>
      <c r="D2914" t="s">
        <v>197</v>
      </c>
      <c r="E2914" t="s">
        <v>198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1304</v>
      </c>
      <c r="M2914">
        <v>2403</v>
      </c>
      <c r="N2914">
        <v>7671.9239859652198</v>
      </c>
      <c r="O2914">
        <v>66780</v>
      </c>
      <c r="P2914">
        <v>31000</v>
      </c>
      <c r="Q2914">
        <v>1766</v>
      </c>
      <c r="R2914">
        <v>2389</v>
      </c>
      <c r="S2914" s="36" t="str">
        <f t="shared" si="45"/>
        <v>Newcastle (EGNT)</v>
      </c>
    </row>
    <row r="2915" spans="1:19" x14ac:dyDescent="0.2">
      <c r="A2915">
        <v>2017</v>
      </c>
      <c r="B2915">
        <v>6</v>
      </c>
      <c r="C2915" t="s">
        <v>27</v>
      </c>
      <c r="D2915" t="s">
        <v>199</v>
      </c>
      <c r="E2915" t="s">
        <v>200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2537</v>
      </c>
      <c r="M2915">
        <v>3294</v>
      </c>
      <c r="N2915">
        <v>8977.1048761368093</v>
      </c>
      <c r="O2915">
        <v>80300</v>
      </c>
      <c r="P2915">
        <v>29015.833333333299</v>
      </c>
      <c r="Q2915">
        <v>2487</v>
      </c>
      <c r="R2915">
        <v>3164</v>
      </c>
      <c r="S2915" s="36" t="str">
        <f t="shared" si="45"/>
        <v>East Midlands (EGNX)</v>
      </c>
    </row>
    <row r="2916" spans="1:19" x14ac:dyDescent="0.2">
      <c r="A2916">
        <v>2017</v>
      </c>
      <c r="B2916">
        <v>6</v>
      </c>
      <c r="C2916" t="s">
        <v>27</v>
      </c>
      <c r="D2916" t="s">
        <v>201</v>
      </c>
      <c r="E2916" t="s">
        <v>202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1202</v>
      </c>
      <c r="M2916">
        <v>2674</v>
      </c>
      <c r="N2916">
        <v>2720.7471609356298</v>
      </c>
      <c r="O2916">
        <v>29829</v>
      </c>
      <c r="P2916">
        <v>25000</v>
      </c>
      <c r="Q2916">
        <v>2381</v>
      </c>
      <c r="R2916">
        <v>2579</v>
      </c>
      <c r="S2916" s="36" t="str">
        <f t="shared" si="45"/>
        <v>Aberdeen (EGPD)</v>
      </c>
    </row>
    <row r="2917" spans="1:19" x14ac:dyDescent="0.2">
      <c r="A2917">
        <v>2017</v>
      </c>
      <c r="B2917">
        <v>6</v>
      </c>
      <c r="C2917" t="s">
        <v>27</v>
      </c>
      <c r="D2917" t="s">
        <v>203</v>
      </c>
      <c r="E2917" t="s">
        <v>204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2142</v>
      </c>
      <c r="M2917">
        <v>4419</v>
      </c>
      <c r="N2917">
        <v>6556.8480049329501</v>
      </c>
      <c r="O2917">
        <v>68007</v>
      </c>
      <c r="P2917">
        <v>31000</v>
      </c>
      <c r="Q2917">
        <v>3723</v>
      </c>
      <c r="R2917">
        <v>4115</v>
      </c>
      <c r="S2917" s="36" t="str">
        <f t="shared" si="45"/>
        <v>Glasgow (EGPF)</v>
      </c>
    </row>
    <row r="2918" spans="1:19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3729</v>
      </c>
      <c r="M2918">
        <v>5883</v>
      </c>
      <c r="N2918">
        <v>9935.9772241108203</v>
      </c>
      <c r="O2918">
        <v>91400</v>
      </c>
      <c r="P2918">
        <v>33000</v>
      </c>
      <c r="Q2918">
        <v>4842</v>
      </c>
      <c r="R2918">
        <v>5778</v>
      </c>
      <c r="S2918" s="36" t="str">
        <f t="shared" si="45"/>
        <v>Edinburgh (EGPH)</v>
      </c>
    </row>
    <row r="2919" spans="1:19" x14ac:dyDescent="0.2">
      <c r="A2919">
        <v>2017</v>
      </c>
      <c r="B2919">
        <v>6</v>
      </c>
      <c r="C2919" t="s">
        <v>27</v>
      </c>
      <c r="D2919" t="s">
        <v>23</v>
      </c>
      <c r="E2919" t="s">
        <v>159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6298</v>
      </c>
      <c r="M2919">
        <v>8410</v>
      </c>
      <c r="N2919">
        <v>46219.078308681499</v>
      </c>
      <c r="O2919">
        <v>435669</v>
      </c>
      <c r="P2919">
        <v>31000</v>
      </c>
      <c r="Q2919">
        <v>4064</v>
      </c>
      <c r="R2919">
        <v>6459</v>
      </c>
      <c r="S2919" s="36" t="str">
        <f t="shared" si="45"/>
        <v>London/Stansted (EGSS)</v>
      </c>
    </row>
    <row r="2920" spans="1:19" x14ac:dyDescent="0.2">
      <c r="A2920">
        <v>2017</v>
      </c>
      <c r="B2920">
        <v>6</v>
      </c>
      <c r="C2920" t="s">
        <v>27</v>
      </c>
      <c r="D2920" t="s">
        <v>49</v>
      </c>
      <c r="E2920" t="s">
        <v>160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6616</v>
      </c>
      <c r="M2920">
        <v>22484</v>
      </c>
      <c r="N2920">
        <v>72802.468321949302</v>
      </c>
      <c r="O2920">
        <v>602751</v>
      </c>
      <c r="P2920">
        <v>33913.397129186596</v>
      </c>
      <c r="Q2920">
        <v>17248</v>
      </c>
      <c r="R2920">
        <v>22175</v>
      </c>
      <c r="S2920" s="36" t="str">
        <f t="shared" si="45"/>
        <v>Amsterdam/Schiphol (EHAM)</v>
      </c>
    </row>
    <row r="2921" spans="1:19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5893</v>
      </c>
      <c r="M2921">
        <v>10358</v>
      </c>
      <c r="N2921">
        <v>26853.983829503199</v>
      </c>
      <c r="O2921">
        <v>220080</v>
      </c>
      <c r="P2921">
        <v>33000</v>
      </c>
      <c r="Q2921">
        <v>8259</v>
      </c>
      <c r="R2921">
        <v>10282</v>
      </c>
      <c r="S2921" s="36" t="str">
        <f t="shared" si="45"/>
        <v>Dublin (EIDW)</v>
      </c>
    </row>
    <row r="2922" spans="1:19" x14ac:dyDescent="0.2">
      <c r="A2922">
        <v>2017</v>
      </c>
      <c r="B2922">
        <v>6</v>
      </c>
      <c r="C2922" t="s">
        <v>27</v>
      </c>
      <c r="D2922" t="s">
        <v>205</v>
      </c>
      <c r="E2922" t="s">
        <v>206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1084</v>
      </c>
      <c r="M2922">
        <v>1937</v>
      </c>
      <c r="N2922">
        <v>3346.00979499504</v>
      </c>
      <c r="O2922">
        <v>32612</v>
      </c>
      <c r="P2922">
        <v>34000</v>
      </c>
      <c r="Q2922">
        <v>1636</v>
      </c>
      <c r="R2922">
        <v>1906</v>
      </c>
      <c r="S2922" s="36" t="str">
        <f t="shared" si="45"/>
        <v>Billund (EKBI)</v>
      </c>
    </row>
    <row r="2923" spans="1:19" x14ac:dyDescent="0.2">
      <c r="A2923">
        <v>2017</v>
      </c>
      <c r="B2923">
        <v>6</v>
      </c>
      <c r="C2923" t="s">
        <v>27</v>
      </c>
      <c r="D2923" t="s">
        <v>36</v>
      </c>
      <c r="E2923" t="s">
        <v>161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5386</v>
      </c>
      <c r="M2923">
        <v>11642</v>
      </c>
      <c r="N2923">
        <v>20236.264289140199</v>
      </c>
      <c r="O2923">
        <v>179020</v>
      </c>
      <c r="P2923">
        <v>35000</v>
      </c>
      <c r="Q2923">
        <v>9753</v>
      </c>
      <c r="R2923">
        <v>11540</v>
      </c>
      <c r="S2923" s="36" t="str">
        <f t="shared" si="45"/>
        <v>Copenhagen/Kastrup (EKCH)</v>
      </c>
    </row>
    <row r="2924" spans="1:19" x14ac:dyDescent="0.2">
      <c r="A2924">
        <v>2017</v>
      </c>
      <c r="B2924">
        <v>6</v>
      </c>
      <c r="C2924" t="s">
        <v>27</v>
      </c>
      <c r="D2924" t="s">
        <v>207</v>
      </c>
      <c r="E2924" t="s">
        <v>208</v>
      </c>
      <c r="F2924" t="s">
        <v>208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2206</v>
      </c>
      <c r="M2924">
        <v>3182</v>
      </c>
      <c r="N2924">
        <v>12989.0508892458</v>
      </c>
      <c r="O2924">
        <v>122940</v>
      </c>
      <c r="P2924">
        <v>25000</v>
      </c>
      <c r="Q2924">
        <v>2419</v>
      </c>
      <c r="R2924">
        <v>3080</v>
      </c>
      <c r="S2924" s="36" t="str">
        <f t="shared" si="45"/>
        <v>Luxembourg (ELLX)</v>
      </c>
    </row>
    <row r="2925" spans="1:19" x14ac:dyDescent="0.2">
      <c r="A2925">
        <v>2017</v>
      </c>
      <c r="B2925">
        <v>6</v>
      </c>
      <c r="C2925" t="s">
        <v>27</v>
      </c>
      <c r="D2925" t="s">
        <v>211</v>
      </c>
      <c r="E2925" t="s">
        <v>212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2560</v>
      </c>
      <c r="M2925">
        <v>3248</v>
      </c>
      <c r="N2925">
        <v>2912.5631516099402</v>
      </c>
      <c r="O2925">
        <v>35480</v>
      </c>
      <c r="P2925">
        <v>28000</v>
      </c>
      <c r="Q2925">
        <v>3021</v>
      </c>
      <c r="R2925">
        <v>3182</v>
      </c>
      <c r="S2925" s="36" t="str">
        <f t="shared" si="45"/>
        <v>Bergen (ENBR)</v>
      </c>
    </row>
    <row r="2926" spans="1:19" x14ac:dyDescent="0.2">
      <c r="A2926">
        <v>2017</v>
      </c>
      <c r="B2926">
        <v>6</v>
      </c>
      <c r="C2926" t="s">
        <v>27</v>
      </c>
      <c r="D2926" t="s">
        <v>39</v>
      </c>
      <c r="E2926" t="s">
        <v>162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7780</v>
      </c>
      <c r="M2926">
        <v>11029</v>
      </c>
      <c r="N2926">
        <v>11508.973745310999</v>
      </c>
      <c r="O2926">
        <v>111016</v>
      </c>
      <c r="P2926">
        <v>34940.476190476198</v>
      </c>
      <c r="Q2926">
        <v>9888</v>
      </c>
      <c r="R2926">
        <v>10891</v>
      </c>
      <c r="S2926" s="36" t="str">
        <f t="shared" si="45"/>
        <v>Oslo/Gardermoen (ENGM)</v>
      </c>
    </row>
    <row r="2927" spans="1:19" x14ac:dyDescent="0.2">
      <c r="A2927">
        <v>2017</v>
      </c>
      <c r="B2927">
        <v>6</v>
      </c>
      <c r="C2927" t="s">
        <v>27</v>
      </c>
      <c r="D2927" t="s">
        <v>213</v>
      </c>
      <c r="E2927" t="s">
        <v>214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1432</v>
      </c>
      <c r="M2927">
        <v>1720</v>
      </c>
      <c r="N2927">
        <v>1134.8377668588701</v>
      </c>
      <c r="O2927">
        <v>21466</v>
      </c>
      <c r="P2927">
        <v>19000</v>
      </c>
      <c r="Q2927">
        <v>1658</v>
      </c>
      <c r="R2927">
        <v>1656</v>
      </c>
      <c r="S2927" s="36" t="str">
        <f t="shared" si="45"/>
        <v>Tromso (ENTC)</v>
      </c>
    </row>
    <row r="2928" spans="1:19" x14ac:dyDescent="0.2">
      <c r="A2928">
        <v>2017</v>
      </c>
      <c r="B2928">
        <v>6</v>
      </c>
      <c r="C2928" t="s">
        <v>27</v>
      </c>
      <c r="D2928" t="s">
        <v>215</v>
      </c>
      <c r="E2928" t="s">
        <v>216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1833</v>
      </c>
      <c r="M2928">
        <v>2148</v>
      </c>
      <c r="N2928">
        <v>2253.7734856544398</v>
      </c>
      <c r="O2928">
        <v>28880</v>
      </c>
      <c r="P2928">
        <v>30000</v>
      </c>
      <c r="Q2928">
        <v>1984</v>
      </c>
      <c r="R2928">
        <v>2120</v>
      </c>
      <c r="S2928" s="36" t="str">
        <f t="shared" si="45"/>
        <v>Trondheim (ENVA)</v>
      </c>
    </row>
    <row r="2929" spans="1:19" x14ac:dyDescent="0.2">
      <c r="A2929">
        <v>2017</v>
      </c>
      <c r="B2929">
        <v>6</v>
      </c>
      <c r="C2929" t="s">
        <v>27</v>
      </c>
      <c r="D2929" t="s">
        <v>217</v>
      </c>
      <c r="E2929" t="s">
        <v>218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1497</v>
      </c>
      <c r="M2929">
        <v>2182</v>
      </c>
      <c r="N2929">
        <v>1771.5705862765001</v>
      </c>
      <c r="O2929">
        <v>22306</v>
      </c>
      <c r="P2929">
        <v>31000</v>
      </c>
      <c r="Q2929">
        <v>1994</v>
      </c>
      <c r="R2929">
        <v>2120</v>
      </c>
      <c r="S2929" s="36" t="str">
        <f t="shared" si="45"/>
        <v>Stavanger (ENZV)</v>
      </c>
    </row>
    <row r="2930" spans="1:19" x14ac:dyDescent="0.2">
      <c r="A2930">
        <v>2017</v>
      </c>
      <c r="B2930">
        <v>6</v>
      </c>
      <c r="C2930" t="s">
        <v>27</v>
      </c>
      <c r="D2930" t="s">
        <v>219</v>
      </c>
      <c r="E2930" t="s">
        <v>220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1491</v>
      </c>
      <c r="M2930">
        <v>2170</v>
      </c>
      <c r="N2930">
        <v>6675.5316912205499</v>
      </c>
      <c r="O2930">
        <v>58400</v>
      </c>
      <c r="P2930">
        <v>35000</v>
      </c>
      <c r="Q2930">
        <v>1722</v>
      </c>
      <c r="R2930">
        <v>2144</v>
      </c>
      <c r="S2930" s="36" t="str">
        <f t="shared" si="45"/>
        <v>Krakow (EPKK)</v>
      </c>
    </row>
    <row r="2931" spans="1:19" x14ac:dyDescent="0.2">
      <c r="A2931">
        <v>2017</v>
      </c>
      <c r="B2931">
        <v>6</v>
      </c>
      <c r="C2931" t="s">
        <v>27</v>
      </c>
      <c r="D2931" t="s">
        <v>40</v>
      </c>
      <c r="E2931" t="s">
        <v>163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4444</v>
      </c>
      <c r="M2931">
        <v>7619</v>
      </c>
      <c r="N2931">
        <v>13250.5269439603</v>
      </c>
      <c r="O2931">
        <v>128360</v>
      </c>
      <c r="P2931">
        <v>34000</v>
      </c>
      <c r="Q2931">
        <v>6485</v>
      </c>
      <c r="R2931">
        <v>7433</v>
      </c>
      <c r="S2931" s="36" t="str">
        <f t="shared" si="45"/>
        <v>Warszawa/Chopina (EPWA)</v>
      </c>
    </row>
    <row r="2932" spans="1:19" x14ac:dyDescent="0.2">
      <c r="A2932">
        <v>2017</v>
      </c>
      <c r="B2932">
        <v>6</v>
      </c>
      <c r="C2932" t="s">
        <v>27</v>
      </c>
      <c r="D2932" t="s">
        <v>221</v>
      </c>
      <c r="E2932" t="s">
        <v>222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1977</v>
      </c>
      <c r="M2932">
        <v>3286</v>
      </c>
      <c r="N2932">
        <v>5321.5634504207701</v>
      </c>
      <c r="O2932">
        <v>50598</v>
      </c>
      <c r="P2932">
        <v>34000</v>
      </c>
      <c r="Q2932">
        <v>2845</v>
      </c>
      <c r="R2932">
        <v>3257</v>
      </c>
      <c r="S2932" s="36" t="str">
        <f t="shared" si="45"/>
        <v>Gothenborg (ESGG)</v>
      </c>
    </row>
    <row r="2933" spans="1:19" x14ac:dyDescent="0.2">
      <c r="A2933">
        <v>2017</v>
      </c>
      <c r="B2933">
        <v>6</v>
      </c>
      <c r="C2933" t="s">
        <v>27</v>
      </c>
      <c r="D2933" t="s">
        <v>32</v>
      </c>
      <c r="E2933" t="s">
        <v>164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5817</v>
      </c>
      <c r="M2933">
        <v>10913</v>
      </c>
      <c r="N2933">
        <v>13768.192794826</v>
      </c>
      <c r="O2933">
        <v>132114</v>
      </c>
      <c r="P2933">
        <v>35000</v>
      </c>
      <c r="Q2933">
        <v>9412</v>
      </c>
      <c r="R2933">
        <v>10526</v>
      </c>
      <c r="S2933" s="36" t="str">
        <f t="shared" si="45"/>
        <v>Stockholm/Arlanda (ESSA)</v>
      </c>
    </row>
    <row r="2934" spans="1:19" x14ac:dyDescent="0.2">
      <c r="A2934">
        <v>2017</v>
      </c>
      <c r="B2934">
        <v>6</v>
      </c>
      <c r="C2934" t="s">
        <v>27</v>
      </c>
      <c r="D2934" t="s">
        <v>223</v>
      </c>
      <c r="E2934" t="s">
        <v>224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416</v>
      </c>
      <c r="M2934">
        <v>2240</v>
      </c>
      <c r="N2934">
        <v>6291.8511616612705</v>
      </c>
      <c r="O2934">
        <v>90743</v>
      </c>
      <c r="P2934">
        <v>17000</v>
      </c>
      <c r="Q2934">
        <v>1407</v>
      </c>
      <c r="R2934">
        <v>1700</v>
      </c>
      <c r="S2934" s="36" t="str">
        <f t="shared" si="45"/>
        <v>Stockholm/Bromma (ESSB)</v>
      </c>
    </row>
    <row r="2935" spans="1:19" x14ac:dyDescent="0.2">
      <c r="A2935">
        <v>2017</v>
      </c>
      <c r="B2935">
        <v>6</v>
      </c>
      <c r="C2935" t="s">
        <v>27</v>
      </c>
      <c r="D2935" t="s">
        <v>225</v>
      </c>
      <c r="E2935" t="s">
        <v>226</v>
      </c>
      <c r="F2935" t="s">
        <v>227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2753</v>
      </c>
      <c r="M2935">
        <v>2440</v>
      </c>
      <c r="N2935">
        <v>4548.6178581286304</v>
      </c>
      <c r="O2935">
        <v>42724</v>
      </c>
      <c r="P2935">
        <v>34000</v>
      </c>
      <c r="Q2935">
        <v>2092</v>
      </c>
      <c r="R2935">
        <v>2435</v>
      </c>
      <c r="S2935" s="36" t="str">
        <f t="shared" si="45"/>
        <v>Riga (EVRA)</v>
      </c>
    </row>
    <row r="2936" spans="1:19" x14ac:dyDescent="0.2">
      <c r="A2936">
        <v>2017</v>
      </c>
      <c r="B2936">
        <v>6</v>
      </c>
      <c r="C2936" t="s">
        <v>27</v>
      </c>
      <c r="D2936" t="s">
        <v>231</v>
      </c>
      <c r="E2936" t="s">
        <v>232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998</v>
      </c>
      <c r="M2936">
        <v>1747</v>
      </c>
      <c r="N2936">
        <v>1933.6293925656801</v>
      </c>
      <c r="O2936">
        <v>19328</v>
      </c>
      <c r="P2936">
        <v>34000</v>
      </c>
      <c r="Q2936">
        <v>1585</v>
      </c>
      <c r="R2936">
        <v>1588</v>
      </c>
      <c r="S2936" s="36" t="str">
        <f t="shared" si="45"/>
        <v>Fuerteventura (GCFV)</v>
      </c>
    </row>
    <row r="2937" spans="1:19" x14ac:dyDescent="0.2">
      <c r="A2937">
        <v>2017</v>
      </c>
      <c r="B2937">
        <v>6</v>
      </c>
      <c r="C2937" t="s">
        <v>27</v>
      </c>
      <c r="D2937" t="s">
        <v>177</v>
      </c>
      <c r="E2937" t="s">
        <v>178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1849</v>
      </c>
      <c r="M2937">
        <v>4137</v>
      </c>
      <c r="N2937">
        <v>2550.9624852634101</v>
      </c>
      <c r="O2937">
        <v>27985</v>
      </c>
      <c r="P2937">
        <v>32000</v>
      </c>
      <c r="Q2937">
        <v>3859</v>
      </c>
      <c r="R2937">
        <v>3209</v>
      </c>
      <c r="S2937" s="36" t="str">
        <f t="shared" si="45"/>
        <v>Gran Canaria (GCLP)</v>
      </c>
    </row>
    <row r="2938" spans="1:19" x14ac:dyDescent="0.2">
      <c r="A2938">
        <v>2017</v>
      </c>
      <c r="B2938">
        <v>6</v>
      </c>
      <c r="C2938" t="s">
        <v>27</v>
      </c>
      <c r="D2938" t="s">
        <v>233</v>
      </c>
      <c r="E2938" t="s">
        <v>234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1436</v>
      </c>
      <c r="M2938">
        <v>2232</v>
      </c>
      <c r="N2938">
        <v>2765.1577873770102</v>
      </c>
      <c r="O2938">
        <v>31726</v>
      </c>
      <c r="P2938">
        <v>34000</v>
      </c>
      <c r="Q2938">
        <v>2016</v>
      </c>
      <c r="R2938">
        <v>2118</v>
      </c>
      <c r="S2938" s="36" t="str">
        <f t="shared" si="45"/>
        <v>Las Palmas/Lanzarote (GCRR)</v>
      </c>
    </row>
    <row r="2939" spans="1:19" x14ac:dyDescent="0.2">
      <c r="A2939">
        <v>2017</v>
      </c>
      <c r="B2939">
        <v>6</v>
      </c>
      <c r="C2939" t="s">
        <v>27</v>
      </c>
      <c r="D2939" t="s">
        <v>235</v>
      </c>
      <c r="E2939" t="s">
        <v>236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1442</v>
      </c>
      <c r="M2939">
        <v>2511</v>
      </c>
      <c r="N2939">
        <v>1606.9291764805901</v>
      </c>
      <c r="O2939">
        <v>12660</v>
      </c>
      <c r="P2939">
        <v>36000</v>
      </c>
      <c r="Q2939">
        <v>2346</v>
      </c>
      <c r="R2939">
        <v>2433</v>
      </c>
      <c r="S2939" s="36" t="str">
        <f t="shared" si="45"/>
        <v>Tenerife/Sur (GCTS)</v>
      </c>
    </row>
    <row r="2940" spans="1:19" x14ac:dyDescent="0.2">
      <c r="A2940">
        <v>2017</v>
      </c>
      <c r="B2940">
        <v>6</v>
      </c>
      <c r="C2940" t="s">
        <v>27</v>
      </c>
      <c r="D2940" t="s">
        <v>237</v>
      </c>
      <c r="E2940" t="s">
        <v>238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1520</v>
      </c>
      <c r="M2940">
        <v>2282</v>
      </c>
      <c r="N2940">
        <v>1351.3202853815601</v>
      </c>
      <c r="O2940">
        <v>14960</v>
      </c>
      <c r="P2940">
        <v>11000</v>
      </c>
      <c r="Q2940">
        <v>2120</v>
      </c>
      <c r="R2940">
        <v>1415</v>
      </c>
      <c r="S2940" s="36" t="str">
        <f t="shared" si="45"/>
        <v>Tenerife/Norte (GCXO)</v>
      </c>
    </row>
    <row r="2941" spans="1:19" x14ac:dyDescent="0.2">
      <c r="A2941">
        <v>2017</v>
      </c>
      <c r="B2941">
        <v>6</v>
      </c>
      <c r="C2941" t="s">
        <v>27</v>
      </c>
      <c r="D2941" t="s">
        <v>239</v>
      </c>
      <c r="E2941" t="s">
        <v>240</v>
      </c>
      <c r="F2941" t="s">
        <v>241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1871</v>
      </c>
      <c r="M2941">
        <v>2473</v>
      </c>
      <c r="N2941">
        <v>7553.4342956865003</v>
      </c>
      <c r="O2941">
        <v>66088</v>
      </c>
      <c r="P2941">
        <v>34558.333333333299</v>
      </c>
      <c r="Q2941">
        <v>1964</v>
      </c>
      <c r="R2941">
        <v>2463</v>
      </c>
      <c r="S2941" s="36" t="str">
        <f t="shared" si="45"/>
        <v>Sofia (LBSF)</v>
      </c>
    </row>
    <row r="2942" spans="1:19" x14ac:dyDescent="0.2">
      <c r="A2942">
        <v>2017</v>
      </c>
      <c r="B2942">
        <v>6</v>
      </c>
      <c r="C2942" t="s">
        <v>27</v>
      </c>
      <c r="D2942" t="s">
        <v>242</v>
      </c>
      <c r="E2942" t="s">
        <v>243</v>
      </c>
      <c r="F2942" t="s">
        <v>244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2119</v>
      </c>
      <c r="M2942">
        <v>3183</v>
      </c>
      <c r="N2942">
        <v>23490.411706503401</v>
      </c>
      <c r="O2942">
        <v>312280</v>
      </c>
      <c r="P2942">
        <v>34000</v>
      </c>
      <c r="Q2942">
        <v>2090</v>
      </c>
      <c r="R2942">
        <v>2997</v>
      </c>
      <c r="S2942" s="36" t="str">
        <f t="shared" si="45"/>
        <v>Larnaca (LCLK)</v>
      </c>
    </row>
    <row r="2943" spans="1:19" x14ac:dyDescent="0.2">
      <c r="A2943">
        <v>2017</v>
      </c>
      <c r="B2943">
        <v>6</v>
      </c>
      <c r="C2943" t="s">
        <v>27</v>
      </c>
      <c r="D2943" t="s">
        <v>302</v>
      </c>
      <c r="E2943" t="s">
        <v>303</v>
      </c>
      <c r="F2943" t="s">
        <v>304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1078</v>
      </c>
      <c r="M2943">
        <v>1922</v>
      </c>
      <c r="N2943">
        <v>6897.9874423166702</v>
      </c>
      <c r="O2943">
        <v>60980</v>
      </c>
      <c r="P2943">
        <v>30036.666666666701</v>
      </c>
      <c r="Q2943">
        <v>1508</v>
      </c>
      <c r="R2943">
        <v>1917</v>
      </c>
      <c r="S2943" s="36" t="str">
        <f t="shared" si="45"/>
        <v>Zagreb (LDZA)</v>
      </c>
    </row>
    <row r="2944" spans="1:19" x14ac:dyDescent="0.2">
      <c r="A2944">
        <v>2017</v>
      </c>
      <c r="B2944">
        <v>6</v>
      </c>
      <c r="C2944" t="s">
        <v>27</v>
      </c>
      <c r="D2944" t="s">
        <v>245</v>
      </c>
      <c r="E2944" t="s">
        <v>246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2788</v>
      </c>
      <c r="M2944">
        <v>4752</v>
      </c>
      <c r="N2944">
        <v>26910.2624754881</v>
      </c>
      <c r="O2944">
        <v>228373</v>
      </c>
      <c r="P2944">
        <v>34244.166666666701</v>
      </c>
      <c r="Q2944">
        <v>3375</v>
      </c>
      <c r="R2944">
        <v>4728</v>
      </c>
      <c r="S2944" s="36" t="str">
        <f t="shared" si="45"/>
        <v>Alicante (LEAL)</v>
      </c>
    </row>
    <row r="2945" spans="1:19" x14ac:dyDescent="0.2">
      <c r="A2945">
        <v>2017</v>
      </c>
      <c r="B2945">
        <v>6</v>
      </c>
      <c r="C2945" t="s">
        <v>27</v>
      </c>
      <c r="D2945" t="s">
        <v>247</v>
      </c>
      <c r="E2945" t="s">
        <v>248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949</v>
      </c>
      <c r="M2945">
        <v>2036</v>
      </c>
      <c r="N2945">
        <v>5537.2149631197999</v>
      </c>
      <c r="O2945">
        <v>47340</v>
      </c>
      <c r="P2945">
        <v>32000</v>
      </c>
      <c r="Q2945">
        <v>1616</v>
      </c>
      <c r="R2945">
        <v>2028</v>
      </c>
      <c r="S2945" s="36" t="str">
        <f t="shared" si="45"/>
        <v>Bilbao (LEBB)</v>
      </c>
    </row>
    <row r="2946" spans="1:19" x14ac:dyDescent="0.2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8596</v>
      </c>
      <c r="M2946">
        <v>15192</v>
      </c>
      <c r="N2946">
        <v>135212.94125862099</v>
      </c>
      <c r="O2946">
        <v>1067396</v>
      </c>
      <c r="P2946">
        <v>31000</v>
      </c>
      <c r="Q2946">
        <v>9168</v>
      </c>
      <c r="R2946">
        <v>15014</v>
      </c>
      <c r="S2946" s="36" t="str">
        <f t="shared" ref="S2946:S3009" si="46">E2946&amp;" ("&amp;D2946&amp;")"</f>
        <v>Barcelona (LEBL)</v>
      </c>
    </row>
    <row r="2947" spans="1:19" x14ac:dyDescent="0.2">
      <c r="A2947">
        <v>2017</v>
      </c>
      <c r="B2947">
        <v>6</v>
      </c>
      <c r="C2947" t="s">
        <v>27</v>
      </c>
      <c r="D2947" t="s">
        <v>305</v>
      </c>
      <c r="E2947" t="s">
        <v>306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2738</v>
      </c>
      <c r="M2947">
        <v>4871</v>
      </c>
      <c r="N2947">
        <v>14235.930917829501</v>
      </c>
      <c r="O2947">
        <v>124300</v>
      </c>
      <c r="P2947">
        <v>33000</v>
      </c>
      <c r="Q2947">
        <v>3798</v>
      </c>
      <c r="R2947">
        <v>4685</v>
      </c>
      <c r="S2947" s="36" t="str">
        <f t="shared" si="46"/>
        <v>Ibiza (LEIB)</v>
      </c>
    </row>
    <row r="2948" spans="1:19" x14ac:dyDescent="0.2">
      <c r="A2948">
        <v>2017</v>
      </c>
      <c r="B2948">
        <v>6</v>
      </c>
      <c r="C2948" t="s">
        <v>27</v>
      </c>
      <c r="D2948" t="s">
        <v>31</v>
      </c>
      <c r="E2948" t="s">
        <v>165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7998</v>
      </c>
      <c r="M2948">
        <v>17109</v>
      </c>
      <c r="N2948">
        <v>74113.529163675397</v>
      </c>
      <c r="O2948">
        <v>620329</v>
      </c>
      <c r="P2948">
        <v>32966.666666666701</v>
      </c>
      <c r="Q2948">
        <v>12584</v>
      </c>
      <c r="R2948">
        <v>17013</v>
      </c>
      <c r="S2948" s="36" t="str">
        <f t="shared" si="46"/>
        <v>Madrid/Barajas (LEMD)</v>
      </c>
    </row>
    <row r="2949" spans="1:19" x14ac:dyDescent="0.2">
      <c r="A2949">
        <v>2017</v>
      </c>
      <c r="B2949">
        <v>6</v>
      </c>
      <c r="C2949" t="s">
        <v>27</v>
      </c>
      <c r="D2949" t="s">
        <v>7</v>
      </c>
      <c r="E2949" t="s">
        <v>173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3959</v>
      </c>
      <c r="M2949">
        <v>6582</v>
      </c>
      <c r="N2949">
        <v>15326.3195864556</v>
      </c>
      <c r="O2949">
        <v>129747</v>
      </c>
      <c r="P2949">
        <v>36000</v>
      </c>
      <c r="Q2949">
        <v>5490</v>
      </c>
      <c r="R2949">
        <v>6546</v>
      </c>
      <c r="S2949" s="36" t="str">
        <f t="shared" si="46"/>
        <v>Malaga (LEMG)</v>
      </c>
    </row>
    <row r="2950" spans="1:19" x14ac:dyDescent="0.2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7685</v>
      </c>
      <c r="M2950">
        <v>12595</v>
      </c>
      <c r="N2950">
        <v>62588.6957364267</v>
      </c>
      <c r="O2950">
        <v>531291</v>
      </c>
      <c r="P2950">
        <v>34000</v>
      </c>
      <c r="Q2950">
        <v>8921</v>
      </c>
      <c r="R2950">
        <v>11989</v>
      </c>
      <c r="S2950" s="36" t="str">
        <f t="shared" si="46"/>
        <v>Palma de Mallorca (LEPA)</v>
      </c>
    </row>
    <row r="2951" spans="1:19" x14ac:dyDescent="0.2">
      <c r="A2951">
        <v>2017</v>
      </c>
      <c r="B2951">
        <v>6</v>
      </c>
      <c r="C2951" t="s">
        <v>27</v>
      </c>
      <c r="D2951" t="s">
        <v>249</v>
      </c>
      <c r="E2951" t="s">
        <v>250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1764</v>
      </c>
      <c r="M2951">
        <v>2743</v>
      </c>
      <c r="N2951">
        <v>11041.841441676501</v>
      </c>
      <c r="O2951">
        <v>98868</v>
      </c>
      <c r="P2951">
        <v>32000</v>
      </c>
      <c r="Q2951">
        <v>2074</v>
      </c>
      <c r="R2951">
        <v>2726</v>
      </c>
      <c r="S2951" s="36" t="str">
        <f t="shared" si="46"/>
        <v>Valencia (LEVC)</v>
      </c>
    </row>
    <row r="2952" spans="1:19" x14ac:dyDescent="0.2">
      <c r="A2952">
        <v>2017</v>
      </c>
      <c r="B2952">
        <v>6</v>
      </c>
      <c r="C2952" t="s">
        <v>27</v>
      </c>
      <c r="D2952" t="s">
        <v>315</v>
      </c>
      <c r="E2952" t="s">
        <v>316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995</v>
      </c>
      <c r="M2952">
        <v>1702</v>
      </c>
      <c r="N2952">
        <v>4774.4099702308804</v>
      </c>
      <c r="O2952">
        <v>45260</v>
      </c>
      <c r="P2952">
        <v>34013.333333333299</v>
      </c>
      <c r="Q2952">
        <v>1376</v>
      </c>
      <c r="R2952">
        <v>1669</v>
      </c>
      <c r="S2952" s="36" t="str">
        <f t="shared" si="46"/>
        <v>Seville (LEZL)</v>
      </c>
    </row>
    <row r="2953" spans="1:19" x14ac:dyDescent="0.2">
      <c r="A2953">
        <v>2017</v>
      </c>
      <c r="B2953">
        <v>6</v>
      </c>
      <c r="C2953" t="s">
        <v>27</v>
      </c>
      <c r="D2953" t="s">
        <v>251</v>
      </c>
      <c r="E2953" t="s">
        <v>252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1477</v>
      </c>
      <c r="M2953">
        <v>3229</v>
      </c>
      <c r="N2953">
        <v>15734.034879688899</v>
      </c>
      <c r="O2953">
        <v>135840</v>
      </c>
      <c r="P2953">
        <v>30000</v>
      </c>
      <c r="Q2953">
        <v>2374</v>
      </c>
      <c r="R2953">
        <v>3194</v>
      </c>
      <c r="S2953" s="36" t="str">
        <f t="shared" si="46"/>
        <v>Bordeaux (LFBD)</v>
      </c>
    </row>
    <row r="2954" spans="1:19" x14ac:dyDescent="0.2">
      <c r="A2954">
        <v>2017</v>
      </c>
      <c r="B2954">
        <v>6</v>
      </c>
      <c r="C2954" t="s">
        <v>27</v>
      </c>
      <c r="D2954" t="s">
        <v>253</v>
      </c>
      <c r="E2954" t="s">
        <v>254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1918</v>
      </c>
      <c r="M2954">
        <v>4509</v>
      </c>
      <c r="N2954">
        <v>22136.321915386801</v>
      </c>
      <c r="O2954">
        <v>199222</v>
      </c>
      <c r="P2954">
        <v>31016.666666666701</v>
      </c>
      <c r="Q2954">
        <v>3274</v>
      </c>
      <c r="R2954">
        <v>4443</v>
      </c>
      <c r="S2954" s="36" t="str">
        <f t="shared" si="46"/>
        <v>Toulouse (LFBO)</v>
      </c>
    </row>
    <row r="2955" spans="1:19" x14ac:dyDescent="0.2">
      <c r="A2955">
        <v>2017</v>
      </c>
      <c r="B2955">
        <v>6</v>
      </c>
      <c r="C2955" t="s">
        <v>27</v>
      </c>
      <c r="D2955" t="s">
        <v>166</v>
      </c>
      <c r="E2955" t="s">
        <v>167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2478</v>
      </c>
      <c r="M2955">
        <v>4982</v>
      </c>
      <c r="N2955">
        <v>23350.348820480001</v>
      </c>
      <c r="O2955">
        <v>202869</v>
      </c>
      <c r="P2955">
        <v>30000</v>
      </c>
      <c r="Q2955">
        <v>3447</v>
      </c>
      <c r="R2955">
        <v>4905</v>
      </c>
      <c r="S2955" s="36" t="str">
        <f t="shared" si="46"/>
        <v>Lyon (LFLL)</v>
      </c>
    </row>
    <row r="2956" spans="1:19" x14ac:dyDescent="0.2">
      <c r="A2956">
        <v>2017</v>
      </c>
      <c r="B2956">
        <v>6</v>
      </c>
      <c r="C2956" t="s">
        <v>27</v>
      </c>
      <c r="D2956" t="s">
        <v>255</v>
      </c>
      <c r="E2956" t="s">
        <v>256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2247</v>
      </c>
      <c r="M2956">
        <v>4332</v>
      </c>
      <c r="N2956">
        <v>18494.836711472399</v>
      </c>
      <c r="O2956">
        <v>168284</v>
      </c>
      <c r="P2956">
        <v>33000</v>
      </c>
      <c r="Q2956">
        <v>3180</v>
      </c>
      <c r="R2956">
        <v>4225</v>
      </c>
      <c r="S2956" s="36" t="str">
        <f t="shared" si="46"/>
        <v>Marseille (LFML)</v>
      </c>
    </row>
    <row r="2957" spans="1:19" x14ac:dyDescent="0.2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2104</v>
      </c>
      <c r="M2957">
        <v>7117</v>
      </c>
      <c r="N2957">
        <v>36475.8524281176</v>
      </c>
      <c r="O2957">
        <v>314385</v>
      </c>
      <c r="P2957">
        <v>33042.083333333299</v>
      </c>
      <c r="Q2957">
        <v>4780</v>
      </c>
      <c r="R2957">
        <v>7007</v>
      </c>
      <c r="S2957" s="36" t="str">
        <f t="shared" si="46"/>
        <v>Nice (LFMN)</v>
      </c>
    </row>
    <row r="2958" spans="1:19" x14ac:dyDescent="0.2">
      <c r="A2958">
        <v>2017</v>
      </c>
      <c r="B2958">
        <v>6</v>
      </c>
      <c r="C2958" t="s">
        <v>27</v>
      </c>
      <c r="D2958" t="s">
        <v>257</v>
      </c>
      <c r="E2958" t="s">
        <v>258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269</v>
      </c>
      <c r="M2958">
        <v>2656</v>
      </c>
      <c r="N2958">
        <v>20075.746785911699</v>
      </c>
      <c r="O2958">
        <v>227074</v>
      </c>
      <c r="P2958">
        <v>24000</v>
      </c>
      <c r="Q2958">
        <v>1296</v>
      </c>
      <c r="R2958">
        <v>1983</v>
      </c>
      <c r="S2958" s="36" t="str">
        <f t="shared" si="46"/>
        <v>Paris/Le Bourget (LFPB)</v>
      </c>
    </row>
    <row r="2959" spans="1:19" x14ac:dyDescent="0.2">
      <c r="A2959">
        <v>2017</v>
      </c>
      <c r="B2959">
        <v>6</v>
      </c>
      <c r="C2959" t="s">
        <v>27</v>
      </c>
      <c r="D2959" t="s">
        <v>25</v>
      </c>
      <c r="E2959" t="s">
        <v>168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5167</v>
      </c>
      <c r="M2959">
        <v>20949</v>
      </c>
      <c r="N2959">
        <v>86156.920743470197</v>
      </c>
      <c r="O2959">
        <v>735198</v>
      </c>
      <c r="P2959">
        <v>33000</v>
      </c>
      <c r="Q2959">
        <v>14504</v>
      </c>
      <c r="R2959">
        <v>20053</v>
      </c>
      <c r="S2959" s="36" t="str">
        <f t="shared" si="46"/>
        <v>Paris/Charles de Gaulle (LFPG)</v>
      </c>
    </row>
    <row r="2960" spans="1:19" x14ac:dyDescent="0.2">
      <c r="A2960">
        <v>2017</v>
      </c>
      <c r="B2960">
        <v>6</v>
      </c>
      <c r="C2960" t="s">
        <v>27</v>
      </c>
      <c r="D2960" t="s">
        <v>10</v>
      </c>
      <c r="E2960" t="s">
        <v>169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3734</v>
      </c>
      <c r="M2960">
        <v>10254</v>
      </c>
      <c r="N2960">
        <v>46052.553743457902</v>
      </c>
      <c r="O2960">
        <v>477058</v>
      </c>
      <c r="P2960">
        <v>33000</v>
      </c>
      <c r="Q2960">
        <v>6828</v>
      </c>
      <c r="R2960">
        <v>9434</v>
      </c>
      <c r="S2960" s="36" t="str">
        <f t="shared" si="46"/>
        <v>Paris/Orly (LFPO)</v>
      </c>
    </row>
    <row r="2961" spans="1:19" x14ac:dyDescent="0.2">
      <c r="A2961">
        <v>2017</v>
      </c>
      <c r="B2961">
        <v>6</v>
      </c>
      <c r="C2961" t="s">
        <v>27</v>
      </c>
      <c r="D2961" t="s">
        <v>259</v>
      </c>
      <c r="E2961" t="s">
        <v>260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1134</v>
      </c>
      <c r="M2961">
        <v>2773</v>
      </c>
      <c r="N2961">
        <v>13404.383783851201</v>
      </c>
      <c r="O2961">
        <v>114812</v>
      </c>
      <c r="P2961">
        <v>32000</v>
      </c>
      <c r="Q2961">
        <v>2010</v>
      </c>
      <c r="R2961">
        <v>2731</v>
      </c>
      <c r="S2961" s="36" t="str">
        <f t="shared" si="46"/>
        <v>Nantes (LFRS)</v>
      </c>
    </row>
    <row r="2962" spans="1:19" x14ac:dyDescent="0.2">
      <c r="A2962">
        <v>2017</v>
      </c>
      <c r="B2962">
        <v>6</v>
      </c>
      <c r="C2962" t="s">
        <v>27</v>
      </c>
      <c r="D2962" t="s">
        <v>261</v>
      </c>
      <c r="E2962" t="s">
        <v>262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1889</v>
      </c>
      <c r="M2962">
        <v>3789</v>
      </c>
      <c r="N2962">
        <v>22250.885592527</v>
      </c>
      <c r="O2962">
        <v>192940</v>
      </c>
      <c r="P2962">
        <v>32000</v>
      </c>
      <c r="Q2962">
        <v>2449</v>
      </c>
      <c r="R2962">
        <v>3660</v>
      </c>
      <c r="S2962" s="36" t="str">
        <f t="shared" si="46"/>
        <v>Mulhouse (LFSB)</v>
      </c>
    </row>
    <row r="2963" spans="1:19" x14ac:dyDescent="0.2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7735</v>
      </c>
      <c r="M2963">
        <v>9354</v>
      </c>
      <c r="N2963">
        <v>20089.201519530001</v>
      </c>
      <c r="O2963">
        <v>180955</v>
      </c>
      <c r="P2963">
        <v>29000</v>
      </c>
      <c r="Q2963">
        <v>7885</v>
      </c>
      <c r="R2963">
        <v>9099</v>
      </c>
      <c r="S2963" s="36" t="str">
        <f t="shared" si="46"/>
        <v>Athens (LGAV)</v>
      </c>
    </row>
    <row r="2964" spans="1:19" x14ac:dyDescent="0.2">
      <c r="A2964">
        <v>2017</v>
      </c>
      <c r="B2964">
        <v>6</v>
      </c>
      <c r="C2964" t="s">
        <v>27</v>
      </c>
      <c r="D2964" t="s">
        <v>307</v>
      </c>
      <c r="E2964" t="s">
        <v>308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2964</v>
      </c>
      <c r="M2964">
        <v>3660</v>
      </c>
      <c r="N2964">
        <v>10835.145058076399</v>
      </c>
      <c r="O2964">
        <v>94180</v>
      </c>
      <c r="P2964">
        <v>36000</v>
      </c>
      <c r="Q2964">
        <v>2950</v>
      </c>
      <c r="R2964">
        <v>3637</v>
      </c>
      <c r="S2964" s="36" t="str">
        <f t="shared" si="46"/>
        <v>Heraklion (LGIR)</v>
      </c>
    </row>
    <row r="2965" spans="1:19" x14ac:dyDescent="0.2">
      <c r="A2965">
        <v>2017</v>
      </c>
      <c r="B2965">
        <v>6</v>
      </c>
      <c r="C2965" t="s">
        <v>27</v>
      </c>
      <c r="D2965" t="s">
        <v>263</v>
      </c>
      <c r="E2965" t="s">
        <v>264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2161</v>
      </c>
      <c r="M2965">
        <v>2825</v>
      </c>
      <c r="N2965">
        <v>8366.4317858438499</v>
      </c>
      <c r="O2965">
        <v>75167</v>
      </c>
      <c r="P2965">
        <v>33978.571428571398</v>
      </c>
      <c r="Q2965">
        <v>2230</v>
      </c>
      <c r="R2965">
        <v>2813</v>
      </c>
      <c r="S2965" s="36" t="str">
        <f t="shared" si="46"/>
        <v>Thessaloniki (LGTS)</v>
      </c>
    </row>
    <row r="2966" spans="1:19" x14ac:dyDescent="0.2">
      <c r="A2966">
        <v>2017</v>
      </c>
      <c r="B2966">
        <v>6</v>
      </c>
      <c r="C2966" t="s">
        <v>27</v>
      </c>
      <c r="D2966" t="s">
        <v>265</v>
      </c>
      <c r="E2966" t="s">
        <v>266</v>
      </c>
      <c r="F2966" t="s">
        <v>267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2671</v>
      </c>
      <c r="M2966">
        <v>4544</v>
      </c>
      <c r="N2966">
        <v>24716.277555963901</v>
      </c>
      <c r="O2966">
        <v>212220</v>
      </c>
      <c r="P2966">
        <v>34000</v>
      </c>
      <c r="Q2966">
        <v>3053</v>
      </c>
      <c r="R2966">
        <v>4504</v>
      </c>
      <c r="S2966" s="36" t="str">
        <f t="shared" si="46"/>
        <v>Budapest (LHBP)</v>
      </c>
    </row>
    <row r="2967" spans="1:19" x14ac:dyDescent="0.2">
      <c r="A2967">
        <v>2017</v>
      </c>
      <c r="B2967">
        <v>6</v>
      </c>
      <c r="C2967" t="s">
        <v>27</v>
      </c>
      <c r="D2967" t="s">
        <v>268</v>
      </c>
      <c r="E2967" t="s">
        <v>269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2814</v>
      </c>
      <c r="M2967">
        <v>3104</v>
      </c>
      <c r="N2967">
        <v>4352.5504802734404</v>
      </c>
      <c r="O2967">
        <v>39115</v>
      </c>
      <c r="P2967">
        <v>36000</v>
      </c>
      <c r="Q2967">
        <v>2841</v>
      </c>
      <c r="R2967">
        <v>3103</v>
      </c>
      <c r="S2967" s="36" t="str">
        <f t="shared" si="46"/>
        <v>Catania (LICC)</v>
      </c>
    </row>
    <row r="2968" spans="1:19" x14ac:dyDescent="0.2">
      <c r="A2968">
        <v>2017</v>
      </c>
      <c r="B2968">
        <v>6</v>
      </c>
      <c r="C2968" t="s">
        <v>27</v>
      </c>
      <c r="D2968" t="s">
        <v>309</v>
      </c>
      <c r="E2968" t="s">
        <v>310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1617</v>
      </c>
      <c r="M2968">
        <v>2251</v>
      </c>
      <c r="N2968">
        <v>3607.1836200859598</v>
      </c>
      <c r="O2968">
        <v>31600</v>
      </c>
      <c r="P2968">
        <v>34000</v>
      </c>
      <c r="Q2968">
        <v>2008</v>
      </c>
      <c r="R2968">
        <v>2244</v>
      </c>
      <c r="S2968" s="36" t="str">
        <f t="shared" si="46"/>
        <v>Palermo (LICJ)</v>
      </c>
    </row>
    <row r="2969" spans="1:19" x14ac:dyDescent="0.2">
      <c r="A2969">
        <v>2017</v>
      </c>
      <c r="B2969">
        <v>6</v>
      </c>
      <c r="C2969" t="s">
        <v>27</v>
      </c>
      <c r="D2969" t="s">
        <v>13</v>
      </c>
      <c r="E2969" t="s">
        <v>170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4557</v>
      </c>
      <c r="M2969">
        <v>8291</v>
      </c>
      <c r="N2969">
        <v>42574.376819991601</v>
      </c>
      <c r="O2969">
        <v>356275</v>
      </c>
      <c r="P2969">
        <v>34000</v>
      </c>
      <c r="Q2969">
        <v>5463</v>
      </c>
      <c r="R2969">
        <v>8082</v>
      </c>
      <c r="S2969" s="36" t="str">
        <f t="shared" si="46"/>
        <v>Milan/Malpensa (LIMC)</v>
      </c>
    </row>
    <row r="2970" spans="1:19" x14ac:dyDescent="0.2">
      <c r="A2970">
        <v>2017</v>
      </c>
      <c r="B2970">
        <v>6</v>
      </c>
      <c r="C2970" t="s">
        <v>27</v>
      </c>
      <c r="D2970" t="s">
        <v>270</v>
      </c>
      <c r="E2970" t="s">
        <v>271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3217</v>
      </c>
      <c r="M2970">
        <v>3921</v>
      </c>
      <c r="N2970">
        <v>20303.279902238301</v>
      </c>
      <c r="O2970">
        <v>168660</v>
      </c>
      <c r="P2970">
        <v>35000</v>
      </c>
      <c r="Q2970">
        <v>2671</v>
      </c>
      <c r="R2970">
        <v>3854</v>
      </c>
      <c r="S2970" s="36" t="str">
        <f t="shared" si="46"/>
        <v>Bergamo (LIME)</v>
      </c>
    </row>
    <row r="2971" spans="1:19" x14ac:dyDescent="0.2">
      <c r="A2971">
        <v>2017</v>
      </c>
      <c r="B2971">
        <v>6</v>
      </c>
      <c r="C2971" t="s">
        <v>27</v>
      </c>
      <c r="D2971" t="s">
        <v>272</v>
      </c>
      <c r="E2971" t="s">
        <v>273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1174</v>
      </c>
      <c r="M2971">
        <v>1951</v>
      </c>
      <c r="N2971">
        <v>7662.0801140508802</v>
      </c>
      <c r="O2971">
        <v>66320</v>
      </c>
      <c r="P2971">
        <v>33000</v>
      </c>
      <c r="Q2971">
        <v>1353</v>
      </c>
      <c r="R2971">
        <v>1947</v>
      </c>
      <c r="S2971" s="36" t="str">
        <f t="shared" si="46"/>
        <v>Torino (LIMF)</v>
      </c>
    </row>
    <row r="2972" spans="1:19" x14ac:dyDescent="0.2">
      <c r="A2972">
        <v>2017</v>
      </c>
      <c r="B2972">
        <v>6</v>
      </c>
      <c r="C2972" t="s">
        <v>27</v>
      </c>
      <c r="D2972" t="s">
        <v>43</v>
      </c>
      <c r="E2972" t="s">
        <v>171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2793</v>
      </c>
      <c r="M2972">
        <v>5298</v>
      </c>
      <c r="N2972">
        <v>22681.057078094898</v>
      </c>
      <c r="O2972">
        <v>195780</v>
      </c>
      <c r="P2972">
        <v>33000</v>
      </c>
      <c r="Q2972">
        <v>3641</v>
      </c>
      <c r="R2972">
        <v>5174</v>
      </c>
      <c r="S2972" s="36" t="str">
        <f t="shared" si="46"/>
        <v>Milan/Linate (LIML)</v>
      </c>
    </row>
    <row r="2973" spans="1:19" x14ac:dyDescent="0.2">
      <c r="A2973">
        <v>2017</v>
      </c>
      <c r="B2973">
        <v>6</v>
      </c>
      <c r="C2973" t="s">
        <v>27</v>
      </c>
      <c r="D2973" t="s">
        <v>274</v>
      </c>
      <c r="E2973" t="s">
        <v>275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2399</v>
      </c>
      <c r="M2973">
        <v>3262</v>
      </c>
      <c r="N2973">
        <v>18875.702654545101</v>
      </c>
      <c r="O2973">
        <v>171540</v>
      </c>
      <c r="P2973">
        <v>34000</v>
      </c>
      <c r="Q2973">
        <v>2222</v>
      </c>
      <c r="R2973">
        <v>3205</v>
      </c>
      <c r="S2973" s="36" t="str">
        <f t="shared" si="46"/>
        <v>Bologna (LIPE)</v>
      </c>
    </row>
    <row r="2974" spans="1:19" x14ac:dyDescent="0.2">
      <c r="A2974">
        <v>2017</v>
      </c>
      <c r="B2974">
        <v>6</v>
      </c>
      <c r="C2974" t="s">
        <v>27</v>
      </c>
      <c r="D2974" t="s">
        <v>276</v>
      </c>
      <c r="E2974" t="s">
        <v>277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2936</v>
      </c>
      <c r="M2974">
        <v>4567</v>
      </c>
      <c r="N2974">
        <v>22038.305762288401</v>
      </c>
      <c r="O2974">
        <v>200820</v>
      </c>
      <c r="P2974">
        <v>33000</v>
      </c>
      <c r="Q2974">
        <v>3086</v>
      </c>
      <c r="R2974">
        <v>4523</v>
      </c>
      <c r="S2974" s="36" t="str">
        <f t="shared" si="46"/>
        <v>Venice (LIPZ)</v>
      </c>
    </row>
    <row r="2975" spans="1:19" x14ac:dyDescent="0.2">
      <c r="A2975">
        <v>2017</v>
      </c>
      <c r="B2975">
        <v>6</v>
      </c>
      <c r="C2975" t="s">
        <v>27</v>
      </c>
      <c r="D2975" t="s">
        <v>278</v>
      </c>
      <c r="E2975" t="s">
        <v>279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1788</v>
      </c>
      <c r="M2975">
        <v>2324</v>
      </c>
      <c r="N2975">
        <v>7069.76299897641</v>
      </c>
      <c r="O2975">
        <v>62480</v>
      </c>
      <c r="P2975">
        <v>36000</v>
      </c>
      <c r="Q2975">
        <v>1837</v>
      </c>
      <c r="R2975">
        <v>2250</v>
      </c>
      <c r="S2975" s="36" t="str">
        <f t="shared" si="46"/>
        <v>Rome/Ciampino (LIRA)</v>
      </c>
    </row>
    <row r="2976" spans="1:19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7979</v>
      </c>
      <c r="M2976">
        <v>13482</v>
      </c>
      <c r="N2976">
        <v>30495.082113264401</v>
      </c>
      <c r="O2976">
        <v>253424</v>
      </c>
      <c r="P2976">
        <v>34000</v>
      </c>
      <c r="Q2976">
        <v>11396</v>
      </c>
      <c r="R2976">
        <v>13404</v>
      </c>
      <c r="S2976" s="36" t="str">
        <f t="shared" si="46"/>
        <v>Rome/Fiumicino (LIRF)</v>
      </c>
    </row>
    <row r="2977" spans="1:19" x14ac:dyDescent="0.2">
      <c r="A2977">
        <v>2017</v>
      </c>
      <c r="B2977">
        <v>6</v>
      </c>
      <c r="C2977" t="s">
        <v>27</v>
      </c>
      <c r="D2977" t="s">
        <v>280</v>
      </c>
      <c r="E2977" t="s">
        <v>281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2706</v>
      </c>
      <c r="M2977">
        <v>3870</v>
      </c>
      <c r="N2977">
        <v>9988.4028756154294</v>
      </c>
      <c r="O2977">
        <v>86160</v>
      </c>
      <c r="P2977">
        <v>34059.944444444402</v>
      </c>
      <c r="Q2977">
        <v>3172</v>
      </c>
      <c r="R2977">
        <v>3847</v>
      </c>
      <c r="S2977" s="36" t="str">
        <f t="shared" si="46"/>
        <v>Naples (LIRN)</v>
      </c>
    </row>
    <row r="2978" spans="1:19" x14ac:dyDescent="0.2">
      <c r="A2978">
        <v>2017</v>
      </c>
      <c r="B2978">
        <v>6</v>
      </c>
      <c r="C2978" t="s">
        <v>27</v>
      </c>
      <c r="D2978" t="s">
        <v>311</v>
      </c>
      <c r="E2978" t="s">
        <v>312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1522</v>
      </c>
      <c r="M2978">
        <v>2012</v>
      </c>
      <c r="N2978">
        <v>10653.439112439901</v>
      </c>
      <c r="O2978">
        <v>94500</v>
      </c>
      <c r="P2978">
        <v>35000</v>
      </c>
      <c r="Q2978">
        <v>1343</v>
      </c>
      <c r="R2978">
        <v>1994</v>
      </c>
      <c r="S2978" s="36" t="str">
        <f t="shared" si="46"/>
        <v>Pisa (LIRP)</v>
      </c>
    </row>
    <row r="2979" spans="1:19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4101</v>
      </c>
      <c r="M2979">
        <v>6910</v>
      </c>
      <c r="N2979">
        <v>29643.6600871269</v>
      </c>
      <c r="O2979">
        <v>264670</v>
      </c>
      <c r="P2979">
        <v>34000</v>
      </c>
      <c r="Q2979">
        <v>4695</v>
      </c>
      <c r="R2979">
        <v>6812</v>
      </c>
      <c r="S2979" s="36" t="str">
        <f t="shared" si="46"/>
        <v>Prague (LKPR)</v>
      </c>
    </row>
    <row r="2980" spans="1:19" x14ac:dyDescent="0.2">
      <c r="A2980">
        <v>2017</v>
      </c>
      <c r="B2980">
        <v>6</v>
      </c>
      <c r="C2980" t="s">
        <v>27</v>
      </c>
      <c r="D2980" t="s">
        <v>80</v>
      </c>
      <c r="E2980" t="s">
        <v>174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3752</v>
      </c>
      <c r="M2980">
        <v>5975</v>
      </c>
      <c r="N2980">
        <v>14939.8953150572</v>
      </c>
      <c r="O2980">
        <v>276176</v>
      </c>
      <c r="P2980">
        <v>34000</v>
      </c>
      <c r="Q2980">
        <v>4954</v>
      </c>
      <c r="R2980">
        <v>5779</v>
      </c>
      <c r="S2980" s="36" t="str">
        <f t="shared" si="46"/>
        <v>Tel Aviv/Ben Gurion (LLBG)</v>
      </c>
    </row>
    <row r="2981" spans="1:19" x14ac:dyDescent="0.2">
      <c r="A2981">
        <v>2017</v>
      </c>
      <c r="B2981">
        <v>6</v>
      </c>
      <c r="C2981" t="s">
        <v>27</v>
      </c>
      <c r="D2981" t="s">
        <v>282</v>
      </c>
      <c r="E2981" t="s">
        <v>283</v>
      </c>
      <c r="F2981" t="s">
        <v>283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1433</v>
      </c>
      <c r="M2981">
        <v>2266</v>
      </c>
      <c r="N2981">
        <v>3642.8848694776598</v>
      </c>
      <c r="O2981">
        <v>40628</v>
      </c>
      <c r="P2981">
        <v>36000</v>
      </c>
      <c r="Q2981">
        <v>1991</v>
      </c>
      <c r="R2981">
        <v>2247</v>
      </c>
      <c r="S2981" s="36" t="str">
        <f t="shared" si="46"/>
        <v>Malta (LMML)</v>
      </c>
    </row>
    <row r="2982" spans="1:19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5311</v>
      </c>
      <c r="M2982">
        <v>10936</v>
      </c>
      <c r="N2982">
        <v>40465.8982148543</v>
      </c>
      <c r="O2982">
        <v>350320</v>
      </c>
      <c r="P2982">
        <v>33980</v>
      </c>
      <c r="Q2982">
        <v>8084</v>
      </c>
      <c r="R2982">
        <v>10682</v>
      </c>
      <c r="S2982" s="36" t="str">
        <f t="shared" si="46"/>
        <v>Vienna (LOWW)</v>
      </c>
    </row>
    <row r="2983" spans="1:19" x14ac:dyDescent="0.2">
      <c r="A2983">
        <v>2017</v>
      </c>
      <c r="B2983">
        <v>6</v>
      </c>
      <c r="C2983" t="s">
        <v>27</v>
      </c>
      <c r="D2983" t="s">
        <v>313</v>
      </c>
      <c r="E2983" t="s">
        <v>314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2285</v>
      </c>
      <c r="M2983">
        <v>3467</v>
      </c>
      <c r="N2983">
        <v>9370.5350773410992</v>
      </c>
      <c r="O2983">
        <v>73060</v>
      </c>
      <c r="P2983">
        <v>36000</v>
      </c>
      <c r="Q2983">
        <v>2842</v>
      </c>
      <c r="R2983">
        <v>3466</v>
      </c>
      <c r="S2983" s="36" t="str">
        <f t="shared" si="46"/>
        <v>Faro (LPFR)</v>
      </c>
    </row>
    <row r="2984" spans="1:19" x14ac:dyDescent="0.2">
      <c r="A2984">
        <v>2017</v>
      </c>
      <c r="B2984">
        <v>6</v>
      </c>
      <c r="C2984" t="s">
        <v>27</v>
      </c>
      <c r="D2984" t="s">
        <v>284</v>
      </c>
      <c r="E2984" t="s">
        <v>285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2492</v>
      </c>
      <c r="M2984">
        <v>3841</v>
      </c>
      <c r="N2984">
        <v>18627.034177646099</v>
      </c>
      <c r="O2984">
        <v>144240</v>
      </c>
      <c r="P2984">
        <v>34000</v>
      </c>
      <c r="Q2984">
        <v>2877</v>
      </c>
      <c r="R2984">
        <v>3835</v>
      </c>
      <c r="S2984" s="36" t="str">
        <f t="shared" si="46"/>
        <v>Porto (LPPR)</v>
      </c>
    </row>
    <row r="2985" spans="1:19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5000</v>
      </c>
      <c r="M2985">
        <v>8990</v>
      </c>
      <c r="N2985">
        <v>20888.7879482881</v>
      </c>
      <c r="O2985">
        <v>175940</v>
      </c>
      <c r="P2985">
        <v>35994.827586206899</v>
      </c>
      <c r="Q2985">
        <v>7490</v>
      </c>
      <c r="R2985">
        <v>8955</v>
      </c>
      <c r="S2985" s="36" t="str">
        <f t="shared" si="46"/>
        <v>Lisbon (LPPT)</v>
      </c>
    </row>
    <row r="2986" spans="1:19" x14ac:dyDescent="0.2">
      <c r="A2986">
        <v>2017</v>
      </c>
      <c r="B2986">
        <v>6</v>
      </c>
      <c r="C2986" t="s">
        <v>27</v>
      </c>
      <c r="D2986" t="s">
        <v>286</v>
      </c>
      <c r="E2986" t="s">
        <v>287</v>
      </c>
      <c r="F2986" t="s">
        <v>288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2861</v>
      </c>
      <c r="M2986">
        <v>5129</v>
      </c>
      <c r="N2986">
        <v>25142.437940369899</v>
      </c>
      <c r="O2986">
        <v>223647</v>
      </c>
      <c r="P2986">
        <v>34000</v>
      </c>
      <c r="Q2986">
        <v>3693</v>
      </c>
      <c r="R2986">
        <v>5027</v>
      </c>
      <c r="S2986" s="36" t="str">
        <f t="shared" si="46"/>
        <v>Bucharest (LROP)</v>
      </c>
    </row>
    <row r="2987" spans="1:19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5827</v>
      </c>
      <c r="M2987">
        <v>7672</v>
      </c>
      <c r="N2987">
        <v>35615.242536502003</v>
      </c>
      <c r="O2987">
        <v>303971</v>
      </c>
      <c r="P2987">
        <v>32000</v>
      </c>
      <c r="Q2987">
        <v>5119</v>
      </c>
      <c r="R2987">
        <v>7610</v>
      </c>
      <c r="S2987" s="36" t="str">
        <f t="shared" si="46"/>
        <v>Geneva (LSGG)</v>
      </c>
    </row>
    <row r="2988" spans="1:19" x14ac:dyDescent="0.2">
      <c r="A2988">
        <v>2017</v>
      </c>
      <c r="B2988">
        <v>6</v>
      </c>
      <c r="C2988" t="s">
        <v>27</v>
      </c>
      <c r="D2988" t="s">
        <v>47</v>
      </c>
      <c r="E2988" t="s">
        <v>172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7631</v>
      </c>
      <c r="M2988">
        <v>11515</v>
      </c>
      <c r="N2988">
        <v>68568.812188406402</v>
      </c>
      <c r="O2988">
        <v>582312</v>
      </c>
      <c r="P2988">
        <v>31038.744588744601</v>
      </c>
      <c r="Q2988">
        <v>7323</v>
      </c>
      <c r="R2988">
        <v>11090</v>
      </c>
      <c r="S2988" s="36" t="str">
        <f t="shared" si="46"/>
        <v>Zurich (LSZH)</v>
      </c>
    </row>
    <row r="2989" spans="1:19" x14ac:dyDescent="0.2">
      <c r="A2989">
        <v>2017</v>
      </c>
      <c r="B2989">
        <v>6</v>
      </c>
      <c r="C2989" t="s">
        <v>27</v>
      </c>
      <c r="D2989" t="s">
        <v>289</v>
      </c>
      <c r="E2989" t="s">
        <v>290</v>
      </c>
      <c r="F2989" t="s">
        <v>291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1419</v>
      </c>
      <c r="M2989">
        <v>2970</v>
      </c>
      <c r="N2989">
        <v>12758.3062596502</v>
      </c>
      <c r="O2989">
        <v>128661</v>
      </c>
      <c r="P2989">
        <v>33000</v>
      </c>
      <c r="Q2989">
        <v>2111</v>
      </c>
      <c r="R2989">
        <v>2949</v>
      </c>
      <c r="S2989" s="36" t="str">
        <f t="shared" si="46"/>
        <v>Belgrade (LYBE)</v>
      </c>
    </row>
    <row r="2990" spans="1:19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5912</v>
      </c>
      <c r="M2990">
        <v>10826</v>
      </c>
      <c r="N2990">
        <v>70087.031947150099</v>
      </c>
      <c r="O2990">
        <v>576460</v>
      </c>
      <c r="P2990">
        <v>33000</v>
      </c>
      <c r="Q2990">
        <v>6918</v>
      </c>
      <c r="R2990">
        <v>10440</v>
      </c>
      <c r="S2990" s="36" t="str">
        <f t="shared" si="46"/>
        <v>Brussels (EBBR)</v>
      </c>
    </row>
    <row r="2991" spans="1:19" x14ac:dyDescent="0.2">
      <c r="A2991">
        <v>2017</v>
      </c>
      <c r="B2991">
        <v>7</v>
      </c>
      <c r="C2991" t="s">
        <v>14</v>
      </c>
      <c r="D2991" t="s">
        <v>179</v>
      </c>
      <c r="E2991" t="s">
        <v>180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1543</v>
      </c>
      <c r="M2991">
        <v>2480</v>
      </c>
      <c r="N2991">
        <v>37550.4114324291</v>
      </c>
      <c r="O2991">
        <v>325088</v>
      </c>
      <c r="P2991">
        <v>33034.549071617999</v>
      </c>
      <c r="Q2991">
        <v>1222</v>
      </c>
      <c r="R2991">
        <v>2166</v>
      </c>
      <c r="S2991" s="36" t="str">
        <f t="shared" si="46"/>
        <v>Charleroi (EBCI)</v>
      </c>
    </row>
    <row r="2992" spans="1:19" x14ac:dyDescent="0.2">
      <c r="A2992">
        <v>2017</v>
      </c>
      <c r="B2992">
        <v>7</v>
      </c>
      <c r="C2992" t="s">
        <v>14</v>
      </c>
      <c r="D2992" t="s">
        <v>181</v>
      </c>
      <c r="E2992" t="s">
        <v>182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2384</v>
      </c>
      <c r="M2992">
        <v>4262</v>
      </c>
      <c r="N2992">
        <v>19521.886431799699</v>
      </c>
      <c r="O2992">
        <v>164160</v>
      </c>
      <c r="P2992">
        <v>35000</v>
      </c>
      <c r="Q2992">
        <v>2868</v>
      </c>
      <c r="R2992">
        <v>4224</v>
      </c>
      <c r="S2992" s="36" t="str">
        <f t="shared" si="46"/>
        <v>Berlin/Schonefeld (EDDB)</v>
      </c>
    </row>
    <row r="2993" spans="1:19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6516</v>
      </c>
      <c r="M2993">
        <v>21576</v>
      </c>
      <c r="N2993">
        <v>90416.316851234005</v>
      </c>
      <c r="O2993">
        <v>723660</v>
      </c>
      <c r="P2993">
        <v>31000</v>
      </c>
      <c r="Q2993">
        <v>15010</v>
      </c>
      <c r="R2993">
        <v>21194</v>
      </c>
      <c r="S2993" s="36" t="str">
        <f t="shared" si="46"/>
        <v>Frankfurt (EDDF)</v>
      </c>
    </row>
    <row r="2994" spans="1:19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3162</v>
      </c>
      <c r="M2994">
        <v>7042</v>
      </c>
      <c r="N2994">
        <v>18312.915834535001</v>
      </c>
      <c r="O2994">
        <v>155174</v>
      </c>
      <c r="P2994">
        <v>34009.558823529398</v>
      </c>
      <c r="Q2994">
        <v>5694</v>
      </c>
      <c r="R2994">
        <v>6951</v>
      </c>
      <c r="S2994" s="36" t="str">
        <f t="shared" si="46"/>
        <v>Hamburg (EDDH)</v>
      </c>
    </row>
    <row r="2995" spans="1:19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3571</v>
      </c>
      <c r="M2995">
        <v>6549</v>
      </c>
      <c r="N2995">
        <v>31935.209474686999</v>
      </c>
      <c r="O2995">
        <v>272651</v>
      </c>
      <c r="P2995">
        <v>32967.647058823502</v>
      </c>
      <c r="Q2995">
        <v>4495</v>
      </c>
      <c r="R2995">
        <v>6442</v>
      </c>
      <c r="S2995" s="36" t="str">
        <f t="shared" si="46"/>
        <v>Cologne-Bonn (EDDK)</v>
      </c>
    </row>
    <row r="2996" spans="1:19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5588</v>
      </c>
      <c r="M2996">
        <v>10462</v>
      </c>
      <c r="N2996">
        <v>52154.5698518399</v>
      </c>
      <c r="O2996">
        <v>416933</v>
      </c>
      <c r="P2996">
        <v>32935.472370766503</v>
      </c>
      <c r="Q2996">
        <v>7209</v>
      </c>
      <c r="R2996">
        <v>10395</v>
      </c>
      <c r="S2996" s="36" t="str">
        <f t="shared" si="46"/>
        <v>Dusseldorf (EDDL)</v>
      </c>
    </row>
    <row r="2997" spans="1:19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4874</v>
      </c>
      <c r="M2997">
        <v>18151</v>
      </c>
      <c r="N2997">
        <v>95025.318587520102</v>
      </c>
      <c r="O2997">
        <v>793848</v>
      </c>
      <c r="P2997">
        <v>32025.669642857101</v>
      </c>
      <c r="Q2997">
        <v>11778</v>
      </c>
      <c r="R2997">
        <v>17604</v>
      </c>
      <c r="S2997" s="36" t="str">
        <f t="shared" si="46"/>
        <v>Munich (EDDM)</v>
      </c>
    </row>
    <row r="2998" spans="1:19" x14ac:dyDescent="0.2">
      <c r="A2998">
        <v>2017</v>
      </c>
      <c r="B2998">
        <v>7</v>
      </c>
      <c r="C2998" t="s">
        <v>14</v>
      </c>
      <c r="D2998" t="s">
        <v>183</v>
      </c>
      <c r="E2998" t="s">
        <v>184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1092</v>
      </c>
      <c r="M2998">
        <v>2500</v>
      </c>
      <c r="N2998">
        <v>11624.3091763309</v>
      </c>
      <c r="O2998">
        <v>110280</v>
      </c>
      <c r="P2998">
        <v>28977.373058542398</v>
      </c>
      <c r="Q2998">
        <v>1723</v>
      </c>
      <c r="R2998">
        <v>2445</v>
      </c>
      <c r="S2998" s="36" t="str">
        <f t="shared" si="46"/>
        <v>Nurnberg (EDDN)</v>
      </c>
    </row>
    <row r="2999" spans="1:19" x14ac:dyDescent="0.2">
      <c r="A2999">
        <v>2017</v>
      </c>
      <c r="B2999">
        <v>7</v>
      </c>
      <c r="C2999" t="s">
        <v>14</v>
      </c>
      <c r="D2999" t="s">
        <v>185</v>
      </c>
      <c r="E2999" t="s">
        <v>186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1512</v>
      </c>
      <c r="M2999">
        <v>2868</v>
      </c>
      <c r="N2999">
        <v>9450.2864936363803</v>
      </c>
      <c r="O2999">
        <v>85478</v>
      </c>
      <c r="P2999">
        <v>31033.958333333299</v>
      </c>
      <c r="Q2999">
        <v>2265</v>
      </c>
      <c r="R2999">
        <v>2826</v>
      </c>
      <c r="S2999" s="36" t="str">
        <f t="shared" si="46"/>
        <v>Leipzig (EDDP)</v>
      </c>
    </row>
    <row r="3000" spans="1:19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2578</v>
      </c>
      <c r="M3000">
        <v>5555</v>
      </c>
      <c r="N3000">
        <v>33714.062817270897</v>
      </c>
      <c r="O3000">
        <v>317368</v>
      </c>
      <c r="P3000">
        <v>31000</v>
      </c>
      <c r="Q3000">
        <v>3670</v>
      </c>
      <c r="R3000">
        <v>5412</v>
      </c>
      <c r="S3000" s="36" t="str">
        <f t="shared" si="46"/>
        <v>Stuttgart (EDDS)</v>
      </c>
    </row>
    <row r="3001" spans="1:19" x14ac:dyDescent="0.2">
      <c r="A3001">
        <v>2017</v>
      </c>
      <c r="B3001">
        <v>7</v>
      </c>
      <c r="C3001" t="s">
        <v>14</v>
      </c>
      <c r="D3001" t="s">
        <v>2</v>
      </c>
      <c r="E3001" t="s">
        <v>154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3176</v>
      </c>
      <c r="M3001">
        <v>8361</v>
      </c>
      <c r="N3001">
        <v>20586.825648199901</v>
      </c>
      <c r="O3001">
        <v>171760</v>
      </c>
      <c r="P3001">
        <v>32000</v>
      </c>
      <c r="Q3001">
        <v>6643</v>
      </c>
      <c r="R3001">
        <v>8313</v>
      </c>
      <c r="S3001" s="36" t="str">
        <f t="shared" si="46"/>
        <v>Berlin/Tegel (EDDT)</v>
      </c>
    </row>
    <row r="3002" spans="1:19" x14ac:dyDescent="0.2">
      <c r="A3002">
        <v>2017</v>
      </c>
      <c r="B3002">
        <v>7</v>
      </c>
      <c r="C3002" t="s">
        <v>14</v>
      </c>
      <c r="D3002" t="s">
        <v>187</v>
      </c>
      <c r="E3002" t="s">
        <v>188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1658</v>
      </c>
      <c r="M3002">
        <v>2933</v>
      </c>
      <c r="N3002">
        <v>9925.1094570493897</v>
      </c>
      <c r="O3002">
        <v>89544</v>
      </c>
      <c r="P3002">
        <v>33000</v>
      </c>
      <c r="Q3002">
        <v>2264</v>
      </c>
      <c r="R3002">
        <v>2880</v>
      </c>
      <c r="S3002" s="36" t="str">
        <f t="shared" si="46"/>
        <v>Hannover (EDDV)</v>
      </c>
    </row>
    <row r="3003" spans="1:19" x14ac:dyDescent="0.2">
      <c r="A3003">
        <v>2017</v>
      </c>
      <c r="B3003">
        <v>7</v>
      </c>
      <c r="C3003" t="s">
        <v>14</v>
      </c>
      <c r="D3003" t="s">
        <v>294</v>
      </c>
      <c r="E3003" t="s">
        <v>295</v>
      </c>
      <c r="F3003" t="s">
        <v>296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1105</v>
      </c>
      <c r="M3003">
        <v>1837</v>
      </c>
      <c r="N3003">
        <v>2127.0962964646901</v>
      </c>
      <c r="O3003">
        <v>20780</v>
      </c>
      <c r="P3003">
        <v>32302.1390374332</v>
      </c>
      <c r="Q3003">
        <v>1637</v>
      </c>
      <c r="R3003">
        <v>1665</v>
      </c>
      <c r="S3003" s="36" t="str">
        <f t="shared" si="46"/>
        <v>Tallinn (EETN)</v>
      </c>
    </row>
    <row r="3004" spans="1:19" x14ac:dyDescent="0.2">
      <c r="A3004">
        <v>2017</v>
      </c>
      <c r="B3004">
        <v>7</v>
      </c>
      <c r="C3004" t="s">
        <v>14</v>
      </c>
      <c r="D3004" t="s">
        <v>30</v>
      </c>
      <c r="E3004" t="s">
        <v>155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4428</v>
      </c>
      <c r="M3004">
        <v>7125</v>
      </c>
      <c r="N3004">
        <v>14547.213775984899</v>
      </c>
      <c r="O3004">
        <v>143406</v>
      </c>
      <c r="P3004">
        <v>35000</v>
      </c>
      <c r="Q3004">
        <v>5418</v>
      </c>
      <c r="R3004">
        <v>6883</v>
      </c>
      <c r="S3004" s="36" t="str">
        <f t="shared" si="46"/>
        <v>Helsinki/Vantaa (EFHK)</v>
      </c>
    </row>
    <row r="3005" spans="1:19" x14ac:dyDescent="0.2">
      <c r="A3005">
        <v>2017</v>
      </c>
      <c r="B3005">
        <v>7</v>
      </c>
      <c r="C3005" t="s">
        <v>14</v>
      </c>
      <c r="D3005" t="s">
        <v>189</v>
      </c>
      <c r="E3005" t="s">
        <v>190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1250</v>
      </c>
      <c r="M3005">
        <v>2297</v>
      </c>
      <c r="N3005">
        <v>5127.9013689491503</v>
      </c>
      <c r="O3005">
        <v>44180</v>
      </c>
      <c r="P3005">
        <v>31028.571428571398</v>
      </c>
      <c r="Q3005">
        <v>1882</v>
      </c>
      <c r="R3005">
        <v>2251</v>
      </c>
      <c r="S3005" s="36" t="str">
        <f t="shared" si="46"/>
        <v>Belfast (EGAA)</v>
      </c>
    </row>
    <row r="3006" spans="1:19" x14ac:dyDescent="0.2">
      <c r="A3006">
        <v>2017</v>
      </c>
      <c r="B3006">
        <v>7</v>
      </c>
      <c r="C3006" t="s">
        <v>14</v>
      </c>
      <c r="D3006" t="s">
        <v>175</v>
      </c>
      <c r="E3006" t="s">
        <v>176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4606</v>
      </c>
      <c r="M3006">
        <v>6093</v>
      </c>
      <c r="N3006">
        <v>21774.560502636301</v>
      </c>
      <c r="O3006">
        <v>208200</v>
      </c>
      <c r="P3006">
        <v>28000</v>
      </c>
      <c r="Q3006">
        <v>4048</v>
      </c>
      <c r="R3006">
        <v>5575</v>
      </c>
      <c r="S3006" s="36" t="str">
        <f t="shared" si="46"/>
        <v>Birmingham (EGBB)</v>
      </c>
    </row>
    <row r="3007" spans="1:19" x14ac:dyDescent="0.2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5273</v>
      </c>
      <c r="M3007">
        <v>10140</v>
      </c>
      <c r="N3007">
        <v>34627.285711596298</v>
      </c>
      <c r="O3007">
        <v>290485</v>
      </c>
      <c r="P3007">
        <v>33000</v>
      </c>
      <c r="Q3007">
        <v>7227</v>
      </c>
      <c r="R3007">
        <v>9749</v>
      </c>
      <c r="S3007" s="36" t="str">
        <f t="shared" si="46"/>
        <v>Manchester (EGCC)</v>
      </c>
    </row>
    <row r="3008" spans="1:19" x14ac:dyDescent="0.2">
      <c r="A3008">
        <v>2017</v>
      </c>
      <c r="B3008">
        <v>7</v>
      </c>
      <c r="C3008" t="s">
        <v>14</v>
      </c>
      <c r="D3008" t="s">
        <v>191</v>
      </c>
      <c r="E3008" t="s">
        <v>192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2297</v>
      </c>
      <c r="M3008">
        <v>3337</v>
      </c>
      <c r="N3008">
        <v>19569.642442730601</v>
      </c>
      <c r="O3008">
        <v>164650</v>
      </c>
      <c r="P3008">
        <v>31024.066091953999</v>
      </c>
      <c r="Q3008">
        <v>1993</v>
      </c>
      <c r="R3008">
        <v>3275</v>
      </c>
      <c r="S3008" s="36" t="str">
        <f t="shared" si="46"/>
        <v>Bristol (EGGD)</v>
      </c>
    </row>
    <row r="3009" spans="1:19" x14ac:dyDescent="0.2">
      <c r="A3009">
        <v>2017</v>
      </c>
      <c r="B3009">
        <v>7</v>
      </c>
      <c r="C3009" t="s">
        <v>14</v>
      </c>
      <c r="D3009" t="s">
        <v>69</v>
      </c>
      <c r="E3009" t="s">
        <v>156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1851</v>
      </c>
      <c r="M3009">
        <v>6440</v>
      </c>
      <c r="N3009">
        <v>46734.304618339098</v>
      </c>
      <c r="O3009">
        <v>476137</v>
      </c>
      <c r="P3009">
        <v>23000</v>
      </c>
      <c r="Q3009">
        <v>2717</v>
      </c>
      <c r="R3009">
        <v>4004</v>
      </c>
      <c r="S3009" s="36" t="str">
        <f t="shared" si="46"/>
        <v>London/Luton (EGGW)</v>
      </c>
    </row>
    <row r="3010" spans="1:19" x14ac:dyDescent="0.2">
      <c r="A3010">
        <v>2017</v>
      </c>
      <c r="B3010">
        <v>7</v>
      </c>
      <c r="C3010" t="s">
        <v>14</v>
      </c>
      <c r="D3010" t="s">
        <v>193</v>
      </c>
      <c r="E3010" t="s">
        <v>194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1159</v>
      </c>
      <c r="M3010">
        <v>2108</v>
      </c>
      <c r="N3010">
        <v>8858.5737873449598</v>
      </c>
      <c r="O3010">
        <v>102260</v>
      </c>
      <c r="P3010">
        <v>14001.666666666701</v>
      </c>
      <c r="Q3010">
        <v>1151</v>
      </c>
      <c r="R3010">
        <v>1668</v>
      </c>
      <c r="S3010" s="36" t="str">
        <f t="shared" ref="S3010:S3073" si="47">E3010&amp;" ("&amp;D3010&amp;")"</f>
        <v>Southampton (EGHI)</v>
      </c>
    </row>
    <row r="3011" spans="1:19" x14ac:dyDescent="0.2">
      <c r="A3011">
        <v>2017</v>
      </c>
      <c r="B3011">
        <v>7</v>
      </c>
      <c r="C3011" t="s">
        <v>14</v>
      </c>
      <c r="D3011" t="s">
        <v>29</v>
      </c>
      <c r="E3011" t="s">
        <v>157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8658</v>
      </c>
      <c r="M3011">
        <v>13954</v>
      </c>
      <c r="N3011">
        <v>70698.212343233594</v>
      </c>
      <c r="O3011">
        <v>658460</v>
      </c>
      <c r="P3011">
        <v>32675.8620689655</v>
      </c>
      <c r="Q3011">
        <v>7113</v>
      </c>
      <c r="R3011">
        <v>11050</v>
      </c>
      <c r="S3011" s="36" t="str">
        <f t="shared" si="47"/>
        <v>London/Gatwick (EGKK)</v>
      </c>
    </row>
    <row r="3012" spans="1:19" x14ac:dyDescent="0.2">
      <c r="A3012">
        <v>2017</v>
      </c>
      <c r="B3012">
        <v>7</v>
      </c>
      <c r="C3012" t="s">
        <v>14</v>
      </c>
      <c r="D3012" t="s">
        <v>195</v>
      </c>
      <c r="E3012" t="s">
        <v>196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35</v>
      </c>
      <c r="M3012">
        <v>3292</v>
      </c>
      <c r="N3012">
        <v>31089.438625689199</v>
      </c>
      <c r="O3012">
        <v>375220</v>
      </c>
      <c r="P3012">
        <v>5839.1666666666697</v>
      </c>
      <c r="Q3012">
        <v>498</v>
      </c>
      <c r="R3012">
        <v>711</v>
      </c>
      <c r="S3012" s="36" t="str">
        <f t="shared" si="47"/>
        <v>London/City (EGLC)</v>
      </c>
    </row>
    <row r="3013" spans="1:19" x14ac:dyDescent="0.2">
      <c r="A3013">
        <v>2017</v>
      </c>
      <c r="B3013">
        <v>7</v>
      </c>
      <c r="C3013" t="s">
        <v>14</v>
      </c>
      <c r="D3013" t="s">
        <v>1</v>
      </c>
      <c r="E3013" t="s">
        <v>158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13996</v>
      </c>
      <c r="M3013">
        <v>20915</v>
      </c>
      <c r="N3013">
        <v>139698.530143999</v>
      </c>
      <c r="O3013">
        <v>1427806</v>
      </c>
      <c r="P3013">
        <v>15033.333333333299</v>
      </c>
      <c r="Q3013">
        <v>7937</v>
      </c>
      <c r="R3013">
        <v>11785</v>
      </c>
      <c r="S3013" s="36" t="str">
        <f t="shared" si="47"/>
        <v>London/Heathrow (EGLL)</v>
      </c>
    </row>
    <row r="3014" spans="1:19" x14ac:dyDescent="0.2">
      <c r="A3014">
        <v>2017</v>
      </c>
      <c r="B3014">
        <v>7</v>
      </c>
      <c r="C3014" t="s">
        <v>14</v>
      </c>
      <c r="D3014" t="s">
        <v>197</v>
      </c>
      <c r="E3014" t="s">
        <v>198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1404</v>
      </c>
      <c r="M3014">
        <v>2425</v>
      </c>
      <c r="N3014">
        <v>8301.0209765515992</v>
      </c>
      <c r="O3014">
        <v>71440</v>
      </c>
      <c r="P3014">
        <v>31000</v>
      </c>
      <c r="Q3014">
        <v>1785</v>
      </c>
      <c r="R3014">
        <v>2419</v>
      </c>
      <c r="S3014" s="36" t="str">
        <f t="shared" si="47"/>
        <v>Newcastle (EGNT)</v>
      </c>
    </row>
    <row r="3015" spans="1:19" x14ac:dyDescent="0.2">
      <c r="A3015">
        <v>2017</v>
      </c>
      <c r="B3015">
        <v>7</v>
      </c>
      <c r="C3015" t="s">
        <v>14</v>
      </c>
      <c r="D3015" t="s">
        <v>199</v>
      </c>
      <c r="E3015" t="s">
        <v>200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2631</v>
      </c>
      <c r="M3015">
        <v>3314</v>
      </c>
      <c r="N3015">
        <v>9074.8496172874093</v>
      </c>
      <c r="O3015">
        <v>80140</v>
      </c>
      <c r="P3015">
        <v>29994.166666666701</v>
      </c>
      <c r="Q3015">
        <v>2495</v>
      </c>
      <c r="R3015">
        <v>3199</v>
      </c>
      <c r="S3015" s="36" t="str">
        <f t="shared" si="47"/>
        <v>East Midlands (EGNX)</v>
      </c>
    </row>
    <row r="3016" spans="1:19" x14ac:dyDescent="0.2">
      <c r="A3016">
        <v>2017</v>
      </c>
      <c r="B3016">
        <v>7</v>
      </c>
      <c r="C3016" t="s">
        <v>14</v>
      </c>
      <c r="D3016" t="s">
        <v>201</v>
      </c>
      <c r="E3016" t="s">
        <v>202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1266</v>
      </c>
      <c r="M3016">
        <v>2636</v>
      </c>
      <c r="N3016">
        <v>3180.0638116974701</v>
      </c>
      <c r="O3016">
        <v>32820</v>
      </c>
      <c r="P3016">
        <v>25000</v>
      </c>
      <c r="Q3016">
        <v>2357</v>
      </c>
      <c r="R3016">
        <v>2529</v>
      </c>
      <c r="S3016" s="36" t="str">
        <f t="shared" si="47"/>
        <v>Aberdeen (EGPD)</v>
      </c>
    </row>
    <row r="3017" spans="1:19" x14ac:dyDescent="0.2">
      <c r="A3017">
        <v>2017</v>
      </c>
      <c r="B3017">
        <v>7</v>
      </c>
      <c r="C3017" t="s">
        <v>14</v>
      </c>
      <c r="D3017" t="s">
        <v>203</v>
      </c>
      <c r="E3017" t="s">
        <v>204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2256</v>
      </c>
      <c r="M3017">
        <v>4578</v>
      </c>
      <c r="N3017">
        <v>6799.8754381786102</v>
      </c>
      <c r="O3017">
        <v>66059</v>
      </c>
      <c r="P3017">
        <v>31016.0247747748</v>
      </c>
      <c r="Q3017">
        <v>3886</v>
      </c>
      <c r="R3017">
        <v>4300</v>
      </c>
      <c r="S3017" s="36" t="str">
        <f t="shared" si="47"/>
        <v>Glasgow (EGPF)</v>
      </c>
    </row>
    <row r="3018" spans="1:19" x14ac:dyDescent="0.2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4041</v>
      </c>
      <c r="M3018">
        <v>6129</v>
      </c>
      <c r="N3018">
        <v>10403.646369932399</v>
      </c>
      <c r="O3018">
        <v>108480</v>
      </c>
      <c r="P3018">
        <v>33000</v>
      </c>
      <c r="Q3018">
        <v>5087</v>
      </c>
      <c r="R3018">
        <v>6002</v>
      </c>
      <c r="S3018" s="36" t="str">
        <f t="shared" si="47"/>
        <v>Edinburgh (EGPH)</v>
      </c>
    </row>
    <row r="3019" spans="1:19" x14ac:dyDescent="0.2">
      <c r="A3019">
        <v>2017</v>
      </c>
      <c r="B3019">
        <v>7</v>
      </c>
      <c r="C3019" t="s">
        <v>14</v>
      </c>
      <c r="D3019" t="s">
        <v>23</v>
      </c>
      <c r="E3019" t="s">
        <v>159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6197</v>
      </c>
      <c r="M3019">
        <v>8892</v>
      </c>
      <c r="N3019">
        <v>48868.021126856198</v>
      </c>
      <c r="O3019">
        <v>460040</v>
      </c>
      <c r="P3019">
        <v>29963.939393939399</v>
      </c>
      <c r="Q3019">
        <v>4197</v>
      </c>
      <c r="R3019">
        <v>6719</v>
      </c>
      <c r="S3019" s="36" t="str">
        <f t="shared" si="47"/>
        <v>London/Stansted (EGSS)</v>
      </c>
    </row>
    <row r="3020" spans="1:19" x14ac:dyDescent="0.2">
      <c r="A3020">
        <v>2017</v>
      </c>
      <c r="B3020">
        <v>7</v>
      </c>
      <c r="C3020" t="s">
        <v>14</v>
      </c>
      <c r="D3020" t="s">
        <v>49</v>
      </c>
      <c r="E3020" t="s">
        <v>160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7946</v>
      </c>
      <c r="M3020">
        <v>23664</v>
      </c>
      <c r="N3020">
        <v>76579.286403438906</v>
      </c>
      <c r="O3020">
        <v>626407</v>
      </c>
      <c r="P3020">
        <v>33050</v>
      </c>
      <c r="Q3020">
        <v>17808</v>
      </c>
      <c r="R3020">
        <v>23365</v>
      </c>
      <c r="S3020" s="36" t="str">
        <f t="shared" si="47"/>
        <v>Amsterdam/Schiphol (EHAM)</v>
      </c>
    </row>
    <row r="3021" spans="1:19" x14ac:dyDescent="0.2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6222</v>
      </c>
      <c r="M3021">
        <v>10726</v>
      </c>
      <c r="N3021">
        <v>27756.993362171899</v>
      </c>
      <c r="O3021">
        <v>229536</v>
      </c>
      <c r="P3021">
        <v>33000</v>
      </c>
      <c r="Q3021">
        <v>8551</v>
      </c>
      <c r="R3021">
        <v>10637</v>
      </c>
      <c r="S3021" s="36" t="str">
        <f t="shared" si="47"/>
        <v>Dublin (EIDW)</v>
      </c>
    </row>
    <row r="3022" spans="1:19" x14ac:dyDescent="0.2">
      <c r="A3022">
        <v>2017</v>
      </c>
      <c r="B3022">
        <v>7</v>
      </c>
      <c r="C3022" t="s">
        <v>14</v>
      </c>
      <c r="D3022" t="s">
        <v>205</v>
      </c>
      <c r="E3022" t="s">
        <v>206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1101</v>
      </c>
      <c r="M3022">
        <v>1901</v>
      </c>
      <c r="N3022">
        <v>4684.4436793485302</v>
      </c>
      <c r="O3022">
        <v>47040</v>
      </c>
      <c r="P3022">
        <v>35000</v>
      </c>
      <c r="Q3022">
        <v>1524</v>
      </c>
      <c r="R3022">
        <v>1868</v>
      </c>
      <c r="S3022" s="36" t="str">
        <f t="shared" si="47"/>
        <v>Billund (EKBI)</v>
      </c>
    </row>
    <row r="3023" spans="1:19" x14ac:dyDescent="0.2">
      <c r="A3023">
        <v>2017</v>
      </c>
      <c r="B3023">
        <v>7</v>
      </c>
      <c r="C3023" t="s">
        <v>14</v>
      </c>
      <c r="D3023" t="s">
        <v>36</v>
      </c>
      <c r="E3023" t="s">
        <v>161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5873</v>
      </c>
      <c r="M3023">
        <v>11463</v>
      </c>
      <c r="N3023">
        <v>22264.209604581902</v>
      </c>
      <c r="O3023">
        <v>196368</v>
      </c>
      <c r="P3023">
        <v>35000</v>
      </c>
      <c r="Q3023">
        <v>9406</v>
      </c>
      <c r="R3023">
        <v>11388</v>
      </c>
      <c r="S3023" s="36" t="str">
        <f t="shared" si="47"/>
        <v>Copenhagen/Kastrup (EKCH)</v>
      </c>
    </row>
    <row r="3024" spans="1:19" x14ac:dyDescent="0.2">
      <c r="A3024">
        <v>2017</v>
      </c>
      <c r="B3024">
        <v>7</v>
      </c>
      <c r="C3024" t="s">
        <v>14</v>
      </c>
      <c r="D3024" t="s">
        <v>207</v>
      </c>
      <c r="E3024" t="s">
        <v>208</v>
      </c>
      <c r="F3024" t="s">
        <v>208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2242</v>
      </c>
      <c r="M3024">
        <v>3119</v>
      </c>
      <c r="N3024">
        <v>12516.9770511591</v>
      </c>
      <c r="O3024">
        <v>114222</v>
      </c>
      <c r="P3024">
        <v>25000</v>
      </c>
      <c r="Q3024">
        <v>2371</v>
      </c>
      <c r="R3024">
        <v>3022</v>
      </c>
      <c r="S3024" s="36" t="str">
        <f t="shared" si="47"/>
        <v>Luxembourg (ELLX)</v>
      </c>
    </row>
    <row r="3025" spans="1:19" x14ac:dyDescent="0.2">
      <c r="A3025">
        <v>2017</v>
      </c>
      <c r="B3025">
        <v>7</v>
      </c>
      <c r="C3025" t="s">
        <v>14</v>
      </c>
      <c r="D3025" t="s">
        <v>211</v>
      </c>
      <c r="E3025" t="s">
        <v>212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2212</v>
      </c>
      <c r="M3025">
        <v>2880</v>
      </c>
      <c r="N3025">
        <v>2126.2602398551999</v>
      </c>
      <c r="O3025">
        <v>23140</v>
      </c>
      <c r="P3025">
        <v>29000</v>
      </c>
      <c r="Q3025">
        <v>2669</v>
      </c>
      <c r="R3025">
        <v>2826</v>
      </c>
      <c r="S3025" s="36" t="str">
        <f t="shared" si="47"/>
        <v>Bergen (ENBR)</v>
      </c>
    </row>
    <row r="3026" spans="1:19" x14ac:dyDescent="0.2">
      <c r="A3026">
        <v>2017</v>
      </c>
      <c r="B3026">
        <v>7</v>
      </c>
      <c r="C3026" t="s">
        <v>14</v>
      </c>
      <c r="D3026" t="s">
        <v>39</v>
      </c>
      <c r="E3026" t="s">
        <v>162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7018</v>
      </c>
      <c r="M3026">
        <v>10186</v>
      </c>
      <c r="N3026">
        <v>12005.4973702154</v>
      </c>
      <c r="O3026">
        <v>123379</v>
      </c>
      <c r="P3026">
        <v>35000</v>
      </c>
      <c r="Q3026">
        <v>9053</v>
      </c>
      <c r="R3026">
        <v>10057</v>
      </c>
      <c r="S3026" s="36" t="str">
        <f t="shared" si="47"/>
        <v>Oslo/Gardermoen (ENGM)</v>
      </c>
    </row>
    <row r="3027" spans="1:19" x14ac:dyDescent="0.2">
      <c r="A3027">
        <v>2017</v>
      </c>
      <c r="B3027">
        <v>7</v>
      </c>
      <c r="C3027" t="s">
        <v>14</v>
      </c>
      <c r="D3027" t="s">
        <v>213</v>
      </c>
      <c r="E3027" t="s">
        <v>214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1486</v>
      </c>
      <c r="M3027">
        <v>1879</v>
      </c>
      <c r="N3027">
        <v>1026.23705965869</v>
      </c>
      <c r="O3027">
        <v>12926</v>
      </c>
      <c r="P3027">
        <v>19000</v>
      </c>
      <c r="Q3027">
        <v>1779</v>
      </c>
      <c r="R3027">
        <v>1825</v>
      </c>
      <c r="S3027" s="36" t="str">
        <f t="shared" si="47"/>
        <v>Tromso (ENTC)</v>
      </c>
    </row>
    <row r="3028" spans="1:19" x14ac:dyDescent="0.2">
      <c r="A3028">
        <v>2017</v>
      </c>
      <c r="B3028">
        <v>7</v>
      </c>
      <c r="C3028" t="s">
        <v>14</v>
      </c>
      <c r="D3028" t="s">
        <v>215</v>
      </c>
      <c r="E3028" t="s">
        <v>216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1702</v>
      </c>
      <c r="M3028">
        <v>2108</v>
      </c>
      <c r="N3028">
        <v>1748.5282152570001</v>
      </c>
      <c r="O3028">
        <v>23780</v>
      </c>
      <c r="P3028">
        <v>30000</v>
      </c>
      <c r="Q3028">
        <v>1952</v>
      </c>
      <c r="R3028">
        <v>2088</v>
      </c>
      <c r="S3028" s="36" t="str">
        <f t="shared" si="47"/>
        <v>Trondheim (ENVA)</v>
      </c>
    </row>
    <row r="3029" spans="1:19" x14ac:dyDescent="0.2">
      <c r="A3029">
        <v>2017</v>
      </c>
      <c r="B3029">
        <v>7</v>
      </c>
      <c r="C3029" t="s">
        <v>14</v>
      </c>
      <c r="D3029" t="s">
        <v>217</v>
      </c>
      <c r="E3029" t="s">
        <v>218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1206</v>
      </c>
      <c r="M3029">
        <v>1840</v>
      </c>
      <c r="N3029">
        <v>1480.7962856944901</v>
      </c>
      <c r="O3029">
        <v>17740</v>
      </c>
      <c r="P3029">
        <v>32896.666666666701</v>
      </c>
      <c r="Q3029">
        <v>1671</v>
      </c>
      <c r="R3029">
        <v>1784</v>
      </c>
      <c r="S3029" s="36" t="str">
        <f t="shared" si="47"/>
        <v>Stavanger (ENZV)</v>
      </c>
    </row>
    <row r="3030" spans="1:19" x14ac:dyDescent="0.2">
      <c r="A3030">
        <v>2017</v>
      </c>
      <c r="B3030">
        <v>7</v>
      </c>
      <c r="C3030" t="s">
        <v>14</v>
      </c>
      <c r="D3030" t="s">
        <v>219</v>
      </c>
      <c r="E3030" t="s">
        <v>220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1509</v>
      </c>
      <c r="M3030">
        <v>2167</v>
      </c>
      <c r="N3030">
        <v>8171.7479143808996</v>
      </c>
      <c r="O3030">
        <v>73260</v>
      </c>
      <c r="P3030">
        <v>34018.75</v>
      </c>
      <c r="Q3030">
        <v>1630</v>
      </c>
      <c r="R3030">
        <v>2139</v>
      </c>
      <c r="S3030" s="36" t="str">
        <f t="shared" si="47"/>
        <v>Krakow (EPKK)</v>
      </c>
    </row>
    <row r="3031" spans="1:19" x14ac:dyDescent="0.2">
      <c r="A3031">
        <v>2017</v>
      </c>
      <c r="B3031">
        <v>7</v>
      </c>
      <c r="C3031" t="s">
        <v>14</v>
      </c>
      <c r="D3031" t="s">
        <v>40</v>
      </c>
      <c r="E3031" t="s">
        <v>163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4962</v>
      </c>
      <c r="M3031">
        <v>8104</v>
      </c>
      <c r="N3031">
        <v>13829.429575730401</v>
      </c>
      <c r="O3031">
        <v>123773</v>
      </c>
      <c r="P3031">
        <v>34000</v>
      </c>
      <c r="Q3031">
        <v>6876</v>
      </c>
      <c r="R3031">
        <v>7967</v>
      </c>
      <c r="S3031" s="36" t="str">
        <f t="shared" si="47"/>
        <v>Warszawa/Chopina (EPWA)</v>
      </c>
    </row>
    <row r="3032" spans="1:19" x14ac:dyDescent="0.2">
      <c r="A3032">
        <v>2017</v>
      </c>
      <c r="B3032">
        <v>7</v>
      </c>
      <c r="C3032" t="s">
        <v>14</v>
      </c>
      <c r="D3032" t="s">
        <v>221</v>
      </c>
      <c r="E3032" t="s">
        <v>222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1769</v>
      </c>
      <c r="M3032">
        <v>3013</v>
      </c>
      <c r="N3032">
        <v>4784.8164839238598</v>
      </c>
      <c r="O3032">
        <v>43512</v>
      </c>
      <c r="P3032">
        <v>35000</v>
      </c>
      <c r="Q3032">
        <v>2538</v>
      </c>
      <c r="R3032">
        <v>2991</v>
      </c>
      <c r="S3032" s="36" t="str">
        <f t="shared" si="47"/>
        <v>Gothenborg (ESGG)</v>
      </c>
    </row>
    <row r="3033" spans="1:19" x14ac:dyDescent="0.2">
      <c r="A3033">
        <v>2017</v>
      </c>
      <c r="B3033">
        <v>7</v>
      </c>
      <c r="C3033" t="s">
        <v>14</v>
      </c>
      <c r="D3033" t="s">
        <v>32</v>
      </c>
      <c r="E3033" t="s">
        <v>164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5506</v>
      </c>
      <c r="M3033">
        <v>9959</v>
      </c>
      <c r="N3033">
        <v>13643.083880522099</v>
      </c>
      <c r="O3033">
        <v>128097</v>
      </c>
      <c r="P3033">
        <v>35000</v>
      </c>
      <c r="Q3033">
        <v>8638</v>
      </c>
      <c r="R3033">
        <v>9722</v>
      </c>
      <c r="S3033" s="36" t="str">
        <f t="shared" si="47"/>
        <v>Stockholm/Arlanda (ESSA)</v>
      </c>
    </row>
    <row r="3034" spans="1:19" x14ac:dyDescent="0.2">
      <c r="A3034">
        <v>2017</v>
      </c>
      <c r="B3034">
        <v>7</v>
      </c>
      <c r="C3034" t="s">
        <v>14</v>
      </c>
      <c r="D3034" t="s">
        <v>223</v>
      </c>
      <c r="E3034" t="s">
        <v>224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343</v>
      </c>
      <c r="M3034">
        <v>1545</v>
      </c>
      <c r="N3034">
        <v>3606.6241417832598</v>
      </c>
      <c r="O3034">
        <v>54348</v>
      </c>
      <c r="P3034">
        <v>18000</v>
      </c>
      <c r="Q3034">
        <v>1146</v>
      </c>
      <c r="R3034">
        <v>1321</v>
      </c>
      <c r="S3034" s="36" t="str">
        <f t="shared" si="47"/>
        <v>Stockholm/Bromma (ESSB)</v>
      </c>
    </row>
    <row r="3035" spans="1:19" x14ac:dyDescent="0.2">
      <c r="A3035">
        <v>2017</v>
      </c>
      <c r="B3035">
        <v>7</v>
      </c>
      <c r="C3035" t="s">
        <v>14</v>
      </c>
      <c r="D3035" t="s">
        <v>225</v>
      </c>
      <c r="E3035" t="s">
        <v>226</v>
      </c>
      <c r="F3035" t="s">
        <v>227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2782</v>
      </c>
      <c r="M3035">
        <v>2579</v>
      </c>
      <c r="N3035">
        <v>4849.1851055259103</v>
      </c>
      <c r="O3035">
        <v>43570</v>
      </c>
      <c r="P3035">
        <v>33988.333333333299</v>
      </c>
      <c r="Q3035">
        <v>2168</v>
      </c>
      <c r="R3035">
        <v>2576</v>
      </c>
      <c r="S3035" s="36" t="str">
        <f t="shared" si="47"/>
        <v>Riga (EVRA)</v>
      </c>
    </row>
    <row r="3036" spans="1:19" x14ac:dyDescent="0.2">
      <c r="A3036">
        <v>2017</v>
      </c>
      <c r="B3036">
        <v>7</v>
      </c>
      <c r="C3036" t="s">
        <v>14</v>
      </c>
      <c r="D3036" t="s">
        <v>231</v>
      </c>
      <c r="E3036" t="s">
        <v>232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1246</v>
      </c>
      <c r="M3036">
        <v>2072</v>
      </c>
      <c r="N3036">
        <v>2207.4467886477701</v>
      </c>
      <c r="O3036">
        <v>18608</v>
      </c>
      <c r="P3036">
        <v>34000</v>
      </c>
      <c r="Q3036">
        <v>1886</v>
      </c>
      <c r="R3036">
        <v>1900</v>
      </c>
      <c r="S3036" s="36" t="str">
        <f t="shared" si="47"/>
        <v>Fuerteventura (GCFV)</v>
      </c>
    </row>
    <row r="3037" spans="1:19" x14ac:dyDescent="0.2">
      <c r="A3037">
        <v>2017</v>
      </c>
      <c r="B3037">
        <v>7</v>
      </c>
      <c r="C3037" t="s">
        <v>14</v>
      </c>
      <c r="D3037" t="s">
        <v>177</v>
      </c>
      <c r="E3037" t="s">
        <v>178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1965</v>
      </c>
      <c r="M3037">
        <v>4561</v>
      </c>
      <c r="N3037">
        <v>3242.7386286526098</v>
      </c>
      <c r="O3037">
        <v>36635</v>
      </c>
      <c r="P3037">
        <v>34000</v>
      </c>
      <c r="Q3037">
        <v>4232</v>
      </c>
      <c r="R3037">
        <v>3620</v>
      </c>
      <c r="S3037" s="36" t="str">
        <f t="shared" si="47"/>
        <v>Gran Canaria (GCLP)</v>
      </c>
    </row>
    <row r="3038" spans="1:19" x14ac:dyDescent="0.2">
      <c r="A3038">
        <v>2017</v>
      </c>
      <c r="B3038">
        <v>7</v>
      </c>
      <c r="C3038" t="s">
        <v>14</v>
      </c>
      <c r="D3038" t="s">
        <v>233</v>
      </c>
      <c r="E3038" t="s">
        <v>234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1697</v>
      </c>
      <c r="M3038">
        <v>2554</v>
      </c>
      <c r="N3038">
        <v>2792.44261897558</v>
      </c>
      <c r="O3038">
        <v>25219</v>
      </c>
      <c r="P3038">
        <v>34000</v>
      </c>
      <c r="Q3038">
        <v>2299</v>
      </c>
      <c r="R3038">
        <v>2458</v>
      </c>
      <c r="S3038" s="36" t="str">
        <f t="shared" si="47"/>
        <v>Las Palmas/Lanzarote (GCRR)</v>
      </c>
    </row>
    <row r="3039" spans="1:19" x14ac:dyDescent="0.2">
      <c r="A3039">
        <v>2017</v>
      </c>
      <c r="B3039">
        <v>7</v>
      </c>
      <c r="C3039" t="s">
        <v>14</v>
      </c>
      <c r="D3039" t="s">
        <v>235</v>
      </c>
      <c r="E3039" t="s">
        <v>236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1526</v>
      </c>
      <c r="M3039">
        <v>2712</v>
      </c>
      <c r="N3039">
        <v>1385.47268657725</v>
      </c>
      <c r="O3039">
        <v>11011</v>
      </c>
      <c r="P3039">
        <v>36000</v>
      </c>
      <c r="Q3039">
        <v>2557</v>
      </c>
      <c r="R3039">
        <v>2623</v>
      </c>
      <c r="S3039" s="36" t="str">
        <f t="shared" si="47"/>
        <v>Tenerife/Sur (GCTS)</v>
      </c>
    </row>
    <row r="3040" spans="1:19" x14ac:dyDescent="0.2">
      <c r="A3040">
        <v>2017</v>
      </c>
      <c r="B3040">
        <v>7</v>
      </c>
      <c r="C3040" t="s">
        <v>14</v>
      </c>
      <c r="D3040" t="s">
        <v>237</v>
      </c>
      <c r="E3040" t="s">
        <v>238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1610</v>
      </c>
      <c r="M3040">
        <v>2468</v>
      </c>
      <c r="N3040">
        <v>1386.42295021836</v>
      </c>
      <c r="O3040">
        <v>16687</v>
      </c>
      <c r="P3040">
        <v>11000</v>
      </c>
      <c r="Q3040">
        <v>2297</v>
      </c>
      <c r="R3040">
        <v>1550</v>
      </c>
      <c r="S3040" s="36" t="str">
        <f t="shared" si="47"/>
        <v>Tenerife/Norte (GCXO)</v>
      </c>
    </row>
    <row r="3041" spans="1:19" x14ac:dyDescent="0.2">
      <c r="A3041">
        <v>2017</v>
      </c>
      <c r="B3041">
        <v>7</v>
      </c>
      <c r="C3041" t="s">
        <v>14</v>
      </c>
      <c r="D3041" t="s">
        <v>239</v>
      </c>
      <c r="E3041" t="s">
        <v>240</v>
      </c>
      <c r="F3041" t="s">
        <v>241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1909</v>
      </c>
      <c r="M3041">
        <v>2533</v>
      </c>
      <c r="N3041">
        <v>9341.2498644003208</v>
      </c>
      <c r="O3041">
        <v>81088</v>
      </c>
      <c r="P3041">
        <v>34000</v>
      </c>
      <c r="Q3041">
        <v>1973</v>
      </c>
      <c r="R3041">
        <v>2515</v>
      </c>
      <c r="S3041" s="36" t="str">
        <f t="shared" si="47"/>
        <v>Sofia (LBSF)</v>
      </c>
    </row>
    <row r="3042" spans="1:19" x14ac:dyDescent="0.2">
      <c r="A3042">
        <v>2017</v>
      </c>
      <c r="B3042">
        <v>7</v>
      </c>
      <c r="C3042" t="s">
        <v>14</v>
      </c>
      <c r="D3042" t="s">
        <v>242</v>
      </c>
      <c r="E3042" t="s">
        <v>243</v>
      </c>
      <c r="F3042" t="s">
        <v>244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2294</v>
      </c>
      <c r="M3042">
        <v>3664</v>
      </c>
      <c r="N3042">
        <v>25214.543393779601</v>
      </c>
      <c r="O3042">
        <v>299261</v>
      </c>
      <c r="P3042">
        <v>32034.166666666701</v>
      </c>
      <c r="Q3042">
        <v>2304</v>
      </c>
      <c r="R3042">
        <v>3467</v>
      </c>
      <c r="S3042" s="36" t="str">
        <f t="shared" si="47"/>
        <v>Larnaca (LCLK)</v>
      </c>
    </row>
    <row r="3043" spans="1:19" x14ac:dyDescent="0.2">
      <c r="A3043">
        <v>2017</v>
      </c>
      <c r="B3043">
        <v>7</v>
      </c>
      <c r="C3043" t="s">
        <v>14</v>
      </c>
      <c r="D3043" t="s">
        <v>302</v>
      </c>
      <c r="E3043" t="s">
        <v>303</v>
      </c>
      <c r="F3043" t="s">
        <v>304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1146</v>
      </c>
      <c r="M3043">
        <v>2039</v>
      </c>
      <c r="N3043">
        <v>7705.4429708686503</v>
      </c>
      <c r="O3043">
        <v>71280</v>
      </c>
      <c r="P3043">
        <v>30000</v>
      </c>
      <c r="Q3043">
        <v>1603</v>
      </c>
      <c r="R3043">
        <v>2028</v>
      </c>
      <c r="S3043" s="36" t="str">
        <f t="shared" si="47"/>
        <v>Zagreb (LDZA)</v>
      </c>
    </row>
    <row r="3044" spans="1:19" x14ac:dyDescent="0.2">
      <c r="A3044">
        <v>2017</v>
      </c>
      <c r="B3044">
        <v>7</v>
      </c>
      <c r="C3044" t="s">
        <v>14</v>
      </c>
      <c r="D3044" t="s">
        <v>245</v>
      </c>
      <c r="E3044" t="s">
        <v>246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3068</v>
      </c>
      <c r="M3044">
        <v>5288</v>
      </c>
      <c r="N3044">
        <v>25070.361683524501</v>
      </c>
      <c r="O3044">
        <v>209255</v>
      </c>
      <c r="P3044">
        <v>36000</v>
      </c>
      <c r="Q3044">
        <v>3850</v>
      </c>
      <c r="R3044">
        <v>5269</v>
      </c>
      <c r="S3044" s="36" t="str">
        <f t="shared" si="47"/>
        <v>Alicante (LEAL)</v>
      </c>
    </row>
    <row r="3045" spans="1:19" x14ac:dyDescent="0.2">
      <c r="A3045">
        <v>2017</v>
      </c>
      <c r="B3045">
        <v>7</v>
      </c>
      <c r="C3045" t="s">
        <v>14</v>
      </c>
      <c r="D3045" t="s">
        <v>247</v>
      </c>
      <c r="E3045" t="s">
        <v>248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917</v>
      </c>
      <c r="M3045">
        <v>2032</v>
      </c>
      <c r="N3045">
        <v>5792.9996575724699</v>
      </c>
      <c r="O3045">
        <v>51124</v>
      </c>
      <c r="P3045">
        <v>33000</v>
      </c>
      <c r="Q3045">
        <v>1604</v>
      </c>
      <c r="R3045">
        <v>2018</v>
      </c>
      <c r="S3045" s="36" t="str">
        <f t="shared" si="47"/>
        <v>Bilbao (LEBB)</v>
      </c>
    </row>
    <row r="3046" spans="1:19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8246</v>
      </c>
      <c r="M3046">
        <v>15958</v>
      </c>
      <c r="N3046">
        <v>126285.12710161701</v>
      </c>
      <c r="O3046">
        <v>1000400</v>
      </c>
      <c r="P3046">
        <v>30040</v>
      </c>
      <c r="Q3046">
        <v>9511</v>
      </c>
      <c r="R3046">
        <v>15732</v>
      </c>
      <c r="S3046" s="36" t="str">
        <f t="shared" si="47"/>
        <v>Barcelona (LEBL)</v>
      </c>
    </row>
    <row r="3047" spans="1:19" x14ac:dyDescent="0.2">
      <c r="A3047">
        <v>2017</v>
      </c>
      <c r="B3047">
        <v>7</v>
      </c>
      <c r="C3047" t="s">
        <v>14</v>
      </c>
      <c r="D3047" t="s">
        <v>305</v>
      </c>
      <c r="E3047" t="s">
        <v>306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3519</v>
      </c>
      <c r="M3047">
        <v>6306</v>
      </c>
      <c r="N3047">
        <v>21637.408341100199</v>
      </c>
      <c r="O3047">
        <v>189771</v>
      </c>
      <c r="P3047">
        <v>33000</v>
      </c>
      <c r="Q3047">
        <v>4688</v>
      </c>
      <c r="R3047">
        <v>6001</v>
      </c>
      <c r="S3047" s="36" t="str">
        <f t="shared" si="47"/>
        <v>Ibiza (LEIB)</v>
      </c>
    </row>
    <row r="3048" spans="1:19" x14ac:dyDescent="0.2">
      <c r="A3048">
        <v>2017</v>
      </c>
      <c r="B3048">
        <v>7</v>
      </c>
      <c r="C3048" t="s">
        <v>14</v>
      </c>
      <c r="D3048" t="s">
        <v>31</v>
      </c>
      <c r="E3048" t="s">
        <v>165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9491</v>
      </c>
      <c r="M3048">
        <v>17432</v>
      </c>
      <c r="N3048">
        <v>67997.457028064993</v>
      </c>
      <c r="O3048">
        <v>567039</v>
      </c>
      <c r="P3048">
        <v>33000</v>
      </c>
      <c r="Q3048">
        <v>13153</v>
      </c>
      <c r="R3048">
        <v>17302</v>
      </c>
      <c r="S3048" s="36" t="str">
        <f t="shared" si="47"/>
        <v>Madrid/Barajas (LEMD)</v>
      </c>
    </row>
    <row r="3049" spans="1:19" x14ac:dyDescent="0.2">
      <c r="A3049">
        <v>2017</v>
      </c>
      <c r="B3049">
        <v>7</v>
      </c>
      <c r="C3049" t="s">
        <v>14</v>
      </c>
      <c r="D3049" t="s">
        <v>7</v>
      </c>
      <c r="E3049" t="s">
        <v>173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4177</v>
      </c>
      <c r="M3049">
        <v>7496</v>
      </c>
      <c r="N3049">
        <v>17206.5207870103</v>
      </c>
      <c r="O3049">
        <v>157951</v>
      </c>
      <c r="P3049">
        <v>36000</v>
      </c>
      <c r="Q3049">
        <v>6241</v>
      </c>
      <c r="R3049">
        <v>7443</v>
      </c>
      <c r="S3049" s="36" t="str">
        <f t="shared" si="47"/>
        <v>Malaga (LEMG)</v>
      </c>
    </row>
    <row r="3050" spans="1:19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8210</v>
      </c>
      <c r="M3050">
        <v>14465</v>
      </c>
      <c r="N3050">
        <v>78626.653391740605</v>
      </c>
      <c r="O3050">
        <v>665545</v>
      </c>
      <c r="P3050">
        <v>34000</v>
      </c>
      <c r="Q3050">
        <v>9693</v>
      </c>
      <c r="R3050">
        <v>13487</v>
      </c>
      <c r="S3050" s="36" t="str">
        <f t="shared" si="47"/>
        <v>Palma de Mallorca (LEPA)</v>
      </c>
    </row>
    <row r="3051" spans="1:19" x14ac:dyDescent="0.2">
      <c r="A3051">
        <v>2017</v>
      </c>
      <c r="B3051">
        <v>7</v>
      </c>
      <c r="C3051" t="s">
        <v>14</v>
      </c>
      <c r="D3051" t="s">
        <v>249</v>
      </c>
      <c r="E3051" t="s">
        <v>250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1994</v>
      </c>
      <c r="M3051">
        <v>3129</v>
      </c>
      <c r="N3051">
        <v>16559.381023136899</v>
      </c>
      <c r="O3051">
        <v>144831</v>
      </c>
      <c r="P3051">
        <v>31956.666666666701</v>
      </c>
      <c r="Q3051">
        <v>2223</v>
      </c>
      <c r="R3051">
        <v>3118</v>
      </c>
      <c r="S3051" s="36" t="str">
        <f t="shared" si="47"/>
        <v>Valencia (LEVC)</v>
      </c>
    </row>
    <row r="3052" spans="1:19" x14ac:dyDescent="0.2">
      <c r="A3052">
        <v>2017</v>
      </c>
      <c r="B3052">
        <v>7</v>
      </c>
      <c r="C3052" t="s">
        <v>14</v>
      </c>
      <c r="D3052" t="s">
        <v>315</v>
      </c>
      <c r="E3052" t="s">
        <v>316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982</v>
      </c>
      <c r="M3052">
        <v>1733</v>
      </c>
      <c r="N3052">
        <v>4627.1002497078798</v>
      </c>
      <c r="O3052">
        <v>48460</v>
      </c>
      <c r="P3052">
        <v>34000</v>
      </c>
      <c r="Q3052">
        <v>1436</v>
      </c>
      <c r="R3052">
        <v>1669</v>
      </c>
      <c r="S3052" s="36" t="str">
        <f t="shared" si="47"/>
        <v>Seville (LEZL)</v>
      </c>
    </row>
    <row r="3053" spans="1:19" x14ac:dyDescent="0.2">
      <c r="A3053">
        <v>2017</v>
      </c>
      <c r="B3053">
        <v>7</v>
      </c>
      <c r="C3053" t="s">
        <v>14</v>
      </c>
      <c r="D3053" t="s">
        <v>251</v>
      </c>
      <c r="E3053" t="s">
        <v>252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1515</v>
      </c>
      <c r="M3053">
        <v>3239</v>
      </c>
      <c r="N3053">
        <v>15649.621515982401</v>
      </c>
      <c r="O3053">
        <v>133626</v>
      </c>
      <c r="P3053">
        <v>32000</v>
      </c>
      <c r="Q3053">
        <v>2399</v>
      </c>
      <c r="R3053">
        <v>3201</v>
      </c>
      <c r="S3053" s="36" t="str">
        <f t="shared" si="47"/>
        <v>Bordeaux (LFBD)</v>
      </c>
    </row>
    <row r="3054" spans="1:19" x14ac:dyDescent="0.2">
      <c r="A3054">
        <v>2017</v>
      </c>
      <c r="B3054">
        <v>7</v>
      </c>
      <c r="C3054" t="s">
        <v>14</v>
      </c>
      <c r="D3054" t="s">
        <v>253</v>
      </c>
      <c r="E3054" t="s">
        <v>254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1743</v>
      </c>
      <c r="M3054">
        <v>4164</v>
      </c>
      <c r="N3054">
        <v>19364.620995377401</v>
      </c>
      <c r="O3054">
        <v>168483</v>
      </c>
      <c r="P3054">
        <v>31931.25</v>
      </c>
      <c r="Q3054">
        <v>3040</v>
      </c>
      <c r="R3054">
        <v>4107</v>
      </c>
      <c r="S3054" s="36" t="str">
        <f t="shared" si="47"/>
        <v>Toulouse (LFBO)</v>
      </c>
    </row>
    <row r="3055" spans="1:19" x14ac:dyDescent="0.2">
      <c r="A3055">
        <v>2017</v>
      </c>
      <c r="B3055">
        <v>7</v>
      </c>
      <c r="C3055" t="s">
        <v>14</v>
      </c>
      <c r="D3055" t="s">
        <v>166</v>
      </c>
      <c r="E3055" t="s">
        <v>167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2361</v>
      </c>
      <c r="M3055">
        <v>5137</v>
      </c>
      <c r="N3055">
        <v>23304.625216242901</v>
      </c>
      <c r="O3055">
        <v>197085</v>
      </c>
      <c r="P3055">
        <v>31000</v>
      </c>
      <c r="Q3055">
        <v>3587</v>
      </c>
      <c r="R3055">
        <v>5065</v>
      </c>
      <c r="S3055" s="36" t="str">
        <f t="shared" si="47"/>
        <v>Lyon (LFLL)</v>
      </c>
    </row>
    <row r="3056" spans="1:19" x14ac:dyDescent="0.2">
      <c r="A3056">
        <v>2017</v>
      </c>
      <c r="B3056">
        <v>7</v>
      </c>
      <c r="C3056" t="s">
        <v>14</v>
      </c>
      <c r="D3056" t="s">
        <v>255</v>
      </c>
      <c r="E3056" t="s">
        <v>256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2319</v>
      </c>
      <c r="M3056">
        <v>4620</v>
      </c>
      <c r="N3056">
        <v>18164.032899583399</v>
      </c>
      <c r="O3056">
        <v>161589</v>
      </c>
      <c r="P3056">
        <v>33000</v>
      </c>
      <c r="Q3056">
        <v>3431</v>
      </c>
      <c r="R3056">
        <v>4516</v>
      </c>
      <c r="S3056" s="36" t="str">
        <f t="shared" si="47"/>
        <v>Marseille (LFML)</v>
      </c>
    </row>
    <row r="3057" spans="1:19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2397</v>
      </c>
      <c r="M3057">
        <v>8452</v>
      </c>
      <c r="N3057">
        <v>42549.946131486497</v>
      </c>
      <c r="O3057">
        <v>367042</v>
      </c>
      <c r="P3057">
        <v>33000</v>
      </c>
      <c r="Q3057">
        <v>5751</v>
      </c>
      <c r="R3057">
        <v>8285</v>
      </c>
      <c r="S3057" s="36" t="str">
        <f t="shared" si="47"/>
        <v>Nice (LFMN)</v>
      </c>
    </row>
    <row r="3058" spans="1:19" x14ac:dyDescent="0.2">
      <c r="A3058">
        <v>2017</v>
      </c>
      <c r="B3058">
        <v>7</v>
      </c>
      <c r="C3058" t="s">
        <v>14</v>
      </c>
      <c r="D3058" t="s">
        <v>257</v>
      </c>
      <c r="E3058" t="s">
        <v>258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373</v>
      </c>
      <c r="M3058">
        <v>2651</v>
      </c>
      <c r="N3058">
        <v>20012.7327149021</v>
      </c>
      <c r="O3058">
        <v>226165</v>
      </c>
      <c r="P3058">
        <v>25000</v>
      </c>
      <c r="Q3058">
        <v>1295</v>
      </c>
      <c r="R3058">
        <v>2009</v>
      </c>
      <c r="S3058" s="36" t="str">
        <f t="shared" si="47"/>
        <v>Paris/Le Bourget (LFPB)</v>
      </c>
    </row>
    <row r="3059" spans="1:19" x14ac:dyDescent="0.2">
      <c r="A3059">
        <v>2017</v>
      </c>
      <c r="B3059">
        <v>7</v>
      </c>
      <c r="C3059" t="s">
        <v>14</v>
      </c>
      <c r="D3059" t="s">
        <v>25</v>
      </c>
      <c r="E3059" t="s">
        <v>168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6045</v>
      </c>
      <c r="M3059">
        <v>21757</v>
      </c>
      <c r="N3059">
        <v>85189.520631917694</v>
      </c>
      <c r="O3059">
        <v>727494</v>
      </c>
      <c r="P3059">
        <v>33000</v>
      </c>
      <c r="Q3059">
        <v>15397</v>
      </c>
      <c r="R3059">
        <v>20940</v>
      </c>
      <c r="S3059" s="36" t="str">
        <f t="shared" si="47"/>
        <v>Paris/Charles de Gaulle (LFPG)</v>
      </c>
    </row>
    <row r="3060" spans="1:19" x14ac:dyDescent="0.2">
      <c r="A3060">
        <v>2017</v>
      </c>
      <c r="B3060">
        <v>7</v>
      </c>
      <c r="C3060" t="s">
        <v>14</v>
      </c>
      <c r="D3060" t="s">
        <v>10</v>
      </c>
      <c r="E3060" t="s">
        <v>169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4226</v>
      </c>
      <c r="M3060">
        <v>10661</v>
      </c>
      <c r="N3060">
        <v>43863.970258937698</v>
      </c>
      <c r="O3060">
        <v>436605</v>
      </c>
      <c r="P3060">
        <v>33000</v>
      </c>
      <c r="Q3060">
        <v>7255</v>
      </c>
      <c r="R3060">
        <v>9977</v>
      </c>
      <c r="S3060" s="36" t="str">
        <f t="shared" si="47"/>
        <v>Paris/Orly (LFPO)</v>
      </c>
    </row>
    <row r="3061" spans="1:19" x14ac:dyDescent="0.2">
      <c r="A3061">
        <v>2017</v>
      </c>
      <c r="B3061">
        <v>7</v>
      </c>
      <c r="C3061" t="s">
        <v>14</v>
      </c>
      <c r="D3061" t="s">
        <v>259</v>
      </c>
      <c r="E3061" t="s">
        <v>260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1015</v>
      </c>
      <c r="M3061">
        <v>2755</v>
      </c>
      <c r="N3061">
        <v>12674.5174801922</v>
      </c>
      <c r="O3061">
        <v>106731</v>
      </c>
      <c r="P3061">
        <v>32900</v>
      </c>
      <c r="Q3061">
        <v>2014</v>
      </c>
      <c r="R3061">
        <v>2715</v>
      </c>
      <c r="S3061" s="36" t="str">
        <f t="shared" si="47"/>
        <v>Nantes (LFRS)</v>
      </c>
    </row>
    <row r="3062" spans="1:19" x14ac:dyDescent="0.2">
      <c r="A3062">
        <v>2017</v>
      </c>
      <c r="B3062">
        <v>7</v>
      </c>
      <c r="C3062" t="s">
        <v>14</v>
      </c>
      <c r="D3062" t="s">
        <v>261</v>
      </c>
      <c r="E3062" t="s">
        <v>262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1505</v>
      </c>
      <c r="M3062">
        <v>3654</v>
      </c>
      <c r="N3062">
        <v>21419.935730467099</v>
      </c>
      <c r="O3062">
        <v>186192</v>
      </c>
      <c r="P3062">
        <v>33000</v>
      </c>
      <c r="Q3062">
        <v>2401</v>
      </c>
      <c r="R3062">
        <v>3566</v>
      </c>
      <c r="S3062" s="36" t="str">
        <f t="shared" si="47"/>
        <v>Mulhouse (LFSB)</v>
      </c>
    </row>
    <row r="3063" spans="1:19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8794</v>
      </c>
      <c r="M3063">
        <v>10709</v>
      </c>
      <c r="N3063">
        <v>21166.669928518801</v>
      </c>
      <c r="O3063">
        <v>199600</v>
      </c>
      <c r="P3063">
        <v>29000</v>
      </c>
      <c r="Q3063">
        <v>8948</v>
      </c>
      <c r="R3063">
        <v>10425</v>
      </c>
      <c r="S3063" s="36" t="str">
        <f t="shared" si="47"/>
        <v>Athens (LGAV)</v>
      </c>
    </row>
    <row r="3064" spans="1:19" x14ac:dyDescent="0.2">
      <c r="A3064">
        <v>2017</v>
      </c>
      <c r="B3064">
        <v>7</v>
      </c>
      <c r="C3064" t="s">
        <v>14</v>
      </c>
      <c r="D3064" t="s">
        <v>307</v>
      </c>
      <c r="E3064" t="s">
        <v>308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3568</v>
      </c>
      <c r="M3064">
        <v>4446</v>
      </c>
      <c r="N3064">
        <v>12550.222602498399</v>
      </c>
      <c r="O3064">
        <v>107690</v>
      </c>
      <c r="P3064">
        <v>34361.666666666701</v>
      </c>
      <c r="Q3064">
        <v>3506</v>
      </c>
      <c r="R3064">
        <v>4421</v>
      </c>
      <c r="S3064" s="36" t="str">
        <f t="shared" si="47"/>
        <v>Heraklion (LGIR)</v>
      </c>
    </row>
    <row r="3065" spans="1:19" x14ac:dyDescent="0.2">
      <c r="A3065">
        <v>2017</v>
      </c>
      <c r="B3065">
        <v>7</v>
      </c>
      <c r="C3065" t="s">
        <v>14</v>
      </c>
      <c r="D3065" t="s">
        <v>263</v>
      </c>
      <c r="E3065" t="s">
        <v>264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2554</v>
      </c>
      <c r="M3065">
        <v>3147</v>
      </c>
      <c r="N3065">
        <v>9696.4454951583302</v>
      </c>
      <c r="O3065">
        <v>86561</v>
      </c>
      <c r="P3065">
        <v>32966.666666666701</v>
      </c>
      <c r="Q3065">
        <v>2450</v>
      </c>
      <c r="R3065">
        <v>3135</v>
      </c>
      <c r="S3065" s="36" t="str">
        <f t="shared" si="47"/>
        <v>Thessaloniki (LGTS)</v>
      </c>
    </row>
    <row r="3066" spans="1:19" x14ac:dyDescent="0.2">
      <c r="A3066">
        <v>2017</v>
      </c>
      <c r="B3066">
        <v>7</v>
      </c>
      <c r="C3066" t="s">
        <v>14</v>
      </c>
      <c r="D3066" t="s">
        <v>265</v>
      </c>
      <c r="E3066" t="s">
        <v>266</v>
      </c>
      <c r="F3066" t="s">
        <v>267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3010</v>
      </c>
      <c r="M3066">
        <v>4942</v>
      </c>
      <c r="N3066">
        <v>32208.6116213731</v>
      </c>
      <c r="O3066">
        <v>284840</v>
      </c>
      <c r="P3066">
        <v>34000</v>
      </c>
      <c r="Q3066">
        <v>3138</v>
      </c>
      <c r="R3066">
        <v>4895</v>
      </c>
      <c r="S3066" s="36" t="str">
        <f t="shared" si="47"/>
        <v>Budapest (LHBP)</v>
      </c>
    </row>
    <row r="3067" spans="1:19" x14ac:dyDescent="0.2">
      <c r="A3067">
        <v>2017</v>
      </c>
      <c r="B3067">
        <v>7</v>
      </c>
      <c r="C3067" t="s">
        <v>14</v>
      </c>
      <c r="D3067" t="s">
        <v>268</v>
      </c>
      <c r="E3067" t="s">
        <v>269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3169</v>
      </c>
      <c r="M3067">
        <v>3363</v>
      </c>
      <c r="N3067">
        <v>4744.7168536449299</v>
      </c>
      <c r="O3067">
        <v>41355</v>
      </c>
      <c r="P3067">
        <v>36000</v>
      </c>
      <c r="Q3067">
        <v>3052</v>
      </c>
      <c r="R3067">
        <v>3363</v>
      </c>
      <c r="S3067" s="36" t="str">
        <f t="shared" si="47"/>
        <v>Catania (LICC)</v>
      </c>
    </row>
    <row r="3068" spans="1:19" x14ac:dyDescent="0.2">
      <c r="A3068">
        <v>2017</v>
      </c>
      <c r="B3068">
        <v>7</v>
      </c>
      <c r="C3068" t="s">
        <v>14</v>
      </c>
      <c r="D3068" t="s">
        <v>309</v>
      </c>
      <c r="E3068" t="s">
        <v>310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1795</v>
      </c>
      <c r="M3068">
        <v>2580</v>
      </c>
      <c r="N3068">
        <v>4416.6204289096504</v>
      </c>
      <c r="O3068">
        <v>38480</v>
      </c>
      <c r="P3068">
        <v>34000</v>
      </c>
      <c r="Q3068">
        <v>2280</v>
      </c>
      <c r="R3068">
        <v>2572</v>
      </c>
      <c r="S3068" s="36" t="str">
        <f t="shared" si="47"/>
        <v>Palermo (LICJ)</v>
      </c>
    </row>
    <row r="3069" spans="1:19" x14ac:dyDescent="0.2">
      <c r="A3069">
        <v>2017</v>
      </c>
      <c r="B3069">
        <v>7</v>
      </c>
      <c r="C3069" t="s">
        <v>14</v>
      </c>
      <c r="D3069" t="s">
        <v>13</v>
      </c>
      <c r="E3069" t="s">
        <v>170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5056</v>
      </c>
      <c r="M3069">
        <v>8699</v>
      </c>
      <c r="N3069">
        <v>43675.851123549197</v>
      </c>
      <c r="O3069">
        <v>360204</v>
      </c>
      <c r="P3069">
        <v>34000</v>
      </c>
      <c r="Q3069">
        <v>5800</v>
      </c>
      <c r="R3069">
        <v>8516</v>
      </c>
      <c r="S3069" s="36" t="str">
        <f t="shared" si="47"/>
        <v>Milan/Malpensa (LIMC)</v>
      </c>
    </row>
    <row r="3070" spans="1:19" x14ac:dyDescent="0.2">
      <c r="A3070">
        <v>2017</v>
      </c>
      <c r="B3070">
        <v>7</v>
      </c>
      <c r="C3070" t="s">
        <v>14</v>
      </c>
      <c r="D3070" t="s">
        <v>270</v>
      </c>
      <c r="E3070" t="s">
        <v>271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3464</v>
      </c>
      <c r="M3070">
        <v>4192</v>
      </c>
      <c r="N3070">
        <v>21255.718679047299</v>
      </c>
      <c r="O3070">
        <v>173840</v>
      </c>
      <c r="P3070">
        <v>35000</v>
      </c>
      <c r="Q3070">
        <v>2830</v>
      </c>
      <c r="R3070">
        <v>4126</v>
      </c>
      <c r="S3070" s="36" t="str">
        <f t="shared" si="47"/>
        <v>Bergamo (LIME)</v>
      </c>
    </row>
    <row r="3071" spans="1:19" x14ac:dyDescent="0.2">
      <c r="A3071">
        <v>2017</v>
      </c>
      <c r="B3071">
        <v>7</v>
      </c>
      <c r="C3071" t="s">
        <v>14</v>
      </c>
      <c r="D3071" t="s">
        <v>272</v>
      </c>
      <c r="E3071" t="s">
        <v>273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1288</v>
      </c>
      <c r="M3071">
        <v>2027</v>
      </c>
      <c r="N3071">
        <v>7752.3919751794001</v>
      </c>
      <c r="O3071">
        <v>67322</v>
      </c>
      <c r="P3071">
        <v>33000</v>
      </c>
      <c r="Q3071">
        <v>1465</v>
      </c>
      <c r="R3071">
        <v>2016</v>
      </c>
      <c r="S3071" s="36" t="str">
        <f t="shared" si="47"/>
        <v>Torino (LIMF)</v>
      </c>
    </row>
    <row r="3072" spans="1:19" x14ac:dyDescent="0.2">
      <c r="A3072">
        <v>2017</v>
      </c>
      <c r="B3072">
        <v>7</v>
      </c>
      <c r="C3072" t="s">
        <v>14</v>
      </c>
      <c r="D3072" t="s">
        <v>43</v>
      </c>
      <c r="E3072" t="s">
        <v>171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3305</v>
      </c>
      <c r="M3072">
        <v>5646</v>
      </c>
      <c r="N3072">
        <v>23547.671331019199</v>
      </c>
      <c r="O3072">
        <v>201814</v>
      </c>
      <c r="P3072">
        <v>33000</v>
      </c>
      <c r="Q3072">
        <v>4003</v>
      </c>
      <c r="R3072">
        <v>5530</v>
      </c>
      <c r="S3072" s="36" t="str">
        <f t="shared" si="47"/>
        <v>Milan/Linate (LIML)</v>
      </c>
    </row>
    <row r="3073" spans="1:19" x14ac:dyDescent="0.2">
      <c r="A3073">
        <v>2017</v>
      </c>
      <c r="B3073">
        <v>7</v>
      </c>
      <c r="C3073" t="s">
        <v>14</v>
      </c>
      <c r="D3073" t="s">
        <v>274</v>
      </c>
      <c r="E3073" t="s">
        <v>275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2529</v>
      </c>
      <c r="M3073">
        <v>3431</v>
      </c>
      <c r="N3073">
        <v>19163.021433236401</v>
      </c>
      <c r="O3073">
        <v>177520</v>
      </c>
      <c r="P3073">
        <v>34000</v>
      </c>
      <c r="Q3073">
        <v>2378</v>
      </c>
      <c r="R3073">
        <v>3383</v>
      </c>
      <c r="S3073" s="36" t="str">
        <f t="shared" si="47"/>
        <v>Bologna (LIPE)</v>
      </c>
    </row>
    <row r="3074" spans="1:19" x14ac:dyDescent="0.2">
      <c r="A3074">
        <v>2017</v>
      </c>
      <c r="B3074">
        <v>7</v>
      </c>
      <c r="C3074" t="s">
        <v>14</v>
      </c>
      <c r="D3074" t="s">
        <v>276</v>
      </c>
      <c r="E3074" t="s">
        <v>277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3161</v>
      </c>
      <c r="M3074">
        <v>4701</v>
      </c>
      <c r="N3074">
        <v>21515.001968547102</v>
      </c>
      <c r="O3074">
        <v>186944</v>
      </c>
      <c r="P3074">
        <v>33000</v>
      </c>
      <c r="Q3074">
        <v>3284</v>
      </c>
      <c r="R3074">
        <v>4666</v>
      </c>
      <c r="S3074" s="36" t="str">
        <f t="shared" ref="S3074:S3137" si="48">E3074&amp;" ("&amp;D3074&amp;")"</f>
        <v>Venice (LIPZ)</v>
      </c>
    </row>
    <row r="3075" spans="1:19" x14ac:dyDescent="0.2">
      <c r="A3075">
        <v>2017</v>
      </c>
      <c r="B3075">
        <v>7</v>
      </c>
      <c r="C3075" t="s">
        <v>14</v>
      </c>
      <c r="D3075" t="s">
        <v>278</v>
      </c>
      <c r="E3075" t="s">
        <v>279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1764</v>
      </c>
      <c r="M3075">
        <v>2457</v>
      </c>
      <c r="N3075">
        <v>7825.8531820630697</v>
      </c>
      <c r="O3075">
        <v>72157</v>
      </c>
      <c r="P3075">
        <v>35000</v>
      </c>
      <c r="Q3075">
        <v>1883</v>
      </c>
      <c r="R3075">
        <v>2312</v>
      </c>
      <c r="S3075" s="36" t="str">
        <f t="shared" si="48"/>
        <v>Rome/Ciampino (LIRA)</v>
      </c>
    </row>
    <row r="3076" spans="1:19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9054</v>
      </c>
      <c r="M3076">
        <v>14515</v>
      </c>
      <c r="N3076">
        <v>33464.958693015098</v>
      </c>
      <c r="O3076">
        <v>276757</v>
      </c>
      <c r="P3076">
        <v>34000</v>
      </c>
      <c r="Q3076">
        <v>12149</v>
      </c>
      <c r="R3076">
        <v>14402</v>
      </c>
      <c r="S3076" s="36" t="str">
        <f t="shared" si="48"/>
        <v>Rome/Fiumicino (LIRF)</v>
      </c>
    </row>
    <row r="3077" spans="1:19" x14ac:dyDescent="0.2">
      <c r="A3077">
        <v>2017</v>
      </c>
      <c r="B3077">
        <v>7</v>
      </c>
      <c r="C3077" t="s">
        <v>14</v>
      </c>
      <c r="D3077" t="s">
        <v>280</v>
      </c>
      <c r="E3077" t="s">
        <v>281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3023</v>
      </c>
      <c r="M3077">
        <v>4272</v>
      </c>
      <c r="N3077">
        <v>12540.3185730568</v>
      </c>
      <c r="O3077">
        <v>108577</v>
      </c>
      <c r="P3077">
        <v>34000</v>
      </c>
      <c r="Q3077">
        <v>3476</v>
      </c>
      <c r="R3077">
        <v>4253</v>
      </c>
      <c r="S3077" s="36" t="str">
        <f t="shared" si="48"/>
        <v>Naples (LIRN)</v>
      </c>
    </row>
    <row r="3078" spans="1:19" x14ac:dyDescent="0.2">
      <c r="A3078">
        <v>2017</v>
      </c>
      <c r="B3078">
        <v>7</v>
      </c>
      <c r="C3078" t="s">
        <v>14</v>
      </c>
      <c r="D3078" t="s">
        <v>311</v>
      </c>
      <c r="E3078" t="s">
        <v>312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1736</v>
      </c>
      <c r="M3078">
        <v>2388</v>
      </c>
      <c r="N3078">
        <v>12863.9282082718</v>
      </c>
      <c r="O3078">
        <v>113314</v>
      </c>
      <c r="P3078">
        <v>35000</v>
      </c>
      <c r="Q3078">
        <v>1582</v>
      </c>
      <c r="R3078">
        <v>2372</v>
      </c>
      <c r="S3078" s="36" t="str">
        <f t="shared" si="48"/>
        <v>Pisa (LIRP)</v>
      </c>
    </row>
    <row r="3079" spans="1:19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4040</v>
      </c>
      <c r="M3079">
        <v>7182</v>
      </c>
      <c r="N3079">
        <v>33030.427296957801</v>
      </c>
      <c r="O3079">
        <v>299988</v>
      </c>
      <c r="P3079">
        <v>34000</v>
      </c>
      <c r="Q3079">
        <v>4821</v>
      </c>
      <c r="R3079">
        <v>7072</v>
      </c>
      <c r="S3079" s="36" t="str">
        <f t="shared" si="48"/>
        <v>Prague (LKPR)</v>
      </c>
    </row>
    <row r="3080" spans="1:19" x14ac:dyDescent="0.2">
      <c r="A3080">
        <v>2017</v>
      </c>
      <c r="B3080">
        <v>7</v>
      </c>
      <c r="C3080" t="s">
        <v>14</v>
      </c>
      <c r="D3080" t="s">
        <v>80</v>
      </c>
      <c r="E3080" t="s">
        <v>174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4317</v>
      </c>
      <c r="M3080">
        <v>6930</v>
      </c>
      <c r="N3080">
        <v>21959.875451084001</v>
      </c>
      <c r="O3080">
        <v>332738</v>
      </c>
      <c r="P3080">
        <v>34000</v>
      </c>
      <c r="Q3080">
        <v>5246</v>
      </c>
      <c r="R3080">
        <v>6549</v>
      </c>
      <c r="S3080" s="36" t="str">
        <f t="shared" si="48"/>
        <v>Tel Aviv/Ben Gurion (LLBG)</v>
      </c>
    </row>
    <row r="3081" spans="1:19" x14ac:dyDescent="0.2">
      <c r="A3081">
        <v>2017</v>
      </c>
      <c r="B3081">
        <v>7</v>
      </c>
      <c r="C3081" t="s">
        <v>14</v>
      </c>
      <c r="D3081" t="s">
        <v>282</v>
      </c>
      <c r="E3081" t="s">
        <v>283</v>
      </c>
      <c r="F3081" t="s">
        <v>283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1591</v>
      </c>
      <c r="M3081">
        <v>2491</v>
      </c>
      <c r="N3081">
        <v>3690.32861942617</v>
      </c>
      <c r="O3081">
        <v>50192</v>
      </c>
      <c r="P3081">
        <v>36000</v>
      </c>
      <c r="Q3081">
        <v>2205</v>
      </c>
      <c r="R3081">
        <v>2475</v>
      </c>
      <c r="S3081" s="36" t="str">
        <f t="shared" si="48"/>
        <v>Malta (LMML)</v>
      </c>
    </row>
    <row r="3082" spans="1:19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5529</v>
      </c>
      <c r="M3082">
        <v>11170</v>
      </c>
      <c r="N3082">
        <v>45482.473836371697</v>
      </c>
      <c r="O3082">
        <v>389940</v>
      </c>
      <c r="P3082">
        <v>33008.333333333299</v>
      </c>
      <c r="Q3082">
        <v>8087</v>
      </c>
      <c r="R3082">
        <v>10921</v>
      </c>
      <c r="S3082" s="36" t="str">
        <f t="shared" si="48"/>
        <v>Vienna (LOWW)</v>
      </c>
    </row>
    <row r="3083" spans="1:19" x14ac:dyDescent="0.2">
      <c r="A3083">
        <v>2017</v>
      </c>
      <c r="B3083">
        <v>7</v>
      </c>
      <c r="C3083" t="s">
        <v>14</v>
      </c>
      <c r="D3083" t="s">
        <v>313</v>
      </c>
      <c r="E3083" t="s">
        <v>314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2669</v>
      </c>
      <c r="M3083">
        <v>3913</v>
      </c>
      <c r="N3083">
        <v>10239.4253384562</v>
      </c>
      <c r="O3083">
        <v>82467</v>
      </c>
      <c r="P3083">
        <v>36000</v>
      </c>
      <c r="Q3083">
        <v>3183</v>
      </c>
      <c r="R3083">
        <v>3900</v>
      </c>
      <c r="S3083" s="36" t="str">
        <f t="shared" si="48"/>
        <v>Faro (LPFR)</v>
      </c>
    </row>
    <row r="3084" spans="1:19" x14ac:dyDescent="0.2">
      <c r="A3084">
        <v>2017</v>
      </c>
      <c r="B3084">
        <v>7</v>
      </c>
      <c r="C3084" t="s">
        <v>14</v>
      </c>
      <c r="D3084" t="s">
        <v>284</v>
      </c>
      <c r="E3084" t="s">
        <v>285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2756</v>
      </c>
      <c r="M3084">
        <v>4178</v>
      </c>
      <c r="N3084">
        <v>26132.490557675199</v>
      </c>
      <c r="O3084">
        <v>207660</v>
      </c>
      <c r="P3084">
        <v>33973.705837173598</v>
      </c>
      <c r="Q3084">
        <v>2982</v>
      </c>
      <c r="R3084">
        <v>4170</v>
      </c>
      <c r="S3084" s="36" t="str">
        <f t="shared" si="48"/>
        <v>Porto (LPPR)</v>
      </c>
    </row>
    <row r="3085" spans="1:19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5116</v>
      </c>
      <c r="M3085">
        <v>9759</v>
      </c>
      <c r="N3085">
        <v>22295.396409761299</v>
      </c>
      <c r="O3085">
        <v>187806</v>
      </c>
      <c r="P3085">
        <v>35046.969696969703</v>
      </c>
      <c r="Q3085">
        <v>8110</v>
      </c>
      <c r="R3085">
        <v>9723</v>
      </c>
      <c r="S3085" s="36" t="str">
        <f t="shared" si="48"/>
        <v>Lisbon (LPPT)</v>
      </c>
    </row>
    <row r="3086" spans="1:19" x14ac:dyDescent="0.2">
      <c r="A3086">
        <v>2017</v>
      </c>
      <c r="B3086">
        <v>7</v>
      </c>
      <c r="C3086" t="s">
        <v>14</v>
      </c>
      <c r="D3086" t="s">
        <v>286</v>
      </c>
      <c r="E3086" t="s">
        <v>287</v>
      </c>
      <c r="F3086" t="s">
        <v>288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2968</v>
      </c>
      <c r="M3086">
        <v>5483</v>
      </c>
      <c r="N3086">
        <v>30696.5462281291</v>
      </c>
      <c r="O3086">
        <v>278512</v>
      </c>
      <c r="P3086">
        <v>34000</v>
      </c>
      <c r="Q3086">
        <v>3799</v>
      </c>
      <c r="R3086">
        <v>5382</v>
      </c>
      <c r="S3086" s="36" t="str">
        <f t="shared" si="48"/>
        <v>Bucharest (LROP)</v>
      </c>
    </row>
    <row r="3087" spans="1:19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6018</v>
      </c>
      <c r="M3087">
        <v>7926</v>
      </c>
      <c r="N3087">
        <v>36686.552990030097</v>
      </c>
      <c r="O3087">
        <v>306474</v>
      </c>
      <c r="P3087">
        <v>32000</v>
      </c>
      <c r="Q3087">
        <v>5328</v>
      </c>
      <c r="R3087">
        <v>7880</v>
      </c>
      <c r="S3087" s="36" t="str">
        <f t="shared" si="48"/>
        <v>Geneva (LSGG)</v>
      </c>
    </row>
    <row r="3088" spans="1:19" x14ac:dyDescent="0.2">
      <c r="A3088">
        <v>2017</v>
      </c>
      <c r="B3088">
        <v>7</v>
      </c>
      <c r="C3088" t="s">
        <v>14</v>
      </c>
      <c r="D3088" t="s">
        <v>47</v>
      </c>
      <c r="E3088" t="s">
        <v>172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8157</v>
      </c>
      <c r="M3088">
        <v>12087</v>
      </c>
      <c r="N3088">
        <v>74426.539865647996</v>
      </c>
      <c r="O3088">
        <v>633736</v>
      </c>
      <c r="P3088">
        <v>31025</v>
      </c>
      <c r="Q3088">
        <v>7555</v>
      </c>
      <c r="R3088">
        <v>11701</v>
      </c>
      <c r="S3088" s="36" t="str">
        <f t="shared" si="48"/>
        <v>Zurich (LSZH)</v>
      </c>
    </row>
    <row r="3089" spans="1:19" x14ac:dyDescent="0.2">
      <c r="A3089">
        <v>2017</v>
      </c>
      <c r="B3089">
        <v>7</v>
      </c>
      <c r="C3089" t="s">
        <v>14</v>
      </c>
      <c r="D3089" t="s">
        <v>289</v>
      </c>
      <c r="E3089" t="s">
        <v>290</v>
      </c>
      <c r="F3089" t="s">
        <v>291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1624</v>
      </c>
      <c r="M3089">
        <v>3298</v>
      </c>
      <c r="N3089">
        <v>13710.7888601047</v>
      </c>
      <c r="O3089">
        <v>144047</v>
      </c>
      <c r="P3089">
        <v>33000</v>
      </c>
      <c r="Q3089">
        <v>2334</v>
      </c>
      <c r="R3089">
        <v>3277</v>
      </c>
      <c r="S3089" s="36" t="str">
        <f t="shared" si="48"/>
        <v>Belgrade (LYBE)</v>
      </c>
    </row>
    <row r="3090" spans="1:19" x14ac:dyDescent="0.2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5926</v>
      </c>
      <c r="M3090">
        <v>10467</v>
      </c>
      <c r="N3090">
        <v>75033.311411003102</v>
      </c>
      <c r="O3090">
        <v>621623</v>
      </c>
      <c r="P3090">
        <v>33000</v>
      </c>
      <c r="Q3090">
        <v>6534</v>
      </c>
      <c r="R3090">
        <v>10176</v>
      </c>
      <c r="S3090" s="36" t="str">
        <f t="shared" si="48"/>
        <v>Brussels (EBBR)</v>
      </c>
    </row>
    <row r="3091" spans="1:19" x14ac:dyDescent="0.2">
      <c r="A3091">
        <v>2017</v>
      </c>
      <c r="B3091">
        <v>8</v>
      </c>
      <c r="C3091" t="s">
        <v>8</v>
      </c>
      <c r="D3091" t="s">
        <v>179</v>
      </c>
      <c r="E3091" t="s">
        <v>180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1586</v>
      </c>
      <c r="M3091">
        <v>2488</v>
      </c>
      <c r="N3091">
        <v>38763.966898541497</v>
      </c>
      <c r="O3091">
        <v>342520</v>
      </c>
      <c r="P3091">
        <v>33011.889973380697</v>
      </c>
      <c r="Q3091">
        <v>1116</v>
      </c>
      <c r="R3091">
        <v>2042</v>
      </c>
      <c r="S3091" s="36" t="str">
        <f t="shared" si="48"/>
        <v>Charleroi (EBCI)</v>
      </c>
    </row>
    <row r="3092" spans="1:19" x14ac:dyDescent="0.2">
      <c r="A3092">
        <v>2017</v>
      </c>
      <c r="B3092">
        <v>8</v>
      </c>
      <c r="C3092" t="s">
        <v>8</v>
      </c>
      <c r="D3092" t="s">
        <v>181</v>
      </c>
      <c r="E3092" t="s">
        <v>182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2497</v>
      </c>
      <c r="M3092">
        <v>4153</v>
      </c>
      <c r="N3092">
        <v>18590.005107997298</v>
      </c>
      <c r="O3092">
        <v>161300</v>
      </c>
      <c r="P3092">
        <v>35045.454545454602</v>
      </c>
      <c r="Q3092">
        <v>2852</v>
      </c>
      <c r="R3092">
        <v>4120</v>
      </c>
      <c r="S3092" s="36" t="str">
        <f t="shared" si="48"/>
        <v>Berlin/Schonefeld (EDDB)</v>
      </c>
    </row>
    <row r="3093" spans="1:19" x14ac:dyDescent="0.2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6724</v>
      </c>
      <c r="M3093">
        <v>21353</v>
      </c>
      <c r="N3093">
        <v>86152.7607602434</v>
      </c>
      <c r="O3093">
        <v>689771</v>
      </c>
      <c r="P3093">
        <v>31950</v>
      </c>
      <c r="Q3093">
        <v>15075</v>
      </c>
      <c r="R3093">
        <v>20945</v>
      </c>
      <c r="S3093" s="36" t="str">
        <f t="shared" si="48"/>
        <v>Frankfurt (EDDF)</v>
      </c>
    </row>
    <row r="3094" spans="1:19" x14ac:dyDescent="0.2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3248</v>
      </c>
      <c r="M3094">
        <v>7030</v>
      </c>
      <c r="N3094">
        <v>18675.618238675499</v>
      </c>
      <c r="O3094">
        <v>166845</v>
      </c>
      <c r="P3094">
        <v>34959.558823529398</v>
      </c>
      <c r="Q3094">
        <v>5698</v>
      </c>
      <c r="R3094">
        <v>6967</v>
      </c>
      <c r="S3094" s="36" t="str">
        <f t="shared" si="48"/>
        <v>Hamburg (EDDH)</v>
      </c>
    </row>
    <row r="3095" spans="1:19" x14ac:dyDescent="0.2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3562</v>
      </c>
      <c r="M3095">
        <v>6661</v>
      </c>
      <c r="N3095">
        <v>30834.302354051499</v>
      </c>
      <c r="O3095">
        <v>274595</v>
      </c>
      <c r="P3095">
        <v>32997.5</v>
      </c>
      <c r="Q3095">
        <v>4453</v>
      </c>
      <c r="R3095">
        <v>6545</v>
      </c>
      <c r="S3095" s="36" t="str">
        <f t="shared" si="48"/>
        <v>Cologne-Bonn (EDDK)</v>
      </c>
    </row>
    <row r="3096" spans="1:19" x14ac:dyDescent="0.2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5751</v>
      </c>
      <c r="M3096">
        <v>10360</v>
      </c>
      <c r="N3096">
        <v>50771.433023040401</v>
      </c>
      <c r="O3096">
        <v>416137</v>
      </c>
      <c r="P3096">
        <v>33000</v>
      </c>
      <c r="Q3096">
        <v>7097</v>
      </c>
      <c r="R3096">
        <v>10267</v>
      </c>
      <c r="S3096" s="36" t="str">
        <f t="shared" si="48"/>
        <v>Dusseldorf (EDDL)</v>
      </c>
    </row>
    <row r="3097" spans="1:19" x14ac:dyDescent="0.2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5162</v>
      </c>
      <c r="M3097">
        <v>17146</v>
      </c>
      <c r="N3097">
        <v>88645.246455013999</v>
      </c>
      <c r="O3097">
        <v>745760</v>
      </c>
      <c r="P3097">
        <v>33000</v>
      </c>
      <c r="Q3097">
        <v>11342</v>
      </c>
      <c r="R3097">
        <v>16707</v>
      </c>
      <c r="S3097" s="36" t="str">
        <f t="shared" si="48"/>
        <v>Munich (EDDM)</v>
      </c>
    </row>
    <row r="3098" spans="1:19" x14ac:dyDescent="0.2">
      <c r="A3098">
        <v>2017</v>
      </c>
      <c r="B3098">
        <v>8</v>
      </c>
      <c r="C3098" t="s">
        <v>8</v>
      </c>
      <c r="D3098" t="s">
        <v>183</v>
      </c>
      <c r="E3098" t="s">
        <v>184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1237</v>
      </c>
      <c r="M3098">
        <v>2486</v>
      </c>
      <c r="N3098">
        <v>11982.463334902401</v>
      </c>
      <c r="O3098">
        <v>116786</v>
      </c>
      <c r="P3098">
        <v>30000</v>
      </c>
      <c r="Q3098">
        <v>1752</v>
      </c>
      <c r="R3098">
        <v>2428</v>
      </c>
      <c r="S3098" s="36" t="str">
        <f t="shared" si="48"/>
        <v>Nurnberg (EDDN)</v>
      </c>
    </row>
    <row r="3099" spans="1:19" x14ac:dyDescent="0.2">
      <c r="A3099">
        <v>2017</v>
      </c>
      <c r="B3099">
        <v>8</v>
      </c>
      <c r="C3099" t="s">
        <v>8</v>
      </c>
      <c r="D3099" t="s">
        <v>185</v>
      </c>
      <c r="E3099" t="s">
        <v>186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1556</v>
      </c>
      <c r="M3099">
        <v>2925</v>
      </c>
      <c r="N3099">
        <v>7578.0668694832602</v>
      </c>
      <c r="O3099">
        <v>65840</v>
      </c>
      <c r="P3099">
        <v>31004.545454545401</v>
      </c>
      <c r="Q3099">
        <v>2378</v>
      </c>
      <c r="R3099">
        <v>2890</v>
      </c>
      <c r="S3099" s="36" t="str">
        <f t="shared" si="48"/>
        <v>Leipzig (EDDP)</v>
      </c>
    </row>
    <row r="3100" spans="1:19" x14ac:dyDescent="0.2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3238</v>
      </c>
      <c r="M3100">
        <v>5401</v>
      </c>
      <c r="N3100">
        <v>36603.267337103302</v>
      </c>
      <c r="O3100">
        <v>326757</v>
      </c>
      <c r="P3100">
        <v>31028.333333333299</v>
      </c>
      <c r="Q3100">
        <v>3568</v>
      </c>
      <c r="R3100">
        <v>5295</v>
      </c>
      <c r="S3100" s="36" t="str">
        <f t="shared" si="48"/>
        <v>Stuttgart (EDDS)</v>
      </c>
    </row>
    <row r="3101" spans="1:19" x14ac:dyDescent="0.2">
      <c r="A3101">
        <v>2017</v>
      </c>
      <c r="B3101">
        <v>8</v>
      </c>
      <c r="C3101" t="s">
        <v>8</v>
      </c>
      <c r="D3101" t="s">
        <v>2</v>
      </c>
      <c r="E3101" t="s">
        <v>154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3269</v>
      </c>
      <c r="M3101">
        <v>8081</v>
      </c>
      <c r="N3101">
        <v>20777.808572984399</v>
      </c>
      <c r="O3101">
        <v>179695</v>
      </c>
      <c r="P3101">
        <v>32000</v>
      </c>
      <c r="Q3101">
        <v>6426</v>
      </c>
      <c r="R3101">
        <v>8045</v>
      </c>
      <c r="S3101" s="36" t="str">
        <f t="shared" si="48"/>
        <v>Berlin/Tegel (EDDT)</v>
      </c>
    </row>
    <row r="3102" spans="1:19" x14ac:dyDescent="0.2">
      <c r="A3102">
        <v>2017</v>
      </c>
      <c r="B3102">
        <v>8</v>
      </c>
      <c r="C3102" t="s">
        <v>8</v>
      </c>
      <c r="D3102" t="s">
        <v>187</v>
      </c>
      <c r="E3102" t="s">
        <v>188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1667</v>
      </c>
      <c r="M3102">
        <v>2844</v>
      </c>
      <c r="N3102">
        <v>10238.594487041501</v>
      </c>
      <c r="O3102">
        <v>92700</v>
      </c>
      <c r="P3102">
        <v>33000</v>
      </c>
      <c r="Q3102">
        <v>2184</v>
      </c>
      <c r="R3102">
        <v>2797</v>
      </c>
      <c r="S3102" s="36" t="str">
        <f t="shared" si="48"/>
        <v>Hannover (EDDV)</v>
      </c>
    </row>
    <row r="3103" spans="1:19" x14ac:dyDescent="0.2">
      <c r="A3103">
        <v>2017</v>
      </c>
      <c r="B3103">
        <v>8</v>
      </c>
      <c r="C3103" t="s">
        <v>8</v>
      </c>
      <c r="D3103" t="s">
        <v>294</v>
      </c>
      <c r="E3103" t="s">
        <v>295</v>
      </c>
      <c r="F3103" t="s">
        <v>296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1132</v>
      </c>
      <c r="M3103">
        <v>1931</v>
      </c>
      <c r="N3103">
        <v>2256.77627214217</v>
      </c>
      <c r="O3103">
        <v>22639</v>
      </c>
      <c r="P3103">
        <v>32000</v>
      </c>
      <c r="Q3103">
        <v>1700</v>
      </c>
      <c r="R3103">
        <v>1718</v>
      </c>
      <c r="S3103" s="36" t="str">
        <f t="shared" si="48"/>
        <v>Tallinn (EETN)</v>
      </c>
    </row>
    <row r="3104" spans="1:19" x14ac:dyDescent="0.2">
      <c r="A3104">
        <v>2017</v>
      </c>
      <c r="B3104">
        <v>8</v>
      </c>
      <c r="C3104" t="s">
        <v>8</v>
      </c>
      <c r="D3104" t="s">
        <v>30</v>
      </c>
      <c r="E3104" t="s">
        <v>155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5008</v>
      </c>
      <c r="M3104">
        <v>7536</v>
      </c>
      <c r="N3104">
        <v>17264.330720917798</v>
      </c>
      <c r="O3104">
        <v>176667</v>
      </c>
      <c r="P3104">
        <v>35000</v>
      </c>
      <c r="Q3104">
        <v>5711</v>
      </c>
      <c r="R3104">
        <v>7251</v>
      </c>
      <c r="S3104" s="36" t="str">
        <f t="shared" si="48"/>
        <v>Helsinki/Vantaa (EFHK)</v>
      </c>
    </row>
    <row r="3105" spans="1:19" x14ac:dyDescent="0.2">
      <c r="A3105">
        <v>2017</v>
      </c>
      <c r="B3105">
        <v>8</v>
      </c>
      <c r="C3105" t="s">
        <v>8</v>
      </c>
      <c r="D3105" t="s">
        <v>189</v>
      </c>
      <c r="E3105" t="s">
        <v>190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1328</v>
      </c>
      <c r="M3105">
        <v>2188</v>
      </c>
      <c r="N3105">
        <v>4287.6654089625199</v>
      </c>
      <c r="O3105">
        <v>35780</v>
      </c>
      <c r="P3105">
        <v>31000</v>
      </c>
      <c r="Q3105">
        <v>1831</v>
      </c>
      <c r="R3105">
        <v>2143</v>
      </c>
      <c r="S3105" s="36" t="str">
        <f t="shared" si="48"/>
        <v>Belfast (EGAA)</v>
      </c>
    </row>
    <row r="3106" spans="1:19" x14ac:dyDescent="0.2">
      <c r="A3106">
        <v>2017</v>
      </c>
      <c r="B3106">
        <v>8</v>
      </c>
      <c r="C3106" t="s">
        <v>8</v>
      </c>
      <c r="D3106" t="s">
        <v>175</v>
      </c>
      <c r="E3106" t="s">
        <v>176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4648</v>
      </c>
      <c r="M3106">
        <v>6004</v>
      </c>
      <c r="N3106">
        <v>20045.326451738201</v>
      </c>
      <c r="O3106">
        <v>188382</v>
      </c>
      <c r="P3106">
        <v>28000</v>
      </c>
      <c r="Q3106">
        <v>4069</v>
      </c>
      <c r="R3106">
        <v>5440</v>
      </c>
      <c r="S3106" s="36" t="str">
        <f t="shared" si="48"/>
        <v>Birmingham (EGBB)</v>
      </c>
    </row>
    <row r="3107" spans="1:19" x14ac:dyDescent="0.2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5664</v>
      </c>
      <c r="M3107">
        <v>10305</v>
      </c>
      <c r="N3107">
        <v>34971.550420041698</v>
      </c>
      <c r="O3107">
        <v>294016</v>
      </c>
      <c r="P3107">
        <v>33000</v>
      </c>
      <c r="Q3107">
        <v>7533</v>
      </c>
      <c r="R3107">
        <v>10022</v>
      </c>
      <c r="S3107" s="36" t="str">
        <f t="shared" si="48"/>
        <v>Manchester (EGCC)</v>
      </c>
    </row>
    <row r="3108" spans="1:19" x14ac:dyDescent="0.2">
      <c r="A3108">
        <v>2017</v>
      </c>
      <c r="B3108">
        <v>8</v>
      </c>
      <c r="C3108" t="s">
        <v>8</v>
      </c>
      <c r="D3108" t="s">
        <v>191</v>
      </c>
      <c r="E3108" t="s">
        <v>192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2373</v>
      </c>
      <c r="M3108">
        <v>3309</v>
      </c>
      <c r="N3108">
        <v>19282.475208337</v>
      </c>
      <c r="O3108">
        <v>159540</v>
      </c>
      <c r="P3108">
        <v>31040</v>
      </c>
      <c r="Q3108">
        <v>1998</v>
      </c>
      <c r="R3108">
        <v>3255</v>
      </c>
      <c r="S3108" s="36" t="str">
        <f t="shared" si="48"/>
        <v>Bristol (EGGD)</v>
      </c>
    </row>
    <row r="3109" spans="1:19" x14ac:dyDescent="0.2">
      <c r="A3109">
        <v>2017</v>
      </c>
      <c r="B3109">
        <v>8</v>
      </c>
      <c r="C3109" t="s">
        <v>8</v>
      </c>
      <c r="D3109" t="s">
        <v>69</v>
      </c>
      <c r="E3109" t="s">
        <v>156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1762</v>
      </c>
      <c r="M3109">
        <v>6215</v>
      </c>
      <c r="N3109">
        <v>42122.976232636502</v>
      </c>
      <c r="O3109">
        <v>435022</v>
      </c>
      <c r="P3109">
        <v>24990</v>
      </c>
      <c r="Q3109">
        <v>2759</v>
      </c>
      <c r="R3109">
        <v>3931</v>
      </c>
      <c r="S3109" s="36" t="str">
        <f t="shared" si="48"/>
        <v>London/Luton (EGGW)</v>
      </c>
    </row>
    <row r="3110" spans="1:19" x14ac:dyDescent="0.2">
      <c r="A3110">
        <v>2017</v>
      </c>
      <c r="B3110">
        <v>8</v>
      </c>
      <c r="C3110" t="s">
        <v>8</v>
      </c>
      <c r="D3110" t="s">
        <v>193</v>
      </c>
      <c r="E3110" t="s">
        <v>194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1236</v>
      </c>
      <c r="M3110">
        <v>2102</v>
      </c>
      <c r="N3110">
        <v>8115.3994544582201</v>
      </c>
      <c r="O3110">
        <v>96509</v>
      </c>
      <c r="P3110">
        <v>13995</v>
      </c>
      <c r="Q3110">
        <v>1201</v>
      </c>
      <c r="R3110">
        <v>1646</v>
      </c>
      <c r="S3110" s="36" t="str">
        <f t="shared" si="48"/>
        <v>Southampton (EGHI)</v>
      </c>
    </row>
    <row r="3111" spans="1:19" x14ac:dyDescent="0.2">
      <c r="A3111">
        <v>2017</v>
      </c>
      <c r="B3111">
        <v>8</v>
      </c>
      <c r="C3111" t="s">
        <v>8</v>
      </c>
      <c r="D3111" t="s">
        <v>29</v>
      </c>
      <c r="E3111" t="s">
        <v>157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8400</v>
      </c>
      <c r="M3111">
        <v>14148</v>
      </c>
      <c r="N3111">
        <v>68747.421784874794</v>
      </c>
      <c r="O3111">
        <v>654608</v>
      </c>
      <c r="P3111">
        <v>32900</v>
      </c>
      <c r="Q3111">
        <v>7306</v>
      </c>
      <c r="R3111">
        <v>11031</v>
      </c>
      <c r="S3111" s="36" t="str">
        <f t="shared" si="48"/>
        <v>London/Gatwick (EGKK)</v>
      </c>
    </row>
    <row r="3112" spans="1:19" x14ac:dyDescent="0.2">
      <c r="A3112">
        <v>2017</v>
      </c>
      <c r="B3112">
        <v>8</v>
      </c>
      <c r="C3112" t="s">
        <v>8</v>
      </c>
      <c r="D3112" t="s">
        <v>195</v>
      </c>
      <c r="E3112" t="s">
        <v>196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38</v>
      </c>
      <c r="M3112">
        <v>3235</v>
      </c>
      <c r="N3112">
        <v>27969.302848982199</v>
      </c>
      <c r="O3112">
        <v>327220</v>
      </c>
      <c r="P3112">
        <v>7000</v>
      </c>
      <c r="Q3112">
        <v>682</v>
      </c>
      <c r="R3112">
        <v>988</v>
      </c>
      <c r="S3112" s="36" t="str">
        <f t="shared" si="48"/>
        <v>London/City (EGLC)</v>
      </c>
    </row>
    <row r="3113" spans="1:19" x14ac:dyDescent="0.2">
      <c r="A3113">
        <v>2017</v>
      </c>
      <c r="B3113">
        <v>8</v>
      </c>
      <c r="C3113" t="s">
        <v>8</v>
      </c>
      <c r="D3113" t="s">
        <v>1</v>
      </c>
      <c r="E3113" t="s">
        <v>158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13268</v>
      </c>
      <c r="M3113">
        <v>21032</v>
      </c>
      <c r="N3113">
        <v>138293.90062678899</v>
      </c>
      <c r="O3113">
        <v>1413141</v>
      </c>
      <c r="P3113">
        <v>17940</v>
      </c>
      <c r="Q3113">
        <v>8313</v>
      </c>
      <c r="R3113">
        <v>12360</v>
      </c>
      <c r="S3113" s="36" t="str">
        <f t="shared" si="48"/>
        <v>London/Heathrow (EGLL)</v>
      </c>
    </row>
    <row r="3114" spans="1:19" x14ac:dyDescent="0.2">
      <c r="A3114">
        <v>2017</v>
      </c>
      <c r="B3114">
        <v>8</v>
      </c>
      <c r="C3114" t="s">
        <v>8</v>
      </c>
      <c r="D3114" t="s">
        <v>197</v>
      </c>
      <c r="E3114" t="s">
        <v>198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1554</v>
      </c>
      <c r="M3114">
        <v>2462</v>
      </c>
      <c r="N3114">
        <v>8452.8489784509202</v>
      </c>
      <c r="O3114">
        <v>73758</v>
      </c>
      <c r="P3114">
        <v>31000</v>
      </c>
      <c r="Q3114">
        <v>1785</v>
      </c>
      <c r="R3114">
        <v>2450</v>
      </c>
      <c r="S3114" s="36" t="str">
        <f t="shared" si="48"/>
        <v>Newcastle (EGNT)</v>
      </c>
    </row>
    <row r="3115" spans="1:19" x14ac:dyDescent="0.2">
      <c r="A3115">
        <v>2017</v>
      </c>
      <c r="B3115">
        <v>8</v>
      </c>
      <c r="C3115" t="s">
        <v>8</v>
      </c>
      <c r="D3115" t="s">
        <v>199</v>
      </c>
      <c r="E3115" t="s">
        <v>200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2800</v>
      </c>
      <c r="M3115">
        <v>3381</v>
      </c>
      <c r="N3115">
        <v>10015.136016185201</v>
      </c>
      <c r="O3115">
        <v>89440</v>
      </c>
      <c r="P3115">
        <v>29035</v>
      </c>
      <c r="Q3115">
        <v>2527</v>
      </c>
      <c r="R3115">
        <v>3274</v>
      </c>
      <c r="S3115" s="36" t="str">
        <f t="shared" si="48"/>
        <v>East Midlands (EGNX)</v>
      </c>
    </row>
    <row r="3116" spans="1:19" x14ac:dyDescent="0.2">
      <c r="A3116">
        <v>2017</v>
      </c>
      <c r="B3116">
        <v>8</v>
      </c>
      <c r="C3116" t="s">
        <v>8</v>
      </c>
      <c r="D3116" t="s">
        <v>201</v>
      </c>
      <c r="E3116" t="s">
        <v>202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1378</v>
      </c>
      <c r="M3116">
        <v>2742</v>
      </c>
      <c r="N3116">
        <v>2633.4602564475599</v>
      </c>
      <c r="O3116">
        <v>28487</v>
      </c>
      <c r="P3116">
        <v>25000</v>
      </c>
      <c r="Q3116">
        <v>2469</v>
      </c>
      <c r="R3116">
        <v>2653</v>
      </c>
      <c r="S3116" s="36" t="str">
        <f t="shared" si="48"/>
        <v>Aberdeen (EGPD)</v>
      </c>
    </row>
    <row r="3117" spans="1:19" x14ac:dyDescent="0.2">
      <c r="A3117">
        <v>2017</v>
      </c>
      <c r="B3117">
        <v>8</v>
      </c>
      <c r="C3117" t="s">
        <v>8</v>
      </c>
      <c r="D3117" t="s">
        <v>203</v>
      </c>
      <c r="E3117" t="s">
        <v>204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2303</v>
      </c>
      <c r="M3117">
        <v>4418</v>
      </c>
      <c r="N3117">
        <v>7121.3398937244601</v>
      </c>
      <c r="O3117">
        <v>71534</v>
      </c>
      <c r="P3117">
        <v>31012.2580645161</v>
      </c>
      <c r="Q3117">
        <v>3783</v>
      </c>
      <c r="R3117">
        <v>4152</v>
      </c>
      <c r="S3117" s="36" t="str">
        <f t="shared" si="48"/>
        <v>Glasgow (EGPF)</v>
      </c>
    </row>
    <row r="3118" spans="1:19" x14ac:dyDescent="0.2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3947</v>
      </c>
      <c r="M3118">
        <v>6142</v>
      </c>
      <c r="N3118">
        <v>9412.9532325132604</v>
      </c>
      <c r="O3118">
        <v>86684</v>
      </c>
      <c r="P3118">
        <v>33000</v>
      </c>
      <c r="Q3118">
        <v>5122</v>
      </c>
      <c r="R3118">
        <v>6005</v>
      </c>
      <c r="S3118" s="36" t="str">
        <f t="shared" si="48"/>
        <v>Edinburgh (EGPH)</v>
      </c>
    </row>
    <row r="3119" spans="1:19" x14ac:dyDescent="0.2">
      <c r="A3119">
        <v>2017</v>
      </c>
      <c r="B3119">
        <v>8</v>
      </c>
      <c r="C3119" t="s">
        <v>8</v>
      </c>
      <c r="D3119" t="s">
        <v>23</v>
      </c>
      <c r="E3119" t="s">
        <v>159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6946</v>
      </c>
      <c r="M3119">
        <v>9032</v>
      </c>
      <c r="N3119">
        <v>47249.224923115798</v>
      </c>
      <c r="O3119">
        <v>452540</v>
      </c>
      <c r="P3119">
        <v>30000</v>
      </c>
      <c r="Q3119">
        <v>4339</v>
      </c>
      <c r="R3119">
        <v>6781</v>
      </c>
      <c r="S3119" s="36" t="str">
        <f t="shared" si="48"/>
        <v>London/Stansted (EGSS)</v>
      </c>
    </row>
    <row r="3120" spans="1:19" x14ac:dyDescent="0.2">
      <c r="A3120">
        <v>2017</v>
      </c>
      <c r="B3120">
        <v>8</v>
      </c>
      <c r="C3120" t="s">
        <v>8</v>
      </c>
      <c r="D3120" t="s">
        <v>49</v>
      </c>
      <c r="E3120" t="s">
        <v>160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7757</v>
      </c>
      <c r="M3120">
        <v>23735</v>
      </c>
      <c r="N3120">
        <v>81922.294030666002</v>
      </c>
      <c r="O3120">
        <v>676361</v>
      </c>
      <c r="P3120">
        <v>34000</v>
      </c>
      <c r="Q3120">
        <v>17661</v>
      </c>
      <c r="R3120">
        <v>23484</v>
      </c>
      <c r="S3120" s="36" t="str">
        <f t="shared" si="48"/>
        <v>Amsterdam/Schiphol (EHAM)</v>
      </c>
    </row>
    <row r="3121" spans="1:19" x14ac:dyDescent="0.2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6596</v>
      </c>
      <c r="M3121">
        <v>10620</v>
      </c>
      <c r="N3121">
        <v>26169.267975696701</v>
      </c>
      <c r="O3121">
        <v>212640</v>
      </c>
      <c r="P3121">
        <v>33000</v>
      </c>
      <c r="Q3121">
        <v>8530</v>
      </c>
      <c r="R3121">
        <v>10534</v>
      </c>
      <c r="S3121" s="36" t="str">
        <f t="shared" si="48"/>
        <v>Dublin (EIDW)</v>
      </c>
    </row>
    <row r="3122" spans="1:19" x14ac:dyDescent="0.2">
      <c r="A3122">
        <v>2017</v>
      </c>
      <c r="B3122">
        <v>8</v>
      </c>
      <c r="C3122" t="s">
        <v>8</v>
      </c>
      <c r="D3122" t="s">
        <v>205</v>
      </c>
      <c r="E3122" t="s">
        <v>206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1035</v>
      </c>
      <c r="M3122">
        <v>1842</v>
      </c>
      <c r="N3122">
        <v>3359.9537170246499</v>
      </c>
      <c r="O3122">
        <v>33680</v>
      </c>
      <c r="P3122">
        <v>34335.725108225102</v>
      </c>
      <c r="Q3122">
        <v>1519</v>
      </c>
      <c r="R3122">
        <v>1818</v>
      </c>
      <c r="S3122" s="36" t="str">
        <f t="shared" si="48"/>
        <v>Billund (EKBI)</v>
      </c>
    </row>
    <row r="3123" spans="1:19" x14ac:dyDescent="0.2">
      <c r="A3123">
        <v>2017</v>
      </c>
      <c r="B3123">
        <v>8</v>
      </c>
      <c r="C3123" t="s">
        <v>8</v>
      </c>
      <c r="D3123" t="s">
        <v>36</v>
      </c>
      <c r="E3123" t="s">
        <v>161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5736</v>
      </c>
      <c r="M3123">
        <v>11622</v>
      </c>
      <c r="N3123">
        <v>21309.8511953017</v>
      </c>
      <c r="O3123">
        <v>187989</v>
      </c>
      <c r="P3123">
        <v>35000</v>
      </c>
      <c r="Q3123">
        <v>9676</v>
      </c>
      <c r="R3123">
        <v>11535</v>
      </c>
      <c r="S3123" s="36" t="str">
        <f t="shared" si="48"/>
        <v>Copenhagen/Kastrup (EKCH)</v>
      </c>
    </row>
    <row r="3124" spans="1:19" x14ac:dyDescent="0.2">
      <c r="A3124">
        <v>2017</v>
      </c>
      <c r="B3124">
        <v>8</v>
      </c>
      <c r="C3124" t="s">
        <v>8</v>
      </c>
      <c r="D3124" t="s">
        <v>207</v>
      </c>
      <c r="E3124" t="s">
        <v>208</v>
      </c>
      <c r="F3124" t="s">
        <v>208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2119</v>
      </c>
      <c r="M3124">
        <v>2894</v>
      </c>
      <c r="N3124">
        <v>11337.3371764278</v>
      </c>
      <c r="O3124">
        <v>101410</v>
      </c>
      <c r="P3124">
        <v>25042.5579322638</v>
      </c>
      <c r="Q3124">
        <v>2231</v>
      </c>
      <c r="R3124">
        <v>2796</v>
      </c>
      <c r="S3124" s="36" t="str">
        <f t="shared" si="48"/>
        <v>Luxembourg (ELLX)</v>
      </c>
    </row>
    <row r="3125" spans="1:19" x14ac:dyDescent="0.2">
      <c r="A3125">
        <v>2017</v>
      </c>
      <c r="B3125">
        <v>8</v>
      </c>
      <c r="C3125" t="s">
        <v>8</v>
      </c>
      <c r="D3125" t="s">
        <v>211</v>
      </c>
      <c r="E3125" t="s">
        <v>212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2541</v>
      </c>
      <c r="M3125">
        <v>3258</v>
      </c>
      <c r="N3125">
        <v>1985.10340595142</v>
      </c>
      <c r="O3125">
        <v>21500</v>
      </c>
      <c r="P3125">
        <v>29000</v>
      </c>
      <c r="Q3125">
        <v>3060</v>
      </c>
      <c r="R3125">
        <v>3208</v>
      </c>
      <c r="S3125" s="36" t="str">
        <f t="shared" si="48"/>
        <v>Bergen (ENBR)</v>
      </c>
    </row>
    <row r="3126" spans="1:19" x14ac:dyDescent="0.2">
      <c r="A3126">
        <v>2017</v>
      </c>
      <c r="B3126">
        <v>8</v>
      </c>
      <c r="C3126" t="s">
        <v>8</v>
      </c>
      <c r="D3126" t="s">
        <v>39</v>
      </c>
      <c r="E3126" t="s">
        <v>162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7685</v>
      </c>
      <c r="M3126">
        <v>11068</v>
      </c>
      <c r="N3126">
        <v>11222.9273904206</v>
      </c>
      <c r="O3126">
        <v>113204</v>
      </c>
      <c r="P3126">
        <v>35000</v>
      </c>
      <c r="Q3126">
        <v>9839</v>
      </c>
      <c r="R3126">
        <v>10926</v>
      </c>
      <c r="S3126" s="36" t="str">
        <f t="shared" si="48"/>
        <v>Oslo/Gardermoen (ENGM)</v>
      </c>
    </row>
    <row r="3127" spans="1:19" x14ac:dyDescent="0.2">
      <c r="A3127">
        <v>2017</v>
      </c>
      <c r="B3127">
        <v>8</v>
      </c>
      <c r="C3127" t="s">
        <v>8</v>
      </c>
      <c r="D3127" t="s">
        <v>213</v>
      </c>
      <c r="E3127" t="s">
        <v>214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1553</v>
      </c>
      <c r="M3127">
        <v>1982</v>
      </c>
      <c r="N3127">
        <v>1299.2065340490899</v>
      </c>
      <c r="O3127">
        <v>18520</v>
      </c>
      <c r="P3127">
        <v>19000</v>
      </c>
      <c r="Q3127">
        <v>1867</v>
      </c>
      <c r="R3127">
        <v>1937</v>
      </c>
      <c r="S3127" s="36" t="str">
        <f t="shared" si="48"/>
        <v>Tromso (ENTC)</v>
      </c>
    </row>
    <row r="3128" spans="1:19" x14ac:dyDescent="0.2">
      <c r="A3128">
        <v>2017</v>
      </c>
      <c r="B3128">
        <v>8</v>
      </c>
      <c r="C3128" t="s">
        <v>8</v>
      </c>
      <c r="D3128" t="s">
        <v>215</v>
      </c>
      <c r="E3128" t="s">
        <v>216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1960</v>
      </c>
      <c r="M3128">
        <v>2459</v>
      </c>
      <c r="N3128">
        <v>1524.6941421567501</v>
      </c>
      <c r="O3128">
        <v>18660</v>
      </c>
      <c r="P3128">
        <v>30000</v>
      </c>
      <c r="Q3128">
        <v>2306</v>
      </c>
      <c r="R3128">
        <v>2426</v>
      </c>
      <c r="S3128" s="36" t="str">
        <f t="shared" si="48"/>
        <v>Trondheim (ENVA)</v>
      </c>
    </row>
    <row r="3129" spans="1:19" x14ac:dyDescent="0.2">
      <c r="A3129">
        <v>2017</v>
      </c>
      <c r="B3129">
        <v>8</v>
      </c>
      <c r="C3129" t="s">
        <v>8</v>
      </c>
      <c r="D3129" t="s">
        <v>217</v>
      </c>
      <c r="E3129" t="s">
        <v>218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1481</v>
      </c>
      <c r="M3129">
        <v>2165</v>
      </c>
      <c r="N3129">
        <v>1943.7020789410601</v>
      </c>
      <c r="O3129">
        <v>24924</v>
      </c>
      <c r="P3129">
        <v>31000</v>
      </c>
      <c r="Q3129">
        <v>1985</v>
      </c>
      <c r="R3129">
        <v>2114</v>
      </c>
      <c r="S3129" s="36" t="str">
        <f t="shared" si="48"/>
        <v>Stavanger (ENZV)</v>
      </c>
    </row>
    <row r="3130" spans="1:19" x14ac:dyDescent="0.2">
      <c r="A3130">
        <v>2017</v>
      </c>
      <c r="B3130">
        <v>8</v>
      </c>
      <c r="C3130" t="s">
        <v>8</v>
      </c>
      <c r="D3130" t="s">
        <v>219</v>
      </c>
      <c r="E3130" t="s">
        <v>220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1518</v>
      </c>
      <c r="M3130">
        <v>2146</v>
      </c>
      <c r="N3130">
        <v>6909.0300737007001</v>
      </c>
      <c r="O3130">
        <v>61460</v>
      </c>
      <c r="P3130">
        <v>35000</v>
      </c>
      <c r="Q3130">
        <v>1701</v>
      </c>
      <c r="R3130">
        <v>2118</v>
      </c>
      <c r="S3130" s="36" t="str">
        <f t="shared" si="48"/>
        <v>Krakow (EPKK)</v>
      </c>
    </row>
    <row r="3131" spans="1:19" x14ac:dyDescent="0.2">
      <c r="A3131">
        <v>2017</v>
      </c>
      <c r="B3131">
        <v>8</v>
      </c>
      <c r="C3131" t="s">
        <v>8</v>
      </c>
      <c r="D3131" t="s">
        <v>40</v>
      </c>
      <c r="E3131" t="s">
        <v>163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5130</v>
      </c>
      <c r="M3131">
        <v>8176</v>
      </c>
      <c r="N3131">
        <v>13447.2682376189</v>
      </c>
      <c r="O3131">
        <v>128460</v>
      </c>
      <c r="P3131">
        <v>34000</v>
      </c>
      <c r="Q3131">
        <v>7104</v>
      </c>
      <c r="R3131">
        <v>8011</v>
      </c>
      <c r="S3131" s="36" t="str">
        <f t="shared" si="48"/>
        <v>Warszawa/Chopina (EPWA)</v>
      </c>
    </row>
    <row r="3132" spans="1:19" x14ac:dyDescent="0.2">
      <c r="A3132">
        <v>2017</v>
      </c>
      <c r="B3132">
        <v>8</v>
      </c>
      <c r="C3132" t="s">
        <v>8</v>
      </c>
      <c r="D3132" t="s">
        <v>221</v>
      </c>
      <c r="E3132" t="s">
        <v>222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1996</v>
      </c>
      <c r="M3132">
        <v>3141</v>
      </c>
      <c r="N3132">
        <v>5881.51103225937</v>
      </c>
      <c r="O3132">
        <v>54360</v>
      </c>
      <c r="P3132">
        <v>35000</v>
      </c>
      <c r="Q3132">
        <v>2656</v>
      </c>
      <c r="R3132">
        <v>3105</v>
      </c>
      <c r="S3132" s="36" t="str">
        <f t="shared" si="48"/>
        <v>Gothenborg (ESGG)</v>
      </c>
    </row>
    <row r="3133" spans="1:19" x14ac:dyDescent="0.2">
      <c r="A3133">
        <v>2017</v>
      </c>
      <c r="B3133">
        <v>8</v>
      </c>
      <c r="C3133" t="s">
        <v>8</v>
      </c>
      <c r="D3133" t="s">
        <v>32</v>
      </c>
      <c r="E3133" t="s">
        <v>164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6256</v>
      </c>
      <c r="M3133">
        <v>10877</v>
      </c>
      <c r="N3133">
        <v>14164.988179235799</v>
      </c>
      <c r="O3133">
        <v>136652</v>
      </c>
      <c r="P3133">
        <v>35000</v>
      </c>
      <c r="Q3133">
        <v>9436</v>
      </c>
      <c r="R3133">
        <v>10608</v>
      </c>
      <c r="S3133" s="36" t="str">
        <f t="shared" si="48"/>
        <v>Stockholm/Arlanda (ESSA)</v>
      </c>
    </row>
    <row r="3134" spans="1:19" x14ac:dyDescent="0.2">
      <c r="A3134">
        <v>2017</v>
      </c>
      <c r="B3134">
        <v>8</v>
      </c>
      <c r="C3134" t="s">
        <v>8</v>
      </c>
      <c r="D3134" t="s">
        <v>223</v>
      </c>
      <c r="E3134" t="s">
        <v>224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520</v>
      </c>
      <c r="M3134">
        <v>1945</v>
      </c>
      <c r="N3134">
        <v>4606.5026460752397</v>
      </c>
      <c r="O3134">
        <v>66048</v>
      </c>
      <c r="P3134">
        <v>19000</v>
      </c>
      <c r="Q3134">
        <v>1425</v>
      </c>
      <c r="R3134">
        <v>1686</v>
      </c>
      <c r="S3134" s="36" t="str">
        <f t="shared" si="48"/>
        <v>Stockholm/Bromma (ESSB)</v>
      </c>
    </row>
    <row r="3135" spans="1:19" x14ac:dyDescent="0.2">
      <c r="A3135">
        <v>2017</v>
      </c>
      <c r="B3135">
        <v>8</v>
      </c>
      <c r="C3135" t="s">
        <v>8</v>
      </c>
      <c r="D3135" t="s">
        <v>225</v>
      </c>
      <c r="E3135" t="s">
        <v>226</v>
      </c>
      <c r="F3135" t="s">
        <v>227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2863</v>
      </c>
      <c r="M3135">
        <v>2698</v>
      </c>
      <c r="N3135">
        <v>5203.3951462070099</v>
      </c>
      <c r="O3135">
        <v>50602</v>
      </c>
      <c r="P3135">
        <v>34000</v>
      </c>
      <c r="Q3135">
        <v>2288</v>
      </c>
      <c r="R3135">
        <v>2691</v>
      </c>
      <c r="S3135" s="36" t="str">
        <f t="shared" si="48"/>
        <v>Riga (EVRA)</v>
      </c>
    </row>
    <row r="3136" spans="1:19" x14ac:dyDescent="0.2">
      <c r="A3136">
        <v>2017</v>
      </c>
      <c r="B3136">
        <v>8</v>
      </c>
      <c r="C3136" t="s">
        <v>8</v>
      </c>
      <c r="D3136" t="s">
        <v>231</v>
      </c>
      <c r="E3136" t="s">
        <v>232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1289</v>
      </c>
      <c r="M3136">
        <v>2121</v>
      </c>
      <c r="N3136">
        <v>2279.6049551792398</v>
      </c>
      <c r="O3136">
        <v>20100</v>
      </c>
      <c r="P3136">
        <v>34000</v>
      </c>
      <c r="Q3136">
        <v>1893</v>
      </c>
      <c r="R3136">
        <v>1952</v>
      </c>
      <c r="S3136" s="36" t="str">
        <f t="shared" si="48"/>
        <v>Fuerteventura (GCFV)</v>
      </c>
    </row>
    <row r="3137" spans="1:19" x14ac:dyDescent="0.2">
      <c r="A3137">
        <v>2017</v>
      </c>
      <c r="B3137">
        <v>8</v>
      </c>
      <c r="C3137" t="s">
        <v>8</v>
      </c>
      <c r="D3137" t="s">
        <v>177</v>
      </c>
      <c r="E3137" t="s">
        <v>178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2025</v>
      </c>
      <c r="M3137">
        <v>4573</v>
      </c>
      <c r="N3137">
        <v>3022.3487327664702</v>
      </c>
      <c r="O3137">
        <v>33474</v>
      </c>
      <c r="P3137">
        <v>34000</v>
      </c>
      <c r="Q3137">
        <v>4220</v>
      </c>
      <c r="R3137">
        <v>3678</v>
      </c>
      <c r="S3137" s="36" t="str">
        <f t="shared" si="48"/>
        <v>Gran Canaria (GCLP)</v>
      </c>
    </row>
    <row r="3138" spans="1:19" x14ac:dyDescent="0.2">
      <c r="A3138">
        <v>2017</v>
      </c>
      <c r="B3138">
        <v>8</v>
      </c>
      <c r="C3138" t="s">
        <v>8</v>
      </c>
      <c r="D3138" t="s">
        <v>233</v>
      </c>
      <c r="E3138" t="s">
        <v>234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1741</v>
      </c>
      <c r="M3138">
        <v>2653</v>
      </c>
      <c r="N3138">
        <v>2998.5381177617801</v>
      </c>
      <c r="O3138">
        <v>28220</v>
      </c>
      <c r="P3138">
        <v>34000</v>
      </c>
      <c r="Q3138">
        <v>2356</v>
      </c>
      <c r="R3138">
        <v>2545</v>
      </c>
      <c r="S3138" s="36" t="str">
        <f t="shared" ref="S3138:S3201" si="49">E3138&amp;" ("&amp;D3138&amp;")"</f>
        <v>Las Palmas/Lanzarote (GCRR)</v>
      </c>
    </row>
    <row r="3139" spans="1:19" x14ac:dyDescent="0.2">
      <c r="A3139">
        <v>2017</v>
      </c>
      <c r="B3139">
        <v>8</v>
      </c>
      <c r="C3139" t="s">
        <v>8</v>
      </c>
      <c r="D3139" t="s">
        <v>235</v>
      </c>
      <c r="E3139" t="s">
        <v>236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1557</v>
      </c>
      <c r="M3139">
        <v>2690</v>
      </c>
      <c r="N3139">
        <v>1853.6288178802899</v>
      </c>
      <c r="O3139">
        <v>14680</v>
      </c>
      <c r="P3139">
        <v>36000</v>
      </c>
      <c r="Q3139">
        <v>2488</v>
      </c>
      <c r="R3139">
        <v>2615</v>
      </c>
      <c r="S3139" s="36" t="str">
        <f t="shared" si="49"/>
        <v>Tenerife/Sur (GCTS)</v>
      </c>
    </row>
    <row r="3140" spans="1:19" x14ac:dyDescent="0.2">
      <c r="A3140">
        <v>2017</v>
      </c>
      <c r="B3140">
        <v>8</v>
      </c>
      <c r="C3140" t="s">
        <v>8</v>
      </c>
      <c r="D3140" t="s">
        <v>237</v>
      </c>
      <c r="E3140" t="s">
        <v>238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1694</v>
      </c>
      <c r="M3140">
        <v>2586</v>
      </c>
      <c r="N3140">
        <v>1422.5511589094999</v>
      </c>
      <c r="O3140">
        <v>17320</v>
      </c>
      <c r="P3140">
        <v>11000</v>
      </c>
      <c r="Q3140">
        <v>2402</v>
      </c>
      <c r="R3140">
        <v>1697</v>
      </c>
      <c r="S3140" s="36" t="str">
        <f t="shared" si="49"/>
        <v>Tenerife/Norte (GCXO)</v>
      </c>
    </row>
    <row r="3141" spans="1:19" x14ac:dyDescent="0.2">
      <c r="A3141">
        <v>2017</v>
      </c>
      <c r="B3141">
        <v>8</v>
      </c>
      <c r="C3141" t="s">
        <v>8</v>
      </c>
      <c r="D3141" t="s">
        <v>239</v>
      </c>
      <c r="E3141" t="s">
        <v>240</v>
      </c>
      <c r="F3141" t="s">
        <v>241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1935</v>
      </c>
      <c r="M3141">
        <v>2547</v>
      </c>
      <c r="N3141">
        <v>6864.5697270046103</v>
      </c>
      <c r="O3141">
        <v>58636</v>
      </c>
      <c r="P3141">
        <v>34000</v>
      </c>
      <c r="Q3141">
        <v>2084</v>
      </c>
      <c r="R3141">
        <v>2537</v>
      </c>
      <c r="S3141" s="36" t="str">
        <f t="shared" si="49"/>
        <v>Sofia (LBSF)</v>
      </c>
    </row>
    <row r="3142" spans="1:19" x14ac:dyDescent="0.2">
      <c r="A3142">
        <v>2017</v>
      </c>
      <c r="B3142">
        <v>8</v>
      </c>
      <c r="C3142" t="s">
        <v>8</v>
      </c>
      <c r="D3142" t="s">
        <v>242</v>
      </c>
      <c r="E3142" t="s">
        <v>243</v>
      </c>
      <c r="F3142" t="s">
        <v>244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2440</v>
      </c>
      <c r="M3142">
        <v>3656</v>
      </c>
      <c r="N3142">
        <v>23972.144731646898</v>
      </c>
      <c r="O3142">
        <v>271957</v>
      </c>
      <c r="P3142">
        <v>32000</v>
      </c>
      <c r="Q3142">
        <v>2265</v>
      </c>
      <c r="R3142">
        <v>3436</v>
      </c>
      <c r="S3142" s="36" t="str">
        <f t="shared" si="49"/>
        <v>Larnaca (LCLK)</v>
      </c>
    </row>
    <row r="3143" spans="1:19" x14ac:dyDescent="0.2">
      <c r="A3143">
        <v>2017</v>
      </c>
      <c r="B3143">
        <v>8</v>
      </c>
      <c r="C3143" t="s">
        <v>8</v>
      </c>
      <c r="D3143" t="s">
        <v>302</v>
      </c>
      <c r="E3143" t="s">
        <v>303</v>
      </c>
      <c r="F3143" t="s">
        <v>304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1138</v>
      </c>
      <c r="M3143">
        <v>2015</v>
      </c>
      <c r="N3143">
        <v>6230.2749100645597</v>
      </c>
      <c r="O3143">
        <v>53520</v>
      </c>
      <c r="P3143">
        <v>30000</v>
      </c>
      <c r="Q3143">
        <v>1628</v>
      </c>
      <c r="R3143">
        <v>2008</v>
      </c>
      <c r="S3143" s="36" t="str">
        <f t="shared" si="49"/>
        <v>Zagreb (LDZA)</v>
      </c>
    </row>
    <row r="3144" spans="1:19" x14ac:dyDescent="0.2">
      <c r="A3144">
        <v>2017</v>
      </c>
      <c r="B3144">
        <v>8</v>
      </c>
      <c r="C3144" t="s">
        <v>8</v>
      </c>
      <c r="D3144" t="s">
        <v>245</v>
      </c>
      <c r="E3144" t="s">
        <v>246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2942</v>
      </c>
      <c r="M3144">
        <v>5225</v>
      </c>
      <c r="N3144">
        <v>23681.887482690399</v>
      </c>
      <c r="O3144">
        <v>199720</v>
      </c>
      <c r="P3144">
        <v>36000</v>
      </c>
      <c r="Q3144">
        <v>3818</v>
      </c>
      <c r="R3144">
        <v>5207</v>
      </c>
      <c r="S3144" s="36" t="str">
        <f t="shared" si="49"/>
        <v>Alicante (LEAL)</v>
      </c>
    </row>
    <row r="3145" spans="1:19" x14ac:dyDescent="0.2">
      <c r="A3145">
        <v>2017</v>
      </c>
      <c r="B3145">
        <v>8</v>
      </c>
      <c r="C3145" t="s">
        <v>8</v>
      </c>
      <c r="D3145" t="s">
        <v>247</v>
      </c>
      <c r="E3145" t="s">
        <v>248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870</v>
      </c>
      <c r="M3145">
        <v>1881</v>
      </c>
      <c r="N3145">
        <v>5554.6974782998795</v>
      </c>
      <c r="O3145">
        <v>47960</v>
      </c>
      <c r="P3145">
        <v>33000</v>
      </c>
      <c r="Q3145">
        <v>1471</v>
      </c>
      <c r="R3145">
        <v>1869</v>
      </c>
      <c r="S3145" s="36" t="str">
        <f t="shared" si="49"/>
        <v>Bilbao (LEBB)</v>
      </c>
    </row>
    <row r="3146" spans="1:19" x14ac:dyDescent="0.2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8546</v>
      </c>
      <c r="M3146">
        <v>15683</v>
      </c>
      <c r="N3146">
        <v>120122.258015071</v>
      </c>
      <c r="O3146">
        <v>946185</v>
      </c>
      <c r="P3146">
        <v>31000</v>
      </c>
      <c r="Q3146">
        <v>9659</v>
      </c>
      <c r="R3146">
        <v>15431</v>
      </c>
      <c r="S3146" s="36" t="str">
        <f t="shared" si="49"/>
        <v>Barcelona (LEBL)</v>
      </c>
    </row>
    <row r="3147" spans="1:19" x14ac:dyDescent="0.2">
      <c r="A3147">
        <v>2017</v>
      </c>
      <c r="B3147">
        <v>8</v>
      </c>
      <c r="C3147" t="s">
        <v>8</v>
      </c>
      <c r="D3147" t="s">
        <v>305</v>
      </c>
      <c r="E3147" t="s">
        <v>306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3434</v>
      </c>
      <c r="M3147">
        <v>6437</v>
      </c>
      <c r="N3147">
        <v>22708.651202482801</v>
      </c>
      <c r="O3147">
        <v>202260</v>
      </c>
      <c r="P3147">
        <v>33000</v>
      </c>
      <c r="Q3147">
        <v>4744</v>
      </c>
      <c r="R3147">
        <v>6095</v>
      </c>
      <c r="S3147" s="36" t="str">
        <f t="shared" si="49"/>
        <v>Ibiza (LEIB)</v>
      </c>
    </row>
    <row r="3148" spans="1:19" x14ac:dyDescent="0.2">
      <c r="A3148">
        <v>2017</v>
      </c>
      <c r="B3148">
        <v>8</v>
      </c>
      <c r="C3148" t="s">
        <v>8</v>
      </c>
      <c r="D3148" t="s">
        <v>31</v>
      </c>
      <c r="E3148" t="s">
        <v>165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8008</v>
      </c>
      <c r="M3148">
        <v>16617</v>
      </c>
      <c r="N3148">
        <v>63148.101700731902</v>
      </c>
      <c r="O3148">
        <v>519734</v>
      </c>
      <c r="P3148">
        <v>33000</v>
      </c>
      <c r="Q3148">
        <v>12628</v>
      </c>
      <c r="R3148">
        <v>16540</v>
      </c>
      <c r="S3148" s="36" t="str">
        <f t="shared" si="49"/>
        <v>Madrid/Barajas (LEMD)</v>
      </c>
    </row>
    <row r="3149" spans="1:19" x14ac:dyDescent="0.2">
      <c r="A3149">
        <v>2017</v>
      </c>
      <c r="B3149">
        <v>8</v>
      </c>
      <c r="C3149" t="s">
        <v>8</v>
      </c>
      <c r="D3149" t="s">
        <v>7</v>
      </c>
      <c r="E3149" t="s">
        <v>173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4287</v>
      </c>
      <c r="M3149">
        <v>7553</v>
      </c>
      <c r="N3149">
        <v>16947.1884067432</v>
      </c>
      <c r="O3149">
        <v>140292</v>
      </c>
      <c r="P3149">
        <v>36000</v>
      </c>
      <c r="Q3149">
        <v>6387</v>
      </c>
      <c r="R3149">
        <v>7524</v>
      </c>
      <c r="S3149" s="36" t="str">
        <f t="shared" si="49"/>
        <v>Malaga (LEMG)</v>
      </c>
    </row>
    <row r="3150" spans="1:19" x14ac:dyDescent="0.2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7754</v>
      </c>
      <c r="M3150">
        <v>14470</v>
      </c>
      <c r="N3150">
        <v>79268.0577215292</v>
      </c>
      <c r="O3150">
        <v>676094</v>
      </c>
      <c r="P3150">
        <v>34000</v>
      </c>
      <c r="Q3150">
        <v>9378</v>
      </c>
      <c r="R3150">
        <v>13408</v>
      </c>
      <c r="S3150" s="36" t="str">
        <f t="shared" si="49"/>
        <v>Palma de Mallorca (LEPA)</v>
      </c>
    </row>
    <row r="3151" spans="1:19" x14ac:dyDescent="0.2">
      <c r="A3151">
        <v>2017</v>
      </c>
      <c r="B3151">
        <v>8</v>
      </c>
      <c r="C3151" t="s">
        <v>8</v>
      </c>
      <c r="D3151" t="s">
        <v>249</v>
      </c>
      <c r="E3151" t="s">
        <v>250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1982</v>
      </c>
      <c r="M3151">
        <v>3176</v>
      </c>
      <c r="N3151">
        <v>14586.8805507049</v>
      </c>
      <c r="O3151">
        <v>127226</v>
      </c>
      <c r="P3151">
        <v>32000</v>
      </c>
      <c r="Q3151">
        <v>2324</v>
      </c>
      <c r="R3151">
        <v>3160</v>
      </c>
      <c r="S3151" s="36" t="str">
        <f t="shared" si="49"/>
        <v>Valencia (LEVC)</v>
      </c>
    </row>
    <row r="3152" spans="1:19" x14ac:dyDescent="0.2">
      <c r="A3152">
        <v>2017</v>
      </c>
      <c r="B3152">
        <v>8</v>
      </c>
      <c r="C3152" t="s">
        <v>8</v>
      </c>
      <c r="D3152" t="s">
        <v>315</v>
      </c>
      <c r="E3152" t="s">
        <v>316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962</v>
      </c>
      <c r="M3152">
        <v>1649</v>
      </c>
      <c r="N3152">
        <v>3996.2895690565601</v>
      </c>
      <c r="O3152">
        <v>38700</v>
      </c>
      <c r="P3152">
        <v>34000</v>
      </c>
      <c r="Q3152">
        <v>1375</v>
      </c>
      <c r="R3152">
        <v>1606</v>
      </c>
      <c r="S3152" s="36" t="str">
        <f t="shared" si="49"/>
        <v>Seville (LEZL)</v>
      </c>
    </row>
    <row r="3153" spans="1:19" x14ac:dyDescent="0.2">
      <c r="A3153">
        <v>2017</v>
      </c>
      <c r="B3153">
        <v>8</v>
      </c>
      <c r="C3153" t="s">
        <v>8</v>
      </c>
      <c r="D3153" t="s">
        <v>251</v>
      </c>
      <c r="E3153" t="s">
        <v>252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1382</v>
      </c>
      <c r="M3153">
        <v>2905</v>
      </c>
      <c r="N3153">
        <v>14421.7713673697</v>
      </c>
      <c r="O3153">
        <v>124420</v>
      </c>
      <c r="P3153">
        <v>32132.5</v>
      </c>
      <c r="Q3153">
        <v>2123</v>
      </c>
      <c r="R3153">
        <v>2861</v>
      </c>
      <c r="S3153" s="36" t="str">
        <f t="shared" si="49"/>
        <v>Bordeaux (LFBD)</v>
      </c>
    </row>
    <row r="3154" spans="1:19" x14ac:dyDescent="0.2">
      <c r="A3154">
        <v>2017</v>
      </c>
      <c r="B3154">
        <v>8</v>
      </c>
      <c r="C3154" t="s">
        <v>8</v>
      </c>
      <c r="D3154" t="s">
        <v>253</v>
      </c>
      <c r="E3154" t="s">
        <v>254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1767</v>
      </c>
      <c r="M3154">
        <v>3583</v>
      </c>
      <c r="N3154">
        <v>17250.806554412899</v>
      </c>
      <c r="O3154">
        <v>146941</v>
      </c>
      <c r="P3154">
        <v>32000</v>
      </c>
      <c r="Q3154">
        <v>2690</v>
      </c>
      <c r="R3154">
        <v>3555</v>
      </c>
      <c r="S3154" s="36" t="str">
        <f t="shared" si="49"/>
        <v>Toulouse (LFBO)</v>
      </c>
    </row>
    <row r="3155" spans="1:19" x14ac:dyDescent="0.2">
      <c r="A3155">
        <v>2017</v>
      </c>
      <c r="B3155">
        <v>8</v>
      </c>
      <c r="C3155" t="s">
        <v>8</v>
      </c>
      <c r="D3155" t="s">
        <v>166</v>
      </c>
      <c r="E3155" t="s">
        <v>167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2250</v>
      </c>
      <c r="M3155">
        <v>4519</v>
      </c>
      <c r="N3155">
        <v>19274.4777676985</v>
      </c>
      <c r="O3155">
        <v>162285</v>
      </c>
      <c r="P3155">
        <v>32000</v>
      </c>
      <c r="Q3155">
        <v>3179</v>
      </c>
      <c r="R3155">
        <v>4477</v>
      </c>
      <c r="S3155" s="36" t="str">
        <f t="shared" si="49"/>
        <v>Lyon (LFLL)</v>
      </c>
    </row>
    <row r="3156" spans="1:19" x14ac:dyDescent="0.2">
      <c r="A3156">
        <v>2017</v>
      </c>
      <c r="B3156">
        <v>8</v>
      </c>
      <c r="C3156" t="s">
        <v>8</v>
      </c>
      <c r="D3156" t="s">
        <v>255</v>
      </c>
      <c r="E3156" t="s">
        <v>256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2247</v>
      </c>
      <c r="M3156">
        <v>4328</v>
      </c>
      <c r="N3156">
        <v>18014.648846658001</v>
      </c>
      <c r="O3156">
        <v>157656</v>
      </c>
      <c r="P3156">
        <v>33000</v>
      </c>
      <c r="Q3156">
        <v>3185</v>
      </c>
      <c r="R3156">
        <v>4233</v>
      </c>
      <c r="S3156" s="36" t="str">
        <f t="shared" si="49"/>
        <v>Marseille (LFML)</v>
      </c>
    </row>
    <row r="3157" spans="1:19" x14ac:dyDescent="0.2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2374</v>
      </c>
      <c r="M3157">
        <v>8098</v>
      </c>
      <c r="N3157">
        <v>36921.889669667697</v>
      </c>
      <c r="O3157">
        <v>322515</v>
      </c>
      <c r="P3157">
        <v>33000</v>
      </c>
      <c r="Q3157">
        <v>5724</v>
      </c>
      <c r="R3157">
        <v>7976</v>
      </c>
      <c r="S3157" s="36" t="str">
        <f t="shared" si="49"/>
        <v>Nice (LFMN)</v>
      </c>
    </row>
    <row r="3158" spans="1:19" x14ac:dyDescent="0.2">
      <c r="A3158">
        <v>2017</v>
      </c>
      <c r="B3158">
        <v>8</v>
      </c>
      <c r="C3158" t="s">
        <v>8</v>
      </c>
      <c r="D3158" t="s">
        <v>257</v>
      </c>
      <c r="E3158" t="s">
        <v>258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339</v>
      </c>
      <c r="M3158">
        <v>1611</v>
      </c>
      <c r="N3158">
        <v>12009.230849374801</v>
      </c>
      <c r="O3158">
        <v>135572</v>
      </c>
      <c r="P3158">
        <v>25956.388888888901</v>
      </c>
      <c r="Q3158">
        <v>817</v>
      </c>
      <c r="R3158">
        <v>1251</v>
      </c>
      <c r="S3158" s="36" t="str">
        <f t="shared" si="49"/>
        <v>Paris/Le Bourget (LFPB)</v>
      </c>
    </row>
    <row r="3159" spans="1:19" x14ac:dyDescent="0.2">
      <c r="A3159">
        <v>2017</v>
      </c>
      <c r="B3159">
        <v>8</v>
      </c>
      <c r="C3159" t="s">
        <v>8</v>
      </c>
      <c r="D3159" t="s">
        <v>25</v>
      </c>
      <c r="E3159" t="s">
        <v>168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8450</v>
      </c>
      <c r="M3159">
        <v>21683</v>
      </c>
      <c r="N3159">
        <v>87643.4939825396</v>
      </c>
      <c r="O3159">
        <v>740069</v>
      </c>
      <c r="P3159">
        <v>33000</v>
      </c>
      <c r="Q3159">
        <v>15406</v>
      </c>
      <c r="R3159">
        <v>21019</v>
      </c>
      <c r="S3159" s="36" t="str">
        <f t="shared" si="49"/>
        <v>Paris/Charles de Gaulle (LFPG)</v>
      </c>
    </row>
    <row r="3160" spans="1:19" x14ac:dyDescent="0.2">
      <c r="A3160">
        <v>2017</v>
      </c>
      <c r="B3160">
        <v>8</v>
      </c>
      <c r="C3160" t="s">
        <v>8</v>
      </c>
      <c r="D3160" t="s">
        <v>10</v>
      </c>
      <c r="E3160" t="s">
        <v>169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4208</v>
      </c>
      <c r="M3160">
        <v>9643</v>
      </c>
      <c r="N3160">
        <v>38800.335325185602</v>
      </c>
      <c r="O3160">
        <v>375631</v>
      </c>
      <c r="P3160">
        <v>35000</v>
      </c>
      <c r="Q3160">
        <v>6834</v>
      </c>
      <c r="R3160">
        <v>9083</v>
      </c>
      <c r="S3160" s="36" t="str">
        <f t="shared" si="49"/>
        <v>Paris/Orly (LFPO)</v>
      </c>
    </row>
    <row r="3161" spans="1:19" x14ac:dyDescent="0.2">
      <c r="A3161">
        <v>2017</v>
      </c>
      <c r="B3161">
        <v>8</v>
      </c>
      <c r="C3161" t="s">
        <v>8</v>
      </c>
      <c r="D3161" t="s">
        <v>259</v>
      </c>
      <c r="E3161" t="s">
        <v>260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1027</v>
      </c>
      <c r="M3161">
        <v>2484</v>
      </c>
      <c r="N3161">
        <v>11256.2000190773</v>
      </c>
      <c r="O3161">
        <v>91290</v>
      </c>
      <c r="P3161">
        <v>33000</v>
      </c>
      <c r="Q3161">
        <v>1849</v>
      </c>
      <c r="R3161">
        <v>2468</v>
      </c>
      <c r="S3161" s="36" t="str">
        <f t="shared" si="49"/>
        <v>Nantes (LFRS)</v>
      </c>
    </row>
    <row r="3162" spans="1:19" x14ac:dyDescent="0.2">
      <c r="A3162">
        <v>2017</v>
      </c>
      <c r="B3162">
        <v>8</v>
      </c>
      <c r="C3162" t="s">
        <v>8</v>
      </c>
      <c r="D3162" t="s">
        <v>261</v>
      </c>
      <c r="E3162" t="s">
        <v>262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1617</v>
      </c>
      <c r="M3162">
        <v>3560</v>
      </c>
      <c r="N3162">
        <v>21273.371433305401</v>
      </c>
      <c r="O3162">
        <v>179693</v>
      </c>
      <c r="P3162">
        <v>33000</v>
      </c>
      <c r="Q3162">
        <v>2319</v>
      </c>
      <c r="R3162">
        <v>3471</v>
      </c>
      <c r="S3162" s="36" t="str">
        <f t="shared" si="49"/>
        <v>Mulhouse (LFSB)</v>
      </c>
    </row>
    <row r="3163" spans="1:19" x14ac:dyDescent="0.2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9016</v>
      </c>
      <c r="M3163">
        <v>10708</v>
      </c>
      <c r="N3163">
        <v>20957.731853579899</v>
      </c>
      <c r="O3163">
        <v>190632</v>
      </c>
      <c r="P3163">
        <v>29000</v>
      </c>
      <c r="Q3163">
        <v>8881</v>
      </c>
      <c r="R3163">
        <v>10427</v>
      </c>
      <c r="S3163" s="36" t="str">
        <f t="shared" si="49"/>
        <v>Athens (LGAV)</v>
      </c>
    </row>
    <row r="3164" spans="1:19" x14ac:dyDescent="0.2">
      <c r="A3164">
        <v>2017</v>
      </c>
      <c r="B3164">
        <v>8</v>
      </c>
      <c r="C3164" t="s">
        <v>8</v>
      </c>
      <c r="D3164" t="s">
        <v>307</v>
      </c>
      <c r="E3164" t="s">
        <v>308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3736</v>
      </c>
      <c r="M3164">
        <v>4594</v>
      </c>
      <c r="N3164">
        <v>12836.639041513599</v>
      </c>
      <c r="O3164">
        <v>103652</v>
      </c>
      <c r="P3164">
        <v>34000</v>
      </c>
      <c r="Q3164">
        <v>3583</v>
      </c>
      <c r="R3164">
        <v>4577</v>
      </c>
      <c r="S3164" s="36" t="str">
        <f t="shared" si="49"/>
        <v>Heraklion (LGIR)</v>
      </c>
    </row>
    <row r="3165" spans="1:19" x14ac:dyDescent="0.2">
      <c r="A3165">
        <v>2017</v>
      </c>
      <c r="B3165">
        <v>8</v>
      </c>
      <c r="C3165" t="s">
        <v>8</v>
      </c>
      <c r="D3165" t="s">
        <v>263</v>
      </c>
      <c r="E3165" t="s">
        <v>264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2579</v>
      </c>
      <c r="M3165">
        <v>3308</v>
      </c>
      <c r="N3165">
        <v>8512.3624337272304</v>
      </c>
      <c r="O3165">
        <v>87570</v>
      </c>
      <c r="P3165">
        <v>33000</v>
      </c>
      <c r="Q3165">
        <v>2677</v>
      </c>
      <c r="R3165">
        <v>3301</v>
      </c>
      <c r="S3165" s="36" t="str">
        <f t="shared" si="49"/>
        <v>Thessaloniki (LGTS)</v>
      </c>
    </row>
    <row r="3166" spans="1:19" x14ac:dyDescent="0.2">
      <c r="A3166">
        <v>2017</v>
      </c>
      <c r="B3166">
        <v>8</v>
      </c>
      <c r="C3166" t="s">
        <v>8</v>
      </c>
      <c r="D3166" t="s">
        <v>265</v>
      </c>
      <c r="E3166" t="s">
        <v>266</v>
      </c>
      <c r="F3166" t="s">
        <v>267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3021</v>
      </c>
      <c r="M3166">
        <v>4840</v>
      </c>
      <c r="N3166">
        <v>27535.9884842012</v>
      </c>
      <c r="O3166">
        <v>230400</v>
      </c>
      <c r="P3166">
        <v>34000</v>
      </c>
      <c r="Q3166">
        <v>3341</v>
      </c>
      <c r="R3166">
        <v>4815</v>
      </c>
      <c r="S3166" s="36" t="str">
        <f t="shared" si="49"/>
        <v>Budapest (LHBP)</v>
      </c>
    </row>
    <row r="3167" spans="1:19" x14ac:dyDescent="0.2">
      <c r="A3167">
        <v>2017</v>
      </c>
      <c r="B3167">
        <v>8</v>
      </c>
      <c r="C3167" t="s">
        <v>8</v>
      </c>
      <c r="D3167" t="s">
        <v>268</v>
      </c>
      <c r="E3167" t="s">
        <v>269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3181</v>
      </c>
      <c r="M3167">
        <v>3519</v>
      </c>
      <c r="N3167">
        <v>4812.4887726264296</v>
      </c>
      <c r="O3167">
        <v>40940</v>
      </c>
      <c r="P3167">
        <v>36000</v>
      </c>
      <c r="Q3167">
        <v>3179</v>
      </c>
      <c r="R3167">
        <v>3515</v>
      </c>
      <c r="S3167" s="36" t="str">
        <f t="shared" si="49"/>
        <v>Catania (LICC)</v>
      </c>
    </row>
    <row r="3168" spans="1:19" x14ac:dyDescent="0.2">
      <c r="A3168">
        <v>2017</v>
      </c>
      <c r="B3168">
        <v>8</v>
      </c>
      <c r="C3168" t="s">
        <v>8</v>
      </c>
      <c r="D3168" t="s">
        <v>309</v>
      </c>
      <c r="E3168" t="s">
        <v>310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1811</v>
      </c>
      <c r="M3168">
        <v>2551</v>
      </c>
      <c r="N3168">
        <v>4075.0784530752298</v>
      </c>
      <c r="O3168">
        <v>35293</v>
      </c>
      <c r="P3168">
        <v>34000</v>
      </c>
      <c r="Q3168">
        <v>2270</v>
      </c>
      <c r="R3168">
        <v>2541</v>
      </c>
      <c r="S3168" s="36" t="str">
        <f t="shared" si="49"/>
        <v>Palermo (LICJ)</v>
      </c>
    </row>
    <row r="3169" spans="1:19" x14ac:dyDescent="0.2">
      <c r="A3169">
        <v>2017</v>
      </c>
      <c r="B3169">
        <v>8</v>
      </c>
      <c r="C3169" t="s">
        <v>8</v>
      </c>
      <c r="D3169" t="s">
        <v>13</v>
      </c>
      <c r="E3169" t="s">
        <v>170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4883</v>
      </c>
      <c r="M3169">
        <v>8413</v>
      </c>
      <c r="N3169">
        <v>40079.736178255902</v>
      </c>
      <c r="O3169">
        <v>350960</v>
      </c>
      <c r="P3169">
        <v>34000</v>
      </c>
      <c r="Q3169">
        <v>5753</v>
      </c>
      <c r="R3169">
        <v>8240</v>
      </c>
      <c r="S3169" s="36" t="str">
        <f t="shared" si="49"/>
        <v>Milan/Malpensa (LIMC)</v>
      </c>
    </row>
    <row r="3170" spans="1:19" x14ac:dyDescent="0.2">
      <c r="A3170">
        <v>2017</v>
      </c>
      <c r="B3170">
        <v>8</v>
      </c>
      <c r="C3170" t="s">
        <v>8</v>
      </c>
      <c r="D3170" t="s">
        <v>270</v>
      </c>
      <c r="E3170" t="s">
        <v>271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3550</v>
      </c>
      <c r="M3170">
        <v>4205</v>
      </c>
      <c r="N3170">
        <v>23027.850010165999</v>
      </c>
      <c r="O3170">
        <v>188320</v>
      </c>
      <c r="P3170">
        <v>35000</v>
      </c>
      <c r="Q3170">
        <v>2861</v>
      </c>
      <c r="R3170">
        <v>4153</v>
      </c>
      <c r="S3170" s="36" t="str">
        <f t="shared" si="49"/>
        <v>Bergamo (LIME)</v>
      </c>
    </row>
    <row r="3171" spans="1:19" x14ac:dyDescent="0.2">
      <c r="A3171">
        <v>2017</v>
      </c>
      <c r="B3171">
        <v>8</v>
      </c>
      <c r="C3171" t="s">
        <v>8</v>
      </c>
      <c r="D3171" t="s">
        <v>272</v>
      </c>
      <c r="E3171" t="s">
        <v>273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1161</v>
      </c>
      <c r="M3171">
        <v>1852</v>
      </c>
      <c r="N3171">
        <v>7568.26491111409</v>
      </c>
      <c r="O3171">
        <v>68460</v>
      </c>
      <c r="P3171">
        <v>33000</v>
      </c>
      <c r="Q3171">
        <v>1351</v>
      </c>
      <c r="R3171">
        <v>1847</v>
      </c>
      <c r="S3171" s="36" t="str">
        <f t="shared" si="49"/>
        <v>Torino (LIMF)</v>
      </c>
    </row>
    <row r="3172" spans="1:19" x14ac:dyDescent="0.2">
      <c r="A3172">
        <v>2017</v>
      </c>
      <c r="B3172">
        <v>8</v>
      </c>
      <c r="C3172" t="s">
        <v>8</v>
      </c>
      <c r="D3172" t="s">
        <v>43</v>
      </c>
      <c r="E3172" t="s">
        <v>171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2688</v>
      </c>
      <c r="M3172">
        <v>4676</v>
      </c>
      <c r="N3172">
        <v>19430.7226111745</v>
      </c>
      <c r="O3172">
        <v>161760</v>
      </c>
      <c r="P3172">
        <v>33000</v>
      </c>
      <c r="Q3172">
        <v>3287</v>
      </c>
      <c r="R3172">
        <v>4611</v>
      </c>
      <c r="S3172" s="36" t="str">
        <f t="shared" si="49"/>
        <v>Milan/Linate (LIML)</v>
      </c>
    </row>
    <row r="3173" spans="1:19" x14ac:dyDescent="0.2">
      <c r="A3173">
        <v>2017</v>
      </c>
      <c r="B3173">
        <v>8</v>
      </c>
      <c r="C3173" t="s">
        <v>8</v>
      </c>
      <c r="D3173" t="s">
        <v>274</v>
      </c>
      <c r="E3173" t="s">
        <v>275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2385</v>
      </c>
      <c r="M3173">
        <v>3255</v>
      </c>
      <c r="N3173">
        <v>16132.8761170201</v>
      </c>
      <c r="O3173">
        <v>141206</v>
      </c>
      <c r="P3173">
        <v>34993.782991202301</v>
      </c>
      <c r="Q3173">
        <v>2328</v>
      </c>
      <c r="R3173">
        <v>3211</v>
      </c>
      <c r="S3173" s="36" t="str">
        <f t="shared" si="49"/>
        <v>Bologna (LIPE)</v>
      </c>
    </row>
    <row r="3174" spans="1:19" x14ac:dyDescent="0.2">
      <c r="A3174">
        <v>2017</v>
      </c>
      <c r="B3174">
        <v>8</v>
      </c>
      <c r="C3174" t="s">
        <v>8</v>
      </c>
      <c r="D3174" t="s">
        <v>276</v>
      </c>
      <c r="E3174" t="s">
        <v>277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3117</v>
      </c>
      <c r="M3174">
        <v>4530</v>
      </c>
      <c r="N3174">
        <v>18864.614240786301</v>
      </c>
      <c r="O3174">
        <v>158000</v>
      </c>
      <c r="P3174">
        <v>33000</v>
      </c>
      <c r="Q3174">
        <v>3239</v>
      </c>
      <c r="R3174">
        <v>4502</v>
      </c>
      <c r="S3174" s="36" t="str">
        <f t="shared" si="49"/>
        <v>Venice (LIPZ)</v>
      </c>
    </row>
    <row r="3175" spans="1:19" x14ac:dyDescent="0.2">
      <c r="A3175">
        <v>2017</v>
      </c>
      <c r="B3175">
        <v>8</v>
      </c>
      <c r="C3175" t="s">
        <v>8</v>
      </c>
      <c r="D3175" t="s">
        <v>278</v>
      </c>
      <c r="E3175" t="s">
        <v>279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1583</v>
      </c>
      <c r="M3175">
        <v>2153</v>
      </c>
      <c r="N3175">
        <v>6824.4076296491003</v>
      </c>
      <c r="O3175">
        <v>59787</v>
      </c>
      <c r="P3175">
        <v>36000</v>
      </c>
      <c r="Q3175">
        <v>1646</v>
      </c>
      <c r="R3175">
        <v>2045</v>
      </c>
      <c r="S3175" s="36" t="str">
        <f t="shared" si="49"/>
        <v>Rome/Ciampino (LIRA)</v>
      </c>
    </row>
    <row r="3176" spans="1:19" x14ac:dyDescent="0.2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8309</v>
      </c>
      <c r="M3176">
        <v>14200</v>
      </c>
      <c r="N3176">
        <v>30519.651562233601</v>
      </c>
      <c r="O3176">
        <v>249090</v>
      </c>
      <c r="P3176">
        <v>34000</v>
      </c>
      <c r="Q3176">
        <v>12044</v>
      </c>
      <c r="R3176">
        <v>14113</v>
      </c>
      <c r="S3176" s="36" t="str">
        <f t="shared" si="49"/>
        <v>Rome/Fiumicino (LIRF)</v>
      </c>
    </row>
    <row r="3177" spans="1:19" x14ac:dyDescent="0.2">
      <c r="A3177">
        <v>2017</v>
      </c>
      <c r="B3177">
        <v>8</v>
      </c>
      <c r="C3177" t="s">
        <v>8</v>
      </c>
      <c r="D3177" t="s">
        <v>280</v>
      </c>
      <c r="E3177" t="s">
        <v>281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2765</v>
      </c>
      <c r="M3177">
        <v>4177</v>
      </c>
      <c r="N3177">
        <v>10806.1946759814</v>
      </c>
      <c r="O3177">
        <v>91130</v>
      </c>
      <c r="P3177">
        <v>34006.666666666701</v>
      </c>
      <c r="Q3177">
        <v>3479</v>
      </c>
      <c r="R3177">
        <v>4161</v>
      </c>
      <c r="S3177" s="36" t="str">
        <f t="shared" si="49"/>
        <v>Naples (LIRN)</v>
      </c>
    </row>
    <row r="3178" spans="1:19" x14ac:dyDescent="0.2">
      <c r="A3178">
        <v>2017</v>
      </c>
      <c r="B3178">
        <v>8</v>
      </c>
      <c r="C3178" t="s">
        <v>8</v>
      </c>
      <c r="D3178" t="s">
        <v>311</v>
      </c>
      <c r="E3178" t="s">
        <v>312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1723</v>
      </c>
      <c r="M3178">
        <v>2251</v>
      </c>
      <c r="N3178">
        <v>9270.8058428070799</v>
      </c>
      <c r="O3178">
        <v>81420</v>
      </c>
      <c r="P3178">
        <v>35000</v>
      </c>
      <c r="Q3178">
        <v>1618</v>
      </c>
      <c r="R3178">
        <v>2233</v>
      </c>
      <c r="S3178" s="36" t="str">
        <f t="shared" si="49"/>
        <v>Pisa (LIRP)</v>
      </c>
    </row>
    <row r="3179" spans="1:19" x14ac:dyDescent="0.2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4545</v>
      </c>
      <c r="M3179">
        <v>7215</v>
      </c>
      <c r="N3179">
        <v>35092.362395867902</v>
      </c>
      <c r="O3179">
        <v>321878</v>
      </c>
      <c r="P3179">
        <v>34000</v>
      </c>
      <c r="Q3179">
        <v>4940</v>
      </c>
      <c r="R3179">
        <v>7117</v>
      </c>
      <c r="S3179" s="36" t="str">
        <f t="shared" si="49"/>
        <v>Prague (LKPR)</v>
      </c>
    </row>
    <row r="3180" spans="1:19" x14ac:dyDescent="0.2">
      <c r="A3180">
        <v>2017</v>
      </c>
      <c r="B3180">
        <v>8</v>
      </c>
      <c r="C3180" t="s">
        <v>8</v>
      </c>
      <c r="D3180" t="s">
        <v>80</v>
      </c>
      <c r="E3180" t="s">
        <v>174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4227</v>
      </c>
      <c r="M3180">
        <v>7451</v>
      </c>
      <c r="N3180">
        <v>23775.8480836819</v>
      </c>
      <c r="O3180">
        <v>415982</v>
      </c>
      <c r="P3180">
        <v>34000</v>
      </c>
      <c r="Q3180">
        <v>5591</v>
      </c>
      <c r="R3180">
        <v>6975</v>
      </c>
      <c r="S3180" s="36" t="str">
        <f t="shared" si="49"/>
        <v>Tel Aviv/Ben Gurion (LLBG)</v>
      </c>
    </row>
    <row r="3181" spans="1:19" x14ac:dyDescent="0.2">
      <c r="A3181">
        <v>2017</v>
      </c>
      <c r="B3181">
        <v>8</v>
      </c>
      <c r="C3181" t="s">
        <v>8</v>
      </c>
      <c r="D3181" t="s">
        <v>282</v>
      </c>
      <c r="E3181" t="s">
        <v>283</v>
      </c>
      <c r="F3181" t="s">
        <v>283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1594</v>
      </c>
      <c r="M3181">
        <v>2538</v>
      </c>
      <c r="N3181">
        <v>4711.30706027835</v>
      </c>
      <c r="O3181">
        <v>59562</v>
      </c>
      <c r="P3181">
        <v>36000</v>
      </c>
      <c r="Q3181">
        <v>2190</v>
      </c>
      <c r="R3181">
        <v>2511</v>
      </c>
      <c r="S3181" s="36" t="str">
        <f t="shared" si="49"/>
        <v>Malta (LMML)</v>
      </c>
    </row>
    <row r="3182" spans="1:19" x14ac:dyDescent="0.2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5513</v>
      </c>
      <c r="M3182">
        <v>10975</v>
      </c>
      <c r="N3182">
        <v>43413.351685534501</v>
      </c>
      <c r="O3182">
        <v>370592</v>
      </c>
      <c r="P3182">
        <v>33951.724137931</v>
      </c>
      <c r="Q3182">
        <v>8098</v>
      </c>
      <c r="R3182">
        <v>10752</v>
      </c>
      <c r="S3182" s="36" t="str">
        <f t="shared" si="49"/>
        <v>Vienna (LOWW)</v>
      </c>
    </row>
    <row r="3183" spans="1:19" x14ac:dyDescent="0.2">
      <c r="A3183">
        <v>2017</v>
      </c>
      <c r="B3183">
        <v>8</v>
      </c>
      <c r="C3183" t="s">
        <v>8</v>
      </c>
      <c r="D3183" t="s">
        <v>313</v>
      </c>
      <c r="E3183" t="s">
        <v>314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2676</v>
      </c>
      <c r="M3183">
        <v>3930</v>
      </c>
      <c r="N3183">
        <v>9705.2178377569999</v>
      </c>
      <c r="O3183">
        <v>111460</v>
      </c>
      <c r="P3183">
        <v>36000</v>
      </c>
      <c r="Q3183">
        <v>3244</v>
      </c>
      <c r="R3183">
        <v>3912</v>
      </c>
      <c r="S3183" s="36" t="str">
        <f t="shared" si="49"/>
        <v>Faro (LPFR)</v>
      </c>
    </row>
    <row r="3184" spans="1:19" x14ac:dyDescent="0.2">
      <c r="A3184">
        <v>2017</v>
      </c>
      <c r="B3184">
        <v>8</v>
      </c>
      <c r="C3184" t="s">
        <v>8</v>
      </c>
      <c r="D3184" t="s">
        <v>284</v>
      </c>
      <c r="E3184" t="s">
        <v>285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2651</v>
      </c>
      <c r="M3184">
        <v>4173</v>
      </c>
      <c r="N3184">
        <v>20283.395399009001</v>
      </c>
      <c r="O3184">
        <v>161400</v>
      </c>
      <c r="P3184">
        <v>34000</v>
      </c>
      <c r="Q3184">
        <v>3169</v>
      </c>
      <c r="R3184">
        <v>4167</v>
      </c>
      <c r="S3184" s="36" t="str">
        <f t="shared" si="49"/>
        <v>Porto (LPPR)</v>
      </c>
    </row>
    <row r="3185" spans="1:19" x14ac:dyDescent="0.2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5514</v>
      </c>
      <c r="M3185">
        <v>9794</v>
      </c>
      <c r="N3185">
        <v>18750.417536369299</v>
      </c>
      <c r="O3185">
        <v>163529</v>
      </c>
      <c r="P3185">
        <v>35000</v>
      </c>
      <c r="Q3185">
        <v>8288</v>
      </c>
      <c r="R3185">
        <v>9750</v>
      </c>
      <c r="S3185" s="36" t="str">
        <f t="shared" si="49"/>
        <v>Lisbon (LPPT)</v>
      </c>
    </row>
    <row r="3186" spans="1:19" x14ac:dyDescent="0.2">
      <c r="A3186">
        <v>2017</v>
      </c>
      <c r="B3186">
        <v>8</v>
      </c>
      <c r="C3186" t="s">
        <v>8</v>
      </c>
      <c r="D3186" t="s">
        <v>286</v>
      </c>
      <c r="E3186" t="s">
        <v>287</v>
      </c>
      <c r="F3186" t="s">
        <v>288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3146</v>
      </c>
      <c r="M3186">
        <v>5418</v>
      </c>
      <c r="N3186">
        <v>23553.416861623999</v>
      </c>
      <c r="O3186">
        <v>206116</v>
      </c>
      <c r="P3186">
        <v>34000</v>
      </c>
      <c r="Q3186">
        <v>4084</v>
      </c>
      <c r="R3186">
        <v>5370</v>
      </c>
      <c r="S3186" s="36" t="str">
        <f t="shared" si="49"/>
        <v>Bucharest (LROP)</v>
      </c>
    </row>
    <row r="3187" spans="1:19" x14ac:dyDescent="0.2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5755</v>
      </c>
      <c r="M3187">
        <v>7496</v>
      </c>
      <c r="N3187">
        <v>32136.915524372998</v>
      </c>
      <c r="O3187">
        <v>270898</v>
      </c>
      <c r="P3187">
        <v>32951</v>
      </c>
      <c r="Q3187">
        <v>5159</v>
      </c>
      <c r="R3187">
        <v>7462</v>
      </c>
      <c r="S3187" s="36" t="str">
        <f t="shared" si="49"/>
        <v>Geneva (LSGG)</v>
      </c>
    </row>
    <row r="3188" spans="1:19" x14ac:dyDescent="0.2">
      <c r="A3188">
        <v>2017</v>
      </c>
      <c r="B3188">
        <v>8</v>
      </c>
      <c r="C3188" t="s">
        <v>8</v>
      </c>
      <c r="D3188" t="s">
        <v>47</v>
      </c>
      <c r="E3188" t="s">
        <v>172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8154</v>
      </c>
      <c r="M3188">
        <v>11977</v>
      </c>
      <c r="N3188">
        <v>74296.5989338824</v>
      </c>
      <c r="O3188">
        <v>617822</v>
      </c>
      <c r="P3188">
        <v>32000</v>
      </c>
      <c r="Q3188">
        <v>7489</v>
      </c>
      <c r="R3188">
        <v>11589</v>
      </c>
      <c r="S3188" s="36" t="str">
        <f t="shared" si="49"/>
        <v>Zurich (LSZH)</v>
      </c>
    </row>
    <row r="3189" spans="1:19" x14ac:dyDescent="0.2">
      <c r="A3189">
        <v>2017</v>
      </c>
      <c r="B3189">
        <v>8</v>
      </c>
      <c r="C3189" t="s">
        <v>8</v>
      </c>
      <c r="D3189" t="s">
        <v>289</v>
      </c>
      <c r="E3189" t="s">
        <v>290</v>
      </c>
      <c r="F3189" t="s">
        <v>291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1543</v>
      </c>
      <c r="M3189">
        <v>3316</v>
      </c>
      <c r="N3189">
        <v>10590.3925635708</v>
      </c>
      <c r="O3189">
        <v>113307</v>
      </c>
      <c r="P3189">
        <v>33000</v>
      </c>
      <c r="Q3189">
        <v>2486</v>
      </c>
      <c r="R3189">
        <v>3289</v>
      </c>
      <c r="S3189" s="36" t="str">
        <f t="shared" si="49"/>
        <v>Belgrade (LYBE)</v>
      </c>
    </row>
    <row r="3190" spans="1:19" x14ac:dyDescent="0.2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5709</v>
      </c>
      <c r="M3190">
        <v>10484</v>
      </c>
      <c r="N3190">
        <v>66644.838093419501</v>
      </c>
      <c r="O3190">
        <v>543055</v>
      </c>
      <c r="P3190">
        <v>33000</v>
      </c>
      <c r="Q3190">
        <v>6713</v>
      </c>
      <c r="R3190">
        <v>10113</v>
      </c>
      <c r="S3190" s="36" t="str">
        <f t="shared" si="49"/>
        <v>Brussels (EBBR)</v>
      </c>
    </row>
    <row r="3191" spans="1:19" x14ac:dyDescent="0.2">
      <c r="A3191">
        <v>2017</v>
      </c>
      <c r="B3191">
        <v>9</v>
      </c>
      <c r="C3191" t="s">
        <v>37</v>
      </c>
      <c r="D3191" t="s">
        <v>179</v>
      </c>
      <c r="E3191" t="s">
        <v>180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1363</v>
      </c>
      <c r="M3191">
        <v>2282</v>
      </c>
      <c r="N3191">
        <v>33343.516588634498</v>
      </c>
      <c r="O3191">
        <v>282653</v>
      </c>
      <c r="P3191">
        <v>33006.305418719203</v>
      </c>
      <c r="Q3191">
        <v>1096</v>
      </c>
      <c r="R3191">
        <v>1974</v>
      </c>
      <c r="S3191" s="36" t="str">
        <f t="shared" si="49"/>
        <v>Charleroi (EBCI)</v>
      </c>
    </row>
    <row r="3192" spans="1:19" x14ac:dyDescent="0.2">
      <c r="A3192">
        <v>2017</v>
      </c>
      <c r="B3192">
        <v>9</v>
      </c>
      <c r="C3192" t="s">
        <v>37</v>
      </c>
      <c r="D3192" t="s">
        <v>181</v>
      </c>
      <c r="E3192" t="s">
        <v>182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2469</v>
      </c>
      <c r="M3192">
        <v>4355</v>
      </c>
      <c r="N3192">
        <v>17553.813721577499</v>
      </c>
      <c r="O3192">
        <v>153802</v>
      </c>
      <c r="P3192">
        <v>35002.738336713999</v>
      </c>
      <c r="Q3192">
        <v>3017</v>
      </c>
      <c r="R3192">
        <v>4325</v>
      </c>
      <c r="S3192" s="36" t="str">
        <f t="shared" si="49"/>
        <v>Berlin/Schonefeld (EDDB)</v>
      </c>
    </row>
    <row r="3193" spans="1:19" x14ac:dyDescent="0.2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6576</v>
      </c>
      <c r="M3193">
        <v>21402</v>
      </c>
      <c r="N3193">
        <v>85051.694844030004</v>
      </c>
      <c r="O3193">
        <v>694197</v>
      </c>
      <c r="P3193">
        <v>31000</v>
      </c>
      <c r="Q3193">
        <v>14933</v>
      </c>
      <c r="R3193">
        <v>20975</v>
      </c>
      <c r="S3193" s="36" t="str">
        <f t="shared" si="49"/>
        <v>Frankfurt (EDDF)</v>
      </c>
    </row>
    <row r="3194" spans="1:19" x14ac:dyDescent="0.2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3071</v>
      </c>
      <c r="M3194">
        <v>7065</v>
      </c>
      <c r="N3194">
        <v>18760.764543434299</v>
      </c>
      <c r="O3194">
        <v>165948</v>
      </c>
      <c r="P3194">
        <v>34000</v>
      </c>
      <c r="Q3194">
        <v>5703</v>
      </c>
      <c r="R3194">
        <v>6946</v>
      </c>
      <c r="S3194" s="36" t="str">
        <f t="shared" si="49"/>
        <v>Hamburg (EDDH)</v>
      </c>
    </row>
    <row r="3195" spans="1:19" x14ac:dyDescent="0.2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3211</v>
      </c>
      <c r="M3195">
        <v>6354</v>
      </c>
      <c r="N3195">
        <v>27650.170993722299</v>
      </c>
      <c r="O3195">
        <v>236786</v>
      </c>
      <c r="P3195">
        <v>32068.939393939399</v>
      </c>
      <c r="Q3195">
        <v>4272</v>
      </c>
      <c r="R3195">
        <v>6257</v>
      </c>
      <c r="S3195" s="36" t="str">
        <f t="shared" si="49"/>
        <v>Cologne-Bonn (EDDK)</v>
      </c>
    </row>
    <row r="3196" spans="1:19" x14ac:dyDescent="0.2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6147</v>
      </c>
      <c r="M3196">
        <v>10288</v>
      </c>
      <c r="N3196">
        <v>49323.120960591899</v>
      </c>
      <c r="O3196">
        <v>403400</v>
      </c>
      <c r="P3196">
        <v>32950</v>
      </c>
      <c r="Q3196">
        <v>7017</v>
      </c>
      <c r="R3196">
        <v>10167</v>
      </c>
      <c r="S3196" s="36" t="str">
        <f t="shared" si="49"/>
        <v>Dusseldorf (EDDL)</v>
      </c>
    </row>
    <row r="3197" spans="1:19" x14ac:dyDescent="0.2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4619</v>
      </c>
      <c r="M3197">
        <v>18203</v>
      </c>
      <c r="N3197">
        <v>88657.306498995007</v>
      </c>
      <c r="O3197">
        <v>748099</v>
      </c>
      <c r="P3197">
        <v>32000</v>
      </c>
      <c r="Q3197">
        <v>12079</v>
      </c>
      <c r="R3197">
        <v>17616</v>
      </c>
      <c r="S3197" s="36" t="str">
        <f t="shared" si="49"/>
        <v>Munich (EDDM)</v>
      </c>
    </row>
    <row r="3198" spans="1:19" x14ac:dyDescent="0.2">
      <c r="A3198">
        <v>2017</v>
      </c>
      <c r="B3198">
        <v>9</v>
      </c>
      <c r="C3198" t="s">
        <v>37</v>
      </c>
      <c r="D3198" t="s">
        <v>183</v>
      </c>
      <c r="E3198" t="s">
        <v>184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1280</v>
      </c>
      <c r="M3198">
        <v>2524</v>
      </c>
      <c r="N3198">
        <v>11938.684822396401</v>
      </c>
      <c r="O3198">
        <v>111240</v>
      </c>
      <c r="P3198">
        <v>30000</v>
      </c>
      <c r="Q3198">
        <v>1747</v>
      </c>
      <c r="R3198">
        <v>2461</v>
      </c>
      <c r="S3198" s="36" t="str">
        <f t="shared" si="49"/>
        <v>Nurnberg (EDDN)</v>
      </c>
    </row>
    <row r="3199" spans="1:19" x14ac:dyDescent="0.2">
      <c r="A3199">
        <v>2017</v>
      </c>
      <c r="B3199">
        <v>9</v>
      </c>
      <c r="C3199" t="s">
        <v>37</v>
      </c>
      <c r="D3199" t="s">
        <v>185</v>
      </c>
      <c r="E3199" t="s">
        <v>186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1429</v>
      </c>
      <c r="M3199">
        <v>2931</v>
      </c>
      <c r="N3199">
        <v>8326.0572117002303</v>
      </c>
      <c r="O3199">
        <v>76760</v>
      </c>
      <c r="P3199">
        <v>31000</v>
      </c>
      <c r="Q3199">
        <v>2362</v>
      </c>
      <c r="R3199">
        <v>2896</v>
      </c>
      <c r="S3199" s="36" t="str">
        <f t="shared" si="49"/>
        <v>Leipzig (EDDP)</v>
      </c>
    </row>
    <row r="3200" spans="1:19" x14ac:dyDescent="0.2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3083</v>
      </c>
      <c r="M3200">
        <v>5610</v>
      </c>
      <c r="N3200">
        <v>37052.106790911399</v>
      </c>
      <c r="O3200">
        <v>340326</v>
      </c>
      <c r="P3200">
        <v>31000</v>
      </c>
      <c r="Q3200">
        <v>3671</v>
      </c>
      <c r="R3200">
        <v>5476</v>
      </c>
      <c r="S3200" s="36" t="str">
        <f t="shared" si="49"/>
        <v>Stuttgart (EDDS)</v>
      </c>
    </row>
    <row r="3201" spans="1:19" x14ac:dyDescent="0.2">
      <c r="A3201">
        <v>2017</v>
      </c>
      <c r="B3201">
        <v>9</v>
      </c>
      <c r="C3201" t="s">
        <v>37</v>
      </c>
      <c r="D3201" t="s">
        <v>2</v>
      </c>
      <c r="E3201" t="s">
        <v>154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3140</v>
      </c>
      <c r="M3201">
        <v>8143</v>
      </c>
      <c r="N3201">
        <v>19157.882384594199</v>
      </c>
      <c r="O3201">
        <v>165112</v>
      </c>
      <c r="P3201">
        <v>32000</v>
      </c>
      <c r="Q3201">
        <v>6565</v>
      </c>
      <c r="R3201">
        <v>8101</v>
      </c>
      <c r="S3201" s="36" t="str">
        <f t="shared" si="49"/>
        <v>Berlin/Tegel (EDDT)</v>
      </c>
    </row>
    <row r="3202" spans="1:19" x14ac:dyDescent="0.2">
      <c r="A3202">
        <v>2017</v>
      </c>
      <c r="B3202">
        <v>9</v>
      </c>
      <c r="C3202" t="s">
        <v>37</v>
      </c>
      <c r="D3202" t="s">
        <v>187</v>
      </c>
      <c r="E3202" t="s">
        <v>188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1589</v>
      </c>
      <c r="M3202">
        <v>3012</v>
      </c>
      <c r="N3202">
        <v>10473.488667523499</v>
      </c>
      <c r="O3202">
        <v>95579</v>
      </c>
      <c r="P3202">
        <v>32000</v>
      </c>
      <c r="Q3202">
        <v>2308</v>
      </c>
      <c r="R3202">
        <v>2978</v>
      </c>
      <c r="S3202" s="36" t="str">
        <f t="shared" ref="S3202:S3265" si="50">E3202&amp;" ("&amp;D3202&amp;")"</f>
        <v>Hannover (EDDV)</v>
      </c>
    </row>
    <row r="3203" spans="1:19" x14ac:dyDescent="0.2">
      <c r="A3203">
        <v>2017</v>
      </c>
      <c r="B3203">
        <v>9</v>
      </c>
      <c r="C3203" t="s">
        <v>37</v>
      </c>
      <c r="D3203" t="s">
        <v>294</v>
      </c>
      <c r="E3203" t="s">
        <v>295</v>
      </c>
      <c r="F3203" t="s">
        <v>296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1388</v>
      </c>
      <c r="M3203">
        <v>2018</v>
      </c>
      <c r="N3203">
        <v>3016.8322955174299</v>
      </c>
      <c r="O3203">
        <v>31805</v>
      </c>
      <c r="P3203">
        <v>32000</v>
      </c>
      <c r="Q3203">
        <v>1785</v>
      </c>
      <c r="R3203">
        <v>1761</v>
      </c>
      <c r="S3203" s="36" t="str">
        <f t="shared" si="50"/>
        <v>Tallinn (EETN)</v>
      </c>
    </row>
    <row r="3204" spans="1:19" x14ac:dyDescent="0.2">
      <c r="A3204">
        <v>2017</v>
      </c>
      <c r="B3204">
        <v>9</v>
      </c>
      <c r="C3204" t="s">
        <v>37</v>
      </c>
      <c r="D3204" t="s">
        <v>30</v>
      </c>
      <c r="E3204" t="s">
        <v>155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5357</v>
      </c>
      <c r="M3204">
        <v>7586</v>
      </c>
      <c r="N3204">
        <v>15479.0309660861</v>
      </c>
      <c r="O3204">
        <v>162666</v>
      </c>
      <c r="P3204">
        <v>34679.575892857101</v>
      </c>
      <c r="Q3204">
        <v>5844</v>
      </c>
      <c r="R3204">
        <v>7235</v>
      </c>
      <c r="S3204" s="36" t="str">
        <f t="shared" si="50"/>
        <v>Helsinki/Vantaa (EFHK)</v>
      </c>
    </row>
    <row r="3205" spans="1:19" x14ac:dyDescent="0.2">
      <c r="A3205">
        <v>2017</v>
      </c>
      <c r="B3205">
        <v>9</v>
      </c>
      <c r="C3205" t="s">
        <v>37</v>
      </c>
      <c r="D3205" t="s">
        <v>189</v>
      </c>
      <c r="E3205" t="s">
        <v>190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1303</v>
      </c>
      <c r="M3205">
        <v>2147</v>
      </c>
      <c r="N3205">
        <v>4140.9939548204002</v>
      </c>
      <c r="O3205">
        <v>35866</v>
      </c>
      <c r="P3205">
        <v>31000</v>
      </c>
      <c r="Q3205">
        <v>1783</v>
      </c>
      <c r="R3205">
        <v>2108</v>
      </c>
      <c r="S3205" s="36" t="str">
        <f t="shared" si="50"/>
        <v>Belfast (EGAA)</v>
      </c>
    </row>
    <row r="3206" spans="1:19" x14ac:dyDescent="0.2">
      <c r="A3206">
        <v>2017</v>
      </c>
      <c r="B3206">
        <v>9</v>
      </c>
      <c r="C3206" t="s">
        <v>37</v>
      </c>
      <c r="D3206" t="s">
        <v>175</v>
      </c>
      <c r="E3206" t="s">
        <v>176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4233</v>
      </c>
      <c r="M3206">
        <v>5713</v>
      </c>
      <c r="N3206">
        <v>19722.692558077899</v>
      </c>
      <c r="O3206">
        <v>185195</v>
      </c>
      <c r="P3206">
        <v>28000</v>
      </c>
      <c r="Q3206">
        <v>3815</v>
      </c>
      <c r="R3206">
        <v>5237</v>
      </c>
      <c r="S3206" s="36" t="str">
        <f t="shared" si="50"/>
        <v>Birmingham (EGBB)</v>
      </c>
    </row>
    <row r="3207" spans="1:19" x14ac:dyDescent="0.2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5090</v>
      </c>
      <c r="M3207">
        <v>9868</v>
      </c>
      <c r="N3207">
        <v>34285.116975228797</v>
      </c>
      <c r="O3207">
        <v>292192</v>
      </c>
      <c r="P3207">
        <v>33000</v>
      </c>
      <c r="Q3207">
        <v>6965</v>
      </c>
      <c r="R3207">
        <v>9404</v>
      </c>
      <c r="S3207" s="36" t="str">
        <f t="shared" si="50"/>
        <v>Manchester (EGCC)</v>
      </c>
    </row>
    <row r="3208" spans="1:19" x14ac:dyDescent="0.2">
      <c r="A3208">
        <v>2017</v>
      </c>
      <c r="B3208">
        <v>9</v>
      </c>
      <c r="C3208" t="s">
        <v>37</v>
      </c>
      <c r="D3208" t="s">
        <v>191</v>
      </c>
      <c r="E3208" t="s">
        <v>192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2216</v>
      </c>
      <c r="M3208">
        <v>3225</v>
      </c>
      <c r="N3208">
        <v>15955.7017580107</v>
      </c>
      <c r="O3208">
        <v>132722</v>
      </c>
      <c r="P3208">
        <v>31013.6363636364</v>
      </c>
      <c r="Q3208">
        <v>2030</v>
      </c>
      <c r="R3208">
        <v>3165</v>
      </c>
      <c r="S3208" s="36" t="str">
        <f t="shared" si="50"/>
        <v>Bristol (EGGD)</v>
      </c>
    </row>
    <row r="3209" spans="1:19" x14ac:dyDescent="0.2">
      <c r="A3209">
        <v>2017</v>
      </c>
      <c r="B3209">
        <v>9</v>
      </c>
      <c r="C3209" t="s">
        <v>37</v>
      </c>
      <c r="D3209" t="s">
        <v>69</v>
      </c>
      <c r="E3209" t="s">
        <v>156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1664</v>
      </c>
      <c r="M3209">
        <v>6129</v>
      </c>
      <c r="N3209">
        <v>41727.090771982097</v>
      </c>
      <c r="O3209">
        <v>426019</v>
      </c>
      <c r="P3209">
        <v>23000</v>
      </c>
      <c r="Q3209">
        <v>2614</v>
      </c>
      <c r="R3209">
        <v>3889</v>
      </c>
      <c r="S3209" s="36" t="str">
        <f t="shared" si="50"/>
        <v>London/Luton (EGGW)</v>
      </c>
    </row>
    <row r="3210" spans="1:19" x14ac:dyDescent="0.2">
      <c r="A3210">
        <v>2017</v>
      </c>
      <c r="B3210">
        <v>9</v>
      </c>
      <c r="C3210" t="s">
        <v>37</v>
      </c>
      <c r="D3210" t="s">
        <v>193</v>
      </c>
      <c r="E3210" t="s">
        <v>194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1035</v>
      </c>
      <c r="M3210">
        <v>1877</v>
      </c>
      <c r="N3210">
        <v>8081.8712067898095</v>
      </c>
      <c r="O3210">
        <v>94740</v>
      </c>
      <c r="P3210">
        <v>14000</v>
      </c>
      <c r="Q3210">
        <v>1000</v>
      </c>
      <c r="R3210">
        <v>1478</v>
      </c>
      <c r="S3210" s="36" t="str">
        <f t="shared" si="50"/>
        <v>Southampton (EGHI)</v>
      </c>
    </row>
    <row r="3211" spans="1:19" x14ac:dyDescent="0.2">
      <c r="A3211">
        <v>2017</v>
      </c>
      <c r="B3211">
        <v>9</v>
      </c>
      <c r="C3211" t="s">
        <v>37</v>
      </c>
      <c r="D3211" t="s">
        <v>29</v>
      </c>
      <c r="E3211" t="s">
        <v>157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7766</v>
      </c>
      <c r="M3211">
        <v>13529</v>
      </c>
      <c r="N3211">
        <v>68056.5732009122</v>
      </c>
      <c r="O3211">
        <v>647640</v>
      </c>
      <c r="P3211">
        <v>32000</v>
      </c>
      <c r="Q3211">
        <v>6799</v>
      </c>
      <c r="R3211">
        <v>10437</v>
      </c>
      <c r="S3211" s="36" t="str">
        <f t="shared" si="50"/>
        <v>London/Gatwick (EGKK)</v>
      </c>
    </row>
    <row r="3212" spans="1:19" x14ac:dyDescent="0.2">
      <c r="A3212">
        <v>2017</v>
      </c>
      <c r="B3212">
        <v>9</v>
      </c>
      <c r="C3212" t="s">
        <v>37</v>
      </c>
      <c r="D3212" t="s">
        <v>195</v>
      </c>
      <c r="E3212" t="s">
        <v>196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28</v>
      </c>
      <c r="M3212">
        <v>3367</v>
      </c>
      <c r="N3212">
        <v>29119.957913730199</v>
      </c>
      <c r="O3212">
        <v>349379</v>
      </c>
      <c r="P3212">
        <v>6973.3333333333303</v>
      </c>
      <c r="Q3212">
        <v>667</v>
      </c>
      <c r="R3212">
        <v>928</v>
      </c>
      <c r="S3212" s="36" t="str">
        <f t="shared" si="50"/>
        <v>London/City (EGLC)</v>
      </c>
    </row>
    <row r="3213" spans="1:19" x14ac:dyDescent="0.2">
      <c r="A3213">
        <v>2017</v>
      </c>
      <c r="B3213">
        <v>9</v>
      </c>
      <c r="C3213" t="s">
        <v>37</v>
      </c>
      <c r="D3213" t="s">
        <v>1</v>
      </c>
      <c r="E3213" t="s">
        <v>158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12445</v>
      </c>
      <c r="M3213">
        <v>20368</v>
      </c>
      <c r="N3213">
        <v>144418.84359135301</v>
      </c>
      <c r="O3213">
        <v>1492506</v>
      </c>
      <c r="P3213">
        <v>14025</v>
      </c>
      <c r="Q3213">
        <v>7296</v>
      </c>
      <c r="R3213">
        <v>11161</v>
      </c>
      <c r="S3213" s="36" t="str">
        <f t="shared" si="50"/>
        <v>London/Heathrow (EGLL)</v>
      </c>
    </row>
    <row r="3214" spans="1:19" x14ac:dyDescent="0.2">
      <c r="A3214">
        <v>2017</v>
      </c>
      <c r="B3214">
        <v>9</v>
      </c>
      <c r="C3214" t="s">
        <v>37</v>
      </c>
      <c r="D3214" t="s">
        <v>197</v>
      </c>
      <c r="E3214" t="s">
        <v>198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1415</v>
      </c>
      <c r="M3214">
        <v>2403</v>
      </c>
      <c r="N3214">
        <v>6946.7285738071396</v>
      </c>
      <c r="O3214">
        <v>59320</v>
      </c>
      <c r="P3214">
        <v>31000</v>
      </c>
      <c r="Q3214">
        <v>1787</v>
      </c>
      <c r="R3214">
        <v>2391</v>
      </c>
      <c r="S3214" s="36" t="str">
        <f t="shared" si="50"/>
        <v>Newcastle (EGNT)</v>
      </c>
    </row>
    <row r="3215" spans="1:19" x14ac:dyDescent="0.2">
      <c r="A3215">
        <v>2017</v>
      </c>
      <c r="B3215">
        <v>9</v>
      </c>
      <c r="C3215" t="s">
        <v>37</v>
      </c>
      <c r="D3215" t="s">
        <v>199</v>
      </c>
      <c r="E3215" t="s">
        <v>200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2541</v>
      </c>
      <c r="M3215">
        <v>3239</v>
      </c>
      <c r="N3215">
        <v>8135.5163524365998</v>
      </c>
      <c r="O3215">
        <v>72100</v>
      </c>
      <c r="P3215">
        <v>28000</v>
      </c>
      <c r="Q3215">
        <v>2453</v>
      </c>
      <c r="R3215">
        <v>3144</v>
      </c>
      <c r="S3215" s="36" t="str">
        <f t="shared" si="50"/>
        <v>East Midlands (EGNX)</v>
      </c>
    </row>
    <row r="3216" spans="1:19" x14ac:dyDescent="0.2">
      <c r="A3216">
        <v>2017</v>
      </c>
      <c r="B3216">
        <v>9</v>
      </c>
      <c r="C3216" t="s">
        <v>37</v>
      </c>
      <c r="D3216" t="s">
        <v>201</v>
      </c>
      <c r="E3216" t="s">
        <v>202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1190</v>
      </c>
      <c r="M3216">
        <v>2837</v>
      </c>
      <c r="N3216">
        <v>3379.15382322819</v>
      </c>
      <c r="O3216">
        <v>37102</v>
      </c>
      <c r="P3216">
        <v>25000</v>
      </c>
      <c r="Q3216">
        <v>2501</v>
      </c>
      <c r="R3216">
        <v>2706</v>
      </c>
      <c r="S3216" s="36" t="str">
        <f t="shared" si="50"/>
        <v>Aberdeen (EGPD)</v>
      </c>
    </row>
    <row r="3217" spans="1:19" x14ac:dyDescent="0.2">
      <c r="A3217">
        <v>2017</v>
      </c>
      <c r="B3217">
        <v>9</v>
      </c>
      <c r="C3217" t="s">
        <v>37</v>
      </c>
      <c r="D3217" t="s">
        <v>203</v>
      </c>
      <c r="E3217" t="s">
        <v>204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2285</v>
      </c>
      <c r="M3217">
        <v>4430</v>
      </c>
      <c r="N3217">
        <v>6553.3304245442196</v>
      </c>
      <c r="O3217">
        <v>65960</v>
      </c>
      <c r="P3217">
        <v>31000</v>
      </c>
      <c r="Q3217">
        <v>3767</v>
      </c>
      <c r="R3217">
        <v>4152</v>
      </c>
      <c r="S3217" s="36" t="str">
        <f t="shared" si="50"/>
        <v>Glasgow (EGPF)</v>
      </c>
    </row>
    <row r="3218" spans="1:19" x14ac:dyDescent="0.2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3810</v>
      </c>
      <c r="M3218">
        <v>5903</v>
      </c>
      <c r="N3218">
        <v>10542.3859993244</v>
      </c>
      <c r="O3218">
        <v>98954</v>
      </c>
      <c r="P3218">
        <v>33000</v>
      </c>
      <c r="Q3218">
        <v>4850</v>
      </c>
      <c r="R3218">
        <v>5772</v>
      </c>
      <c r="S3218" s="36" t="str">
        <f t="shared" si="50"/>
        <v>Edinburgh (EGPH)</v>
      </c>
    </row>
    <row r="3219" spans="1:19" x14ac:dyDescent="0.2">
      <c r="A3219">
        <v>2017</v>
      </c>
      <c r="B3219">
        <v>9</v>
      </c>
      <c r="C3219" t="s">
        <v>37</v>
      </c>
      <c r="D3219" t="s">
        <v>23</v>
      </c>
      <c r="E3219" t="s">
        <v>159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6078</v>
      </c>
      <c r="M3219">
        <v>8711</v>
      </c>
      <c r="N3219">
        <v>47710.169148818</v>
      </c>
      <c r="O3219">
        <v>450925</v>
      </c>
      <c r="P3219">
        <v>30000</v>
      </c>
      <c r="Q3219">
        <v>4154</v>
      </c>
      <c r="R3219">
        <v>6620</v>
      </c>
      <c r="S3219" s="36" t="str">
        <f t="shared" si="50"/>
        <v>London/Stansted (EGSS)</v>
      </c>
    </row>
    <row r="3220" spans="1:19" x14ac:dyDescent="0.2">
      <c r="A3220">
        <v>2017</v>
      </c>
      <c r="B3220">
        <v>9</v>
      </c>
      <c r="C3220" t="s">
        <v>37</v>
      </c>
      <c r="D3220" t="s">
        <v>49</v>
      </c>
      <c r="E3220" t="s">
        <v>160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7417</v>
      </c>
      <c r="M3220">
        <v>22561</v>
      </c>
      <c r="N3220">
        <v>72074.472744823404</v>
      </c>
      <c r="O3220">
        <v>593214</v>
      </c>
      <c r="P3220">
        <v>33000.714285714297</v>
      </c>
      <c r="Q3220">
        <v>16937</v>
      </c>
      <c r="R3220">
        <v>22107</v>
      </c>
      <c r="S3220" s="36" t="str">
        <f t="shared" si="50"/>
        <v>Amsterdam/Schiphol (EHAM)</v>
      </c>
    </row>
    <row r="3221" spans="1:19" x14ac:dyDescent="0.2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5749</v>
      </c>
      <c r="M3221">
        <v>10172</v>
      </c>
      <c r="N3221">
        <v>25548.539592858899</v>
      </c>
      <c r="O3221">
        <v>212920</v>
      </c>
      <c r="P3221">
        <v>33000</v>
      </c>
      <c r="Q3221">
        <v>8145</v>
      </c>
      <c r="R3221">
        <v>10083</v>
      </c>
      <c r="S3221" s="36" t="str">
        <f t="shared" si="50"/>
        <v>Dublin (EIDW)</v>
      </c>
    </row>
    <row r="3222" spans="1:19" x14ac:dyDescent="0.2">
      <c r="A3222">
        <v>2017</v>
      </c>
      <c r="B3222">
        <v>9</v>
      </c>
      <c r="C3222" t="s">
        <v>37</v>
      </c>
      <c r="D3222" t="s">
        <v>205</v>
      </c>
      <c r="E3222" t="s">
        <v>206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1065</v>
      </c>
      <c r="M3222">
        <v>1947</v>
      </c>
      <c r="N3222">
        <v>3661.1121612594802</v>
      </c>
      <c r="O3222">
        <v>37980</v>
      </c>
      <c r="P3222">
        <v>34000</v>
      </c>
      <c r="Q3222">
        <v>1601</v>
      </c>
      <c r="R3222">
        <v>1916</v>
      </c>
      <c r="S3222" s="36" t="str">
        <f t="shared" si="50"/>
        <v>Billund (EKBI)</v>
      </c>
    </row>
    <row r="3223" spans="1:19" x14ac:dyDescent="0.2">
      <c r="A3223">
        <v>2017</v>
      </c>
      <c r="B3223">
        <v>9</v>
      </c>
      <c r="C3223" t="s">
        <v>37</v>
      </c>
      <c r="D3223" t="s">
        <v>36</v>
      </c>
      <c r="E3223" t="s">
        <v>161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5647</v>
      </c>
      <c r="M3223">
        <v>11634</v>
      </c>
      <c r="N3223">
        <v>19740.1190458606</v>
      </c>
      <c r="O3223">
        <v>170520</v>
      </c>
      <c r="P3223">
        <v>35000</v>
      </c>
      <c r="Q3223">
        <v>9746</v>
      </c>
      <c r="R3223">
        <v>11536</v>
      </c>
      <c r="S3223" s="36" t="str">
        <f t="shared" si="50"/>
        <v>Copenhagen/Kastrup (EKCH)</v>
      </c>
    </row>
    <row r="3224" spans="1:19" x14ac:dyDescent="0.2">
      <c r="A3224">
        <v>2017</v>
      </c>
      <c r="B3224">
        <v>9</v>
      </c>
      <c r="C3224" t="s">
        <v>37</v>
      </c>
      <c r="D3224" t="s">
        <v>207</v>
      </c>
      <c r="E3224" t="s">
        <v>208</v>
      </c>
      <c r="F3224" t="s">
        <v>208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2131</v>
      </c>
      <c r="M3224">
        <v>3022</v>
      </c>
      <c r="N3224">
        <v>12055.612434213001</v>
      </c>
      <c r="O3224">
        <v>116022</v>
      </c>
      <c r="P3224">
        <v>25000</v>
      </c>
      <c r="Q3224">
        <v>2298</v>
      </c>
      <c r="R3224">
        <v>2931</v>
      </c>
      <c r="S3224" s="36" t="str">
        <f t="shared" si="50"/>
        <v>Luxembourg (ELLX)</v>
      </c>
    </row>
    <row r="3225" spans="1:19" x14ac:dyDescent="0.2">
      <c r="A3225">
        <v>2017</v>
      </c>
      <c r="B3225">
        <v>9</v>
      </c>
      <c r="C3225" t="s">
        <v>37</v>
      </c>
      <c r="D3225" t="s">
        <v>211</v>
      </c>
      <c r="E3225" t="s">
        <v>212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2633</v>
      </c>
      <c r="M3225">
        <v>3305</v>
      </c>
      <c r="N3225">
        <v>2547.3055818657899</v>
      </c>
      <c r="O3225">
        <v>33001</v>
      </c>
      <c r="P3225">
        <v>29000</v>
      </c>
      <c r="Q3225">
        <v>3093</v>
      </c>
      <c r="R3225">
        <v>3262</v>
      </c>
      <c r="S3225" s="36" t="str">
        <f t="shared" si="50"/>
        <v>Bergen (ENBR)</v>
      </c>
    </row>
    <row r="3226" spans="1:19" x14ac:dyDescent="0.2">
      <c r="A3226">
        <v>2017</v>
      </c>
      <c r="B3226">
        <v>9</v>
      </c>
      <c r="C3226" t="s">
        <v>37</v>
      </c>
      <c r="D3226" t="s">
        <v>39</v>
      </c>
      <c r="E3226" t="s">
        <v>162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7987</v>
      </c>
      <c r="M3226">
        <v>11258</v>
      </c>
      <c r="N3226">
        <v>10331.0396734817</v>
      </c>
      <c r="O3226">
        <v>99040</v>
      </c>
      <c r="P3226">
        <v>34000</v>
      </c>
      <c r="Q3226">
        <v>10189</v>
      </c>
      <c r="R3226">
        <v>11132</v>
      </c>
      <c r="S3226" s="36" t="str">
        <f t="shared" si="50"/>
        <v>Oslo/Gardermoen (ENGM)</v>
      </c>
    </row>
    <row r="3227" spans="1:19" x14ac:dyDescent="0.2">
      <c r="A3227">
        <v>2017</v>
      </c>
      <c r="B3227">
        <v>9</v>
      </c>
      <c r="C3227" t="s">
        <v>37</v>
      </c>
      <c r="D3227" t="s">
        <v>213</v>
      </c>
      <c r="E3227" t="s">
        <v>214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1610</v>
      </c>
      <c r="M3227">
        <v>1908</v>
      </c>
      <c r="N3227">
        <v>2209.0030609392402</v>
      </c>
      <c r="O3227">
        <v>42600</v>
      </c>
      <c r="P3227">
        <v>18000</v>
      </c>
      <c r="Q3227">
        <v>1828</v>
      </c>
      <c r="R3227">
        <v>1818</v>
      </c>
      <c r="S3227" s="36" t="str">
        <f t="shared" si="50"/>
        <v>Tromso (ENTC)</v>
      </c>
    </row>
    <row r="3228" spans="1:19" x14ac:dyDescent="0.2">
      <c r="A3228">
        <v>2017</v>
      </c>
      <c r="B3228">
        <v>9</v>
      </c>
      <c r="C3228" t="s">
        <v>37</v>
      </c>
      <c r="D3228" t="s">
        <v>215</v>
      </c>
      <c r="E3228" t="s">
        <v>216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2043</v>
      </c>
      <c r="M3228">
        <v>2550</v>
      </c>
      <c r="N3228">
        <v>1325.58129110509</v>
      </c>
      <c r="O3228">
        <v>16823</v>
      </c>
      <c r="P3228">
        <v>30000</v>
      </c>
      <c r="Q3228">
        <v>2405</v>
      </c>
      <c r="R3228">
        <v>2517</v>
      </c>
      <c r="S3228" s="36" t="str">
        <f t="shared" si="50"/>
        <v>Trondheim (ENVA)</v>
      </c>
    </row>
    <row r="3229" spans="1:19" x14ac:dyDescent="0.2">
      <c r="A3229">
        <v>2017</v>
      </c>
      <c r="B3229">
        <v>9</v>
      </c>
      <c r="C3229" t="s">
        <v>37</v>
      </c>
      <c r="D3229" t="s">
        <v>217</v>
      </c>
      <c r="E3229" t="s">
        <v>218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1688</v>
      </c>
      <c r="M3229">
        <v>2283</v>
      </c>
      <c r="N3229">
        <v>2111.7988137922998</v>
      </c>
      <c r="O3229">
        <v>25170</v>
      </c>
      <c r="P3229">
        <v>29000</v>
      </c>
      <c r="Q3229">
        <v>2102</v>
      </c>
      <c r="R3229">
        <v>2238</v>
      </c>
      <c r="S3229" s="36" t="str">
        <f t="shared" si="50"/>
        <v>Stavanger (ENZV)</v>
      </c>
    </row>
    <row r="3230" spans="1:19" x14ac:dyDescent="0.2">
      <c r="A3230">
        <v>2017</v>
      </c>
      <c r="B3230">
        <v>9</v>
      </c>
      <c r="C3230" t="s">
        <v>37</v>
      </c>
      <c r="D3230" t="s">
        <v>219</v>
      </c>
      <c r="E3230" t="s">
        <v>220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1483</v>
      </c>
      <c r="M3230">
        <v>2231</v>
      </c>
      <c r="N3230">
        <v>6219.1691082511998</v>
      </c>
      <c r="O3230">
        <v>57486</v>
      </c>
      <c r="P3230">
        <v>34568.303571428602</v>
      </c>
      <c r="Q3230">
        <v>1777</v>
      </c>
      <c r="R3230">
        <v>2204</v>
      </c>
      <c r="S3230" s="36" t="str">
        <f t="shared" si="50"/>
        <v>Krakow (EPKK)</v>
      </c>
    </row>
    <row r="3231" spans="1:19" x14ac:dyDescent="0.2">
      <c r="A3231">
        <v>2017</v>
      </c>
      <c r="B3231">
        <v>9</v>
      </c>
      <c r="C3231" t="s">
        <v>37</v>
      </c>
      <c r="D3231" t="s">
        <v>40</v>
      </c>
      <c r="E3231" t="s">
        <v>163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4555</v>
      </c>
      <c r="M3231">
        <v>8104</v>
      </c>
      <c r="N3231">
        <v>12526.584747573401</v>
      </c>
      <c r="O3231">
        <v>121260</v>
      </c>
      <c r="P3231">
        <v>34000</v>
      </c>
      <c r="Q3231">
        <v>6816</v>
      </c>
      <c r="R3231">
        <v>7871</v>
      </c>
      <c r="S3231" s="36" t="str">
        <f t="shared" si="50"/>
        <v>Warszawa/Chopina (EPWA)</v>
      </c>
    </row>
    <row r="3232" spans="1:19" x14ac:dyDescent="0.2">
      <c r="A3232">
        <v>2017</v>
      </c>
      <c r="B3232">
        <v>9</v>
      </c>
      <c r="C3232" t="s">
        <v>37</v>
      </c>
      <c r="D3232" t="s">
        <v>221</v>
      </c>
      <c r="E3232" t="s">
        <v>222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2095</v>
      </c>
      <c r="M3232">
        <v>3442</v>
      </c>
      <c r="N3232">
        <v>6481.2955966437003</v>
      </c>
      <c r="O3232">
        <v>66620</v>
      </c>
      <c r="P3232">
        <v>34062.122844827602</v>
      </c>
      <c r="Q3232">
        <v>2921</v>
      </c>
      <c r="R3232">
        <v>3397</v>
      </c>
      <c r="S3232" s="36" t="str">
        <f t="shared" si="50"/>
        <v>Gothenborg (ESGG)</v>
      </c>
    </row>
    <row r="3233" spans="1:19" x14ac:dyDescent="0.2">
      <c r="A3233">
        <v>2017</v>
      </c>
      <c r="B3233">
        <v>9</v>
      </c>
      <c r="C3233" t="s">
        <v>37</v>
      </c>
      <c r="D3233" t="s">
        <v>32</v>
      </c>
      <c r="E3233" t="s">
        <v>164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6933</v>
      </c>
      <c r="M3233">
        <v>11349</v>
      </c>
      <c r="N3233">
        <v>13909.005090996099</v>
      </c>
      <c r="O3233">
        <v>135149</v>
      </c>
      <c r="P3233">
        <v>35000</v>
      </c>
      <c r="Q3233">
        <v>9935</v>
      </c>
      <c r="R3233">
        <v>11031</v>
      </c>
      <c r="S3233" s="36" t="str">
        <f t="shared" si="50"/>
        <v>Stockholm/Arlanda (ESSA)</v>
      </c>
    </row>
    <row r="3234" spans="1:19" x14ac:dyDescent="0.2">
      <c r="A3234">
        <v>2017</v>
      </c>
      <c r="B3234">
        <v>9</v>
      </c>
      <c r="C3234" t="s">
        <v>37</v>
      </c>
      <c r="D3234" t="s">
        <v>223</v>
      </c>
      <c r="E3234" t="s">
        <v>224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559</v>
      </c>
      <c r="M3234">
        <v>2458</v>
      </c>
      <c r="N3234">
        <v>5599.3275732080801</v>
      </c>
      <c r="O3234">
        <v>74384</v>
      </c>
      <c r="P3234">
        <v>18987.983870967699</v>
      </c>
      <c r="Q3234">
        <v>1676</v>
      </c>
      <c r="R3234">
        <v>2028</v>
      </c>
      <c r="S3234" s="36" t="str">
        <f t="shared" si="50"/>
        <v>Stockholm/Bromma (ESSB)</v>
      </c>
    </row>
    <row r="3235" spans="1:19" x14ac:dyDescent="0.2">
      <c r="A3235">
        <v>2017</v>
      </c>
      <c r="B3235">
        <v>9</v>
      </c>
      <c r="C3235" t="s">
        <v>37</v>
      </c>
      <c r="D3235" t="s">
        <v>225</v>
      </c>
      <c r="E3235" t="s">
        <v>226</v>
      </c>
      <c r="F3235" t="s">
        <v>227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2766</v>
      </c>
      <c r="M3235">
        <v>2564</v>
      </c>
      <c r="N3235">
        <v>5752.2809999758902</v>
      </c>
      <c r="O3235">
        <v>53826</v>
      </c>
      <c r="P3235">
        <v>33955.677083333299</v>
      </c>
      <c r="Q3235">
        <v>2135</v>
      </c>
      <c r="R3235">
        <v>2563</v>
      </c>
      <c r="S3235" s="36" t="str">
        <f t="shared" si="50"/>
        <v>Riga (EVRA)</v>
      </c>
    </row>
    <row r="3236" spans="1:19" x14ac:dyDescent="0.2">
      <c r="A3236">
        <v>2017</v>
      </c>
      <c r="B3236">
        <v>9</v>
      </c>
      <c r="C3236" t="s">
        <v>37</v>
      </c>
      <c r="D3236" t="s">
        <v>231</v>
      </c>
      <c r="E3236" t="s">
        <v>232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1114</v>
      </c>
      <c r="M3236">
        <v>1962</v>
      </c>
      <c r="N3236">
        <v>2417.3759830580302</v>
      </c>
      <c r="O3236">
        <v>20620</v>
      </c>
      <c r="P3236">
        <v>34000</v>
      </c>
      <c r="Q3236">
        <v>1753</v>
      </c>
      <c r="R3236">
        <v>1818</v>
      </c>
      <c r="S3236" s="36" t="str">
        <f t="shared" si="50"/>
        <v>Fuerteventura (GCFV)</v>
      </c>
    </row>
    <row r="3237" spans="1:19" x14ac:dyDescent="0.2">
      <c r="A3237">
        <v>2017</v>
      </c>
      <c r="B3237">
        <v>9</v>
      </c>
      <c r="C3237" t="s">
        <v>37</v>
      </c>
      <c r="D3237" t="s">
        <v>177</v>
      </c>
      <c r="E3237" t="s">
        <v>178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1924</v>
      </c>
      <c r="M3237">
        <v>4390</v>
      </c>
      <c r="N3237">
        <v>2731.9608070193299</v>
      </c>
      <c r="O3237">
        <v>28869</v>
      </c>
      <c r="P3237">
        <v>32000</v>
      </c>
      <c r="Q3237">
        <v>4074</v>
      </c>
      <c r="R3237">
        <v>3440</v>
      </c>
      <c r="S3237" s="36" t="str">
        <f t="shared" si="50"/>
        <v>Gran Canaria (GCLP)</v>
      </c>
    </row>
    <row r="3238" spans="1:19" x14ac:dyDescent="0.2">
      <c r="A3238">
        <v>2017</v>
      </c>
      <c r="B3238">
        <v>9</v>
      </c>
      <c r="C3238" t="s">
        <v>37</v>
      </c>
      <c r="D3238" t="s">
        <v>233</v>
      </c>
      <c r="E3238" t="s">
        <v>234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1527</v>
      </c>
      <c r="M3238">
        <v>2361</v>
      </c>
      <c r="N3238">
        <v>2415.4722229385402</v>
      </c>
      <c r="O3238">
        <v>22728</v>
      </c>
      <c r="P3238">
        <v>33000</v>
      </c>
      <c r="Q3238">
        <v>2135</v>
      </c>
      <c r="R3238">
        <v>2257</v>
      </c>
      <c r="S3238" s="36" t="str">
        <f t="shared" si="50"/>
        <v>Las Palmas/Lanzarote (GCRR)</v>
      </c>
    </row>
    <row r="3239" spans="1:19" x14ac:dyDescent="0.2">
      <c r="A3239">
        <v>2017</v>
      </c>
      <c r="B3239">
        <v>9</v>
      </c>
      <c r="C3239" t="s">
        <v>37</v>
      </c>
      <c r="D3239" t="s">
        <v>235</v>
      </c>
      <c r="E3239" t="s">
        <v>236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1508</v>
      </c>
      <c r="M3239">
        <v>2570</v>
      </c>
      <c r="N3239">
        <v>1417.8822601867</v>
      </c>
      <c r="O3239">
        <v>11300</v>
      </c>
      <c r="P3239">
        <v>36000</v>
      </c>
      <c r="Q3239">
        <v>2414</v>
      </c>
      <c r="R3239">
        <v>2496</v>
      </c>
      <c r="S3239" s="36" t="str">
        <f t="shared" si="50"/>
        <v>Tenerife/Sur (GCTS)</v>
      </c>
    </row>
    <row r="3240" spans="1:19" x14ac:dyDescent="0.2">
      <c r="A3240">
        <v>2017</v>
      </c>
      <c r="B3240">
        <v>9</v>
      </c>
      <c r="C3240" t="s">
        <v>37</v>
      </c>
      <c r="D3240" t="s">
        <v>237</v>
      </c>
      <c r="E3240" t="s">
        <v>238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1736</v>
      </c>
      <c r="M3240">
        <v>2528</v>
      </c>
      <c r="N3240">
        <v>1432.0987360266599</v>
      </c>
      <c r="O3240">
        <v>18299</v>
      </c>
      <c r="P3240">
        <v>11000</v>
      </c>
      <c r="Q3240">
        <v>2331</v>
      </c>
      <c r="R3240">
        <v>1586</v>
      </c>
      <c r="S3240" s="36" t="str">
        <f t="shared" si="50"/>
        <v>Tenerife/Norte (GCXO)</v>
      </c>
    </row>
    <row r="3241" spans="1:19" x14ac:dyDescent="0.2">
      <c r="A3241">
        <v>2017</v>
      </c>
      <c r="B3241">
        <v>9</v>
      </c>
      <c r="C3241" t="s">
        <v>37</v>
      </c>
      <c r="D3241" t="s">
        <v>239</v>
      </c>
      <c r="E3241" t="s">
        <v>240</v>
      </c>
      <c r="F3241" t="s">
        <v>241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1895</v>
      </c>
      <c r="M3241">
        <v>2543</v>
      </c>
      <c r="N3241">
        <v>7249.5478118106403</v>
      </c>
      <c r="O3241">
        <v>62993</v>
      </c>
      <c r="P3241">
        <v>34000</v>
      </c>
      <c r="Q3241">
        <v>2043</v>
      </c>
      <c r="R3241">
        <v>2534</v>
      </c>
      <c r="S3241" s="36" t="str">
        <f t="shared" si="50"/>
        <v>Sofia (LBSF)</v>
      </c>
    </row>
    <row r="3242" spans="1:19" x14ac:dyDescent="0.2">
      <c r="A3242">
        <v>2017</v>
      </c>
      <c r="B3242">
        <v>9</v>
      </c>
      <c r="C3242" t="s">
        <v>37</v>
      </c>
      <c r="D3242" t="s">
        <v>242</v>
      </c>
      <c r="E3242" t="s">
        <v>243</v>
      </c>
      <c r="F3242" t="s">
        <v>244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2274</v>
      </c>
      <c r="M3242">
        <v>3344</v>
      </c>
      <c r="N3242">
        <v>21073.853323541902</v>
      </c>
      <c r="O3242">
        <v>216720</v>
      </c>
      <c r="P3242">
        <v>34000</v>
      </c>
      <c r="Q3242">
        <v>2272</v>
      </c>
      <c r="R3242">
        <v>3195</v>
      </c>
      <c r="S3242" s="36" t="str">
        <f t="shared" si="50"/>
        <v>Larnaca (LCLK)</v>
      </c>
    </row>
    <row r="3243" spans="1:19" x14ac:dyDescent="0.2">
      <c r="A3243">
        <v>2017</v>
      </c>
      <c r="B3243">
        <v>9</v>
      </c>
      <c r="C3243" t="s">
        <v>37</v>
      </c>
      <c r="D3243" t="s">
        <v>302</v>
      </c>
      <c r="E3243" t="s">
        <v>303</v>
      </c>
      <c r="F3243" t="s">
        <v>304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917</v>
      </c>
      <c r="M3243">
        <v>1952</v>
      </c>
      <c r="N3243">
        <v>5377.3247509597504</v>
      </c>
      <c r="O3243">
        <v>47780</v>
      </c>
      <c r="P3243">
        <v>30938.333333333299</v>
      </c>
      <c r="Q3243">
        <v>1570</v>
      </c>
      <c r="R3243">
        <v>1946</v>
      </c>
      <c r="S3243" s="36" t="str">
        <f t="shared" si="50"/>
        <v>Zagreb (LDZA)</v>
      </c>
    </row>
    <row r="3244" spans="1:19" x14ac:dyDescent="0.2">
      <c r="A3244">
        <v>2017</v>
      </c>
      <c r="B3244">
        <v>9</v>
      </c>
      <c r="C3244" t="s">
        <v>37</v>
      </c>
      <c r="D3244" t="s">
        <v>245</v>
      </c>
      <c r="E3244" t="s">
        <v>246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2660</v>
      </c>
      <c r="M3244">
        <v>4665</v>
      </c>
      <c r="N3244">
        <v>23796.421616017298</v>
      </c>
      <c r="O3244">
        <v>206620</v>
      </c>
      <c r="P3244">
        <v>36000</v>
      </c>
      <c r="Q3244">
        <v>3387</v>
      </c>
      <c r="R3244">
        <v>4642</v>
      </c>
      <c r="S3244" s="36" t="str">
        <f t="shared" si="50"/>
        <v>Alicante (LEAL)</v>
      </c>
    </row>
    <row r="3245" spans="1:19" x14ac:dyDescent="0.2">
      <c r="A3245">
        <v>2017</v>
      </c>
      <c r="B3245">
        <v>9</v>
      </c>
      <c r="C3245" t="s">
        <v>37</v>
      </c>
      <c r="D3245" t="s">
        <v>247</v>
      </c>
      <c r="E3245" t="s">
        <v>248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902</v>
      </c>
      <c r="M3245">
        <v>1998</v>
      </c>
      <c r="N3245">
        <v>4503.7505262609402</v>
      </c>
      <c r="O3245">
        <v>36640</v>
      </c>
      <c r="P3245">
        <v>32000</v>
      </c>
      <c r="Q3245">
        <v>1631</v>
      </c>
      <c r="R3245">
        <v>1992</v>
      </c>
      <c r="S3245" s="36" t="str">
        <f t="shared" si="50"/>
        <v>Bilbao (LEBB)</v>
      </c>
    </row>
    <row r="3246" spans="1:19" x14ac:dyDescent="0.2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8163</v>
      </c>
      <c r="M3246">
        <v>15203</v>
      </c>
      <c r="N3246">
        <v>130083.54664234399</v>
      </c>
      <c r="O3246">
        <v>1044578</v>
      </c>
      <c r="P3246">
        <v>30037.738095238099</v>
      </c>
      <c r="Q3246">
        <v>9024</v>
      </c>
      <c r="R3246">
        <v>14959</v>
      </c>
      <c r="S3246" s="36" t="str">
        <f t="shared" si="50"/>
        <v>Barcelona (LEBL)</v>
      </c>
    </row>
    <row r="3247" spans="1:19" x14ac:dyDescent="0.2">
      <c r="A3247">
        <v>2017</v>
      </c>
      <c r="B3247">
        <v>9</v>
      </c>
      <c r="C3247" t="s">
        <v>37</v>
      </c>
      <c r="D3247" t="s">
        <v>305</v>
      </c>
      <c r="E3247" t="s">
        <v>306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2791</v>
      </c>
      <c r="M3247">
        <v>4778</v>
      </c>
      <c r="N3247">
        <v>13748.576970107501</v>
      </c>
      <c r="O3247">
        <v>121313</v>
      </c>
      <c r="P3247">
        <v>33000</v>
      </c>
      <c r="Q3247">
        <v>3720</v>
      </c>
      <c r="R3247">
        <v>4583</v>
      </c>
      <c r="S3247" s="36" t="str">
        <f t="shared" si="50"/>
        <v>Ibiza (LEIB)</v>
      </c>
    </row>
    <row r="3248" spans="1:19" x14ac:dyDescent="0.2">
      <c r="A3248">
        <v>2017</v>
      </c>
      <c r="B3248">
        <v>9</v>
      </c>
      <c r="C3248" t="s">
        <v>37</v>
      </c>
      <c r="D3248" t="s">
        <v>31</v>
      </c>
      <c r="E3248" t="s">
        <v>165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6939</v>
      </c>
      <c r="M3248">
        <v>16861</v>
      </c>
      <c r="N3248">
        <v>55143.898596982501</v>
      </c>
      <c r="O3248">
        <v>462861</v>
      </c>
      <c r="P3248">
        <v>33000</v>
      </c>
      <c r="Q3248">
        <v>13290</v>
      </c>
      <c r="R3248">
        <v>16812</v>
      </c>
      <c r="S3248" s="36" t="str">
        <f t="shared" si="50"/>
        <v>Madrid/Barajas (LEMD)</v>
      </c>
    </row>
    <row r="3249" spans="1:19" x14ac:dyDescent="0.2">
      <c r="A3249">
        <v>2017</v>
      </c>
      <c r="B3249">
        <v>9</v>
      </c>
      <c r="C3249" t="s">
        <v>37</v>
      </c>
      <c r="D3249" t="s">
        <v>7</v>
      </c>
      <c r="E3249" t="s">
        <v>173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3874</v>
      </c>
      <c r="M3249">
        <v>6626</v>
      </c>
      <c r="N3249">
        <v>10581.429424374001</v>
      </c>
      <c r="O3249">
        <v>93177</v>
      </c>
      <c r="P3249">
        <v>36000</v>
      </c>
      <c r="Q3249">
        <v>5755</v>
      </c>
      <c r="R3249">
        <v>6572</v>
      </c>
      <c r="S3249" s="36" t="str">
        <f t="shared" si="50"/>
        <v>Malaga (LEMG)</v>
      </c>
    </row>
    <row r="3250" spans="1:19" x14ac:dyDescent="0.2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6729</v>
      </c>
      <c r="M3250">
        <v>12592</v>
      </c>
      <c r="N3250">
        <v>65375.620343238697</v>
      </c>
      <c r="O3250">
        <v>566056</v>
      </c>
      <c r="P3250">
        <v>34000</v>
      </c>
      <c r="Q3250">
        <v>8362</v>
      </c>
      <c r="R3250">
        <v>11849</v>
      </c>
      <c r="S3250" s="36" t="str">
        <f t="shared" si="50"/>
        <v>Palma de Mallorca (LEPA)</v>
      </c>
    </row>
    <row r="3251" spans="1:19" x14ac:dyDescent="0.2">
      <c r="A3251">
        <v>2017</v>
      </c>
      <c r="B3251">
        <v>9</v>
      </c>
      <c r="C3251" t="s">
        <v>37</v>
      </c>
      <c r="D3251" t="s">
        <v>249</v>
      </c>
      <c r="E3251" t="s">
        <v>250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1779</v>
      </c>
      <c r="M3251">
        <v>2826</v>
      </c>
      <c r="N3251">
        <v>12717.628490372401</v>
      </c>
      <c r="O3251">
        <v>116851</v>
      </c>
      <c r="P3251">
        <v>32000</v>
      </c>
      <c r="Q3251">
        <v>2090</v>
      </c>
      <c r="R3251">
        <v>2817</v>
      </c>
      <c r="S3251" s="36" t="str">
        <f t="shared" si="50"/>
        <v>Valencia (LEVC)</v>
      </c>
    </row>
    <row r="3252" spans="1:19" x14ac:dyDescent="0.2">
      <c r="A3252">
        <v>2017</v>
      </c>
      <c r="B3252">
        <v>9</v>
      </c>
      <c r="C3252" t="s">
        <v>37</v>
      </c>
      <c r="D3252" t="s">
        <v>315</v>
      </c>
      <c r="E3252" t="s">
        <v>316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1056</v>
      </c>
      <c r="M3252">
        <v>1729</v>
      </c>
      <c r="N3252">
        <v>3338.0205325792199</v>
      </c>
      <c r="O3252">
        <v>32179</v>
      </c>
      <c r="P3252">
        <v>34000</v>
      </c>
      <c r="Q3252">
        <v>1490</v>
      </c>
      <c r="R3252">
        <v>1691</v>
      </c>
      <c r="S3252" s="36" t="str">
        <f t="shared" si="50"/>
        <v>Seville (LEZL)</v>
      </c>
    </row>
    <row r="3253" spans="1:19" x14ac:dyDescent="0.2">
      <c r="A3253">
        <v>2017</v>
      </c>
      <c r="B3253">
        <v>9</v>
      </c>
      <c r="C3253" t="s">
        <v>37</v>
      </c>
      <c r="D3253" t="s">
        <v>251</v>
      </c>
      <c r="E3253" t="s">
        <v>252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1665</v>
      </c>
      <c r="M3253">
        <v>3179</v>
      </c>
      <c r="N3253">
        <v>14487.1280875744</v>
      </c>
      <c r="O3253">
        <v>124900</v>
      </c>
      <c r="P3253">
        <v>30000</v>
      </c>
      <c r="Q3253">
        <v>2364</v>
      </c>
      <c r="R3253">
        <v>3131</v>
      </c>
      <c r="S3253" s="36" t="str">
        <f t="shared" si="50"/>
        <v>Bordeaux (LFBD)</v>
      </c>
    </row>
    <row r="3254" spans="1:19" x14ac:dyDescent="0.2">
      <c r="A3254">
        <v>2017</v>
      </c>
      <c r="B3254">
        <v>9</v>
      </c>
      <c r="C3254" t="s">
        <v>37</v>
      </c>
      <c r="D3254" t="s">
        <v>253</v>
      </c>
      <c r="E3254" t="s">
        <v>254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1960</v>
      </c>
      <c r="M3254">
        <v>4492</v>
      </c>
      <c r="N3254">
        <v>18365.8956374923</v>
      </c>
      <c r="O3254">
        <v>159914</v>
      </c>
      <c r="P3254">
        <v>31019.975369458101</v>
      </c>
      <c r="Q3254">
        <v>3348</v>
      </c>
      <c r="R3254">
        <v>4430</v>
      </c>
      <c r="S3254" s="36" t="str">
        <f t="shared" si="50"/>
        <v>Toulouse (LFBO)</v>
      </c>
    </row>
    <row r="3255" spans="1:19" x14ac:dyDescent="0.2">
      <c r="A3255">
        <v>2017</v>
      </c>
      <c r="B3255">
        <v>9</v>
      </c>
      <c r="C3255" t="s">
        <v>37</v>
      </c>
      <c r="D3255" t="s">
        <v>166</v>
      </c>
      <c r="E3255" t="s">
        <v>167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2293</v>
      </c>
      <c r="M3255">
        <v>5060</v>
      </c>
      <c r="N3255">
        <v>22045.967343498</v>
      </c>
      <c r="O3255">
        <v>191009</v>
      </c>
      <c r="P3255">
        <v>30000</v>
      </c>
      <c r="Q3255">
        <v>3600</v>
      </c>
      <c r="R3255">
        <v>4979</v>
      </c>
      <c r="S3255" s="36" t="str">
        <f t="shared" si="50"/>
        <v>Lyon (LFLL)</v>
      </c>
    </row>
    <row r="3256" spans="1:19" x14ac:dyDescent="0.2">
      <c r="A3256">
        <v>2017</v>
      </c>
      <c r="B3256">
        <v>9</v>
      </c>
      <c r="C3256" t="s">
        <v>37</v>
      </c>
      <c r="D3256" t="s">
        <v>255</v>
      </c>
      <c r="E3256" t="s">
        <v>256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2104</v>
      </c>
      <c r="M3256">
        <v>4367</v>
      </c>
      <c r="N3256">
        <v>15579.920959687101</v>
      </c>
      <c r="O3256">
        <v>137419</v>
      </c>
      <c r="P3256">
        <v>33000</v>
      </c>
      <c r="Q3256">
        <v>3340</v>
      </c>
      <c r="R3256">
        <v>4303</v>
      </c>
      <c r="S3256" s="36" t="str">
        <f t="shared" si="50"/>
        <v>Marseille (LFML)</v>
      </c>
    </row>
    <row r="3257" spans="1:19" x14ac:dyDescent="0.2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2004</v>
      </c>
      <c r="M3257">
        <v>7021</v>
      </c>
      <c r="N3257">
        <v>31982.403383227</v>
      </c>
      <c r="O3257">
        <v>280863</v>
      </c>
      <c r="P3257">
        <v>33046.666666666701</v>
      </c>
      <c r="Q3257">
        <v>4912</v>
      </c>
      <c r="R3257">
        <v>6902</v>
      </c>
      <c r="S3257" s="36" t="str">
        <f t="shared" si="50"/>
        <v>Nice (LFMN)</v>
      </c>
    </row>
    <row r="3258" spans="1:19" x14ac:dyDescent="0.2">
      <c r="A3258">
        <v>2017</v>
      </c>
      <c r="B3258">
        <v>9</v>
      </c>
      <c r="C3258" t="s">
        <v>37</v>
      </c>
      <c r="D3258" t="s">
        <v>257</v>
      </c>
      <c r="E3258" t="s">
        <v>258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434</v>
      </c>
      <c r="M3258">
        <v>2257</v>
      </c>
      <c r="N3258">
        <v>14582.8515973624</v>
      </c>
      <c r="O3258">
        <v>160942</v>
      </c>
      <c r="P3258">
        <v>26000</v>
      </c>
      <c r="Q3258">
        <v>1236</v>
      </c>
      <c r="R3258">
        <v>1829</v>
      </c>
      <c r="S3258" s="36" t="str">
        <f t="shared" si="50"/>
        <v>Paris/Le Bourget (LFPB)</v>
      </c>
    </row>
    <row r="3259" spans="1:19" x14ac:dyDescent="0.2">
      <c r="A3259">
        <v>2017</v>
      </c>
      <c r="B3259">
        <v>9</v>
      </c>
      <c r="C3259" t="s">
        <v>37</v>
      </c>
      <c r="D3259" t="s">
        <v>25</v>
      </c>
      <c r="E3259" t="s">
        <v>168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8865</v>
      </c>
      <c r="M3259">
        <v>20273</v>
      </c>
      <c r="N3259">
        <v>74843.265853166202</v>
      </c>
      <c r="O3259">
        <v>638451</v>
      </c>
      <c r="P3259">
        <v>33000</v>
      </c>
      <c r="Q3259">
        <v>14695</v>
      </c>
      <c r="R3259">
        <v>19677</v>
      </c>
      <c r="S3259" s="36" t="str">
        <f t="shared" si="50"/>
        <v>Paris/Charles de Gaulle (LFPG)</v>
      </c>
    </row>
    <row r="3260" spans="1:19" x14ac:dyDescent="0.2">
      <c r="A3260">
        <v>2017</v>
      </c>
      <c r="B3260">
        <v>9</v>
      </c>
      <c r="C3260" t="s">
        <v>37</v>
      </c>
      <c r="D3260" t="s">
        <v>10</v>
      </c>
      <c r="E3260" t="s">
        <v>169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5189</v>
      </c>
      <c r="M3260">
        <v>10121</v>
      </c>
      <c r="N3260">
        <v>40383.437713349304</v>
      </c>
      <c r="O3260">
        <v>408970</v>
      </c>
      <c r="P3260">
        <v>33042.424242424197</v>
      </c>
      <c r="Q3260">
        <v>7166</v>
      </c>
      <c r="R3260">
        <v>9448</v>
      </c>
      <c r="S3260" s="36" t="str">
        <f t="shared" si="50"/>
        <v>Paris/Orly (LFPO)</v>
      </c>
    </row>
    <row r="3261" spans="1:19" x14ac:dyDescent="0.2">
      <c r="A3261">
        <v>2017</v>
      </c>
      <c r="B3261">
        <v>9</v>
      </c>
      <c r="C3261" t="s">
        <v>37</v>
      </c>
      <c r="D3261" t="s">
        <v>259</v>
      </c>
      <c r="E3261" t="s">
        <v>260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973</v>
      </c>
      <c r="M3261">
        <v>2718</v>
      </c>
      <c r="N3261">
        <v>12323.789851019101</v>
      </c>
      <c r="O3261">
        <v>104020</v>
      </c>
      <c r="P3261">
        <v>31014.358974358998</v>
      </c>
      <c r="Q3261">
        <v>1987</v>
      </c>
      <c r="R3261">
        <v>2676</v>
      </c>
      <c r="S3261" s="36" t="str">
        <f t="shared" si="50"/>
        <v>Nantes (LFRS)</v>
      </c>
    </row>
    <row r="3262" spans="1:19" x14ac:dyDescent="0.2">
      <c r="A3262">
        <v>2017</v>
      </c>
      <c r="B3262">
        <v>9</v>
      </c>
      <c r="C3262" t="s">
        <v>37</v>
      </c>
      <c r="D3262" t="s">
        <v>261</v>
      </c>
      <c r="E3262" t="s">
        <v>262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1745</v>
      </c>
      <c r="M3262">
        <v>3603</v>
      </c>
      <c r="N3262">
        <v>20798.413528178098</v>
      </c>
      <c r="O3262">
        <v>185420</v>
      </c>
      <c r="P3262">
        <v>32990.476190476198</v>
      </c>
      <c r="Q3262">
        <v>2360</v>
      </c>
      <c r="R3262">
        <v>3505</v>
      </c>
      <c r="S3262" s="36" t="str">
        <f t="shared" si="50"/>
        <v>Mulhouse (LFSB)</v>
      </c>
    </row>
    <row r="3263" spans="1:19" x14ac:dyDescent="0.2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7427</v>
      </c>
      <c r="M3263">
        <v>9426</v>
      </c>
      <c r="N3263">
        <v>15763.1207094811</v>
      </c>
      <c r="O3263">
        <v>143142</v>
      </c>
      <c r="P3263">
        <v>30000</v>
      </c>
      <c r="Q3263">
        <v>8101</v>
      </c>
      <c r="R3263">
        <v>9168</v>
      </c>
      <c r="S3263" s="36" t="str">
        <f t="shared" si="50"/>
        <v>Athens (LGAV)</v>
      </c>
    </row>
    <row r="3264" spans="1:19" x14ac:dyDescent="0.2">
      <c r="A3264">
        <v>2017</v>
      </c>
      <c r="B3264">
        <v>9</v>
      </c>
      <c r="C3264" t="s">
        <v>37</v>
      </c>
      <c r="D3264" t="s">
        <v>307</v>
      </c>
      <c r="E3264" t="s">
        <v>308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3224</v>
      </c>
      <c r="M3264">
        <v>3883</v>
      </c>
      <c r="N3264">
        <v>9406.25650567507</v>
      </c>
      <c r="O3264">
        <v>78666</v>
      </c>
      <c r="P3264">
        <v>34001.666666666701</v>
      </c>
      <c r="Q3264">
        <v>3202</v>
      </c>
      <c r="R3264">
        <v>3853</v>
      </c>
      <c r="S3264" s="36" t="str">
        <f t="shared" si="50"/>
        <v>Heraklion (LGIR)</v>
      </c>
    </row>
    <row r="3265" spans="1:19" x14ac:dyDescent="0.2">
      <c r="A3265">
        <v>2017</v>
      </c>
      <c r="B3265">
        <v>9</v>
      </c>
      <c r="C3265" t="s">
        <v>37</v>
      </c>
      <c r="D3265" t="s">
        <v>263</v>
      </c>
      <c r="E3265" t="s">
        <v>264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2212</v>
      </c>
      <c r="M3265">
        <v>2897</v>
      </c>
      <c r="N3265">
        <v>6785.7779441416496</v>
      </c>
      <c r="O3265">
        <v>61131</v>
      </c>
      <c r="P3265">
        <v>33000</v>
      </c>
      <c r="Q3265">
        <v>2395</v>
      </c>
      <c r="R3265">
        <v>2894</v>
      </c>
      <c r="S3265" s="36" t="str">
        <f t="shared" si="50"/>
        <v>Thessaloniki (LGTS)</v>
      </c>
    </row>
    <row r="3266" spans="1:19" x14ac:dyDescent="0.2">
      <c r="A3266">
        <v>2017</v>
      </c>
      <c r="B3266">
        <v>9</v>
      </c>
      <c r="C3266" t="s">
        <v>37</v>
      </c>
      <c r="D3266" t="s">
        <v>265</v>
      </c>
      <c r="E3266" t="s">
        <v>266</v>
      </c>
      <c r="F3266" t="s">
        <v>267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2817</v>
      </c>
      <c r="M3266">
        <v>4638</v>
      </c>
      <c r="N3266">
        <v>24474.139061857099</v>
      </c>
      <c r="O3266">
        <v>211160</v>
      </c>
      <c r="P3266">
        <v>34000</v>
      </c>
      <c r="Q3266">
        <v>3152</v>
      </c>
      <c r="R3266">
        <v>4599</v>
      </c>
      <c r="S3266" s="36" t="str">
        <f t="shared" ref="S3266:S3329" si="51">E3266&amp;" ("&amp;D3266&amp;")"</f>
        <v>Budapest (LHBP)</v>
      </c>
    </row>
    <row r="3267" spans="1:19" x14ac:dyDescent="0.2">
      <c r="A3267">
        <v>2017</v>
      </c>
      <c r="B3267">
        <v>9</v>
      </c>
      <c r="C3267" t="s">
        <v>37</v>
      </c>
      <c r="D3267" t="s">
        <v>268</v>
      </c>
      <c r="E3267" t="s">
        <v>269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2823</v>
      </c>
      <c r="M3267">
        <v>3159</v>
      </c>
      <c r="N3267">
        <v>5433.6033956629999</v>
      </c>
      <c r="O3267">
        <v>47620</v>
      </c>
      <c r="P3267">
        <v>34046.666666666701</v>
      </c>
      <c r="Q3267">
        <v>2806</v>
      </c>
      <c r="R3267">
        <v>3155</v>
      </c>
      <c r="S3267" s="36" t="str">
        <f t="shared" si="51"/>
        <v>Catania (LICC)</v>
      </c>
    </row>
    <row r="3268" spans="1:19" x14ac:dyDescent="0.2">
      <c r="A3268">
        <v>2017</v>
      </c>
      <c r="B3268">
        <v>9</v>
      </c>
      <c r="C3268" t="s">
        <v>37</v>
      </c>
      <c r="D3268" t="s">
        <v>309</v>
      </c>
      <c r="E3268" t="s">
        <v>310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1571</v>
      </c>
      <c r="M3268">
        <v>2322</v>
      </c>
      <c r="N3268">
        <v>4428.11560386973</v>
      </c>
      <c r="O3268">
        <v>39300</v>
      </c>
      <c r="P3268">
        <v>34000</v>
      </c>
      <c r="Q3268">
        <v>2047</v>
      </c>
      <c r="R3268">
        <v>2314</v>
      </c>
      <c r="S3268" s="36" t="str">
        <f t="shared" si="51"/>
        <v>Palermo (LICJ)</v>
      </c>
    </row>
    <row r="3269" spans="1:19" x14ac:dyDescent="0.2">
      <c r="A3269">
        <v>2017</v>
      </c>
      <c r="B3269">
        <v>9</v>
      </c>
      <c r="C3269" t="s">
        <v>37</v>
      </c>
      <c r="D3269" t="s">
        <v>13</v>
      </c>
      <c r="E3269" t="s">
        <v>170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4171</v>
      </c>
      <c r="M3269">
        <v>8240</v>
      </c>
      <c r="N3269">
        <v>39253.898016260697</v>
      </c>
      <c r="O3269">
        <v>338591</v>
      </c>
      <c r="P3269">
        <v>34000</v>
      </c>
      <c r="Q3269">
        <v>5509</v>
      </c>
      <c r="R3269">
        <v>8036</v>
      </c>
      <c r="S3269" s="36" t="str">
        <f t="shared" si="51"/>
        <v>Milan/Malpensa (LIMC)</v>
      </c>
    </row>
    <row r="3270" spans="1:19" x14ac:dyDescent="0.2">
      <c r="A3270">
        <v>2017</v>
      </c>
      <c r="B3270">
        <v>9</v>
      </c>
      <c r="C3270" t="s">
        <v>37</v>
      </c>
      <c r="D3270" t="s">
        <v>270</v>
      </c>
      <c r="E3270" t="s">
        <v>271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3195</v>
      </c>
      <c r="M3270">
        <v>3932</v>
      </c>
      <c r="N3270">
        <v>18304.6828066778</v>
      </c>
      <c r="O3270">
        <v>150964</v>
      </c>
      <c r="P3270">
        <v>35000</v>
      </c>
      <c r="Q3270">
        <v>2715</v>
      </c>
      <c r="R3270">
        <v>3878</v>
      </c>
      <c r="S3270" s="36" t="str">
        <f t="shared" si="51"/>
        <v>Bergamo (LIME)</v>
      </c>
    </row>
    <row r="3271" spans="1:19" x14ac:dyDescent="0.2">
      <c r="A3271">
        <v>2017</v>
      </c>
      <c r="B3271">
        <v>9</v>
      </c>
      <c r="C3271" t="s">
        <v>37</v>
      </c>
      <c r="D3271" t="s">
        <v>272</v>
      </c>
      <c r="E3271" t="s">
        <v>273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1172</v>
      </c>
      <c r="M3271">
        <v>1909</v>
      </c>
      <c r="N3271">
        <v>6366.4518060188902</v>
      </c>
      <c r="O3271">
        <v>54360</v>
      </c>
      <c r="P3271">
        <v>33000</v>
      </c>
      <c r="Q3271">
        <v>1427</v>
      </c>
      <c r="R3271">
        <v>1901</v>
      </c>
      <c r="S3271" s="36" t="str">
        <f t="shared" si="51"/>
        <v>Torino (LIMF)</v>
      </c>
    </row>
    <row r="3272" spans="1:19" x14ac:dyDescent="0.2">
      <c r="A3272">
        <v>2017</v>
      </c>
      <c r="B3272">
        <v>9</v>
      </c>
      <c r="C3272" t="s">
        <v>37</v>
      </c>
      <c r="D3272" t="s">
        <v>43</v>
      </c>
      <c r="E3272" t="s">
        <v>171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2749</v>
      </c>
      <c r="M3272">
        <v>5261</v>
      </c>
      <c r="N3272">
        <v>19525.033485915199</v>
      </c>
      <c r="O3272">
        <v>166560</v>
      </c>
      <c r="P3272">
        <v>33000</v>
      </c>
      <c r="Q3272">
        <v>3775</v>
      </c>
      <c r="R3272">
        <v>5178</v>
      </c>
      <c r="S3272" s="36" t="str">
        <f t="shared" si="51"/>
        <v>Milan/Linate (LIML)</v>
      </c>
    </row>
    <row r="3273" spans="1:19" x14ac:dyDescent="0.2">
      <c r="A3273">
        <v>2017</v>
      </c>
      <c r="B3273">
        <v>9</v>
      </c>
      <c r="C3273" t="s">
        <v>37</v>
      </c>
      <c r="D3273" t="s">
        <v>274</v>
      </c>
      <c r="E3273" t="s">
        <v>275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2300</v>
      </c>
      <c r="M3273">
        <v>3362</v>
      </c>
      <c r="N3273">
        <v>17461.008496506998</v>
      </c>
      <c r="O3273">
        <v>158570</v>
      </c>
      <c r="P3273">
        <v>34000</v>
      </c>
      <c r="Q3273">
        <v>2309</v>
      </c>
      <c r="R3273">
        <v>3307</v>
      </c>
      <c r="S3273" s="36" t="str">
        <f t="shared" si="51"/>
        <v>Bologna (LIPE)</v>
      </c>
    </row>
    <row r="3274" spans="1:19" x14ac:dyDescent="0.2">
      <c r="A3274">
        <v>2017</v>
      </c>
      <c r="B3274">
        <v>9</v>
      </c>
      <c r="C3274" t="s">
        <v>37</v>
      </c>
      <c r="D3274" t="s">
        <v>276</v>
      </c>
      <c r="E3274" t="s">
        <v>277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2810</v>
      </c>
      <c r="M3274">
        <v>4553</v>
      </c>
      <c r="N3274">
        <v>20738.714808398199</v>
      </c>
      <c r="O3274">
        <v>198626</v>
      </c>
      <c r="P3274">
        <v>33000</v>
      </c>
      <c r="Q3274">
        <v>3126</v>
      </c>
      <c r="R3274">
        <v>4527</v>
      </c>
      <c r="S3274" s="36" t="str">
        <f t="shared" si="51"/>
        <v>Venice (LIPZ)</v>
      </c>
    </row>
    <row r="3275" spans="1:19" x14ac:dyDescent="0.2">
      <c r="A3275">
        <v>2017</v>
      </c>
      <c r="B3275">
        <v>9</v>
      </c>
      <c r="C3275" t="s">
        <v>37</v>
      </c>
      <c r="D3275" t="s">
        <v>278</v>
      </c>
      <c r="E3275" t="s">
        <v>279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1641</v>
      </c>
      <c r="M3275">
        <v>2294</v>
      </c>
      <c r="N3275">
        <v>7826.3848677699298</v>
      </c>
      <c r="O3275">
        <v>70080</v>
      </c>
      <c r="P3275">
        <v>35983.510296010303</v>
      </c>
      <c r="Q3275">
        <v>1714</v>
      </c>
      <c r="R3275">
        <v>2147</v>
      </c>
      <c r="S3275" s="36" t="str">
        <f t="shared" si="51"/>
        <v>Rome/Ciampino (LIRA)</v>
      </c>
    </row>
    <row r="3276" spans="1:19" x14ac:dyDescent="0.2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7188</v>
      </c>
      <c r="M3276">
        <v>13728</v>
      </c>
      <c r="N3276">
        <v>34390.850986249498</v>
      </c>
      <c r="O3276">
        <v>283166</v>
      </c>
      <c r="P3276">
        <v>34000</v>
      </c>
      <c r="Q3276">
        <v>11157</v>
      </c>
      <c r="R3276">
        <v>13600</v>
      </c>
      <c r="S3276" s="36" t="str">
        <f t="shared" si="51"/>
        <v>Rome/Fiumicino (LIRF)</v>
      </c>
    </row>
    <row r="3277" spans="1:19" x14ac:dyDescent="0.2">
      <c r="A3277">
        <v>2017</v>
      </c>
      <c r="B3277">
        <v>9</v>
      </c>
      <c r="C3277" t="s">
        <v>37</v>
      </c>
      <c r="D3277" t="s">
        <v>280</v>
      </c>
      <c r="E3277" t="s">
        <v>281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2714</v>
      </c>
      <c r="M3277">
        <v>3896</v>
      </c>
      <c r="N3277">
        <v>11895.1376841116</v>
      </c>
      <c r="O3277">
        <v>103138</v>
      </c>
      <c r="P3277">
        <v>34000</v>
      </c>
      <c r="Q3277">
        <v>3108</v>
      </c>
      <c r="R3277">
        <v>3878</v>
      </c>
      <c r="S3277" s="36" t="str">
        <f t="shared" si="51"/>
        <v>Naples (LIRN)</v>
      </c>
    </row>
    <row r="3278" spans="1:19" x14ac:dyDescent="0.2">
      <c r="A3278">
        <v>2017</v>
      </c>
      <c r="B3278">
        <v>9</v>
      </c>
      <c r="C3278" t="s">
        <v>37</v>
      </c>
      <c r="D3278" t="s">
        <v>311</v>
      </c>
      <c r="E3278" t="s">
        <v>312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1353</v>
      </c>
      <c r="M3278">
        <v>1961</v>
      </c>
      <c r="N3278">
        <v>9020.8921937752802</v>
      </c>
      <c r="O3278">
        <v>87121</v>
      </c>
      <c r="P3278">
        <v>35000</v>
      </c>
      <c r="Q3278">
        <v>1346</v>
      </c>
      <c r="R3278">
        <v>1952</v>
      </c>
      <c r="S3278" s="36" t="str">
        <f t="shared" si="51"/>
        <v>Pisa (LIRP)</v>
      </c>
    </row>
    <row r="3279" spans="1:19" x14ac:dyDescent="0.2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4029</v>
      </c>
      <c r="M3279">
        <v>7127</v>
      </c>
      <c r="N3279">
        <v>32493.557924251701</v>
      </c>
      <c r="O3279">
        <v>299471</v>
      </c>
      <c r="P3279">
        <v>34000</v>
      </c>
      <c r="Q3279">
        <v>4782</v>
      </c>
      <c r="R3279">
        <v>7024</v>
      </c>
      <c r="S3279" s="36" t="str">
        <f t="shared" si="51"/>
        <v>Prague (LKPR)</v>
      </c>
    </row>
    <row r="3280" spans="1:19" x14ac:dyDescent="0.2">
      <c r="A3280">
        <v>2017</v>
      </c>
      <c r="B3280">
        <v>9</v>
      </c>
      <c r="C3280" t="s">
        <v>37</v>
      </c>
      <c r="D3280" t="s">
        <v>80</v>
      </c>
      <c r="E3280" t="s">
        <v>174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3947</v>
      </c>
      <c r="M3280">
        <v>6373</v>
      </c>
      <c r="N3280">
        <v>16589.623881780099</v>
      </c>
      <c r="O3280">
        <v>236756</v>
      </c>
      <c r="P3280">
        <v>34000</v>
      </c>
      <c r="Q3280">
        <v>5198</v>
      </c>
      <c r="R3280">
        <v>6124</v>
      </c>
      <c r="S3280" s="36" t="str">
        <f t="shared" si="51"/>
        <v>Tel Aviv/Ben Gurion (LLBG)</v>
      </c>
    </row>
    <row r="3281" spans="1:19" x14ac:dyDescent="0.2">
      <c r="A3281">
        <v>2017</v>
      </c>
      <c r="B3281">
        <v>9</v>
      </c>
      <c r="C3281" t="s">
        <v>37</v>
      </c>
      <c r="D3281" t="s">
        <v>282</v>
      </c>
      <c r="E3281" t="s">
        <v>283</v>
      </c>
      <c r="F3281" t="s">
        <v>283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1511</v>
      </c>
      <c r="M3281">
        <v>2438</v>
      </c>
      <c r="N3281">
        <v>6142.0789296871799</v>
      </c>
      <c r="O3281">
        <v>84512</v>
      </c>
      <c r="P3281">
        <v>36000</v>
      </c>
      <c r="Q3281">
        <v>2059</v>
      </c>
      <c r="R3281">
        <v>2398</v>
      </c>
      <c r="S3281" s="36" t="str">
        <f t="shared" si="51"/>
        <v>Malta (LMML)</v>
      </c>
    </row>
    <row r="3282" spans="1:19" x14ac:dyDescent="0.2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4877</v>
      </c>
      <c r="M3282">
        <v>11158</v>
      </c>
      <c r="N3282">
        <v>40699.308220237297</v>
      </c>
      <c r="O3282">
        <v>354500</v>
      </c>
      <c r="P3282">
        <v>33965.833333333299</v>
      </c>
      <c r="Q3282">
        <v>8234</v>
      </c>
      <c r="R3282">
        <v>10939</v>
      </c>
      <c r="S3282" s="36" t="str">
        <f t="shared" si="51"/>
        <v>Vienna (LOWW)</v>
      </c>
    </row>
    <row r="3283" spans="1:19" x14ac:dyDescent="0.2">
      <c r="A3283">
        <v>2017</v>
      </c>
      <c r="B3283">
        <v>9</v>
      </c>
      <c r="C3283" t="s">
        <v>37</v>
      </c>
      <c r="D3283" t="s">
        <v>313</v>
      </c>
      <c r="E3283" t="s">
        <v>314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2539</v>
      </c>
      <c r="M3283">
        <v>3523</v>
      </c>
      <c r="N3283">
        <v>6972.4500224775902</v>
      </c>
      <c r="O3283">
        <v>57545</v>
      </c>
      <c r="P3283">
        <v>36000</v>
      </c>
      <c r="Q3283">
        <v>3024</v>
      </c>
      <c r="R3283">
        <v>3515</v>
      </c>
      <c r="S3283" s="36" t="str">
        <f t="shared" si="51"/>
        <v>Faro (LPFR)</v>
      </c>
    </row>
    <row r="3284" spans="1:19" x14ac:dyDescent="0.2">
      <c r="A3284">
        <v>2017</v>
      </c>
      <c r="B3284">
        <v>9</v>
      </c>
      <c r="C3284" t="s">
        <v>37</v>
      </c>
      <c r="D3284" t="s">
        <v>284</v>
      </c>
      <c r="E3284" t="s">
        <v>285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2514</v>
      </c>
      <c r="M3284">
        <v>3961</v>
      </c>
      <c r="N3284">
        <v>16125.8774746239</v>
      </c>
      <c r="O3284">
        <v>128100</v>
      </c>
      <c r="P3284">
        <v>34000</v>
      </c>
      <c r="Q3284">
        <v>3067</v>
      </c>
      <c r="R3284">
        <v>3951</v>
      </c>
      <c r="S3284" s="36" t="str">
        <f t="shared" si="51"/>
        <v>Porto (LPPR)</v>
      </c>
    </row>
    <row r="3285" spans="1:19" x14ac:dyDescent="0.2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5265</v>
      </c>
      <c r="M3285">
        <v>9288</v>
      </c>
      <c r="N3285">
        <v>14777.4610726588</v>
      </c>
      <c r="O3285">
        <v>125810</v>
      </c>
      <c r="P3285">
        <v>35120</v>
      </c>
      <c r="Q3285">
        <v>8084</v>
      </c>
      <c r="R3285">
        <v>9249</v>
      </c>
      <c r="S3285" s="36" t="str">
        <f t="shared" si="51"/>
        <v>Lisbon (LPPT)</v>
      </c>
    </row>
    <row r="3286" spans="1:19" x14ac:dyDescent="0.2">
      <c r="A3286">
        <v>2017</v>
      </c>
      <c r="B3286">
        <v>9</v>
      </c>
      <c r="C3286" t="s">
        <v>37</v>
      </c>
      <c r="D3286" t="s">
        <v>286</v>
      </c>
      <c r="E3286" t="s">
        <v>287</v>
      </c>
      <c r="F3286" t="s">
        <v>288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2778</v>
      </c>
      <c r="M3286">
        <v>5245</v>
      </c>
      <c r="N3286">
        <v>20327.664387090899</v>
      </c>
      <c r="O3286">
        <v>189689</v>
      </c>
      <c r="P3286">
        <v>34000</v>
      </c>
      <c r="Q3286">
        <v>3951</v>
      </c>
      <c r="R3286">
        <v>5145</v>
      </c>
      <c r="S3286" s="36" t="str">
        <f t="shared" si="51"/>
        <v>Bucharest (LROP)</v>
      </c>
    </row>
    <row r="3287" spans="1:19" x14ac:dyDescent="0.2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5579</v>
      </c>
      <c r="M3287">
        <v>7786</v>
      </c>
      <c r="N3287">
        <v>32967.555391350303</v>
      </c>
      <c r="O3287">
        <v>281820</v>
      </c>
      <c r="P3287">
        <v>32000</v>
      </c>
      <c r="Q3287">
        <v>5260</v>
      </c>
      <c r="R3287">
        <v>7740</v>
      </c>
      <c r="S3287" s="36" t="str">
        <f t="shared" si="51"/>
        <v>Geneva (LSGG)</v>
      </c>
    </row>
    <row r="3288" spans="1:19" x14ac:dyDescent="0.2">
      <c r="A3288">
        <v>2017</v>
      </c>
      <c r="B3288">
        <v>9</v>
      </c>
      <c r="C3288" t="s">
        <v>37</v>
      </c>
      <c r="D3288" t="s">
        <v>47</v>
      </c>
      <c r="E3288" t="s">
        <v>172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7530</v>
      </c>
      <c r="M3288">
        <v>11773</v>
      </c>
      <c r="N3288">
        <v>69534.400630861099</v>
      </c>
      <c r="O3288">
        <v>584686</v>
      </c>
      <c r="P3288">
        <v>31292.473118279599</v>
      </c>
      <c r="Q3288">
        <v>7419</v>
      </c>
      <c r="R3288">
        <v>11393</v>
      </c>
      <c r="S3288" s="36" t="str">
        <f t="shared" si="51"/>
        <v>Zurich (LSZH)</v>
      </c>
    </row>
    <row r="3289" spans="1:19" x14ac:dyDescent="0.2">
      <c r="A3289">
        <v>2017</v>
      </c>
      <c r="B3289">
        <v>9</v>
      </c>
      <c r="C3289" t="s">
        <v>37</v>
      </c>
      <c r="D3289" t="s">
        <v>289</v>
      </c>
      <c r="E3289" t="s">
        <v>290</v>
      </c>
      <c r="F3289" t="s">
        <v>291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1309</v>
      </c>
      <c r="M3289">
        <v>3068</v>
      </c>
      <c r="N3289">
        <v>11119.889688232801</v>
      </c>
      <c r="O3289">
        <v>121457</v>
      </c>
      <c r="P3289">
        <v>33000</v>
      </c>
      <c r="Q3289">
        <v>2202</v>
      </c>
      <c r="R3289">
        <v>3030</v>
      </c>
      <c r="S3289" s="36" t="str">
        <f t="shared" si="51"/>
        <v>Belgrade (LYBE)</v>
      </c>
    </row>
    <row r="3290" spans="1:19" x14ac:dyDescent="0.2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5305</v>
      </c>
      <c r="M3290">
        <v>10165</v>
      </c>
      <c r="N3290">
        <v>59977.849319453897</v>
      </c>
      <c r="O3290">
        <v>480011</v>
      </c>
      <c r="P3290">
        <v>33000</v>
      </c>
      <c r="Q3290">
        <v>6785</v>
      </c>
      <c r="R3290">
        <v>9843</v>
      </c>
      <c r="S3290" s="36" t="str">
        <f t="shared" si="51"/>
        <v>Brussels (EBBR)</v>
      </c>
    </row>
    <row r="3291" spans="1:19" x14ac:dyDescent="0.2">
      <c r="A3291">
        <v>2017</v>
      </c>
      <c r="B3291">
        <v>10</v>
      </c>
      <c r="C3291" t="s">
        <v>9</v>
      </c>
      <c r="D3291" t="s">
        <v>179</v>
      </c>
      <c r="E3291" t="s">
        <v>180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1182</v>
      </c>
      <c r="M3291">
        <v>2226</v>
      </c>
      <c r="N3291">
        <v>29917.238511957399</v>
      </c>
      <c r="O3291">
        <v>253296</v>
      </c>
      <c r="P3291">
        <v>33050</v>
      </c>
      <c r="Q3291">
        <v>1050</v>
      </c>
      <c r="R3291">
        <v>1875</v>
      </c>
      <c r="S3291" s="36" t="str">
        <f t="shared" si="51"/>
        <v>Charleroi (EBCI)</v>
      </c>
    </row>
    <row r="3292" spans="1:19" x14ac:dyDescent="0.2">
      <c r="A3292">
        <v>2017</v>
      </c>
      <c r="B3292">
        <v>10</v>
      </c>
      <c r="C3292" t="s">
        <v>9</v>
      </c>
      <c r="D3292" t="s">
        <v>181</v>
      </c>
      <c r="E3292" t="s">
        <v>182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2263</v>
      </c>
      <c r="M3292">
        <v>4404</v>
      </c>
      <c r="N3292">
        <v>16506.369176963199</v>
      </c>
      <c r="O3292">
        <v>137040</v>
      </c>
      <c r="P3292">
        <v>35977.680265654599</v>
      </c>
      <c r="Q3292">
        <v>3182</v>
      </c>
      <c r="R3292">
        <v>4357</v>
      </c>
      <c r="S3292" s="36" t="str">
        <f t="shared" si="51"/>
        <v>Berlin/Schonefeld (EDDB)</v>
      </c>
    </row>
    <row r="3293" spans="1:19" x14ac:dyDescent="0.2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5661</v>
      </c>
      <c r="M3293">
        <v>21588</v>
      </c>
      <c r="N3293">
        <v>77210.575880828706</v>
      </c>
      <c r="O3293">
        <v>632240</v>
      </c>
      <c r="P3293">
        <v>31030.322580645199</v>
      </c>
      <c r="Q3293">
        <v>15443</v>
      </c>
      <c r="R3293">
        <v>21163</v>
      </c>
      <c r="S3293" s="36" t="str">
        <f t="shared" si="51"/>
        <v>Frankfurt (EDDF)</v>
      </c>
    </row>
    <row r="3294" spans="1:19" x14ac:dyDescent="0.2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2848</v>
      </c>
      <c r="M3294">
        <v>7043</v>
      </c>
      <c r="N3294">
        <v>18181.294698890699</v>
      </c>
      <c r="O3294">
        <v>160220</v>
      </c>
      <c r="P3294">
        <v>34000</v>
      </c>
      <c r="Q3294">
        <v>5767</v>
      </c>
      <c r="R3294">
        <v>6974</v>
      </c>
      <c r="S3294" s="36" t="str">
        <f t="shared" si="51"/>
        <v>Hamburg (EDDH)</v>
      </c>
    </row>
    <row r="3295" spans="1:19" x14ac:dyDescent="0.2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3290</v>
      </c>
      <c r="M3295">
        <v>6343</v>
      </c>
      <c r="N3295">
        <v>24314.543000152102</v>
      </c>
      <c r="O3295">
        <v>204994</v>
      </c>
      <c r="P3295">
        <v>33000</v>
      </c>
      <c r="Q3295">
        <v>4454</v>
      </c>
      <c r="R3295">
        <v>6240</v>
      </c>
      <c r="S3295" s="36" t="str">
        <f t="shared" si="51"/>
        <v>Cologne-Bonn (EDDK)</v>
      </c>
    </row>
    <row r="3296" spans="1:19" x14ac:dyDescent="0.2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5928</v>
      </c>
      <c r="M3296">
        <v>9885</v>
      </c>
      <c r="N3296">
        <v>42474.519987938198</v>
      </c>
      <c r="O3296">
        <v>334260</v>
      </c>
      <c r="P3296">
        <v>32958.823529411799</v>
      </c>
      <c r="Q3296">
        <v>7057</v>
      </c>
      <c r="R3296">
        <v>9788</v>
      </c>
      <c r="S3296" s="36" t="str">
        <f t="shared" si="51"/>
        <v>Dusseldorf (EDDL)</v>
      </c>
    </row>
    <row r="3297" spans="1:19" x14ac:dyDescent="0.2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3850</v>
      </c>
      <c r="M3297">
        <v>17857</v>
      </c>
      <c r="N3297">
        <v>73709.186933867401</v>
      </c>
      <c r="O3297">
        <v>625720</v>
      </c>
      <c r="P3297">
        <v>32952.083333333299</v>
      </c>
      <c r="Q3297">
        <v>12490</v>
      </c>
      <c r="R3297">
        <v>17344</v>
      </c>
      <c r="S3297" s="36" t="str">
        <f t="shared" si="51"/>
        <v>Munich (EDDM)</v>
      </c>
    </row>
    <row r="3298" spans="1:19" x14ac:dyDescent="0.2">
      <c r="A3298">
        <v>2017</v>
      </c>
      <c r="B3298">
        <v>10</v>
      </c>
      <c r="C3298" t="s">
        <v>9</v>
      </c>
      <c r="D3298" t="s">
        <v>183</v>
      </c>
      <c r="E3298" t="s">
        <v>184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1027</v>
      </c>
      <c r="M3298">
        <v>2487</v>
      </c>
      <c r="N3298">
        <v>9668.6638651922094</v>
      </c>
      <c r="O3298">
        <v>91336</v>
      </c>
      <c r="P3298">
        <v>28873.333333333299</v>
      </c>
      <c r="Q3298">
        <v>1814</v>
      </c>
      <c r="R3298">
        <v>2438</v>
      </c>
      <c r="S3298" s="36" t="str">
        <f t="shared" si="51"/>
        <v>Nurnberg (EDDN)</v>
      </c>
    </row>
    <row r="3299" spans="1:19" x14ac:dyDescent="0.2">
      <c r="A3299">
        <v>2017</v>
      </c>
      <c r="B3299">
        <v>10</v>
      </c>
      <c r="C3299" t="s">
        <v>9</v>
      </c>
      <c r="D3299" t="s">
        <v>185</v>
      </c>
      <c r="E3299" t="s">
        <v>186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1388</v>
      </c>
      <c r="M3299">
        <v>3147</v>
      </c>
      <c r="N3299">
        <v>8366.0860690365607</v>
      </c>
      <c r="O3299">
        <v>72480</v>
      </c>
      <c r="P3299">
        <v>31000</v>
      </c>
      <c r="Q3299">
        <v>2576</v>
      </c>
      <c r="R3299">
        <v>3119</v>
      </c>
      <c r="S3299" s="36" t="str">
        <f t="shared" si="51"/>
        <v>Leipzig (EDDP)</v>
      </c>
    </row>
    <row r="3300" spans="1:19" x14ac:dyDescent="0.2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3221</v>
      </c>
      <c r="M3300">
        <v>5565</v>
      </c>
      <c r="N3300">
        <v>29618.744698473802</v>
      </c>
      <c r="O3300">
        <v>285400</v>
      </c>
      <c r="P3300">
        <v>31000</v>
      </c>
      <c r="Q3300">
        <v>3840</v>
      </c>
      <c r="R3300">
        <v>5413</v>
      </c>
      <c r="S3300" s="36" t="str">
        <f t="shared" si="51"/>
        <v>Stuttgart (EDDS)</v>
      </c>
    </row>
    <row r="3301" spans="1:19" x14ac:dyDescent="0.2">
      <c r="A3301">
        <v>2017</v>
      </c>
      <c r="B3301">
        <v>10</v>
      </c>
      <c r="C3301" t="s">
        <v>9</v>
      </c>
      <c r="D3301" t="s">
        <v>2</v>
      </c>
      <c r="E3301" t="s">
        <v>154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2550</v>
      </c>
      <c r="M3301">
        <v>7452</v>
      </c>
      <c r="N3301">
        <v>16080.7401027673</v>
      </c>
      <c r="O3301">
        <v>131960</v>
      </c>
      <c r="P3301">
        <v>32000</v>
      </c>
      <c r="Q3301">
        <v>6178</v>
      </c>
      <c r="R3301">
        <v>7410</v>
      </c>
      <c r="S3301" s="36" t="str">
        <f t="shared" si="51"/>
        <v>Berlin/Tegel (EDDT)</v>
      </c>
    </row>
    <row r="3302" spans="1:19" x14ac:dyDescent="0.2">
      <c r="A3302">
        <v>2017</v>
      </c>
      <c r="B3302">
        <v>10</v>
      </c>
      <c r="C3302" t="s">
        <v>9</v>
      </c>
      <c r="D3302" t="s">
        <v>187</v>
      </c>
      <c r="E3302" t="s">
        <v>188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1491</v>
      </c>
      <c r="M3302">
        <v>3006</v>
      </c>
      <c r="N3302">
        <v>9588.0780036675897</v>
      </c>
      <c r="O3302">
        <v>78380</v>
      </c>
      <c r="P3302">
        <v>32000</v>
      </c>
      <c r="Q3302">
        <v>2364</v>
      </c>
      <c r="R3302">
        <v>2966</v>
      </c>
      <c r="S3302" s="36" t="str">
        <f t="shared" si="51"/>
        <v>Hannover (EDDV)</v>
      </c>
    </row>
    <row r="3303" spans="1:19" x14ac:dyDescent="0.2">
      <c r="A3303">
        <v>2017</v>
      </c>
      <c r="B3303">
        <v>10</v>
      </c>
      <c r="C3303" t="s">
        <v>9</v>
      </c>
      <c r="D3303" t="s">
        <v>294</v>
      </c>
      <c r="E3303" t="s">
        <v>295</v>
      </c>
      <c r="F3303" t="s">
        <v>296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1171</v>
      </c>
      <c r="M3303">
        <v>1941</v>
      </c>
      <c r="N3303">
        <v>1701.4217302888401</v>
      </c>
      <c r="O3303">
        <v>14747</v>
      </c>
      <c r="P3303">
        <v>32000</v>
      </c>
      <c r="Q3303">
        <v>1776</v>
      </c>
      <c r="R3303">
        <v>1687</v>
      </c>
      <c r="S3303" s="36" t="str">
        <f t="shared" si="51"/>
        <v>Tallinn (EETN)</v>
      </c>
    </row>
    <row r="3304" spans="1:19" x14ac:dyDescent="0.2">
      <c r="A3304">
        <v>2017</v>
      </c>
      <c r="B3304">
        <v>10</v>
      </c>
      <c r="C3304" t="s">
        <v>9</v>
      </c>
      <c r="D3304" t="s">
        <v>30</v>
      </c>
      <c r="E3304" t="s">
        <v>155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4719</v>
      </c>
      <c r="M3304">
        <v>7585</v>
      </c>
      <c r="N3304">
        <v>13690.676863188301</v>
      </c>
      <c r="O3304">
        <v>137039</v>
      </c>
      <c r="P3304">
        <v>35000</v>
      </c>
      <c r="Q3304">
        <v>5981</v>
      </c>
      <c r="R3304">
        <v>7230</v>
      </c>
      <c r="S3304" s="36" t="str">
        <f t="shared" si="51"/>
        <v>Helsinki/Vantaa (EFHK)</v>
      </c>
    </row>
    <row r="3305" spans="1:19" x14ac:dyDescent="0.2">
      <c r="A3305">
        <v>2017</v>
      </c>
      <c r="B3305">
        <v>10</v>
      </c>
      <c r="C3305" t="s">
        <v>9</v>
      </c>
      <c r="D3305" t="s">
        <v>189</v>
      </c>
      <c r="E3305" t="s">
        <v>190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1140</v>
      </c>
      <c r="M3305">
        <v>1993</v>
      </c>
      <c r="N3305">
        <v>3972.03003991077</v>
      </c>
      <c r="O3305">
        <v>34569</v>
      </c>
      <c r="P3305">
        <v>31000</v>
      </c>
      <c r="Q3305">
        <v>1687</v>
      </c>
      <c r="R3305">
        <v>1961</v>
      </c>
      <c r="S3305" s="36" t="str">
        <f t="shared" si="51"/>
        <v>Belfast (EGAA)</v>
      </c>
    </row>
    <row r="3306" spans="1:19" x14ac:dyDescent="0.2">
      <c r="A3306">
        <v>2017</v>
      </c>
      <c r="B3306">
        <v>10</v>
      </c>
      <c r="C3306" t="s">
        <v>9</v>
      </c>
      <c r="D3306" t="s">
        <v>175</v>
      </c>
      <c r="E3306" t="s">
        <v>176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3907</v>
      </c>
      <c r="M3306">
        <v>5148</v>
      </c>
      <c r="N3306">
        <v>14210.417612339401</v>
      </c>
      <c r="O3306">
        <v>133448</v>
      </c>
      <c r="P3306">
        <v>27000</v>
      </c>
      <c r="Q3306">
        <v>3759</v>
      </c>
      <c r="R3306">
        <v>4804</v>
      </c>
      <c r="S3306" s="36" t="str">
        <f t="shared" si="51"/>
        <v>Birmingham (EGBB)</v>
      </c>
    </row>
    <row r="3307" spans="1:19" x14ac:dyDescent="0.2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4404</v>
      </c>
      <c r="M3307">
        <v>8843</v>
      </c>
      <c r="N3307">
        <v>24870.8055934685</v>
      </c>
      <c r="O3307">
        <v>205744</v>
      </c>
      <c r="P3307">
        <v>33000</v>
      </c>
      <c r="Q3307">
        <v>6758</v>
      </c>
      <c r="R3307">
        <v>8637</v>
      </c>
      <c r="S3307" s="36" t="str">
        <f t="shared" si="51"/>
        <v>Manchester (EGCC)</v>
      </c>
    </row>
    <row r="3308" spans="1:19" x14ac:dyDescent="0.2">
      <c r="A3308">
        <v>2017</v>
      </c>
      <c r="B3308">
        <v>10</v>
      </c>
      <c r="C3308" t="s">
        <v>9</v>
      </c>
      <c r="D3308" t="s">
        <v>191</v>
      </c>
      <c r="E3308" t="s">
        <v>192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2102</v>
      </c>
      <c r="M3308">
        <v>3093</v>
      </c>
      <c r="N3308">
        <v>14143.059400251001</v>
      </c>
      <c r="O3308">
        <v>119410</v>
      </c>
      <c r="P3308">
        <v>31096.774193548401</v>
      </c>
      <c r="Q3308">
        <v>2014</v>
      </c>
      <c r="R3308">
        <v>3029</v>
      </c>
      <c r="S3308" s="36" t="str">
        <f t="shared" si="51"/>
        <v>Bristol (EGGD)</v>
      </c>
    </row>
    <row r="3309" spans="1:19" x14ac:dyDescent="0.2">
      <c r="A3309">
        <v>2017</v>
      </c>
      <c r="B3309">
        <v>10</v>
      </c>
      <c r="C3309" t="s">
        <v>9</v>
      </c>
      <c r="D3309" t="s">
        <v>69</v>
      </c>
      <c r="E3309" t="s">
        <v>156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1687</v>
      </c>
      <c r="M3309">
        <v>5892</v>
      </c>
      <c r="N3309">
        <v>39223.116610302503</v>
      </c>
      <c r="O3309">
        <v>406361</v>
      </c>
      <c r="P3309">
        <v>23000</v>
      </c>
      <c r="Q3309">
        <v>2634</v>
      </c>
      <c r="R3309">
        <v>3654</v>
      </c>
      <c r="S3309" s="36" t="str">
        <f t="shared" si="51"/>
        <v>London/Luton (EGGW)</v>
      </c>
    </row>
    <row r="3310" spans="1:19" x14ac:dyDescent="0.2">
      <c r="A3310">
        <v>2017</v>
      </c>
      <c r="B3310">
        <v>10</v>
      </c>
      <c r="C3310" t="s">
        <v>9</v>
      </c>
      <c r="D3310" t="s">
        <v>193</v>
      </c>
      <c r="E3310" t="s">
        <v>194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1035</v>
      </c>
      <c r="M3310">
        <v>1750</v>
      </c>
      <c r="N3310">
        <v>6636.6877217533302</v>
      </c>
      <c r="O3310">
        <v>78674</v>
      </c>
      <c r="P3310">
        <v>14020</v>
      </c>
      <c r="Q3310">
        <v>1005</v>
      </c>
      <c r="R3310">
        <v>1423</v>
      </c>
      <c r="S3310" s="36" t="str">
        <f t="shared" si="51"/>
        <v>Southampton (EGHI)</v>
      </c>
    </row>
    <row r="3311" spans="1:19" x14ac:dyDescent="0.2">
      <c r="A3311">
        <v>2017</v>
      </c>
      <c r="B3311">
        <v>10</v>
      </c>
      <c r="C3311" t="s">
        <v>9</v>
      </c>
      <c r="D3311" t="s">
        <v>29</v>
      </c>
      <c r="E3311" t="s">
        <v>157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7273</v>
      </c>
      <c r="M3311">
        <v>12426</v>
      </c>
      <c r="N3311">
        <v>56822.5024151408</v>
      </c>
      <c r="O3311">
        <v>528931</v>
      </c>
      <c r="P3311">
        <v>33000</v>
      </c>
      <c r="Q3311">
        <v>6653</v>
      </c>
      <c r="R3311">
        <v>10055</v>
      </c>
      <c r="S3311" s="36" t="str">
        <f t="shared" si="51"/>
        <v>London/Gatwick (EGKK)</v>
      </c>
    </row>
    <row r="3312" spans="1:19" x14ac:dyDescent="0.2">
      <c r="A3312">
        <v>2017</v>
      </c>
      <c r="B3312">
        <v>10</v>
      </c>
      <c r="C3312" t="s">
        <v>9</v>
      </c>
      <c r="D3312" t="s">
        <v>195</v>
      </c>
      <c r="E3312" t="s">
        <v>196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30</v>
      </c>
      <c r="M3312">
        <v>3525</v>
      </c>
      <c r="N3312">
        <v>23528.233632057902</v>
      </c>
      <c r="O3312">
        <v>268180</v>
      </c>
      <c r="P3312">
        <v>7003.3333333333303</v>
      </c>
      <c r="Q3312">
        <v>1022</v>
      </c>
      <c r="R3312">
        <v>1374</v>
      </c>
      <c r="S3312" s="36" t="str">
        <f t="shared" si="51"/>
        <v>London/City (EGLC)</v>
      </c>
    </row>
    <row r="3313" spans="1:19" x14ac:dyDescent="0.2">
      <c r="A3313">
        <v>2017</v>
      </c>
      <c r="B3313">
        <v>10</v>
      </c>
      <c r="C3313" t="s">
        <v>9</v>
      </c>
      <c r="D3313" t="s">
        <v>1</v>
      </c>
      <c r="E3313" t="s">
        <v>158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12220</v>
      </c>
      <c r="M3313">
        <v>20345</v>
      </c>
      <c r="N3313">
        <v>142396.62452866699</v>
      </c>
      <c r="O3313">
        <v>1495269</v>
      </c>
      <c r="P3313">
        <v>13033.333333333299</v>
      </c>
      <c r="Q3313">
        <v>7372</v>
      </c>
      <c r="R3313">
        <v>10962</v>
      </c>
      <c r="S3313" s="36" t="str">
        <f t="shared" si="51"/>
        <v>London/Heathrow (EGLL)</v>
      </c>
    </row>
    <row r="3314" spans="1:19" x14ac:dyDescent="0.2">
      <c r="A3314">
        <v>2017</v>
      </c>
      <c r="B3314">
        <v>10</v>
      </c>
      <c r="C3314" t="s">
        <v>9</v>
      </c>
      <c r="D3314" t="s">
        <v>197</v>
      </c>
      <c r="E3314" t="s">
        <v>198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1337</v>
      </c>
      <c r="M3314">
        <v>2203</v>
      </c>
      <c r="N3314">
        <v>6039.96672097393</v>
      </c>
      <c r="O3314">
        <v>52400</v>
      </c>
      <c r="P3314">
        <v>29035</v>
      </c>
      <c r="Q3314">
        <v>1663</v>
      </c>
      <c r="R3314">
        <v>2193</v>
      </c>
      <c r="S3314" s="36" t="str">
        <f t="shared" si="51"/>
        <v>Newcastle (EGNT)</v>
      </c>
    </row>
    <row r="3315" spans="1:19" x14ac:dyDescent="0.2">
      <c r="A3315">
        <v>2017</v>
      </c>
      <c r="B3315">
        <v>10</v>
      </c>
      <c r="C3315" t="s">
        <v>9</v>
      </c>
      <c r="D3315" t="s">
        <v>199</v>
      </c>
      <c r="E3315" t="s">
        <v>200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2476</v>
      </c>
      <c r="M3315">
        <v>3117</v>
      </c>
      <c r="N3315">
        <v>7707.63998602839</v>
      </c>
      <c r="O3315">
        <v>70352</v>
      </c>
      <c r="P3315">
        <v>29000</v>
      </c>
      <c r="Q3315">
        <v>2485</v>
      </c>
      <c r="R3315">
        <v>3020</v>
      </c>
      <c r="S3315" s="36" t="str">
        <f t="shared" si="51"/>
        <v>East Midlands (EGNX)</v>
      </c>
    </row>
    <row r="3316" spans="1:19" x14ac:dyDescent="0.2">
      <c r="A3316">
        <v>2017</v>
      </c>
      <c r="B3316">
        <v>10</v>
      </c>
      <c r="C3316" t="s">
        <v>9</v>
      </c>
      <c r="D3316" t="s">
        <v>201</v>
      </c>
      <c r="E3316" t="s">
        <v>202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1398</v>
      </c>
      <c r="M3316">
        <v>2884</v>
      </c>
      <c r="N3316">
        <v>3656.9769874997501</v>
      </c>
      <c r="O3316">
        <v>39215</v>
      </c>
      <c r="P3316">
        <v>24965.833333333299</v>
      </c>
      <c r="Q3316">
        <v>2533</v>
      </c>
      <c r="R3316">
        <v>2754</v>
      </c>
      <c r="S3316" s="36" t="str">
        <f t="shared" si="51"/>
        <v>Aberdeen (EGPD)</v>
      </c>
    </row>
    <row r="3317" spans="1:19" x14ac:dyDescent="0.2">
      <c r="A3317">
        <v>2017</v>
      </c>
      <c r="B3317">
        <v>10</v>
      </c>
      <c r="C3317" t="s">
        <v>9</v>
      </c>
      <c r="D3317" t="s">
        <v>203</v>
      </c>
      <c r="E3317" t="s">
        <v>204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2134</v>
      </c>
      <c r="M3317">
        <v>4365</v>
      </c>
      <c r="N3317">
        <v>6733.8648867656602</v>
      </c>
      <c r="O3317">
        <v>70517</v>
      </c>
      <c r="P3317">
        <v>31000</v>
      </c>
      <c r="Q3317">
        <v>3711</v>
      </c>
      <c r="R3317">
        <v>4100</v>
      </c>
      <c r="S3317" s="36" t="str">
        <f t="shared" si="51"/>
        <v>Glasgow (EGPF)</v>
      </c>
    </row>
    <row r="3318" spans="1:19" x14ac:dyDescent="0.2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3531</v>
      </c>
      <c r="M3318">
        <v>5752</v>
      </c>
      <c r="N3318">
        <v>10551.3726823655</v>
      </c>
      <c r="O3318">
        <v>93920</v>
      </c>
      <c r="P3318">
        <v>33000</v>
      </c>
      <c r="Q3318">
        <v>4750</v>
      </c>
      <c r="R3318">
        <v>5640</v>
      </c>
      <c r="S3318" s="36" t="str">
        <f t="shared" si="51"/>
        <v>Edinburgh (EGPH)</v>
      </c>
    </row>
    <row r="3319" spans="1:19" x14ac:dyDescent="0.2">
      <c r="A3319">
        <v>2017</v>
      </c>
      <c r="B3319">
        <v>10</v>
      </c>
      <c r="C3319" t="s">
        <v>9</v>
      </c>
      <c r="D3319" t="s">
        <v>23</v>
      </c>
      <c r="E3319" t="s">
        <v>159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6622</v>
      </c>
      <c r="M3319">
        <v>8421</v>
      </c>
      <c r="N3319">
        <v>40732.6027019865</v>
      </c>
      <c r="O3319">
        <v>387220</v>
      </c>
      <c r="P3319">
        <v>32000</v>
      </c>
      <c r="Q3319">
        <v>4277</v>
      </c>
      <c r="R3319">
        <v>6558</v>
      </c>
      <c r="S3319" s="36" t="str">
        <f t="shared" si="51"/>
        <v>London/Stansted (EGSS)</v>
      </c>
    </row>
    <row r="3320" spans="1:19" x14ac:dyDescent="0.2">
      <c r="A3320">
        <v>2017</v>
      </c>
      <c r="B3320">
        <v>10</v>
      </c>
      <c r="C3320" t="s">
        <v>9</v>
      </c>
      <c r="D3320" t="s">
        <v>49</v>
      </c>
      <c r="E3320" t="s">
        <v>160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6891</v>
      </c>
      <c r="M3320">
        <v>22760</v>
      </c>
      <c r="N3320">
        <v>66616.300107199306</v>
      </c>
      <c r="O3320">
        <v>541017</v>
      </c>
      <c r="P3320">
        <v>33009.674329501897</v>
      </c>
      <c r="Q3320">
        <v>17666</v>
      </c>
      <c r="R3320">
        <v>22465</v>
      </c>
      <c r="S3320" s="36" t="str">
        <f t="shared" si="51"/>
        <v>Amsterdam/Schiphol (EHAM)</v>
      </c>
    </row>
    <row r="3321" spans="1:19" x14ac:dyDescent="0.2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5627</v>
      </c>
      <c r="M3321">
        <v>9666</v>
      </c>
      <c r="N3321">
        <v>22198.5188237601</v>
      </c>
      <c r="O3321">
        <v>180380</v>
      </c>
      <c r="P3321">
        <v>33000</v>
      </c>
      <c r="Q3321">
        <v>7906</v>
      </c>
      <c r="R3321">
        <v>9600</v>
      </c>
      <c r="S3321" s="36" t="str">
        <f t="shared" si="51"/>
        <v>Dublin (EIDW)</v>
      </c>
    </row>
    <row r="3322" spans="1:19" x14ac:dyDescent="0.2">
      <c r="A3322">
        <v>2017</v>
      </c>
      <c r="B3322">
        <v>10</v>
      </c>
      <c r="C3322" t="s">
        <v>9</v>
      </c>
      <c r="D3322" t="s">
        <v>205</v>
      </c>
      <c r="E3322" t="s">
        <v>206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1012</v>
      </c>
      <c r="M3322">
        <v>1935</v>
      </c>
      <c r="N3322">
        <v>3102.17003014702</v>
      </c>
      <c r="O3322">
        <v>30410</v>
      </c>
      <c r="P3322">
        <v>34000</v>
      </c>
      <c r="Q3322">
        <v>1655</v>
      </c>
      <c r="R3322">
        <v>1900</v>
      </c>
      <c r="S3322" s="36" t="str">
        <f t="shared" si="51"/>
        <v>Billund (EKBI)</v>
      </c>
    </row>
    <row r="3323" spans="1:19" x14ac:dyDescent="0.2">
      <c r="A3323">
        <v>2017</v>
      </c>
      <c r="B3323">
        <v>10</v>
      </c>
      <c r="C3323" t="s">
        <v>9</v>
      </c>
      <c r="D3323" t="s">
        <v>36</v>
      </c>
      <c r="E3323" t="s">
        <v>161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5155</v>
      </c>
      <c r="M3323">
        <v>11648</v>
      </c>
      <c r="N3323">
        <v>18098.218574440401</v>
      </c>
      <c r="O3323">
        <v>157360</v>
      </c>
      <c r="P3323">
        <v>35000</v>
      </c>
      <c r="Q3323">
        <v>9984</v>
      </c>
      <c r="R3323">
        <v>11553</v>
      </c>
      <c r="S3323" s="36" t="str">
        <f t="shared" si="51"/>
        <v>Copenhagen/Kastrup (EKCH)</v>
      </c>
    </row>
    <row r="3324" spans="1:19" x14ac:dyDescent="0.2">
      <c r="A3324">
        <v>2017</v>
      </c>
      <c r="B3324">
        <v>10</v>
      </c>
      <c r="C3324" t="s">
        <v>9</v>
      </c>
      <c r="D3324" t="s">
        <v>207</v>
      </c>
      <c r="E3324" t="s">
        <v>208</v>
      </c>
      <c r="F3324" t="s">
        <v>208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2266</v>
      </c>
      <c r="M3324">
        <v>3094</v>
      </c>
      <c r="N3324">
        <v>10294.668453383099</v>
      </c>
      <c r="O3324">
        <v>93387</v>
      </c>
      <c r="P3324">
        <v>25000</v>
      </c>
      <c r="Q3324">
        <v>2469</v>
      </c>
      <c r="R3324">
        <v>3001</v>
      </c>
      <c r="S3324" s="36" t="str">
        <f t="shared" si="51"/>
        <v>Luxembourg (ELLX)</v>
      </c>
    </row>
    <row r="3325" spans="1:19" x14ac:dyDescent="0.2">
      <c r="A3325">
        <v>2017</v>
      </c>
      <c r="B3325">
        <v>10</v>
      </c>
      <c r="C3325" t="s">
        <v>9</v>
      </c>
      <c r="D3325" t="s">
        <v>211</v>
      </c>
      <c r="E3325" t="s">
        <v>212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2638</v>
      </c>
      <c r="M3325">
        <v>3353</v>
      </c>
      <c r="N3325">
        <v>1834.8830308153899</v>
      </c>
      <c r="O3325">
        <v>19250</v>
      </c>
      <c r="P3325">
        <v>29000</v>
      </c>
      <c r="Q3325">
        <v>3157</v>
      </c>
      <c r="R3325">
        <v>3323</v>
      </c>
      <c r="S3325" s="36" t="str">
        <f t="shared" si="51"/>
        <v>Bergen (ENBR)</v>
      </c>
    </row>
    <row r="3326" spans="1:19" x14ac:dyDescent="0.2">
      <c r="A3326">
        <v>2017</v>
      </c>
      <c r="B3326">
        <v>10</v>
      </c>
      <c r="C3326" t="s">
        <v>9</v>
      </c>
      <c r="D3326" t="s">
        <v>39</v>
      </c>
      <c r="E3326" t="s">
        <v>162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7541</v>
      </c>
      <c r="M3326">
        <v>11523</v>
      </c>
      <c r="N3326">
        <v>10010.2239250372</v>
      </c>
      <c r="O3326">
        <v>102286</v>
      </c>
      <c r="P3326">
        <v>34000</v>
      </c>
      <c r="Q3326">
        <v>10485</v>
      </c>
      <c r="R3326">
        <v>11386</v>
      </c>
      <c r="S3326" s="36" t="str">
        <f t="shared" si="51"/>
        <v>Oslo/Gardermoen (ENGM)</v>
      </c>
    </row>
    <row r="3327" spans="1:19" x14ac:dyDescent="0.2">
      <c r="A3327">
        <v>2017</v>
      </c>
      <c r="B3327">
        <v>10</v>
      </c>
      <c r="C3327" t="s">
        <v>9</v>
      </c>
      <c r="D3327" t="s">
        <v>213</v>
      </c>
      <c r="E3327" t="s">
        <v>214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1597</v>
      </c>
      <c r="M3327">
        <v>1954</v>
      </c>
      <c r="N3327">
        <v>963.90050123485298</v>
      </c>
      <c r="O3327">
        <v>11560</v>
      </c>
      <c r="P3327">
        <v>19000</v>
      </c>
      <c r="Q3327">
        <v>1861</v>
      </c>
      <c r="R3327">
        <v>1914</v>
      </c>
      <c r="S3327" s="36" t="str">
        <f t="shared" si="51"/>
        <v>Tromso (ENTC)</v>
      </c>
    </row>
    <row r="3328" spans="1:19" x14ac:dyDescent="0.2">
      <c r="A3328">
        <v>2017</v>
      </c>
      <c r="B3328">
        <v>10</v>
      </c>
      <c r="C3328" t="s">
        <v>9</v>
      </c>
      <c r="D3328" t="s">
        <v>215</v>
      </c>
      <c r="E3328" t="s">
        <v>216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2039</v>
      </c>
      <c r="M3328">
        <v>2566</v>
      </c>
      <c r="N3328">
        <v>1270.3947671737001</v>
      </c>
      <c r="O3328">
        <v>16585</v>
      </c>
      <c r="P3328">
        <v>30000</v>
      </c>
      <c r="Q3328">
        <v>2417</v>
      </c>
      <c r="R3328">
        <v>2545</v>
      </c>
      <c r="S3328" s="36" t="str">
        <f t="shared" si="51"/>
        <v>Trondheim (ENVA)</v>
      </c>
    </row>
    <row r="3329" spans="1:19" x14ac:dyDescent="0.2">
      <c r="A3329">
        <v>2017</v>
      </c>
      <c r="B3329">
        <v>10</v>
      </c>
      <c r="C3329" t="s">
        <v>9</v>
      </c>
      <c r="D3329" t="s">
        <v>217</v>
      </c>
      <c r="E3329" t="s">
        <v>218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1598</v>
      </c>
      <c r="M3329">
        <v>2308</v>
      </c>
      <c r="N3329">
        <v>2090.2467934435999</v>
      </c>
      <c r="O3329">
        <v>24589</v>
      </c>
      <c r="P3329">
        <v>29000</v>
      </c>
      <c r="Q3329">
        <v>2136</v>
      </c>
      <c r="R3329">
        <v>2273</v>
      </c>
      <c r="S3329" s="36" t="str">
        <f t="shared" si="51"/>
        <v>Stavanger (ENZV)</v>
      </c>
    </row>
    <row r="3330" spans="1:19" x14ac:dyDescent="0.2">
      <c r="A3330">
        <v>2017</v>
      </c>
      <c r="B3330">
        <v>10</v>
      </c>
      <c r="C3330" t="s">
        <v>9</v>
      </c>
      <c r="D3330" t="s">
        <v>219</v>
      </c>
      <c r="E3330" t="s">
        <v>220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1467</v>
      </c>
      <c r="M3330">
        <v>2212</v>
      </c>
      <c r="N3330">
        <v>5399.39526446732</v>
      </c>
      <c r="O3330">
        <v>48900</v>
      </c>
      <c r="P3330">
        <v>35991.517857142899</v>
      </c>
      <c r="Q3330">
        <v>1827</v>
      </c>
      <c r="R3330">
        <v>2195</v>
      </c>
      <c r="S3330" s="36" t="str">
        <f t="shared" ref="S3330:S3393" si="52">E3330&amp;" ("&amp;D3330&amp;")"</f>
        <v>Krakow (EPKK)</v>
      </c>
    </row>
    <row r="3331" spans="1:19" x14ac:dyDescent="0.2">
      <c r="A3331">
        <v>2017</v>
      </c>
      <c r="B3331">
        <v>10</v>
      </c>
      <c r="C3331" t="s">
        <v>9</v>
      </c>
      <c r="D3331" t="s">
        <v>40</v>
      </c>
      <c r="E3331" t="s">
        <v>163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4242</v>
      </c>
      <c r="M3331">
        <v>7773</v>
      </c>
      <c r="N3331">
        <v>9487.5672137862803</v>
      </c>
      <c r="O3331">
        <v>90924</v>
      </c>
      <c r="P3331">
        <v>34000</v>
      </c>
      <c r="Q3331">
        <v>6820</v>
      </c>
      <c r="R3331">
        <v>7588</v>
      </c>
      <c r="S3331" s="36" t="str">
        <f t="shared" si="52"/>
        <v>Warszawa/Chopina (EPWA)</v>
      </c>
    </row>
    <row r="3332" spans="1:19" x14ac:dyDescent="0.2">
      <c r="A3332">
        <v>2017</v>
      </c>
      <c r="B3332">
        <v>10</v>
      </c>
      <c r="C3332" t="s">
        <v>9</v>
      </c>
      <c r="D3332" t="s">
        <v>221</v>
      </c>
      <c r="E3332" t="s">
        <v>222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1977</v>
      </c>
      <c r="M3332">
        <v>3278</v>
      </c>
      <c r="N3332">
        <v>4124.2621907898601</v>
      </c>
      <c r="O3332">
        <v>36600</v>
      </c>
      <c r="P3332">
        <v>34966.809475806498</v>
      </c>
      <c r="Q3332">
        <v>2873</v>
      </c>
      <c r="R3332">
        <v>3249</v>
      </c>
      <c r="S3332" s="36" t="str">
        <f t="shared" si="52"/>
        <v>Gothenborg (ESGG)</v>
      </c>
    </row>
    <row r="3333" spans="1:19" x14ac:dyDescent="0.2">
      <c r="A3333">
        <v>2017</v>
      </c>
      <c r="B3333">
        <v>10</v>
      </c>
      <c r="C3333" t="s">
        <v>9</v>
      </c>
      <c r="D3333" t="s">
        <v>32</v>
      </c>
      <c r="E3333" t="s">
        <v>164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5820</v>
      </c>
      <c r="M3333">
        <v>11406</v>
      </c>
      <c r="N3333">
        <v>11892.1695937984</v>
      </c>
      <c r="O3333">
        <v>116300</v>
      </c>
      <c r="P3333">
        <v>35000</v>
      </c>
      <c r="Q3333">
        <v>10178</v>
      </c>
      <c r="R3333">
        <v>11094</v>
      </c>
      <c r="S3333" s="36" t="str">
        <f t="shared" si="52"/>
        <v>Stockholm/Arlanda (ESSA)</v>
      </c>
    </row>
    <row r="3334" spans="1:19" x14ac:dyDescent="0.2">
      <c r="A3334">
        <v>2017</v>
      </c>
      <c r="B3334">
        <v>10</v>
      </c>
      <c r="C3334" t="s">
        <v>9</v>
      </c>
      <c r="D3334" t="s">
        <v>223</v>
      </c>
      <c r="E3334" t="s">
        <v>224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515</v>
      </c>
      <c r="M3334">
        <v>2533</v>
      </c>
      <c r="N3334">
        <v>5920.9931123250099</v>
      </c>
      <c r="O3334">
        <v>87083</v>
      </c>
      <c r="P3334">
        <v>18000</v>
      </c>
      <c r="Q3334">
        <v>1647</v>
      </c>
      <c r="R3334">
        <v>1911</v>
      </c>
      <c r="S3334" s="36" t="str">
        <f t="shared" si="52"/>
        <v>Stockholm/Bromma (ESSB)</v>
      </c>
    </row>
    <row r="3335" spans="1:19" x14ac:dyDescent="0.2">
      <c r="A3335">
        <v>2017</v>
      </c>
      <c r="B3335">
        <v>10</v>
      </c>
      <c r="C3335" t="s">
        <v>9</v>
      </c>
      <c r="D3335" t="s">
        <v>225</v>
      </c>
      <c r="E3335" t="s">
        <v>226</v>
      </c>
      <c r="F3335" t="s">
        <v>227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2767</v>
      </c>
      <c r="M3335">
        <v>2426</v>
      </c>
      <c r="N3335">
        <v>4395.3228021676596</v>
      </c>
      <c r="O3335">
        <v>40919</v>
      </c>
      <c r="P3335">
        <v>34000</v>
      </c>
      <c r="Q3335">
        <v>2097</v>
      </c>
      <c r="R3335">
        <v>2423</v>
      </c>
      <c r="S3335" s="36" t="str">
        <f t="shared" si="52"/>
        <v>Riga (EVRA)</v>
      </c>
    </row>
    <row r="3336" spans="1:19" x14ac:dyDescent="0.2">
      <c r="A3336">
        <v>2017</v>
      </c>
      <c r="B3336">
        <v>10</v>
      </c>
      <c r="C3336" t="s">
        <v>9</v>
      </c>
      <c r="D3336" t="s">
        <v>231</v>
      </c>
      <c r="E3336" t="s">
        <v>232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1266</v>
      </c>
      <c r="M3336">
        <v>2104</v>
      </c>
      <c r="N3336">
        <v>2528.96331447578</v>
      </c>
      <c r="O3336">
        <v>22320</v>
      </c>
      <c r="P3336">
        <v>34000</v>
      </c>
      <c r="Q3336">
        <v>1888</v>
      </c>
      <c r="R3336">
        <v>1878</v>
      </c>
      <c r="S3336" s="36" t="str">
        <f t="shared" si="52"/>
        <v>Fuerteventura (GCFV)</v>
      </c>
    </row>
    <row r="3337" spans="1:19" x14ac:dyDescent="0.2">
      <c r="A3337">
        <v>2017</v>
      </c>
      <c r="B3337">
        <v>10</v>
      </c>
      <c r="C3337" t="s">
        <v>9</v>
      </c>
      <c r="D3337" t="s">
        <v>177</v>
      </c>
      <c r="E3337" t="s">
        <v>178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2099</v>
      </c>
      <c r="M3337">
        <v>5084</v>
      </c>
      <c r="N3337">
        <v>2920.9044233180598</v>
      </c>
      <c r="O3337">
        <v>30480</v>
      </c>
      <c r="P3337">
        <v>32315</v>
      </c>
      <c r="Q3337">
        <v>4711</v>
      </c>
      <c r="R3337">
        <v>3965</v>
      </c>
      <c r="S3337" s="36" t="str">
        <f t="shared" si="52"/>
        <v>Gran Canaria (GCLP)</v>
      </c>
    </row>
    <row r="3338" spans="1:19" x14ac:dyDescent="0.2">
      <c r="A3338">
        <v>2017</v>
      </c>
      <c r="B3338">
        <v>10</v>
      </c>
      <c r="C3338" t="s">
        <v>9</v>
      </c>
      <c r="D3338" t="s">
        <v>233</v>
      </c>
      <c r="E3338" t="s">
        <v>234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1614</v>
      </c>
      <c r="M3338">
        <v>2533</v>
      </c>
      <c r="N3338">
        <v>3369.2293812375101</v>
      </c>
      <c r="O3338">
        <v>31616</v>
      </c>
      <c r="P3338">
        <v>32112.5</v>
      </c>
      <c r="Q3338">
        <v>2226</v>
      </c>
      <c r="R3338">
        <v>2387</v>
      </c>
      <c r="S3338" s="36" t="str">
        <f t="shared" si="52"/>
        <v>Las Palmas/Lanzarote (GCRR)</v>
      </c>
    </row>
    <row r="3339" spans="1:19" x14ac:dyDescent="0.2">
      <c r="A3339">
        <v>2017</v>
      </c>
      <c r="B3339">
        <v>10</v>
      </c>
      <c r="C3339" t="s">
        <v>9</v>
      </c>
      <c r="D3339" t="s">
        <v>235</v>
      </c>
      <c r="E3339" t="s">
        <v>236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1638</v>
      </c>
      <c r="M3339">
        <v>2810</v>
      </c>
      <c r="N3339">
        <v>2302.06109118117</v>
      </c>
      <c r="O3339">
        <v>18601</v>
      </c>
      <c r="P3339">
        <v>36000</v>
      </c>
      <c r="Q3339">
        <v>2582</v>
      </c>
      <c r="R3339">
        <v>2727</v>
      </c>
      <c r="S3339" s="36" t="str">
        <f t="shared" si="52"/>
        <v>Tenerife/Sur (GCTS)</v>
      </c>
    </row>
    <row r="3340" spans="1:19" x14ac:dyDescent="0.2">
      <c r="A3340">
        <v>2017</v>
      </c>
      <c r="B3340">
        <v>10</v>
      </c>
      <c r="C3340" t="s">
        <v>9</v>
      </c>
      <c r="D3340" t="s">
        <v>237</v>
      </c>
      <c r="E3340" t="s">
        <v>238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1891</v>
      </c>
      <c r="M3340">
        <v>2651</v>
      </c>
      <c r="N3340">
        <v>1569.2307734854801</v>
      </c>
      <c r="O3340">
        <v>18640</v>
      </c>
      <c r="P3340">
        <v>10000</v>
      </c>
      <c r="Q3340">
        <v>2457</v>
      </c>
      <c r="R3340">
        <v>1577</v>
      </c>
      <c r="S3340" s="36" t="str">
        <f t="shared" si="52"/>
        <v>Tenerife/Norte (GCXO)</v>
      </c>
    </row>
    <row r="3341" spans="1:19" x14ac:dyDescent="0.2">
      <c r="A3341">
        <v>2017</v>
      </c>
      <c r="B3341">
        <v>10</v>
      </c>
      <c r="C3341" t="s">
        <v>9</v>
      </c>
      <c r="D3341" t="s">
        <v>239</v>
      </c>
      <c r="E3341" t="s">
        <v>240</v>
      </c>
      <c r="F3341" t="s">
        <v>241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1881</v>
      </c>
      <c r="M3341">
        <v>2416</v>
      </c>
      <c r="N3341">
        <v>5514.6343332760198</v>
      </c>
      <c r="O3341">
        <v>50393</v>
      </c>
      <c r="P3341">
        <v>35000</v>
      </c>
      <c r="Q3341">
        <v>2003</v>
      </c>
      <c r="R3341">
        <v>2412</v>
      </c>
      <c r="S3341" s="36" t="str">
        <f t="shared" si="52"/>
        <v>Sofia (LBSF)</v>
      </c>
    </row>
    <row r="3342" spans="1:19" x14ac:dyDescent="0.2">
      <c r="A3342">
        <v>2017</v>
      </c>
      <c r="B3342">
        <v>10</v>
      </c>
      <c r="C3342" t="s">
        <v>9</v>
      </c>
      <c r="D3342" t="s">
        <v>242</v>
      </c>
      <c r="E3342" t="s">
        <v>243</v>
      </c>
      <c r="F3342" t="s">
        <v>244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2091</v>
      </c>
      <c r="M3342">
        <v>3175</v>
      </c>
      <c r="N3342">
        <v>17469.131413306201</v>
      </c>
      <c r="O3342">
        <v>177558</v>
      </c>
      <c r="P3342">
        <v>34000</v>
      </c>
      <c r="Q3342">
        <v>2194</v>
      </c>
      <c r="R3342">
        <v>3045</v>
      </c>
      <c r="S3342" s="36" t="str">
        <f t="shared" si="52"/>
        <v>Larnaca (LCLK)</v>
      </c>
    </row>
    <row r="3343" spans="1:19" x14ac:dyDescent="0.2">
      <c r="A3343">
        <v>2017</v>
      </c>
      <c r="B3343">
        <v>10</v>
      </c>
      <c r="C3343" t="s">
        <v>9</v>
      </c>
      <c r="D3343" t="s">
        <v>302</v>
      </c>
      <c r="E3343" t="s">
        <v>303</v>
      </c>
      <c r="F3343" t="s">
        <v>304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950</v>
      </c>
      <c r="M3343">
        <v>1896</v>
      </c>
      <c r="N3343">
        <v>4748.7800120243101</v>
      </c>
      <c r="O3343">
        <v>46632</v>
      </c>
      <c r="P3343">
        <v>30000</v>
      </c>
      <c r="Q3343">
        <v>1569</v>
      </c>
      <c r="R3343">
        <v>1889</v>
      </c>
      <c r="S3343" s="36" t="str">
        <f t="shared" si="52"/>
        <v>Zagreb (LDZA)</v>
      </c>
    </row>
    <row r="3344" spans="1:19" x14ac:dyDescent="0.2">
      <c r="A3344">
        <v>2017</v>
      </c>
      <c r="B3344">
        <v>10</v>
      </c>
      <c r="C3344" t="s">
        <v>9</v>
      </c>
      <c r="D3344" t="s">
        <v>245</v>
      </c>
      <c r="E3344" t="s">
        <v>246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2587</v>
      </c>
      <c r="M3344">
        <v>4321</v>
      </c>
      <c r="N3344">
        <v>24950.652003671799</v>
      </c>
      <c r="O3344">
        <v>220980</v>
      </c>
      <c r="P3344">
        <v>35000</v>
      </c>
      <c r="Q3344">
        <v>3154</v>
      </c>
      <c r="R3344">
        <v>4301</v>
      </c>
      <c r="S3344" s="36" t="str">
        <f t="shared" si="52"/>
        <v>Alicante (LEAL)</v>
      </c>
    </row>
    <row r="3345" spans="1:19" x14ac:dyDescent="0.2">
      <c r="A3345">
        <v>2017</v>
      </c>
      <c r="B3345">
        <v>10</v>
      </c>
      <c r="C3345" t="s">
        <v>9</v>
      </c>
      <c r="D3345" t="s">
        <v>247</v>
      </c>
      <c r="E3345" t="s">
        <v>248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974</v>
      </c>
      <c r="M3345">
        <v>2008</v>
      </c>
      <c r="N3345">
        <v>3714.10415671802</v>
      </c>
      <c r="O3345">
        <v>32387</v>
      </c>
      <c r="P3345">
        <v>31108.333333333299</v>
      </c>
      <c r="Q3345">
        <v>1648</v>
      </c>
      <c r="R3345">
        <v>1992</v>
      </c>
      <c r="S3345" s="36" t="str">
        <f t="shared" si="52"/>
        <v>Bilbao (LEBB)</v>
      </c>
    </row>
    <row r="3346" spans="1:19" x14ac:dyDescent="0.2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8772</v>
      </c>
      <c r="M3346">
        <v>14478</v>
      </c>
      <c r="N3346">
        <v>127288.69635057299</v>
      </c>
      <c r="O3346">
        <v>1043078</v>
      </c>
      <c r="P3346">
        <v>30040</v>
      </c>
      <c r="Q3346">
        <v>8879</v>
      </c>
      <c r="R3346">
        <v>14301</v>
      </c>
      <c r="S3346" s="36" t="str">
        <f t="shared" si="52"/>
        <v>Barcelona (LEBL)</v>
      </c>
    </row>
    <row r="3347" spans="1:19" x14ac:dyDescent="0.2">
      <c r="A3347">
        <v>2017</v>
      </c>
      <c r="B3347">
        <v>10</v>
      </c>
      <c r="C3347" t="s">
        <v>9</v>
      </c>
      <c r="D3347" t="s">
        <v>305</v>
      </c>
      <c r="E3347" t="s">
        <v>306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2006</v>
      </c>
      <c r="M3347">
        <v>3051</v>
      </c>
      <c r="N3347">
        <v>7947.6579181240404</v>
      </c>
      <c r="O3347">
        <v>74800</v>
      </c>
      <c r="P3347">
        <v>32025</v>
      </c>
      <c r="Q3347">
        <v>2527</v>
      </c>
      <c r="R3347">
        <v>3004</v>
      </c>
      <c r="S3347" s="36" t="str">
        <f t="shared" si="52"/>
        <v>Ibiza (LEIB)</v>
      </c>
    </row>
    <row r="3348" spans="1:19" x14ac:dyDescent="0.2">
      <c r="A3348">
        <v>2017</v>
      </c>
      <c r="B3348">
        <v>10</v>
      </c>
      <c r="C3348" t="s">
        <v>9</v>
      </c>
      <c r="D3348" t="s">
        <v>31</v>
      </c>
      <c r="E3348" t="s">
        <v>165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8432</v>
      </c>
      <c r="M3348">
        <v>16745</v>
      </c>
      <c r="N3348">
        <v>51327.5408344229</v>
      </c>
      <c r="O3348">
        <v>434930</v>
      </c>
      <c r="P3348">
        <v>33000</v>
      </c>
      <c r="Q3348">
        <v>13403</v>
      </c>
      <c r="R3348">
        <v>16693</v>
      </c>
      <c r="S3348" s="36" t="str">
        <f t="shared" si="52"/>
        <v>Madrid/Barajas (LEMD)</v>
      </c>
    </row>
    <row r="3349" spans="1:19" x14ac:dyDescent="0.2">
      <c r="A3349">
        <v>2017</v>
      </c>
      <c r="B3349">
        <v>10</v>
      </c>
      <c r="C3349" t="s">
        <v>9</v>
      </c>
      <c r="D3349" t="s">
        <v>7</v>
      </c>
      <c r="E3349" t="s">
        <v>173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3888</v>
      </c>
      <c r="M3349">
        <v>6284</v>
      </c>
      <c r="N3349">
        <v>12478.6848241887</v>
      </c>
      <c r="O3349">
        <v>117938</v>
      </c>
      <c r="P3349">
        <v>36000</v>
      </c>
      <c r="Q3349">
        <v>5340</v>
      </c>
      <c r="R3349">
        <v>6191</v>
      </c>
      <c r="S3349" s="36" t="str">
        <f t="shared" si="52"/>
        <v>Malaga (LEMG)</v>
      </c>
    </row>
    <row r="3350" spans="1:19" x14ac:dyDescent="0.2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6467</v>
      </c>
      <c r="M3350">
        <v>10546</v>
      </c>
      <c r="N3350">
        <v>40919.0826204611</v>
      </c>
      <c r="O3350">
        <v>356310</v>
      </c>
      <c r="P3350">
        <v>34000</v>
      </c>
      <c r="Q3350">
        <v>8050</v>
      </c>
      <c r="R3350">
        <v>10117</v>
      </c>
      <c r="S3350" s="36" t="str">
        <f t="shared" si="52"/>
        <v>Palma de Mallorca (LEPA)</v>
      </c>
    </row>
    <row r="3351" spans="1:19" x14ac:dyDescent="0.2">
      <c r="A3351">
        <v>2017</v>
      </c>
      <c r="B3351">
        <v>10</v>
      </c>
      <c r="C3351" t="s">
        <v>9</v>
      </c>
      <c r="D3351" t="s">
        <v>249</v>
      </c>
      <c r="E3351" t="s">
        <v>250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1861</v>
      </c>
      <c r="M3351">
        <v>2787</v>
      </c>
      <c r="N3351">
        <v>10692.6423146044</v>
      </c>
      <c r="O3351">
        <v>94780</v>
      </c>
      <c r="P3351">
        <v>32000</v>
      </c>
      <c r="Q3351">
        <v>2123</v>
      </c>
      <c r="R3351">
        <v>2781</v>
      </c>
      <c r="S3351" s="36" t="str">
        <f t="shared" si="52"/>
        <v>Valencia (LEVC)</v>
      </c>
    </row>
    <row r="3352" spans="1:19" x14ac:dyDescent="0.2">
      <c r="A3352">
        <v>2017</v>
      </c>
      <c r="B3352">
        <v>10</v>
      </c>
      <c r="C3352" t="s">
        <v>9</v>
      </c>
      <c r="D3352" t="s">
        <v>315</v>
      </c>
      <c r="E3352" t="s">
        <v>316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1247</v>
      </c>
      <c r="M3352">
        <v>1857</v>
      </c>
      <c r="N3352">
        <v>4241.3167237391499</v>
      </c>
      <c r="O3352">
        <v>48014</v>
      </c>
      <c r="P3352">
        <v>34000</v>
      </c>
      <c r="Q3352">
        <v>1578</v>
      </c>
      <c r="R3352">
        <v>1816</v>
      </c>
      <c r="S3352" s="36" t="str">
        <f t="shared" si="52"/>
        <v>Seville (LEZL)</v>
      </c>
    </row>
    <row r="3353" spans="1:19" x14ac:dyDescent="0.2">
      <c r="A3353">
        <v>2017</v>
      </c>
      <c r="B3353">
        <v>10</v>
      </c>
      <c r="C3353" t="s">
        <v>9</v>
      </c>
      <c r="D3353" t="s">
        <v>251</v>
      </c>
      <c r="E3353" t="s">
        <v>252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1562</v>
      </c>
      <c r="M3353">
        <v>2987</v>
      </c>
      <c r="N3353">
        <v>10805.9850577746</v>
      </c>
      <c r="O3353">
        <v>93308</v>
      </c>
      <c r="P3353">
        <v>30000</v>
      </c>
      <c r="Q3353">
        <v>2334</v>
      </c>
      <c r="R3353">
        <v>2933</v>
      </c>
      <c r="S3353" s="36" t="str">
        <f t="shared" si="52"/>
        <v>Bordeaux (LFBD)</v>
      </c>
    </row>
    <row r="3354" spans="1:19" x14ac:dyDescent="0.2">
      <c r="A3354">
        <v>2017</v>
      </c>
      <c r="B3354">
        <v>10</v>
      </c>
      <c r="C3354" t="s">
        <v>9</v>
      </c>
      <c r="D3354" t="s">
        <v>253</v>
      </c>
      <c r="E3354" t="s">
        <v>254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2038</v>
      </c>
      <c r="M3354">
        <v>4381</v>
      </c>
      <c r="N3354">
        <v>16496.1518525502</v>
      </c>
      <c r="O3354">
        <v>146370</v>
      </c>
      <c r="P3354">
        <v>31000</v>
      </c>
      <c r="Q3354">
        <v>3385</v>
      </c>
      <c r="R3354">
        <v>4331</v>
      </c>
      <c r="S3354" s="36" t="str">
        <f t="shared" si="52"/>
        <v>Toulouse (LFBO)</v>
      </c>
    </row>
    <row r="3355" spans="1:19" x14ac:dyDescent="0.2">
      <c r="A3355">
        <v>2017</v>
      </c>
      <c r="B3355">
        <v>10</v>
      </c>
      <c r="C3355" t="s">
        <v>9</v>
      </c>
      <c r="D3355" t="s">
        <v>166</v>
      </c>
      <c r="E3355" t="s">
        <v>167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2499</v>
      </c>
      <c r="M3355">
        <v>4950</v>
      </c>
      <c r="N3355">
        <v>17882.833679329899</v>
      </c>
      <c r="O3355">
        <v>154844</v>
      </c>
      <c r="P3355">
        <v>30000</v>
      </c>
      <c r="Q3355">
        <v>3648</v>
      </c>
      <c r="R3355">
        <v>4895</v>
      </c>
      <c r="S3355" s="36" t="str">
        <f t="shared" si="52"/>
        <v>Lyon (LFLL)</v>
      </c>
    </row>
    <row r="3356" spans="1:19" x14ac:dyDescent="0.2">
      <c r="A3356">
        <v>2017</v>
      </c>
      <c r="B3356">
        <v>10</v>
      </c>
      <c r="C3356" t="s">
        <v>9</v>
      </c>
      <c r="D3356" t="s">
        <v>255</v>
      </c>
      <c r="E3356" t="s">
        <v>256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2136</v>
      </c>
      <c r="M3356">
        <v>4147</v>
      </c>
      <c r="N3356">
        <v>13004.671731496601</v>
      </c>
      <c r="O3356">
        <v>117698</v>
      </c>
      <c r="P3356">
        <v>33000</v>
      </c>
      <c r="Q3356">
        <v>3293</v>
      </c>
      <c r="R3356">
        <v>4075</v>
      </c>
      <c r="S3356" s="36" t="str">
        <f t="shared" si="52"/>
        <v>Marseille (LFML)</v>
      </c>
    </row>
    <row r="3357" spans="1:19" x14ac:dyDescent="0.2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2147</v>
      </c>
      <c r="M3357">
        <v>6105</v>
      </c>
      <c r="N3357">
        <v>23736.724691156898</v>
      </c>
      <c r="O3357">
        <v>208602</v>
      </c>
      <c r="P3357">
        <v>34000</v>
      </c>
      <c r="Q3357">
        <v>4528</v>
      </c>
      <c r="R3357">
        <v>6049</v>
      </c>
      <c r="S3357" s="36" t="str">
        <f t="shared" si="52"/>
        <v>Nice (LFMN)</v>
      </c>
    </row>
    <row r="3358" spans="1:19" x14ac:dyDescent="0.2">
      <c r="A3358">
        <v>2017</v>
      </c>
      <c r="B3358">
        <v>10</v>
      </c>
      <c r="C3358" t="s">
        <v>9</v>
      </c>
      <c r="D3358" t="s">
        <v>257</v>
      </c>
      <c r="E3358" t="s">
        <v>258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440</v>
      </c>
      <c r="M3358">
        <v>2253</v>
      </c>
      <c r="N3358">
        <v>14539.042701221</v>
      </c>
      <c r="O3358">
        <v>164359</v>
      </c>
      <c r="P3358">
        <v>26000</v>
      </c>
      <c r="Q3358">
        <v>1248</v>
      </c>
      <c r="R3358">
        <v>1794</v>
      </c>
      <c r="S3358" s="36" t="str">
        <f t="shared" si="52"/>
        <v>Paris/Le Bourget (LFPB)</v>
      </c>
    </row>
    <row r="3359" spans="1:19" x14ac:dyDescent="0.2">
      <c r="A3359">
        <v>2017</v>
      </c>
      <c r="B3359">
        <v>10</v>
      </c>
      <c r="C3359" t="s">
        <v>9</v>
      </c>
      <c r="D3359" t="s">
        <v>25</v>
      </c>
      <c r="E3359" t="s">
        <v>168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7478</v>
      </c>
      <c r="M3359">
        <v>20173</v>
      </c>
      <c r="N3359">
        <v>58608.795013494797</v>
      </c>
      <c r="O3359">
        <v>505333</v>
      </c>
      <c r="P3359">
        <v>33000</v>
      </c>
      <c r="Q3359">
        <v>15484</v>
      </c>
      <c r="R3359">
        <v>19618</v>
      </c>
      <c r="S3359" s="36" t="str">
        <f t="shared" si="52"/>
        <v>Paris/Charles de Gaulle (LFPG)</v>
      </c>
    </row>
    <row r="3360" spans="1:19" x14ac:dyDescent="0.2">
      <c r="A3360">
        <v>2017</v>
      </c>
      <c r="B3360">
        <v>10</v>
      </c>
      <c r="C3360" t="s">
        <v>9</v>
      </c>
      <c r="D3360" t="s">
        <v>10</v>
      </c>
      <c r="E3360" t="s">
        <v>169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4464</v>
      </c>
      <c r="M3360">
        <v>10080</v>
      </c>
      <c r="N3360">
        <v>34398.495904883399</v>
      </c>
      <c r="O3360">
        <v>353949</v>
      </c>
      <c r="P3360">
        <v>33000</v>
      </c>
      <c r="Q3360">
        <v>7521</v>
      </c>
      <c r="R3360">
        <v>9543</v>
      </c>
      <c r="S3360" s="36" t="str">
        <f t="shared" si="52"/>
        <v>Paris/Orly (LFPO)</v>
      </c>
    </row>
    <row r="3361" spans="1:19" x14ac:dyDescent="0.2">
      <c r="A3361">
        <v>2017</v>
      </c>
      <c r="B3361">
        <v>10</v>
      </c>
      <c r="C3361" t="s">
        <v>9</v>
      </c>
      <c r="D3361" t="s">
        <v>259</v>
      </c>
      <c r="E3361" t="s">
        <v>260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1019</v>
      </c>
      <c r="M3361">
        <v>2529</v>
      </c>
      <c r="N3361">
        <v>10166.651238349599</v>
      </c>
      <c r="O3361">
        <v>85274</v>
      </c>
      <c r="P3361">
        <v>31000</v>
      </c>
      <c r="Q3361">
        <v>1896</v>
      </c>
      <c r="R3361">
        <v>2495</v>
      </c>
      <c r="S3361" s="36" t="str">
        <f t="shared" si="52"/>
        <v>Nantes (LFRS)</v>
      </c>
    </row>
    <row r="3362" spans="1:19" x14ac:dyDescent="0.2">
      <c r="A3362">
        <v>2017</v>
      </c>
      <c r="B3362">
        <v>10</v>
      </c>
      <c r="C3362" t="s">
        <v>9</v>
      </c>
      <c r="D3362" t="s">
        <v>261</v>
      </c>
      <c r="E3362" t="s">
        <v>262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1775</v>
      </c>
      <c r="M3362">
        <v>3646</v>
      </c>
      <c r="N3362">
        <v>17356.693228579901</v>
      </c>
      <c r="O3362">
        <v>149328</v>
      </c>
      <c r="P3362">
        <v>33000</v>
      </c>
      <c r="Q3362">
        <v>2501</v>
      </c>
      <c r="R3362">
        <v>3551</v>
      </c>
      <c r="S3362" s="36" t="str">
        <f t="shared" si="52"/>
        <v>Mulhouse (LFSB)</v>
      </c>
    </row>
    <row r="3363" spans="1:19" x14ac:dyDescent="0.2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6909</v>
      </c>
      <c r="M3363">
        <v>8399</v>
      </c>
      <c r="N3363">
        <v>13306.8103630886</v>
      </c>
      <c r="O3363">
        <v>129917</v>
      </c>
      <c r="P3363">
        <v>31000</v>
      </c>
      <c r="Q3363">
        <v>7294</v>
      </c>
      <c r="R3363">
        <v>8270</v>
      </c>
      <c r="S3363" s="36" t="str">
        <f t="shared" si="52"/>
        <v>Athens (LGAV)</v>
      </c>
    </row>
    <row r="3364" spans="1:19" x14ac:dyDescent="0.2">
      <c r="A3364">
        <v>2017</v>
      </c>
      <c r="B3364">
        <v>10</v>
      </c>
      <c r="C3364" t="s">
        <v>9</v>
      </c>
      <c r="D3364" t="s">
        <v>307</v>
      </c>
      <c r="E3364" t="s">
        <v>308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2403</v>
      </c>
      <c r="M3364">
        <v>2975</v>
      </c>
      <c r="N3364">
        <v>7271.4497218729803</v>
      </c>
      <c r="O3364">
        <v>64192</v>
      </c>
      <c r="P3364">
        <v>34000</v>
      </c>
      <c r="Q3364">
        <v>2439</v>
      </c>
      <c r="R3364">
        <v>2953</v>
      </c>
      <c r="S3364" s="36" t="str">
        <f t="shared" si="52"/>
        <v>Heraklion (LGIR)</v>
      </c>
    </row>
    <row r="3365" spans="1:19" x14ac:dyDescent="0.2">
      <c r="A3365">
        <v>2017</v>
      </c>
      <c r="B3365">
        <v>10</v>
      </c>
      <c r="C3365" t="s">
        <v>9</v>
      </c>
      <c r="D3365" t="s">
        <v>263</v>
      </c>
      <c r="E3365" t="s">
        <v>264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1686</v>
      </c>
      <c r="M3365">
        <v>2303</v>
      </c>
      <c r="N3365">
        <v>3829.1862120766</v>
      </c>
      <c r="O3365">
        <v>39397</v>
      </c>
      <c r="P3365">
        <v>32042.1875</v>
      </c>
      <c r="Q3365">
        <v>2022</v>
      </c>
      <c r="R3365">
        <v>2296</v>
      </c>
      <c r="S3365" s="36" t="str">
        <f t="shared" si="52"/>
        <v>Thessaloniki (LGTS)</v>
      </c>
    </row>
    <row r="3366" spans="1:19" x14ac:dyDescent="0.2">
      <c r="A3366">
        <v>2017</v>
      </c>
      <c r="B3366">
        <v>10</v>
      </c>
      <c r="C3366" t="s">
        <v>9</v>
      </c>
      <c r="D3366" t="s">
        <v>265</v>
      </c>
      <c r="E3366" t="s">
        <v>266</v>
      </c>
      <c r="F3366" t="s">
        <v>267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2787</v>
      </c>
      <c r="M3366">
        <v>4531</v>
      </c>
      <c r="N3366">
        <v>17960.954344937902</v>
      </c>
      <c r="O3366">
        <v>156176</v>
      </c>
      <c r="P3366">
        <v>34983.333333333299</v>
      </c>
      <c r="Q3366">
        <v>3293</v>
      </c>
      <c r="R3366">
        <v>4501</v>
      </c>
      <c r="S3366" s="36" t="str">
        <f t="shared" si="52"/>
        <v>Budapest (LHBP)</v>
      </c>
    </row>
    <row r="3367" spans="1:19" x14ac:dyDescent="0.2">
      <c r="A3367">
        <v>2017</v>
      </c>
      <c r="B3367">
        <v>10</v>
      </c>
      <c r="C3367" t="s">
        <v>9</v>
      </c>
      <c r="D3367" t="s">
        <v>268</v>
      </c>
      <c r="E3367" t="s">
        <v>269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2439</v>
      </c>
      <c r="M3367">
        <v>2793</v>
      </c>
      <c r="N3367">
        <v>3586.8025850057402</v>
      </c>
      <c r="O3367">
        <v>31100</v>
      </c>
      <c r="P3367">
        <v>34000</v>
      </c>
      <c r="Q3367">
        <v>2556</v>
      </c>
      <c r="R3367">
        <v>2791</v>
      </c>
      <c r="S3367" s="36" t="str">
        <f t="shared" si="52"/>
        <v>Catania (LICC)</v>
      </c>
    </row>
    <row r="3368" spans="1:19" x14ac:dyDescent="0.2">
      <c r="A3368">
        <v>2017</v>
      </c>
      <c r="B3368">
        <v>10</v>
      </c>
      <c r="C3368" t="s">
        <v>9</v>
      </c>
      <c r="D3368" t="s">
        <v>309</v>
      </c>
      <c r="E3368" t="s">
        <v>310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1431</v>
      </c>
      <c r="M3368">
        <v>2027</v>
      </c>
      <c r="N3368">
        <v>3104.14203016293</v>
      </c>
      <c r="O3368">
        <v>33060</v>
      </c>
      <c r="P3368">
        <v>34000</v>
      </c>
      <c r="Q3368">
        <v>1853</v>
      </c>
      <c r="R3368">
        <v>2023</v>
      </c>
      <c r="S3368" s="36" t="str">
        <f t="shared" si="52"/>
        <v>Palermo (LICJ)</v>
      </c>
    </row>
    <row r="3369" spans="1:19" x14ac:dyDescent="0.2">
      <c r="A3369">
        <v>2017</v>
      </c>
      <c r="B3369">
        <v>10</v>
      </c>
      <c r="C3369" t="s">
        <v>9</v>
      </c>
      <c r="D3369" t="s">
        <v>13</v>
      </c>
      <c r="E3369" t="s">
        <v>170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3830</v>
      </c>
      <c r="M3369">
        <v>7799</v>
      </c>
      <c r="N3369">
        <v>29399.5800150164</v>
      </c>
      <c r="O3369">
        <v>250953</v>
      </c>
      <c r="P3369">
        <v>34000</v>
      </c>
      <c r="Q3369">
        <v>5660</v>
      </c>
      <c r="R3369">
        <v>7655</v>
      </c>
      <c r="S3369" s="36" t="str">
        <f t="shared" si="52"/>
        <v>Milan/Malpensa (LIMC)</v>
      </c>
    </row>
    <row r="3370" spans="1:19" x14ac:dyDescent="0.2">
      <c r="A3370">
        <v>2017</v>
      </c>
      <c r="B3370">
        <v>10</v>
      </c>
      <c r="C3370" t="s">
        <v>9</v>
      </c>
      <c r="D3370" t="s">
        <v>270</v>
      </c>
      <c r="E3370" t="s">
        <v>271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3053</v>
      </c>
      <c r="M3370">
        <v>3693</v>
      </c>
      <c r="N3370">
        <v>13286.6353314278</v>
      </c>
      <c r="O3370">
        <v>110757</v>
      </c>
      <c r="P3370">
        <v>35038.7096774194</v>
      </c>
      <c r="Q3370">
        <v>2795</v>
      </c>
      <c r="R3370">
        <v>3659</v>
      </c>
      <c r="S3370" s="36" t="str">
        <f t="shared" si="52"/>
        <v>Bergamo (LIME)</v>
      </c>
    </row>
    <row r="3371" spans="1:19" x14ac:dyDescent="0.2">
      <c r="A3371">
        <v>2017</v>
      </c>
      <c r="B3371">
        <v>10</v>
      </c>
      <c r="C3371" t="s">
        <v>9</v>
      </c>
      <c r="D3371" t="s">
        <v>272</v>
      </c>
      <c r="E3371" t="s">
        <v>273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1003</v>
      </c>
      <c r="M3371">
        <v>1835</v>
      </c>
      <c r="N3371">
        <v>5485.9133771213501</v>
      </c>
      <c r="O3371">
        <v>47280</v>
      </c>
      <c r="P3371">
        <v>33000</v>
      </c>
      <c r="Q3371">
        <v>1416</v>
      </c>
      <c r="R3371">
        <v>1833</v>
      </c>
      <c r="S3371" s="36" t="str">
        <f t="shared" si="52"/>
        <v>Torino (LIMF)</v>
      </c>
    </row>
    <row r="3372" spans="1:19" x14ac:dyDescent="0.2">
      <c r="A3372">
        <v>2017</v>
      </c>
      <c r="B3372">
        <v>10</v>
      </c>
      <c r="C3372" t="s">
        <v>9</v>
      </c>
      <c r="D3372" t="s">
        <v>43</v>
      </c>
      <c r="E3372" t="s">
        <v>171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2410</v>
      </c>
      <c r="M3372">
        <v>4870</v>
      </c>
      <c r="N3372">
        <v>13939.0089193317</v>
      </c>
      <c r="O3372">
        <v>132700</v>
      </c>
      <c r="P3372">
        <v>33000</v>
      </c>
      <c r="Q3372">
        <v>3687</v>
      </c>
      <c r="R3372">
        <v>4808</v>
      </c>
      <c r="S3372" s="36" t="str">
        <f t="shared" si="52"/>
        <v>Milan/Linate (LIML)</v>
      </c>
    </row>
    <row r="3373" spans="1:19" x14ac:dyDescent="0.2">
      <c r="A3373">
        <v>2017</v>
      </c>
      <c r="B3373">
        <v>10</v>
      </c>
      <c r="C3373" t="s">
        <v>9</v>
      </c>
      <c r="D3373" t="s">
        <v>274</v>
      </c>
      <c r="E3373" t="s">
        <v>275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2206</v>
      </c>
      <c r="M3373">
        <v>3146</v>
      </c>
      <c r="N3373">
        <v>11571.232361026199</v>
      </c>
      <c r="O3373">
        <v>110660</v>
      </c>
      <c r="P3373">
        <v>35000</v>
      </c>
      <c r="Q3373">
        <v>2428</v>
      </c>
      <c r="R3373">
        <v>3107</v>
      </c>
      <c r="S3373" s="36" t="str">
        <f t="shared" si="52"/>
        <v>Bologna (LIPE)</v>
      </c>
    </row>
    <row r="3374" spans="1:19" x14ac:dyDescent="0.2">
      <c r="A3374">
        <v>2017</v>
      </c>
      <c r="B3374">
        <v>10</v>
      </c>
      <c r="C3374" t="s">
        <v>9</v>
      </c>
      <c r="D3374" t="s">
        <v>276</v>
      </c>
      <c r="E3374" t="s">
        <v>277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2886</v>
      </c>
      <c r="M3374">
        <v>4484</v>
      </c>
      <c r="N3374">
        <v>15892.576766889601</v>
      </c>
      <c r="O3374">
        <v>140942</v>
      </c>
      <c r="P3374">
        <v>34000</v>
      </c>
      <c r="Q3374">
        <v>3293</v>
      </c>
      <c r="R3374">
        <v>4469</v>
      </c>
      <c r="S3374" s="36" t="str">
        <f t="shared" si="52"/>
        <v>Venice (LIPZ)</v>
      </c>
    </row>
    <row r="3375" spans="1:19" x14ac:dyDescent="0.2">
      <c r="A3375">
        <v>2017</v>
      </c>
      <c r="B3375">
        <v>10</v>
      </c>
      <c r="C3375" t="s">
        <v>9</v>
      </c>
      <c r="D3375" t="s">
        <v>278</v>
      </c>
      <c r="E3375" t="s">
        <v>279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1571</v>
      </c>
      <c r="M3375">
        <v>2236</v>
      </c>
      <c r="N3375">
        <v>6336.1901517003398</v>
      </c>
      <c r="O3375">
        <v>62460</v>
      </c>
      <c r="P3375">
        <v>36000</v>
      </c>
      <c r="Q3375">
        <v>1772</v>
      </c>
      <c r="R3375">
        <v>2102</v>
      </c>
      <c r="S3375" s="36" t="str">
        <f t="shared" si="52"/>
        <v>Rome/Ciampino (LIRA)</v>
      </c>
    </row>
    <row r="3376" spans="1:19" x14ac:dyDescent="0.2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6983</v>
      </c>
      <c r="M3376">
        <v>12824</v>
      </c>
      <c r="N3376">
        <v>21384.5802992729</v>
      </c>
      <c r="O3376">
        <v>179043</v>
      </c>
      <c r="P3376">
        <v>34000</v>
      </c>
      <c r="Q3376">
        <v>11098</v>
      </c>
      <c r="R3376">
        <v>12722</v>
      </c>
      <c r="S3376" s="36" t="str">
        <f t="shared" si="52"/>
        <v>Rome/Fiumicino (LIRF)</v>
      </c>
    </row>
    <row r="3377" spans="1:19" x14ac:dyDescent="0.2">
      <c r="A3377">
        <v>2017</v>
      </c>
      <c r="B3377">
        <v>10</v>
      </c>
      <c r="C3377" t="s">
        <v>9</v>
      </c>
      <c r="D3377" t="s">
        <v>280</v>
      </c>
      <c r="E3377" t="s">
        <v>281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2287</v>
      </c>
      <c r="M3377">
        <v>3515</v>
      </c>
      <c r="N3377">
        <v>7669.8442990007197</v>
      </c>
      <c r="O3377">
        <v>67120</v>
      </c>
      <c r="P3377">
        <v>34968.620689655203</v>
      </c>
      <c r="Q3377">
        <v>2988</v>
      </c>
      <c r="R3377">
        <v>3503</v>
      </c>
      <c r="S3377" s="36" t="str">
        <f t="shared" si="52"/>
        <v>Naples (LIRN)</v>
      </c>
    </row>
    <row r="3378" spans="1:19" x14ac:dyDescent="0.2">
      <c r="A3378">
        <v>2017</v>
      </c>
      <c r="B3378">
        <v>10</v>
      </c>
      <c r="C3378" t="s">
        <v>9</v>
      </c>
      <c r="D3378" t="s">
        <v>311</v>
      </c>
      <c r="E3378" t="s">
        <v>312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1381</v>
      </c>
      <c r="M3378">
        <v>1777</v>
      </c>
      <c r="N3378">
        <v>6419.3260503654901</v>
      </c>
      <c r="O3378">
        <v>56900</v>
      </c>
      <c r="P3378">
        <v>35000</v>
      </c>
      <c r="Q3378">
        <v>1327</v>
      </c>
      <c r="R3378">
        <v>1770</v>
      </c>
      <c r="S3378" s="36" t="str">
        <f t="shared" si="52"/>
        <v>Pisa (LIRP)</v>
      </c>
    </row>
    <row r="3379" spans="1:19" x14ac:dyDescent="0.2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3286</v>
      </c>
      <c r="M3379">
        <v>6370</v>
      </c>
      <c r="N3379">
        <v>24829.5958194919</v>
      </c>
      <c r="O3379">
        <v>233940</v>
      </c>
      <c r="P3379">
        <v>34000</v>
      </c>
      <c r="Q3379">
        <v>4508</v>
      </c>
      <c r="R3379">
        <v>6280</v>
      </c>
      <c r="S3379" s="36" t="str">
        <f t="shared" si="52"/>
        <v>Prague (LKPR)</v>
      </c>
    </row>
    <row r="3380" spans="1:19" x14ac:dyDescent="0.2">
      <c r="A3380">
        <v>2017</v>
      </c>
      <c r="B3380">
        <v>10</v>
      </c>
      <c r="C3380" t="s">
        <v>9</v>
      </c>
      <c r="D3380" t="s">
        <v>80</v>
      </c>
      <c r="E3380" t="s">
        <v>174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4316</v>
      </c>
      <c r="M3380">
        <v>6321</v>
      </c>
      <c r="N3380">
        <v>15981.143236883099</v>
      </c>
      <c r="O3380">
        <v>301825</v>
      </c>
      <c r="P3380">
        <v>34000</v>
      </c>
      <c r="Q3380">
        <v>5343</v>
      </c>
      <c r="R3380">
        <v>6090</v>
      </c>
      <c r="S3380" s="36" t="str">
        <f t="shared" si="52"/>
        <v>Tel Aviv/Ben Gurion (LLBG)</v>
      </c>
    </row>
    <row r="3381" spans="1:19" x14ac:dyDescent="0.2">
      <c r="A3381">
        <v>2017</v>
      </c>
      <c r="B3381">
        <v>10</v>
      </c>
      <c r="C3381" t="s">
        <v>9</v>
      </c>
      <c r="D3381" t="s">
        <v>282</v>
      </c>
      <c r="E3381" t="s">
        <v>283</v>
      </c>
      <c r="F3381" t="s">
        <v>283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1464</v>
      </c>
      <c r="M3381">
        <v>2382</v>
      </c>
      <c r="N3381">
        <v>5144.4658526175999</v>
      </c>
      <c r="O3381">
        <v>60860</v>
      </c>
      <c r="P3381">
        <v>36000</v>
      </c>
      <c r="Q3381">
        <v>1967</v>
      </c>
      <c r="R3381">
        <v>2352</v>
      </c>
      <c r="S3381" s="36" t="str">
        <f t="shared" si="52"/>
        <v>Malta (LMML)</v>
      </c>
    </row>
    <row r="3382" spans="1:19" x14ac:dyDescent="0.2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4401</v>
      </c>
      <c r="M3382">
        <v>10713</v>
      </c>
      <c r="N3382">
        <v>31468.570755278401</v>
      </c>
      <c r="O3382">
        <v>275840</v>
      </c>
      <c r="P3382">
        <v>34000</v>
      </c>
      <c r="Q3382">
        <v>8339</v>
      </c>
      <c r="R3382">
        <v>10464</v>
      </c>
      <c r="S3382" s="36" t="str">
        <f t="shared" si="52"/>
        <v>Vienna (LOWW)</v>
      </c>
    </row>
    <row r="3383" spans="1:19" x14ac:dyDescent="0.2">
      <c r="A3383">
        <v>2017</v>
      </c>
      <c r="B3383">
        <v>10</v>
      </c>
      <c r="C3383" t="s">
        <v>9</v>
      </c>
      <c r="D3383" t="s">
        <v>313</v>
      </c>
      <c r="E3383" t="s">
        <v>314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1981</v>
      </c>
      <c r="M3383">
        <v>3032</v>
      </c>
      <c r="N3383">
        <v>5773.6267833580896</v>
      </c>
      <c r="O3383">
        <v>47700</v>
      </c>
      <c r="P3383">
        <v>36000</v>
      </c>
      <c r="Q3383">
        <v>2640</v>
      </c>
      <c r="R3383">
        <v>3026</v>
      </c>
      <c r="S3383" s="36" t="str">
        <f t="shared" si="52"/>
        <v>Faro (LPFR)</v>
      </c>
    </row>
    <row r="3384" spans="1:19" x14ac:dyDescent="0.2">
      <c r="A3384">
        <v>2017</v>
      </c>
      <c r="B3384">
        <v>10</v>
      </c>
      <c r="C3384" t="s">
        <v>9</v>
      </c>
      <c r="D3384" t="s">
        <v>284</v>
      </c>
      <c r="E3384" t="s">
        <v>285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2460</v>
      </c>
      <c r="M3384">
        <v>3778</v>
      </c>
      <c r="N3384">
        <v>16699.083760750698</v>
      </c>
      <c r="O3384">
        <v>136560</v>
      </c>
      <c r="P3384">
        <v>34000</v>
      </c>
      <c r="Q3384">
        <v>2909</v>
      </c>
      <c r="R3384">
        <v>3772</v>
      </c>
      <c r="S3384" s="36" t="str">
        <f t="shared" si="52"/>
        <v>Porto (LPPR)</v>
      </c>
    </row>
    <row r="3385" spans="1:19" x14ac:dyDescent="0.2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5469</v>
      </c>
      <c r="M3385">
        <v>8889</v>
      </c>
      <c r="N3385">
        <v>14869.320304831001</v>
      </c>
      <c r="O3385">
        <v>134583</v>
      </c>
      <c r="P3385">
        <v>35144.0961337513</v>
      </c>
      <c r="Q3385">
        <v>7761</v>
      </c>
      <c r="R3385">
        <v>8855</v>
      </c>
      <c r="S3385" s="36" t="str">
        <f t="shared" si="52"/>
        <v>Lisbon (LPPT)</v>
      </c>
    </row>
    <row r="3386" spans="1:19" x14ac:dyDescent="0.2">
      <c r="A3386">
        <v>2017</v>
      </c>
      <c r="B3386">
        <v>10</v>
      </c>
      <c r="C3386" t="s">
        <v>9</v>
      </c>
      <c r="D3386" t="s">
        <v>286</v>
      </c>
      <c r="E3386" t="s">
        <v>287</v>
      </c>
      <c r="F3386" t="s">
        <v>288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2542</v>
      </c>
      <c r="M3386">
        <v>5053</v>
      </c>
      <c r="N3386">
        <v>15892.546224607</v>
      </c>
      <c r="O3386">
        <v>146128</v>
      </c>
      <c r="P3386">
        <v>34000</v>
      </c>
      <c r="Q3386">
        <v>3983</v>
      </c>
      <c r="R3386">
        <v>4953</v>
      </c>
      <c r="S3386" s="36" t="str">
        <f t="shared" si="52"/>
        <v>Bucharest (LROP)</v>
      </c>
    </row>
    <row r="3387" spans="1:19" x14ac:dyDescent="0.2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5688</v>
      </c>
      <c r="M3387">
        <v>7601</v>
      </c>
      <c r="N3387">
        <v>25733.410076313001</v>
      </c>
      <c r="O3387">
        <v>220182</v>
      </c>
      <c r="P3387">
        <v>32959.375</v>
      </c>
      <c r="Q3387">
        <v>5460</v>
      </c>
      <c r="R3387">
        <v>7554</v>
      </c>
      <c r="S3387" s="36" t="str">
        <f t="shared" si="52"/>
        <v>Geneva (LSGG)</v>
      </c>
    </row>
    <row r="3388" spans="1:19" x14ac:dyDescent="0.2">
      <c r="A3388">
        <v>2017</v>
      </c>
      <c r="B3388">
        <v>10</v>
      </c>
      <c r="C3388" t="s">
        <v>9</v>
      </c>
      <c r="D3388" t="s">
        <v>47</v>
      </c>
      <c r="E3388" t="s">
        <v>172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7334</v>
      </c>
      <c r="M3388">
        <v>11710</v>
      </c>
      <c r="N3388">
        <v>59470.277333254402</v>
      </c>
      <c r="O3388">
        <v>522389</v>
      </c>
      <c r="P3388">
        <v>32000</v>
      </c>
      <c r="Q3388">
        <v>7699</v>
      </c>
      <c r="R3388">
        <v>11127</v>
      </c>
      <c r="S3388" s="36" t="str">
        <f t="shared" si="52"/>
        <v>Zurich (LSZH)</v>
      </c>
    </row>
    <row r="3389" spans="1:19" x14ac:dyDescent="0.2">
      <c r="A3389">
        <v>2017</v>
      </c>
      <c r="B3389">
        <v>10</v>
      </c>
      <c r="C3389" t="s">
        <v>9</v>
      </c>
      <c r="D3389" t="s">
        <v>289</v>
      </c>
      <c r="E3389" t="s">
        <v>290</v>
      </c>
      <c r="F3389" t="s">
        <v>291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1217</v>
      </c>
      <c r="M3389">
        <v>2746</v>
      </c>
      <c r="N3389">
        <v>7630.97226549063</v>
      </c>
      <c r="O3389">
        <v>80904</v>
      </c>
      <c r="P3389">
        <v>33961.738782051303</v>
      </c>
      <c r="Q3389">
        <v>2085</v>
      </c>
      <c r="R3389">
        <v>2724</v>
      </c>
      <c r="S3389" s="36" t="str">
        <f t="shared" si="52"/>
        <v>Belgrade (LYBE)</v>
      </c>
    </row>
    <row r="3390" spans="1:19" x14ac:dyDescent="0.2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4755</v>
      </c>
      <c r="M3390">
        <v>8927</v>
      </c>
      <c r="N3390">
        <v>44012.142198508896</v>
      </c>
      <c r="O3390">
        <v>362660</v>
      </c>
      <c r="P3390">
        <v>33015</v>
      </c>
      <c r="Q3390">
        <v>6125</v>
      </c>
      <c r="R3390">
        <v>8651</v>
      </c>
      <c r="S3390" s="36" t="str">
        <f t="shared" si="52"/>
        <v>Brussels (EBBR)</v>
      </c>
    </row>
    <row r="3391" spans="1:19" x14ac:dyDescent="0.2">
      <c r="A3391">
        <v>2017</v>
      </c>
      <c r="B3391">
        <v>11</v>
      </c>
      <c r="C3391" t="s">
        <v>6</v>
      </c>
      <c r="D3391" t="s">
        <v>179</v>
      </c>
      <c r="E3391" t="s">
        <v>180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1038</v>
      </c>
      <c r="M3391">
        <v>1842</v>
      </c>
      <c r="N3391">
        <v>16110.9521864328</v>
      </c>
      <c r="O3391">
        <v>140740</v>
      </c>
      <c r="P3391">
        <v>35000</v>
      </c>
      <c r="Q3391">
        <v>971</v>
      </c>
      <c r="R3391">
        <v>1542</v>
      </c>
      <c r="S3391" s="36" t="str">
        <f t="shared" si="52"/>
        <v>Charleroi (EBCI)</v>
      </c>
    </row>
    <row r="3392" spans="1:19" x14ac:dyDescent="0.2">
      <c r="A3392">
        <v>2017</v>
      </c>
      <c r="B3392">
        <v>11</v>
      </c>
      <c r="C3392" t="s">
        <v>6</v>
      </c>
      <c r="D3392" t="s">
        <v>181</v>
      </c>
      <c r="E3392" t="s">
        <v>182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1892</v>
      </c>
      <c r="M3392">
        <v>3876</v>
      </c>
      <c r="N3392">
        <v>11932.481604962601</v>
      </c>
      <c r="O3392">
        <v>105920</v>
      </c>
      <c r="P3392">
        <v>36000</v>
      </c>
      <c r="Q3392">
        <v>2871</v>
      </c>
      <c r="R3392">
        <v>3850</v>
      </c>
      <c r="S3392" s="36" t="str">
        <f t="shared" si="52"/>
        <v>Berlin/Schonefeld (EDDB)</v>
      </c>
    </row>
    <row r="3393" spans="1:19" x14ac:dyDescent="0.2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5013</v>
      </c>
      <c r="M3393">
        <v>19474</v>
      </c>
      <c r="N3393">
        <v>61119.847942619403</v>
      </c>
      <c r="O3393">
        <v>513127</v>
      </c>
      <c r="P3393">
        <v>32000</v>
      </c>
      <c r="Q3393">
        <v>14201</v>
      </c>
      <c r="R3393">
        <v>19118</v>
      </c>
      <c r="S3393" s="36" t="str">
        <f t="shared" si="52"/>
        <v>Frankfurt (EDDF)</v>
      </c>
    </row>
    <row r="3394" spans="1:19" x14ac:dyDescent="0.2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2162</v>
      </c>
      <c r="M3394">
        <v>5691</v>
      </c>
      <c r="N3394">
        <v>11403.3012974106</v>
      </c>
      <c r="O3394">
        <v>105180</v>
      </c>
      <c r="P3394">
        <v>33044.117647058803</v>
      </c>
      <c r="Q3394">
        <v>4812</v>
      </c>
      <c r="R3394">
        <v>5631</v>
      </c>
      <c r="S3394" s="36" t="str">
        <f t="shared" ref="S3394:S3457" si="53">E3394&amp;" ("&amp;D3394&amp;")"</f>
        <v>Hamburg (EDDH)</v>
      </c>
    </row>
    <row r="3395" spans="1:19" x14ac:dyDescent="0.2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2661</v>
      </c>
      <c r="M3395">
        <v>5346</v>
      </c>
      <c r="N3395">
        <v>18255.3410296535</v>
      </c>
      <c r="O3395">
        <v>165560</v>
      </c>
      <c r="P3395">
        <v>32000</v>
      </c>
      <c r="Q3395">
        <v>3967</v>
      </c>
      <c r="R3395">
        <v>5267</v>
      </c>
      <c r="S3395" s="36" t="str">
        <f t="shared" si="53"/>
        <v>Cologne-Bonn (EDDK)</v>
      </c>
    </row>
    <row r="3396" spans="1:19" x14ac:dyDescent="0.2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4412</v>
      </c>
      <c r="M3396">
        <v>7323</v>
      </c>
      <c r="N3396">
        <v>26093.8633047779</v>
      </c>
      <c r="O3396">
        <v>217040</v>
      </c>
      <c r="P3396">
        <v>32000</v>
      </c>
      <c r="Q3396">
        <v>5527</v>
      </c>
      <c r="R3396">
        <v>7261</v>
      </c>
      <c r="S3396" s="36" t="str">
        <f t="shared" si="53"/>
        <v>Dusseldorf (EDDL)</v>
      </c>
    </row>
    <row r="3397" spans="1:19" x14ac:dyDescent="0.2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3484</v>
      </c>
      <c r="M3397">
        <v>15742</v>
      </c>
      <c r="N3397">
        <v>59171.7308782158</v>
      </c>
      <c r="O3397">
        <v>508226</v>
      </c>
      <c r="P3397">
        <v>32976.568627451001</v>
      </c>
      <c r="Q3397">
        <v>11293</v>
      </c>
      <c r="R3397">
        <v>15314</v>
      </c>
      <c r="S3397" s="36" t="str">
        <f t="shared" si="53"/>
        <v>Munich (EDDM)</v>
      </c>
    </row>
    <row r="3398" spans="1:19" x14ac:dyDescent="0.2">
      <c r="A3398">
        <v>2017</v>
      </c>
      <c r="B3398">
        <v>11</v>
      </c>
      <c r="C3398" t="s">
        <v>6</v>
      </c>
      <c r="D3398" t="s">
        <v>183</v>
      </c>
      <c r="E3398" t="s">
        <v>184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756</v>
      </c>
      <c r="M3398">
        <v>1938</v>
      </c>
      <c r="N3398">
        <v>6372.0423619973599</v>
      </c>
      <c r="O3398">
        <v>65340</v>
      </c>
      <c r="P3398">
        <v>29000</v>
      </c>
      <c r="Q3398">
        <v>1452</v>
      </c>
      <c r="R3398">
        <v>1900</v>
      </c>
      <c r="S3398" s="36" t="str">
        <f t="shared" si="53"/>
        <v>Nurnberg (EDDN)</v>
      </c>
    </row>
    <row r="3399" spans="1:19" x14ac:dyDescent="0.2">
      <c r="A3399">
        <v>2017</v>
      </c>
      <c r="B3399">
        <v>11</v>
      </c>
      <c r="C3399" t="s">
        <v>6</v>
      </c>
      <c r="D3399" t="s">
        <v>185</v>
      </c>
      <c r="E3399" t="s">
        <v>186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1309</v>
      </c>
      <c r="M3399">
        <v>2885</v>
      </c>
      <c r="N3399">
        <v>6279.7139433935999</v>
      </c>
      <c r="O3399">
        <v>57860</v>
      </c>
      <c r="P3399">
        <v>31000</v>
      </c>
      <c r="Q3399">
        <v>2445</v>
      </c>
      <c r="R3399">
        <v>2856</v>
      </c>
      <c r="S3399" s="36" t="str">
        <f t="shared" si="53"/>
        <v>Leipzig (EDDP)</v>
      </c>
    </row>
    <row r="3400" spans="1:19" x14ac:dyDescent="0.2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2256</v>
      </c>
      <c r="M3400">
        <v>4421</v>
      </c>
      <c r="N3400">
        <v>20306.5743486067</v>
      </c>
      <c r="O3400">
        <v>194820</v>
      </c>
      <c r="P3400">
        <v>31000</v>
      </c>
      <c r="Q3400">
        <v>3160</v>
      </c>
      <c r="R3400">
        <v>4338</v>
      </c>
      <c r="S3400" s="36" t="str">
        <f t="shared" si="53"/>
        <v>Stuttgart (EDDS)</v>
      </c>
    </row>
    <row r="3401" spans="1:19" x14ac:dyDescent="0.2">
      <c r="A3401">
        <v>2017</v>
      </c>
      <c r="B3401">
        <v>11</v>
      </c>
      <c r="C3401" t="s">
        <v>6</v>
      </c>
      <c r="D3401" t="s">
        <v>2</v>
      </c>
      <c r="E3401" t="s">
        <v>154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1868</v>
      </c>
      <c r="M3401">
        <v>4973</v>
      </c>
      <c r="N3401">
        <v>9709.3362848879297</v>
      </c>
      <c r="O3401">
        <v>83060</v>
      </c>
      <c r="P3401">
        <v>33000</v>
      </c>
      <c r="Q3401">
        <v>4148</v>
      </c>
      <c r="R3401">
        <v>4954</v>
      </c>
      <c r="S3401" s="36" t="str">
        <f t="shared" si="53"/>
        <v>Berlin/Tegel (EDDT)</v>
      </c>
    </row>
    <row r="3402" spans="1:19" x14ac:dyDescent="0.2">
      <c r="A3402">
        <v>2017</v>
      </c>
      <c r="B3402">
        <v>11</v>
      </c>
      <c r="C3402" t="s">
        <v>6</v>
      </c>
      <c r="D3402" t="s">
        <v>187</v>
      </c>
      <c r="E3402" t="s">
        <v>188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1042</v>
      </c>
      <c r="M3402">
        <v>2329</v>
      </c>
      <c r="N3402">
        <v>5454.3135223887302</v>
      </c>
      <c r="O3402">
        <v>49920</v>
      </c>
      <c r="P3402">
        <v>31000</v>
      </c>
      <c r="Q3402">
        <v>1902</v>
      </c>
      <c r="R3402">
        <v>2290</v>
      </c>
      <c r="S3402" s="36" t="str">
        <f t="shared" si="53"/>
        <v>Hannover (EDDV)</v>
      </c>
    </row>
    <row r="3403" spans="1:19" x14ac:dyDescent="0.2">
      <c r="A3403">
        <v>2017</v>
      </c>
      <c r="B3403">
        <v>11</v>
      </c>
      <c r="C3403" t="s">
        <v>6</v>
      </c>
      <c r="D3403" t="s">
        <v>294</v>
      </c>
      <c r="E3403" t="s">
        <v>295</v>
      </c>
      <c r="F3403" t="s">
        <v>296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959</v>
      </c>
      <c r="M3403">
        <v>1685</v>
      </c>
      <c r="N3403">
        <v>1614.97157336958</v>
      </c>
      <c r="O3403">
        <v>16028</v>
      </c>
      <c r="P3403">
        <v>32000</v>
      </c>
      <c r="Q3403">
        <v>1550</v>
      </c>
      <c r="R3403">
        <v>1484</v>
      </c>
      <c r="S3403" s="36" t="str">
        <f t="shared" si="53"/>
        <v>Tallinn (EETN)</v>
      </c>
    </row>
    <row r="3404" spans="1:19" x14ac:dyDescent="0.2">
      <c r="A3404">
        <v>2017</v>
      </c>
      <c r="B3404">
        <v>11</v>
      </c>
      <c r="C3404" t="s">
        <v>6</v>
      </c>
      <c r="D3404" t="s">
        <v>30</v>
      </c>
      <c r="E3404" t="s">
        <v>155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4327</v>
      </c>
      <c r="M3404">
        <v>7374</v>
      </c>
      <c r="N3404">
        <v>11778.7891714256</v>
      </c>
      <c r="O3404">
        <v>129838</v>
      </c>
      <c r="P3404">
        <v>34000</v>
      </c>
      <c r="Q3404">
        <v>5858</v>
      </c>
      <c r="R3404">
        <v>7104</v>
      </c>
      <c r="S3404" s="36" t="str">
        <f t="shared" si="53"/>
        <v>Helsinki/Vantaa (EFHK)</v>
      </c>
    </row>
    <row r="3405" spans="1:19" x14ac:dyDescent="0.2">
      <c r="A3405">
        <v>2017</v>
      </c>
      <c r="B3405">
        <v>11</v>
      </c>
      <c r="C3405" t="s">
        <v>6</v>
      </c>
      <c r="D3405" t="s">
        <v>189</v>
      </c>
      <c r="E3405" t="s">
        <v>190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1005</v>
      </c>
      <c r="M3405">
        <v>1728</v>
      </c>
      <c r="N3405">
        <v>2227.9007185124701</v>
      </c>
      <c r="O3405">
        <v>19520</v>
      </c>
      <c r="P3405">
        <v>27000</v>
      </c>
      <c r="Q3405">
        <v>1516</v>
      </c>
      <c r="R3405">
        <v>1695</v>
      </c>
      <c r="S3405" s="36" t="str">
        <f t="shared" si="53"/>
        <v>Belfast (EGAA)</v>
      </c>
    </row>
    <row r="3406" spans="1:19" x14ac:dyDescent="0.2">
      <c r="A3406">
        <v>2017</v>
      </c>
      <c r="B3406">
        <v>11</v>
      </c>
      <c r="C3406" t="s">
        <v>6</v>
      </c>
      <c r="D3406" t="s">
        <v>175</v>
      </c>
      <c r="E3406" t="s">
        <v>176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2969</v>
      </c>
      <c r="M3406">
        <v>3869</v>
      </c>
      <c r="N3406">
        <v>9672.6200299418397</v>
      </c>
      <c r="O3406">
        <v>93845</v>
      </c>
      <c r="P3406">
        <v>25968.333333333299</v>
      </c>
      <c r="Q3406">
        <v>2891</v>
      </c>
      <c r="R3406">
        <v>3659</v>
      </c>
      <c r="S3406" s="36" t="str">
        <f t="shared" si="53"/>
        <v>Birmingham (EGBB)</v>
      </c>
    </row>
    <row r="3407" spans="1:19" x14ac:dyDescent="0.2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3723</v>
      </c>
      <c r="M3407">
        <v>6972</v>
      </c>
      <c r="N3407">
        <v>17009.253620529002</v>
      </c>
      <c r="O3407">
        <v>146060</v>
      </c>
      <c r="P3407">
        <v>31000</v>
      </c>
      <c r="Q3407">
        <v>5411</v>
      </c>
      <c r="R3407">
        <v>6797</v>
      </c>
      <c r="S3407" s="36" t="str">
        <f t="shared" si="53"/>
        <v>Manchester (EGCC)</v>
      </c>
    </row>
    <row r="3408" spans="1:19" x14ac:dyDescent="0.2">
      <c r="A3408">
        <v>2017</v>
      </c>
      <c r="B3408">
        <v>11</v>
      </c>
      <c r="C3408" t="s">
        <v>6</v>
      </c>
      <c r="D3408" t="s">
        <v>191</v>
      </c>
      <c r="E3408" t="s">
        <v>192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1565</v>
      </c>
      <c r="M3408">
        <v>2222</v>
      </c>
      <c r="N3408">
        <v>7635.8707038789398</v>
      </c>
      <c r="O3408">
        <v>67212</v>
      </c>
      <c r="P3408">
        <v>31000</v>
      </c>
      <c r="Q3408">
        <v>1599</v>
      </c>
      <c r="R3408">
        <v>2191</v>
      </c>
      <c r="S3408" s="36" t="str">
        <f t="shared" si="53"/>
        <v>Bristol (EGGD)</v>
      </c>
    </row>
    <row r="3409" spans="1:19" x14ac:dyDescent="0.2">
      <c r="A3409">
        <v>2017</v>
      </c>
      <c r="B3409">
        <v>11</v>
      </c>
      <c r="C3409" t="s">
        <v>6</v>
      </c>
      <c r="D3409" t="s">
        <v>69</v>
      </c>
      <c r="E3409" t="s">
        <v>156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1481</v>
      </c>
      <c r="M3409">
        <v>4427</v>
      </c>
      <c r="N3409">
        <v>22699.648919273499</v>
      </c>
      <c r="O3409">
        <v>237111</v>
      </c>
      <c r="P3409">
        <v>29000</v>
      </c>
      <c r="Q3409">
        <v>2211</v>
      </c>
      <c r="R3409">
        <v>2969</v>
      </c>
      <c r="S3409" s="36" t="str">
        <f t="shared" si="53"/>
        <v>London/Luton (EGGW)</v>
      </c>
    </row>
    <row r="3410" spans="1:19" x14ac:dyDescent="0.2">
      <c r="A3410">
        <v>2017</v>
      </c>
      <c r="B3410">
        <v>11</v>
      </c>
      <c r="C3410" t="s">
        <v>6</v>
      </c>
      <c r="D3410" t="s">
        <v>193</v>
      </c>
      <c r="E3410" t="s">
        <v>194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815</v>
      </c>
      <c r="M3410">
        <v>1542</v>
      </c>
      <c r="N3410">
        <v>5057.9631791552301</v>
      </c>
      <c r="O3410">
        <v>61500</v>
      </c>
      <c r="P3410">
        <v>14001.527777777799</v>
      </c>
      <c r="Q3410">
        <v>874</v>
      </c>
      <c r="R3410">
        <v>1263</v>
      </c>
      <c r="S3410" s="36" t="str">
        <f t="shared" si="53"/>
        <v>Southampton (EGHI)</v>
      </c>
    </row>
    <row r="3411" spans="1:19" x14ac:dyDescent="0.2">
      <c r="A3411">
        <v>2017</v>
      </c>
      <c r="B3411">
        <v>11</v>
      </c>
      <c r="C3411" t="s">
        <v>6</v>
      </c>
      <c r="D3411" t="s">
        <v>29</v>
      </c>
      <c r="E3411" t="s">
        <v>157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6034</v>
      </c>
      <c r="M3411">
        <v>9263</v>
      </c>
      <c r="N3411">
        <v>37302.057467382998</v>
      </c>
      <c r="O3411">
        <v>357760</v>
      </c>
      <c r="P3411">
        <v>32990</v>
      </c>
      <c r="Q3411">
        <v>5164</v>
      </c>
      <c r="R3411">
        <v>7579</v>
      </c>
      <c r="S3411" s="36" t="str">
        <f t="shared" si="53"/>
        <v>London/Gatwick (EGKK)</v>
      </c>
    </row>
    <row r="3412" spans="1:19" x14ac:dyDescent="0.2">
      <c r="A3412">
        <v>2017</v>
      </c>
      <c r="B3412">
        <v>11</v>
      </c>
      <c r="C3412" t="s">
        <v>6</v>
      </c>
      <c r="D3412" t="s">
        <v>195</v>
      </c>
      <c r="E3412" t="s">
        <v>196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32</v>
      </c>
      <c r="M3412">
        <v>3379</v>
      </c>
      <c r="N3412">
        <v>24039.688595838699</v>
      </c>
      <c r="O3412">
        <v>299000</v>
      </c>
      <c r="P3412">
        <v>6978.3333333333303</v>
      </c>
      <c r="Q3412">
        <v>883</v>
      </c>
      <c r="R3412">
        <v>1137</v>
      </c>
      <c r="S3412" s="36" t="str">
        <f t="shared" si="53"/>
        <v>London/City (EGLC)</v>
      </c>
    </row>
    <row r="3413" spans="1:19" x14ac:dyDescent="0.2">
      <c r="A3413">
        <v>2017</v>
      </c>
      <c r="B3413">
        <v>11</v>
      </c>
      <c r="C3413" t="s">
        <v>6</v>
      </c>
      <c r="D3413" t="s">
        <v>1</v>
      </c>
      <c r="E3413" t="s">
        <v>158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12570</v>
      </c>
      <c r="M3413">
        <v>19263</v>
      </c>
      <c r="N3413">
        <v>114907.56024572899</v>
      </c>
      <c r="O3413">
        <v>1227320</v>
      </c>
      <c r="P3413">
        <v>19988.333333333299</v>
      </c>
      <c r="Q3413">
        <v>8174</v>
      </c>
      <c r="R3413">
        <v>11633</v>
      </c>
      <c r="S3413" s="36" t="str">
        <f t="shared" si="53"/>
        <v>London/Heathrow (EGLL)</v>
      </c>
    </row>
    <row r="3414" spans="1:19" x14ac:dyDescent="0.2">
      <c r="A3414">
        <v>2017</v>
      </c>
      <c r="B3414">
        <v>11</v>
      </c>
      <c r="C3414" t="s">
        <v>6</v>
      </c>
      <c r="D3414" t="s">
        <v>197</v>
      </c>
      <c r="E3414" t="s">
        <v>198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866</v>
      </c>
      <c r="M3414">
        <v>1491</v>
      </c>
      <c r="N3414">
        <v>2884.74817246052</v>
      </c>
      <c r="O3414">
        <v>26480</v>
      </c>
      <c r="P3414">
        <v>27000</v>
      </c>
      <c r="Q3414">
        <v>1220</v>
      </c>
      <c r="R3414">
        <v>1485</v>
      </c>
      <c r="S3414" s="36" t="str">
        <f t="shared" si="53"/>
        <v>Newcastle (EGNT)</v>
      </c>
    </row>
    <row r="3415" spans="1:19" x14ac:dyDescent="0.2">
      <c r="A3415">
        <v>2017</v>
      </c>
      <c r="B3415">
        <v>11</v>
      </c>
      <c r="C3415" t="s">
        <v>6</v>
      </c>
      <c r="D3415" t="s">
        <v>199</v>
      </c>
      <c r="E3415" t="s">
        <v>200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1867</v>
      </c>
      <c r="M3415">
        <v>2406</v>
      </c>
      <c r="N3415">
        <v>3993.9369366618798</v>
      </c>
      <c r="O3415">
        <v>40020</v>
      </c>
      <c r="P3415">
        <v>27000</v>
      </c>
      <c r="Q3415">
        <v>2013</v>
      </c>
      <c r="R3415">
        <v>2328</v>
      </c>
      <c r="S3415" s="36" t="str">
        <f t="shared" si="53"/>
        <v>East Midlands (EGNX)</v>
      </c>
    </row>
    <row r="3416" spans="1:19" x14ac:dyDescent="0.2">
      <c r="A3416">
        <v>2017</v>
      </c>
      <c r="B3416">
        <v>11</v>
      </c>
      <c r="C3416" t="s">
        <v>6</v>
      </c>
      <c r="D3416" t="s">
        <v>201</v>
      </c>
      <c r="E3416" t="s">
        <v>202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1359</v>
      </c>
      <c r="M3416">
        <v>2798</v>
      </c>
      <c r="N3416">
        <v>2669.5932157390898</v>
      </c>
      <c r="O3416">
        <v>29914</v>
      </c>
      <c r="P3416">
        <v>24948.333333333299</v>
      </c>
      <c r="Q3416">
        <v>2534</v>
      </c>
      <c r="R3416">
        <v>2679</v>
      </c>
      <c r="S3416" s="36" t="str">
        <f t="shared" si="53"/>
        <v>Aberdeen (EGPD)</v>
      </c>
    </row>
    <row r="3417" spans="1:19" x14ac:dyDescent="0.2">
      <c r="A3417">
        <v>2017</v>
      </c>
      <c r="B3417">
        <v>11</v>
      </c>
      <c r="C3417" t="s">
        <v>6</v>
      </c>
      <c r="D3417" t="s">
        <v>203</v>
      </c>
      <c r="E3417" t="s">
        <v>204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1684</v>
      </c>
      <c r="M3417">
        <v>3512</v>
      </c>
      <c r="N3417">
        <v>4557.0250036154903</v>
      </c>
      <c r="O3417">
        <v>55474</v>
      </c>
      <c r="P3417">
        <v>27000</v>
      </c>
      <c r="Q3417">
        <v>3077</v>
      </c>
      <c r="R3417">
        <v>3299</v>
      </c>
      <c r="S3417" s="36" t="str">
        <f t="shared" si="53"/>
        <v>Glasgow (EGPF)</v>
      </c>
    </row>
    <row r="3418" spans="1:19" x14ac:dyDescent="0.2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2882</v>
      </c>
      <c r="M3418">
        <v>4665</v>
      </c>
      <c r="N3418">
        <v>6264.8509803686102</v>
      </c>
      <c r="O3418">
        <v>61560</v>
      </c>
      <c r="P3418">
        <v>31010</v>
      </c>
      <c r="Q3418">
        <v>4018</v>
      </c>
      <c r="R3418">
        <v>4598</v>
      </c>
      <c r="S3418" s="36" t="str">
        <f t="shared" si="53"/>
        <v>Edinburgh (EGPH)</v>
      </c>
    </row>
    <row r="3419" spans="1:19" x14ac:dyDescent="0.2">
      <c r="A3419">
        <v>2017</v>
      </c>
      <c r="B3419">
        <v>11</v>
      </c>
      <c r="C3419" t="s">
        <v>6</v>
      </c>
      <c r="D3419" t="s">
        <v>23</v>
      </c>
      <c r="E3419" t="s">
        <v>159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5233</v>
      </c>
      <c r="M3419">
        <v>6945</v>
      </c>
      <c r="N3419">
        <v>29440.6890958966</v>
      </c>
      <c r="O3419">
        <v>280440</v>
      </c>
      <c r="P3419">
        <v>33000</v>
      </c>
      <c r="Q3419">
        <v>3963</v>
      </c>
      <c r="R3419">
        <v>5684</v>
      </c>
      <c r="S3419" s="36" t="str">
        <f t="shared" si="53"/>
        <v>London/Stansted (EGSS)</v>
      </c>
    </row>
    <row r="3420" spans="1:19" x14ac:dyDescent="0.2">
      <c r="A3420">
        <v>2017</v>
      </c>
      <c r="B3420">
        <v>11</v>
      </c>
      <c r="C3420" t="s">
        <v>6</v>
      </c>
      <c r="D3420" t="s">
        <v>49</v>
      </c>
      <c r="E3420" t="s">
        <v>160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6418</v>
      </c>
      <c r="M3420">
        <v>19437</v>
      </c>
      <c r="N3420">
        <v>51365.868333971397</v>
      </c>
      <c r="O3420">
        <v>429900</v>
      </c>
      <c r="P3420">
        <v>33000</v>
      </c>
      <c r="Q3420">
        <v>14893</v>
      </c>
      <c r="R3420">
        <v>18965</v>
      </c>
      <c r="S3420" s="36" t="str">
        <f t="shared" si="53"/>
        <v>Amsterdam/Schiphol (EHAM)</v>
      </c>
    </row>
    <row r="3421" spans="1:19" x14ac:dyDescent="0.2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5292</v>
      </c>
      <c r="M3421">
        <v>8347</v>
      </c>
      <c r="N3421">
        <v>16446.736062777301</v>
      </c>
      <c r="O3421">
        <v>135980</v>
      </c>
      <c r="P3421">
        <v>33000</v>
      </c>
      <c r="Q3421">
        <v>6999</v>
      </c>
      <c r="R3421">
        <v>8299</v>
      </c>
      <c r="S3421" s="36" t="str">
        <f t="shared" si="53"/>
        <v>Dublin (EIDW)</v>
      </c>
    </row>
    <row r="3422" spans="1:19" x14ac:dyDescent="0.2">
      <c r="A3422">
        <v>2017</v>
      </c>
      <c r="B3422">
        <v>11</v>
      </c>
      <c r="C3422" t="s">
        <v>6</v>
      </c>
      <c r="D3422" t="s">
        <v>205</v>
      </c>
      <c r="E3422" t="s">
        <v>206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742</v>
      </c>
      <c r="M3422">
        <v>1531</v>
      </c>
      <c r="N3422">
        <v>2619.8583953724101</v>
      </c>
      <c r="O3422">
        <v>26192</v>
      </c>
      <c r="P3422">
        <v>34000</v>
      </c>
      <c r="Q3422">
        <v>1313</v>
      </c>
      <c r="R3422">
        <v>1509</v>
      </c>
      <c r="S3422" s="36" t="str">
        <f t="shared" si="53"/>
        <v>Billund (EKBI)</v>
      </c>
    </row>
    <row r="3423" spans="1:19" x14ac:dyDescent="0.2">
      <c r="A3423">
        <v>2017</v>
      </c>
      <c r="B3423">
        <v>11</v>
      </c>
      <c r="C3423" t="s">
        <v>6</v>
      </c>
      <c r="D3423" t="s">
        <v>36</v>
      </c>
      <c r="E3423" t="s">
        <v>161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4612</v>
      </c>
      <c r="M3423">
        <v>10217</v>
      </c>
      <c r="N3423">
        <v>13848.2621614992</v>
      </c>
      <c r="O3423">
        <v>124341</v>
      </c>
      <c r="P3423">
        <v>35000</v>
      </c>
      <c r="Q3423">
        <v>8790</v>
      </c>
      <c r="R3423">
        <v>10139</v>
      </c>
      <c r="S3423" s="36" t="str">
        <f t="shared" si="53"/>
        <v>Copenhagen/Kastrup (EKCH)</v>
      </c>
    </row>
    <row r="3424" spans="1:19" x14ac:dyDescent="0.2">
      <c r="A3424">
        <v>2017</v>
      </c>
      <c r="B3424">
        <v>11</v>
      </c>
      <c r="C3424" t="s">
        <v>6</v>
      </c>
      <c r="D3424" t="s">
        <v>207</v>
      </c>
      <c r="E3424" t="s">
        <v>208</v>
      </c>
      <c r="F3424" t="s">
        <v>208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1838</v>
      </c>
      <c r="M3424">
        <v>2841</v>
      </c>
      <c r="N3424">
        <v>7717.7736363551303</v>
      </c>
      <c r="O3424">
        <v>71760</v>
      </c>
      <c r="P3424">
        <v>25000</v>
      </c>
      <c r="Q3424">
        <v>2318</v>
      </c>
      <c r="R3424">
        <v>2759</v>
      </c>
      <c r="S3424" s="36" t="str">
        <f t="shared" si="53"/>
        <v>Luxembourg (ELLX)</v>
      </c>
    </row>
    <row r="3425" spans="1:19" x14ac:dyDescent="0.2">
      <c r="A3425">
        <v>2017</v>
      </c>
      <c r="B3425">
        <v>11</v>
      </c>
      <c r="C3425" t="s">
        <v>6</v>
      </c>
      <c r="D3425" t="s">
        <v>211</v>
      </c>
      <c r="E3425" t="s">
        <v>212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2370</v>
      </c>
      <c r="M3425">
        <v>2949</v>
      </c>
      <c r="N3425">
        <v>2593.1746712659001</v>
      </c>
      <c r="O3425">
        <v>30180</v>
      </c>
      <c r="P3425">
        <v>27000</v>
      </c>
      <c r="Q3425">
        <v>2770</v>
      </c>
      <c r="R3425">
        <v>2922</v>
      </c>
      <c r="S3425" s="36" t="str">
        <f t="shared" si="53"/>
        <v>Bergen (ENBR)</v>
      </c>
    </row>
    <row r="3426" spans="1:19" x14ac:dyDescent="0.2">
      <c r="A3426">
        <v>2017</v>
      </c>
      <c r="B3426">
        <v>11</v>
      </c>
      <c r="C3426" t="s">
        <v>6</v>
      </c>
      <c r="D3426" t="s">
        <v>39</v>
      </c>
      <c r="E3426" t="s">
        <v>162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6498</v>
      </c>
      <c r="M3426">
        <v>10486</v>
      </c>
      <c r="N3426">
        <v>9348.7543890021698</v>
      </c>
      <c r="O3426">
        <v>99569</v>
      </c>
      <c r="P3426">
        <v>34000</v>
      </c>
      <c r="Q3426">
        <v>9559</v>
      </c>
      <c r="R3426">
        <v>10353</v>
      </c>
      <c r="S3426" s="36" t="str">
        <f t="shared" si="53"/>
        <v>Oslo/Gardermoen (ENGM)</v>
      </c>
    </row>
    <row r="3427" spans="1:19" x14ac:dyDescent="0.2">
      <c r="A3427">
        <v>2017</v>
      </c>
      <c r="B3427">
        <v>11</v>
      </c>
      <c r="C3427" t="s">
        <v>6</v>
      </c>
      <c r="D3427" t="s">
        <v>213</v>
      </c>
      <c r="E3427" t="s">
        <v>214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1564</v>
      </c>
      <c r="M3427">
        <v>1963</v>
      </c>
      <c r="N3427">
        <v>1138.0748431716299</v>
      </c>
      <c r="O3427">
        <v>16160</v>
      </c>
      <c r="P3427">
        <v>19000</v>
      </c>
      <c r="Q3427">
        <v>1864</v>
      </c>
      <c r="R3427">
        <v>1930</v>
      </c>
      <c r="S3427" s="36" t="str">
        <f t="shared" si="53"/>
        <v>Tromso (ENTC)</v>
      </c>
    </row>
    <row r="3428" spans="1:19" x14ac:dyDescent="0.2">
      <c r="A3428">
        <v>2017</v>
      </c>
      <c r="B3428">
        <v>11</v>
      </c>
      <c r="C3428" t="s">
        <v>6</v>
      </c>
      <c r="D3428" t="s">
        <v>215</v>
      </c>
      <c r="E3428" t="s">
        <v>216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1934</v>
      </c>
      <c r="M3428">
        <v>2410</v>
      </c>
      <c r="N3428">
        <v>1048.82865646549</v>
      </c>
      <c r="O3428">
        <v>13980</v>
      </c>
      <c r="P3428">
        <v>30000</v>
      </c>
      <c r="Q3428">
        <v>2283</v>
      </c>
      <c r="R3428">
        <v>2394</v>
      </c>
      <c r="S3428" s="36" t="str">
        <f t="shared" si="53"/>
        <v>Trondheim (ENVA)</v>
      </c>
    </row>
    <row r="3429" spans="1:19" x14ac:dyDescent="0.2">
      <c r="A3429">
        <v>2017</v>
      </c>
      <c r="B3429">
        <v>11</v>
      </c>
      <c r="C3429" t="s">
        <v>6</v>
      </c>
      <c r="D3429" t="s">
        <v>217</v>
      </c>
      <c r="E3429" t="s">
        <v>218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1471</v>
      </c>
      <c r="M3429">
        <v>2133</v>
      </c>
      <c r="N3429">
        <v>1757.61092751244</v>
      </c>
      <c r="O3429">
        <v>19920</v>
      </c>
      <c r="P3429">
        <v>29000</v>
      </c>
      <c r="Q3429">
        <v>1987</v>
      </c>
      <c r="R3429">
        <v>2091</v>
      </c>
      <c r="S3429" s="36" t="str">
        <f t="shared" si="53"/>
        <v>Stavanger (ENZV)</v>
      </c>
    </row>
    <row r="3430" spans="1:19" x14ac:dyDescent="0.2">
      <c r="A3430">
        <v>2017</v>
      </c>
      <c r="B3430">
        <v>11</v>
      </c>
      <c r="C3430" t="s">
        <v>6</v>
      </c>
      <c r="D3430" t="s">
        <v>219</v>
      </c>
      <c r="E3430" t="s">
        <v>220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1359</v>
      </c>
      <c r="M3430">
        <v>1915</v>
      </c>
      <c r="N3430">
        <v>3680.56261413217</v>
      </c>
      <c r="O3430">
        <v>32467</v>
      </c>
      <c r="P3430">
        <v>36000</v>
      </c>
      <c r="Q3430">
        <v>1605</v>
      </c>
      <c r="R3430">
        <v>1904</v>
      </c>
      <c r="S3430" s="36" t="str">
        <f t="shared" si="53"/>
        <v>Krakow (EPKK)</v>
      </c>
    </row>
    <row r="3431" spans="1:19" x14ac:dyDescent="0.2">
      <c r="A3431">
        <v>2017</v>
      </c>
      <c r="B3431">
        <v>11</v>
      </c>
      <c r="C3431" t="s">
        <v>6</v>
      </c>
      <c r="D3431" t="s">
        <v>40</v>
      </c>
      <c r="E3431" t="s">
        <v>163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3840</v>
      </c>
      <c r="M3431">
        <v>6795</v>
      </c>
      <c r="N3431">
        <v>7200.3204169244</v>
      </c>
      <c r="O3431">
        <v>70315</v>
      </c>
      <c r="P3431">
        <v>34000</v>
      </c>
      <c r="Q3431">
        <v>6073</v>
      </c>
      <c r="R3431">
        <v>6688</v>
      </c>
      <c r="S3431" s="36" t="str">
        <f t="shared" si="53"/>
        <v>Warszawa/Chopina (EPWA)</v>
      </c>
    </row>
    <row r="3432" spans="1:19" x14ac:dyDescent="0.2">
      <c r="A3432">
        <v>2017</v>
      </c>
      <c r="B3432">
        <v>11</v>
      </c>
      <c r="C3432" t="s">
        <v>6</v>
      </c>
      <c r="D3432" t="s">
        <v>221</v>
      </c>
      <c r="E3432" t="s">
        <v>222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1610</v>
      </c>
      <c r="M3432">
        <v>2958</v>
      </c>
      <c r="N3432">
        <v>4121.6201720118297</v>
      </c>
      <c r="O3432">
        <v>42379</v>
      </c>
      <c r="P3432">
        <v>33031.350574712596</v>
      </c>
      <c r="Q3432">
        <v>2613</v>
      </c>
      <c r="R3432">
        <v>2920</v>
      </c>
      <c r="S3432" s="36" t="str">
        <f t="shared" si="53"/>
        <v>Gothenborg (ESGG)</v>
      </c>
    </row>
    <row r="3433" spans="1:19" x14ac:dyDescent="0.2">
      <c r="A3433">
        <v>2017</v>
      </c>
      <c r="B3433">
        <v>11</v>
      </c>
      <c r="C3433" t="s">
        <v>6</v>
      </c>
      <c r="D3433" t="s">
        <v>32</v>
      </c>
      <c r="E3433" t="s">
        <v>164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5154</v>
      </c>
      <c r="M3433">
        <v>10183</v>
      </c>
      <c r="N3433">
        <v>9313.2106633055901</v>
      </c>
      <c r="O3433">
        <v>92482</v>
      </c>
      <c r="P3433">
        <v>35000</v>
      </c>
      <c r="Q3433">
        <v>9059</v>
      </c>
      <c r="R3433">
        <v>9881</v>
      </c>
      <c r="S3433" s="36" t="str">
        <f t="shared" si="53"/>
        <v>Stockholm/Arlanda (ESSA)</v>
      </c>
    </row>
    <row r="3434" spans="1:19" x14ac:dyDescent="0.2">
      <c r="A3434">
        <v>2017</v>
      </c>
      <c r="B3434">
        <v>11</v>
      </c>
      <c r="C3434" t="s">
        <v>6</v>
      </c>
      <c r="D3434" t="s">
        <v>223</v>
      </c>
      <c r="E3434" t="s">
        <v>224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529</v>
      </c>
      <c r="M3434">
        <v>2402</v>
      </c>
      <c r="N3434">
        <v>4595.5308290050998</v>
      </c>
      <c r="O3434">
        <v>68260</v>
      </c>
      <c r="P3434">
        <v>20000</v>
      </c>
      <c r="Q3434">
        <v>1748</v>
      </c>
      <c r="R3434">
        <v>1992</v>
      </c>
      <c r="S3434" s="36" t="str">
        <f t="shared" si="53"/>
        <v>Stockholm/Bromma (ESSB)</v>
      </c>
    </row>
    <row r="3435" spans="1:19" x14ac:dyDescent="0.2">
      <c r="A3435">
        <v>2017</v>
      </c>
      <c r="B3435">
        <v>11</v>
      </c>
      <c r="C3435" t="s">
        <v>6</v>
      </c>
      <c r="D3435" t="s">
        <v>225</v>
      </c>
      <c r="E3435" t="s">
        <v>226</v>
      </c>
      <c r="F3435" t="s">
        <v>227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2448</v>
      </c>
      <c r="M3435">
        <v>2159</v>
      </c>
      <c r="N3435">
        <v>3405.24749939097</v>
      </c>
      <c r="O3435">
        <v>35620</v>
      </c>
      <c r="P3435">
        <v>34000</v>
      </c>
      <c r="Q3435">
        <v>1872</v>
      </c>
      <c r="R3435">
        <v>2156</v>
      </c>
      <c r="S3435" s="36" t="str">
        <f t="shared" si="53"/>
        <v>Riga (EVRA)</v>
      </c>
    </row>
    <row r="3436" spans="1:19" x14ac:dyDescent="0.2">
      <c r="A3436">
        <v>2017</v>
      </c>
      <c r="B3436">
        <v>11</v>
      </c>
      <c r="C3436" t="s">
        <v>6</v>
      </c>
      <c r="D3436" t="s">
        <v>231</v>
      </c>
      <c r="E3436" t="s">
        <v>232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1198</v>
      </c>
      <c r="M3436">
        <v>2086</v>
      </c>
      <c r="N3436">
        <v>3428.83775061085</v>
      </c>
      <c r="O3436">
        <v>28468</v>
      </c>
      <c r="P3436">
        <v>33655</v>
      </c>
      <c r="Q3436">
        <v>1842</v>
      </c>
      <c r="R3436">
        <v>1864</v>
      </c>
      <c r="S3436" s="36" t="str">
        <f t="shared" si="53"/>
        <v>Fuerteventura (GCFV)</v>
      </c>
    </row>
    <row r="3437" spans="1:19" x14ac:dyDescent="0.2">
      <c r="A3437">
        <v>2017</v>
      </c>
      <c r="B3437">
        <v>11</v>
      </c>
      <c r="C3437" t="s">
        <v>6</v>
      </c>
      <c r="D3437" t="s">
        <v>177</v>
      </c>
      <c r="E3437" t="s">
        <v>178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2285</v>
      </c>
      <c r="M3437">
        <v>5698</v>
      </c>
      <c r="N3437">
        <v>4697.1790604460703</v>
      </c>
      <c r="O3437">
        <v>47574</v>
      </c>
      <c r="P3437">
        <v>32000</v>
      </c>
      <c r="Q3437">
        <v>5187</v>
      </c>
      <c r="R3437">
        <v>4535</v>
      </c>
      <c r="S3437" s="36" t="str">
        <f t="shared" si="53"/>
        <v>Gran Canaria (GCLP)</v>
      </c>
    </row>
    <row r="3438" spans="1:19" x14ac:dyDescent="0.2">
      <c r="A3438">
        <v>2017</v>
      </c>
      <c r="B3438">
        <v>11</v>
      </c>
      <c r="C3438" t="s">
        <v>6</v>
      </c>
      <c r="D3438" t="s">
        <v>233</v>
      </c>
      <c r="E3438" t="s">
        <v>234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1530</v>
      </c>
      <c r="M3438">
        <v>2511</v>
      </c>
      <c r="N3438">
        <v>4042.69132419896</v>
      </c>
      <c r="O3438">
        <v>38613</v>
      </c>
      <c r="P3438">
        <v>32000</v>
      </c>
      <c r="Q3438">
        <v>2188</v>
      </c>
      <c r="R3438">
        <v>2351</v>
      </c>
      <c r="S3438" s="36" t="str">
        <f t="shared" si="53"/>
        <v>Las Palmas/Lanzarote (GCRR)</v>
      </c>
    </row>
    <row r="3439" spans="1:19" x14ac:dyDescent="0.2">
      <c r="A3439">
        <v>2017</v>
      </c>
      <c r="B3439">
        <v>11</v>
      </c>
      <c r="C3439" t="s">
        <v>6</v>
      </c>
      <c r="D3439" t="s">
        <v>235</v>
      </c>
      <c r="E3439" t="s">
        <v>236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1656</v>
      </c>
      <c r="M3439">
        <v>2984</v>
      </c>
      <c r="N3439">
        <v>3037.2538259236599</v>
      </c>
      <c r="O3439">
        <v>23940</v>
      </c>
      <c r="P3439">
        <v>36000</v>
      </c>
      <c r="Q3439">
        <v>2702</v>
      </c>
      <c r="R3439">
        <v>2884</v>
      </c>
      <c r="S3439" s="36" t="str">
        <f t="shared" si="53"/>
        <v>Tenerife/Sur (GCTS)</v>
      </c>
    </row>
    <row r="3440" spans="1:19" x14ac:dyDescent="0.2">
      <c r="A3440">
        <v>2017</v>
      </c>
      <c r="B3440">
        <v>11</v>
      </c>
      <c r="C3440" t="s">
        <v>6</v>
      </c>
      <c r="D3440" t="s">
        <v>237</v>
      </c>
      <c r="E3440" t="s">
        <v>238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2032</v>
      </c>
      <c r="M3440">
        <v>2846</v>
      </c>
      <c r="N3440">
        <v>2124.9954619176201</v>
      </c>
      <c r="O3440">
        <v>24080</v>
      </c>
      <c r="P3440">
        <v>10970</v>
      </c>
      <c r="Q3440">
        <v>2588</v>
      </c>
      <c r="R3440">
        <v>1780</v>
      </c>
      <c r="S3440" s="36" t="str">
        <f t="shared" si="53"/>
        <v>Tenerife/Norte (GCXO)</v>
      </c>
    </row>
    <row r="3441" spans="1:19" x14ac:dyDescent="0.2">
      <c r="A3441">
        <v>2017</v>
      </c>
      <c r="B3441">
        <v>11</v>
      </c>
      <c r="C3441" t="s">
        <v>6</v>
      </c>
      <c r="D3441" t="s">
        <v>239</v>
      </c>
      <c r="E3441" t="s">
        <v>240</v>
      </c>
      <c r="F3441" t="s">
        <v>241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1454</v>
      </c>
      <c r="M3441">
        <v>2025</v>
      </c>
      <c r="N3441">
        <v>3673.6440325628801</v>
      </c>
      <c r="O3441">
        <v>35074</v>
      </c>
      <c r="P3441">
        <v>35000</v>
      </c>
      <c r="Q3441">
        <v>1722</v>
      </c>
      <c r="R3441">
        <v>2017</v>
      </c>
      <c r="S3441" s="36" t="str">
        <f t="shared" si="53"/>
        <v>Sofia (LBSF)</v>
      </c>
    </row>
    <row r="3442" spans="1:19" x14ac:dyDescent="0.2">
      <c r="A3442">
        <v>2017</v>
      </c>
      <c r="B3442">
        <v>11</v>
      </c>
      <c r="C3442" t="s">
        <v>6</v>
      </c>
      <c r="D3442" t="s">
        <v>242</v>
      </c>
      <c r="E3442" t="s">
        <v>243</v>
      </c>
      <c r="F3442" t="s">
        <v>244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1065</v>
      </c>
      <c r="M3442">
        <v>1902</v>
      </c>
      <c r="N3442">
        <v>10248.156093605799</v>
      </c>
      <c r="O3442">
        <v>105500</v>
      </c>
      <c r="P3442">
        <v>34000</v>
      </c>
      <c r="Q3442">
        <v>1373</v>
      </c>
      <c r="R3442">
        <v>1852</v>
      </c>
      <c r="S3442" s="36" t="str">
        <f t="shared" si="53"/>
        <v>Larnaca (LCLK)</v>
      </c>
    </row>
    <row r="3443" spans="1:19" x14ac:dyDescent="0.2">
      <c r="A3443">
        <v>2017</v>
      </c>
      <c r="B3443">
        <v>11</v>
      </c>
      <c r="C3443" t="s">
        <v>6</v>
      </c>
      <c r="D3443" t="s">
        <v>302</v>
      </c>
      <c r="E3443" t="s">
        <v>303</v>
      </c>
      <c r="F3443" t="s">
        <v>304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733</v>
      </c>
      <c r="M3443">
        <v>1517</v>
      </c>
      <c r="N3443">
        <v>3056.36381955259</v>
      </c>
      <c r="O3443">
        <v>28162</v>
      </c>
      <c r="P3443">
        <v>30000</v>
      </c>
      <c r="Q3443">
        <v>1283</v>
      </c>
      <c r="R3443">
        <v>1516</v>
      </c>
      <c r="S3443" s="36" t="str">
        <f t="shared" si="53"/>
        <v>Zagreb (LDZA)</v>
      </c>
    </row>
    <row r="3444" spans="1:19" x14ac:dyDescent="0.2">
      <c r="A3444">
        <v>2017</v>
      </c>
      <c r="B3444">
        <v>11</v>
      </c>
      <c r="C3444" t="s">
        <v>6</v>
      </c>
      <c r="D3444" t="s">
        <v>245</v>
      </c>
      <c r="E3444" t="s">
        <v>246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1786</v>
      </c>
      <c r="M3444">
        <v>2942</v>
      </c>
      <c r="N3444">
        <v>16787.172322367402</v>
      </c>
      <c r="O3444">
        <v>151680</v>
      </c>
      <c r="P3444">
        <v>34000</v>
      </c>
      <c r="Q3444">
        <v>2081</v>
      </c>
      <c r="R3444">
        <v>2934</v>
      </c>
      <c r="S3444" s="36" t="str">
        <f t="shared" si="53"/>
        <v>Alicante (LEAL)</v>
      </c>
    </row>
    <row r="3445" spans="1:19" x14ac:dyDescent="0.2">
      <c r="A3445">
        <v>2017</v>
      </c>
      <c r="B3445">
        <v>11</v>
      </c>
      <c r="C3445" t="s">
        <v>6</v>
      </c>
      <c r="D3445" t="s">
        <v>247</v>
      </c>
      <c r="E3445" t="s">
        <v>248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677</v>
      </c>
      <c r="M3445">
        <v>1689</v>
      </c>
      <c r="N3445">
        <v>3674.30596299732</v>
      </c>
      <c r="O3445">
        <v>31480</v>
      </c>
      <c r="P3445">
        <v>31983.333333333299</v>
      </c>
      <c r="Q3445">
        <v>1376</v>
      </c>
      <c r="R3445">
        <v>1675</v>
      </c>
      <c r="S3445" s="36" t="str">
        <f t="shared" si="53"/>
        <v>Bilbao (LEBB)</v>
      </c>
    </row>
    <row r="3446" spans="1:19" x14ac:dyDescent="0.2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6972</v>
      </c>
      <c r="M3446">
        <v>11695</v>
      </c>
      <c r="N3446">
        <v>102075.574705388</v>
      </c>
      <c r="O3446">
        <v>848600</v>
      </c>
      <c r="P3446">
        <v>30050</v>
      </c>
      <c r="Q3446">
        <v>7143</v>
      </c>
      <c r="R3446">
        <v>11588</v>
      </c>
      <c r="S3446" s="36" t="str">
        <f t="shared" si="53"/>
        <v>Barcelona (LEBL)</v>
      </c>
    </row>
    <row r="3447" spans="1:19" x14ac:dyDescent="0.2">
      <c r="A3447">
        <v>2017</v>
      </c>
      <c r="B3447">
        <v>11</v>
      </c>
      <c r="C3447" t="s">
        <v>6</v>
      </c>
      <c r="D3447" t="s">
        <v>305</v>
      </c>
      <c r="E3447" t="s">
        <v>306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696</v>
      </c>
      <c r="M3447">
        <v>1095</v>
      </c>
      <c r="N3447">
        <v>1564.76283202223</v>
      </c>
      <c r="O3447">
        <v>15280</v>
      </c>
      <c r="P3447">
        <v>18000</v>
      </c>
      <c r="Q3447">
        <v>991</v>
      </c>
      <c r="R3447">
        <v>1071</v>
      </c>
      <c r="S3447" s="36" t="str">
        <f t="shared" si="53"/>
        <v>Ibiza (LEIB)</v>
      </c>
    </row>
    <row r="3448" spans="1:19" x14ac:dyDescent="0.2">
      <c r="A3448">
        <v>2017</v>
      </c>
      <c r="B3448">
        <v>11</v>
      </c>
      <c r="C3448" t="s">
        <v>6</v>
      </c>
      <c r="D3448" t="s">
        <v>31</v>
      </c>
      <c r="E3448" t="s">
        <v>165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6659</v>
      </c>
      <c r="M3448">
        <v>15560</v>
      </c>
      <c r="N3448">
        <v>47208.026377602197</v>
      </c>
      <c r="O3448">
        <v>398265</v>
      </c>
      <c r="P3448">
        <v>33000</v>
      </c>
      <c r="Q3448">
        <v>12481</v>
      </c>
      <c r="R3448">
        <v>15523</v>
      </c>
      <c r="S3448" s="36" t="str">
        <f t="shared" si="53"/>
        <v>Madrid/Barajas (LEMD)</v>
      </c>
    </row>
    <row r="3449" spans="1:19" x14ac:dyDescent="0.2">
      <c r="A3449">
        <v>2017</v>
      </c>
      <c r="B3449">
        <v>11</v>
      </c>
      <c r="C3449" t="s">
        <v>6</v>
      </c>
      <c r="D3449" t="s">
        <v>7</v>
      </c>
      <c r="E3449" t="s">
        <v>173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2652</v>
      </c>
      <c r="M3449">
        <v>4114</v>
      </c>
      <c r="N3449">
        <v>6480.8246542358902</v>
      </c>
      <c r="O3449">
        <v>57620</v>
      </c>
      <c r="P3449">
        <v>36000</v>
      </c>
      <c r="Q3449">
        <v>3552</v>
      </c>
      <c r="R3449">
        <v>4044</v>
      </c>
      <c r="S3449" s="36" t="str">
        <f t="shared" si="53"/>
        <v>Malaga (LEMG)</v>
      </c>
    </row>
    <row r="3450" spans="1:19" x14ac:dyDescent="0.2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2482</v>
      </c>
      <c r="M3450">
        <v>4325</v>
      </c>
      <c r="N3450">
        <v>11188.4788950561</v>
      </c>
      <c r="O3450">
        <v>99276</v>
      </c>
      <c r="P3450">
        <v>31000</v>
      </c>
      <c r="Q3450">
        <v>3608</v>
      </c>
      <c r="R3450">
        <v>4144</v>
      </c>
      <c r="S3450" s="36" t="str">
        <f t="shared" si="53"/>
        <v>Palma de Mallorca (LEPA)</v>
      </c>
    </row>
    <row r="3451" spans="1:19" x14ac:dyDescent="0.2">
      <c r="A3451">
        <v>2017</v>
      </c>
      <c r="B3451">
        <v>11</v>
      </c>
      <c r="C3451" t="s">
        <v>6</v>
      </c>
      <c r="D3451" t="s">
        <v>249</v>
      </c>
      <c r="E3451" t="s">
        <v>250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1486</v>
      </c>
      <c r="M3451">
        <v>2405</v>
      </c>
      <c r="N3451">
        <v>8656.7291641994998</v>
      </c>
      <c r="O3451">
        <v>80060</v>
      </c>
      <c r="P3451">
        <v>32000</v>
      </c>
      <c r="Q3451">
        <v>1879</v>
      </c>
      <c r="R3451">
        <v>2394</v>
      </c>
      <c r="S3451" s="36" t="str">
        <f t="shared" si="53"/>
        <v>Valencia (LEVC)</v>
      </c>
    </row>
    <row r="3452" spans="1:19" x14ac:dyDescent="0.2">
      <c r="A3452">
        <v>2017</v>
      </c>
      <c r="B3452">
        <v>11</v>
      </c>
      <c r="C3452" t="s">
        <v>6</v>
      </c>
      <c r="D3452" t="s">
        <v>315</v>
      </c>
      <c r="E3452" t="s">
        <v>316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1202</v>
      </c>
      <c r="M3452">
        <v>1822</v>
      </c>
      <c r="N3452">
        <v>3356.3076052996998</v>
      </c>
      <c r="O3452">
        <v>35600</v>
      </c>
      <c r="P3452">
        <v>34000</v>
      </c>
      <c r="Q3452">
        <v>1591</v>
      </c>
      <c r="R3452">
        <v>1791</v>
      </c>
      <c r="S3452" s="36" t="str">
        <f t="shared" si="53"/>
        <v>Seville (LEZL)</v>
      </c>
    </row>
    <row r="3453" spans="1:19" x14ac:dyDescent="0.2">
      <c r="A3453">
        <v>2017</v>
      </c>
      <c r="B3453">
        <v>11</v>
      </c>
      <c r="C3453" t="s">
        <v>6</v>
      </c>
      <c r="D3453" t="s">
        <v>251</v>
      </c>
      <c r="E3453" t="s">
        <v>252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1149</v>
      </c>
      <c r="M3453">
        <v>2344</v>
      </c>
      <c r="N3453">
        <v>7022.61354327344</v>
      </c>
      <c r="O3453">
        <v>65358</v>
      </c>
      <c r="P3453">
        <v>30000</v>
      </c>
      <c r="Q3453">
        <v>1896</v>
      </c>
      <c r="R3453">
        <v>2294</v>
      </c>
      <c r="S3453" s="36" t="str">
        <f t="shared" si="53"/>
        <v>Bordeaux (LFBD)</v>
      </c>
    </row>
    <row r="3454" spans="1:19" x14ac:dyDescent="0.2">
      <c r="A3454">
        <v>2017</v>
      </c>
      <c r="B3454">
        <v>11</v>
      </c>
      <c r="C3454" t="s">
        <v>6</v>
      </c>
      <c r="D3454" t="s">
        <v>253</v>
      </c>
      <c r="E3454" t="s">
        <v>254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1643</v>
      </c>
      <c r="M3454">
        <v>3864</v>
      </c>
      <c r="N3454">
        <v>13436.643348642599</v>
      </c>
      <c r="O3454">
        <v>120598</v>
      </c>
      <c r="P3454">
        <v>32000</v>
      </c>
      <c r="Q3454">
        <v>3049</v>
      </c>
      <c r="R3454">
        <v>3820</v>
      </c>
      <c r="S3454" s="36" t="str">
        <f t="shared" si="53"/>
        <v>Toulouse (LFBO)</v>
      </c>
    </row>
    <row r="3455" spans="1:19" x14ac:dyDescent="0.2">
      <c r="A3455">
        <v>2017</v>
      </c>
      <c r="B3455">
        <v>11</v>
      </c>
      <c r="C3455" t="s">
        <v>6</v>
      </c>
      <c r="D3455" t="s">
        <v>166</v>
      </c>
      <c r="E3455" t="s">
        <v>167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1746</v>
      </c>
      <c r="M3455">
        <v>4257</v>
      </c>
      <c r="N3455">
        <v>13866.1150193594</v>
      </c>
      <c r="O3455">
        <v>123640</v>
      </c>
      <c r="P3455">
        <v>30000</v>
      </c>
      <c r="Q3455">
        <v>3223</v>
      </c>
      <c r="R3455">
        <v>4213</v>
      </c>
      <c r="S3455" s="36" t="str">
        <f t="shared" si="53"/>
        <v>Lyon (LFLL)</v>
      </c>
    </row>
    <row r="3456" spans="1:19" x14ac:dyDescent="0.2">
      <c r="A3456">
        <v>2017</v>
      </c>
      <c r="B3456">
        <v>11</v>
      </c>
      <c r="C3456" t="s">
        <v>6</v>
      </c>
      <c r="D3456" t="s">
        <v>255</v>
      </c>
      <c r="E3456" t="s">
        <v>256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1747</v>
      </c>
      <c r="M3456">
        <v>3645</v>
      </c>
      <c r="N3456">
        <v>9774.58257539224</v>
      </c>
      <c r="O3456">
        <v>91042</v>
      </c>
      <c r="P3456">
        <v>33385</v>
      </c>
      <c r="Q3456">
        <v>3033</v>
      </c>
      <c r="R3456">
        <v>3612</v>
      </c>
      <c r="S3456" s="36" t="str">
        <f t="shared" si="53"/>
        <v>Marseille (LFML)</v>
      </c>
    </row>
    <row r="3457" spans="1:19" x14ac:dyDescent="0.2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1430</v>
      </c>
      <c r="M3457">
        <v>4299</v>
      </c>
      <c r="N3457">
        <v>11473.3759539368</v>
      </c>
      <c r="O3457">
        <v>104260</v>
      </c>
      <c r="P3457">
        <v>34000</v>
      </c>
      <c r="Q3457">
        <v>3396</v>
      </c>
      <c r="R3457">
        <v>4272</v>
      </c>
      <c r="S3457" s="36" t="str">
        <f t="shared" si="53"/>
        <v>Nice (LFMN)</v>
      </c>
    </row>
    <row r="3458" spans="1:19" x14ac:dyDescent="0.2">
      <c r="A3458">
        <v>2017</v>
      </c>
      <c r="B3458">
        <v>11</v>
      </c>
      <c r="C3458" t="s">
        <v>6</v>
      </c>
      <c r="D3458" t="s">
        <v>257</v>
      </c>
      <c r="E3458" t="s">
        <v>258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259</v>
      </c>
      <c r="M3458">
        <v>2143</v>
      </c>
      <c r="N3458">
        <v>13673.237776272201</v>
      </c>
      <c r="O3458">
        <v>155071</v>
      </c>
      <c r="P3458">
        <v>25000</v>
      </c>
      <c r="Q3458">
        <v>1166</v>
      </c>
      <c r="R3458">
        <v>1689</v>
      </c>
      <c r="S3458" s="36" t="str">
        <f t="shared" ref="S3458:S3521" si="54">E3458&amp;" ("&amp;D3458&amp;")"</f>
        <v>Paris/Le Bourget (LFPB)</v>
      </c>
    </row>
    <row r="3459" spans="1:19" x14ac:dyDescent="0.2">
      <c r="A3459">
        <v>2017</v>
      </c>
      <c r="B3459">
        <v>11</v>
      </c>
      <c r="C3459" t="s">
        <v>6</v>
      </c>
      <c r="D3459" t="s">
        <v>25</v>
      </c>
      <c r="E3459" t="s">
        <v>168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4359</v>
      </c>
      <c r="M3459">
        <v>18462</v>
      </c>
      <c r="N3459">
        <v>51433.781896155699</v>
      </c>
      <c r="O3459">
        <v>455739</v>
      </c>
      <c r="P3459">
        <v>33000</v>
      </c>
      <c r="Q3459">
        <v>13986</v>
      </c>
      <c r="R3459">
        <v>17821</v>
      </c>
      <c r="S3459" s="36" t="str">
        <f t="shared" si="54"/>
        <v>Paris/Charles de Gaulle (LFPG)</v>
      </c>
    </row>
    <row r="3460" spans="1:19" x14ac:dyDescent="0.2">
      <c r="A3460">
        <v>2017</v>
      </c>
      <c r="B3460">
        <v>11</v>
      </c>
      <c r="C3460" t="s">
        <v>6</v>
      </c>
      <c r="D3460" t="s">
        <v>10</v>
      </c>
      <c r="E3460" t="s">
        <v>169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2638</v>
      </c>
      <c r="M3460">
        <v>8470</v>
      </c>
      <c r="N3460">
        <v>28127.412512513401</v>
      </c>
      <c r="O3460">
        <v>296100</v>
      </c>
      <c r="P3460">
        <v>33000</v>
      </c>
      <c r="Q3460">
        <v>6260</v>
      </c>
      <c r="R3460">
        <v>7989</v>
      </c>
      <c r="S3460" s="36" t="str">
        <f t="shared" si="54"/>
        <v>Paris/Orly (LFPO)</v>
      </c>
    </row>
    <row r="3461" spans="1:19" x14ac:dyDescent="0.2">
      <c r="A3461">
        <v>2017</v>
      </c>
      <c r="B3461">
        <v>11</v>
      </c>
      <c r="C3461" t="s">
        <v>6</v>
      </c>
      <c r="D3461" t="s">
        <v>259</v>
      </c>
      <c r="E3461" t="s">
        <v>260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731</v>
      </c>
      <c r="M3461">
        <v>2011</v>
      </c>
      <c r="N3461">
        <v>6858.1569336418497</v>
      </c>
      <c r="O3461">
        <v>59416</v>
      </c>
      <c r="P3461">
        <v>31000</v>
      </c>
      <c r="Q3461">
        <v>1545</v>
      </c>
      <c r="R3461">
        <v>1990</v>
      </c>
      <c r="S3461" s="36" t="str">
        <f t="shared" si="54"/>
        <v>Nantes (LFRS)</v>
      </c>
    </row>
    <row r="3462" spans="1:19" x14ac:dyDescent="0.2">
      <c r="A3462">
        <v>2017</v>
      </c>
      <c r="B3462">
        <v>11</v>
      </c>
      <c r="C3462" t="s">
        <v>6</v>
      </c>
      <c r="D3462" t="s">
        <v>261</v>
      </c>
      <c r="E3462" t="s">
        <v>262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1268</v>
      </c>
      <c r="M3462">
        <v>2725</v>
      </c>
      <c r="N3462">
        <v>10215.6265778097</v>
      </c>
      <c r="O3462">
        <v>88696</v>
      </c>
      <c r="P3462">
        <v>32997.307692307702</v>
      </c>
      <c r="Q3462">
        <v>2024</v>
      </c>
      <c r="R3462">
        <v>2682</v>
      </c>
      <c r="S3462" s="36" t="str">
        <f t="shared" si="54"/>
        <v>Mulhouse (LFSB)</v>
      </c>
    </row>
    <row r="3463" spans="1:19" x14ac:dyDescent="0.2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4667</v>
      </c>
      <c r="M3463">
        <v>6314</v>
      </c>
      <c r="N3463">
        <v>9903.4875911601303</v>
      </c>
      <c r="O3463">
        <v>95020</v>
      </c>
      <c r="P3463">
        <v>32000</v>
      </c>
      <c r="Q3463">
        <v>5459</v>
      </c>
      <c r="R3463">
        <v>6254</v>
      </c>
      <c r="S3463" s="36" t="str">
        <f t="shared" si="54"/>
        <v>Athens (LGAV)</v>
      </c>
    </row>
    <row r="3464" spans="1:19" x14ac:dyDescent="0.2">
      <c r="A3464">
        <v>2017</v>
      </c>
      <c r="B3464">
        <v>11</v>
      </c>
      <c r="C3464" t="s">
        <v>6</v>
      </c>
      <c r="D3464" t="s">
        <v>307</v>
      </c>
      <c r="E3464" t="s">
        <v>308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637</v>
      </c>
      <c r="M3464">
        <v>795</v>
      </c>
      <c r="N3464">
        <v>1145.9912461169999</v>
      </c>
      <c r="O3464">
        <v>21160</v>
      </c>
      <c r="P3464">
        <v>24000</v>
      </c>
      <c r="Q3464">
        <v>721</v>
      </c>
      <c r="R3464">
        <v>783</v>
      </c>
      <c r="S3464" s="36" t="str">
        <f t="shared" si="54"/>
        <v>Heraklion (LGIR)</v>
      </c>
    </row>
    <row r="3465" spans="1:19" x14ac:dyDescent="0.2">
      <c r="A3465">
        <v>2017</v>
      </c>
      <c r="B3465">
        <v>11</v>
      </c>
      <c r="C3465" t="s">
        <v>6</v>
      </c>
      <c r="D3465" t="s">
        <v>263</v>
      </c>
      <c r="E3465" t="s">
        <v>264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1107</v>
      </c>
      <c r="M3465">
        <v>1481</v>
      </c>
      <c r="N3465">
        <v>1837.5930654025101</v>
      </c>
      <c r="O3465">
        <v>16360</v>
      </c>
      <c r="P3465">
        <v>31000</v>
      </c>
      <c r="Q3465">
        <v>1322</v>
      </c>
      <c r="R3465">
        <v>1476</v>
      </c>
      <c r="S3465" s="36" t="str">
        <f t="shared" si="54"/>
        <v>Thessaloniki (LGTS)</v>
      </c>
    </row>
    <row r="3466" spans="1:19" x14ac:dyDescent="0.2">
      <c r="A3466">
        <v>2017</v>
      </c>
      <c r="B3466">
        <v>11</v>
      </c>
      <c r="C3466" t="s">
        <v>6</v>
      </c>
      <c r="D3466" t="s">
        <v>265</v>
      </c>
      <c r="E3466" t="s">
        <v>266</v>
      </c>
      <c r="F3466" t="s">
        <v>267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2475</v>
      </c>
      <c r="M3466">
        <v>4030</v>
      </c>
      <c r="N3466">
        <v>14405.0505130127</v>
      </c>
      <c r="O3466">
        <v>126832</v>
      </c>
      <c r="P3466">
        <v>35000</v>
      </c>
      <c r="Q3466">
        <v>3077</v>
      </c>
      <c r="R3466">
        <v>4012</v>
      </c>
      <c r="S3466" s="36" t="str">
        <f t="shared" si="54"/>
        <v>Budapest (LHBP)</v>
      </c>
    </row>
    <row r="3467" spans="1:19" x14ac:dyDescent="0.2">
      <c r="A3467">
        <v>2017</v>
      </c>
      <c r="B3467">
        <v>11</v>
      </c>
      <c r="C3467" t="s">
        <v>6</v>
      </c>
      <c r="D3467" t="s">
        <v>268</v>
      </c>
      <c r="E3467" t="s">
        <v>269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1881</v>
      </c>
      <c r="M3467">
        <v>1976</v>
      </c>
      <c r="N3467">
        <v>2372.03151708217</v>
      </c>
      <c r="O3467">
        <v>23054</v>
      </c>
      <c r="P3467">
        <v>34000</v>
      </c>
      <c r="Q3467">
        <v>1784</v>
      </c>
      <c r="R3467">
        <v>1971</v>
      </c>
      <c r="S3467" s="36" t="str">
        <f t="shared" si="54"/>
        <v>Catania (LICC)</v>
      </c>
    </row>
    <row r="3468" spans="1:19" x14ac:dyDescent="0.2">
      <c r="A3468">
        <v>2017</v>
      </c>
      <c r="B3468">
        <v>11</v>
      </c>
      <c r="C3468" t="s">
        <v>6</v>
      </c>
      <c r="D3468" t="s">
        <v>309</v>
      </c>
      <c r="E3468" t="s">
        <v>310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960</v>
      </c>
      <c r="M3468">
        <v>1611</v>
      </c>
      <c r="N3468">
        <v>2010.2139627772699</v>
      </c>
      <c r="O3468">
        <v>18500</v>
      </c>
      <c r="P3468">
        <v>34000</v>
      </c>
      <c r="Q3468">
        <v>1442</v>
      </c>
      <c r="R3468">
        <v>1605</v>
      </c>
      <c r="S3468" s="36" t="str">
        <f t="shared" si="54"/>
        <v>Palermo (LICJ)</v>
      </c>
    </row>
    <row r="3469" spans="1:19" x14ac:dyDescent="0.2">
      <c r="A3469">
        <v>2017</v>
      </c>
      <c r="B3469">
        <v>11</v>
      </c>
      <c r="C3469" t="s">
        <v>6</v>
      </c>
      <c r="D3469" t="s">
        <v>13</v>
      </c>
      <c r="E3469" t="s">
        <v>170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3397</v>
      </c>
      <c r="M3469">
        <v>6807</v>
      </c>
      <c r="N3469">
        <v>20739.323655112999</v>
      </c>
      <c r="O3469">
        <v>176980</v>
      </c>
      <c r="P3469">
        <v>34986.666666666701</v>
      </c>
      <c r="Q3469">
        <v>5052</v>
      </c>
      <c r="R3469">
        <v>6669</v>
      </c>
      <c r="S3469" s="36" t="str">
        <f t="shared" si="54"/>
        <v>Milan/Malpensa (LIMC)</v>
      </c>
    </row>
    <row r="3470" spans="1:19" x14ac:dyDescent="0.2">
      <c r="A3470">
        <v>2017</v>
      </c>
      <c r="B3470">
        <v>11</v>
      </c>
      <c r="C3470" t="s">
        <v>6</v>
      </c>
      <c r="D3470" t="s">
        <v>270</v>
      </c>
      <c r="E3470" t="s">
        <v>271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2657</v>
      </c>
      <c r="M3470">
        <v>3228</v>
      </c>
      <c r="N3470">
        <v>9771.4923724319397</v>
      </c>
      <c r="O3470">
        <v>82240</v>
      </c>
      <c r="P3470">
        <v>35928.831845238099</v>
      </c>
      <c r="Q3470">
        <v>2507</v>
      </c>
      <c r="R3470">
        <v>3203</v>
      </c>
      <c r="S3470" s="36" t="str">
        <f t="shared" si="54"/>
        <v>Bergamo (LIME)</v>
      </c>
    </row>
    <row r="3471" spans="1:19" x14ac:dyDescent="0.2">
      <c r="A3471">
        <v>2017</v>
      </c>
      <c r="B3471">
        <v>11</v>
      </c>
      <c r="C3471" t="s">
        <v>6</v>
      </c>
      <c r="D3471" t="s">
        <v>272</v>
      </c>
      <c r="E3471" t="s">
        <v>273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825</v>
      </c>
      <c r="M3471">
        <v>1561</v>
      </c>
      <c r="N3471">
        <v>4078.0998755341202</v>
      </c>
      <c r="O3471">
        <v>40605</v>
      </c>
      <c r="P3471">
        <v>33000</v>
      </c>
      <c r="Q3471">
        <v>1208</v>
      </c>
      <c r="R3471">
        <v>1557</v>
      </c>
      <c r="S3471" s="36" t="str">
        <f t="shared" si="54"/>
        <v>Torino (LIMF)</v>
      </c>
    </row>
    <row r="3472" spans="1:19" x14ac:dyDescent="0.2">
      <c r="A3472">
        <v>2017</v>
      </c>
      <c r="B3472">
        <v>11</v>
      </c>
      <c r="C3472" t="s">
        <v>6</v>
      </c>
      <c r="D3472" t="s">
        <v>43</v>
      </c>
      <c r="E3472" t="s">
        <v>171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2240</v>
      </c>
      <c r="M3472">
        <v>4483</v>
      </c>
      <c r="N3472">
        <v>11538.687691656</v>
      </c>
      <c r="O3472">
        <v>101300</v>
      </c>
      <c r="P3472">
        <v>34000</v>
      </c>
      <c r="Q3472">
        <v>3457</v>
      </c>
      <c r="R3472">
        <v>4434</v>
      </c>
      <c r="S3472" s="36" t="str">
        <f t="shared" si="54"/>
        <v>Milan/Linate (LIML)</v>
      </c>
    </row>
    <row r="3473" spans="1:19" x14ac:dyDescent="0.2">
      <c r="A3473">
        <v>2017</v>
      </c>
      <c r="B3473">
        <v>11</v>
      </c>
      <c r="C3473" t="s">
        <v>6</v>
      </c>
      <c r="D3473" t="s">
        <v>274</v>
      </c>
      <c r="E3473" t="s">
        <v>275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1684</v>
      </c>
      <c r="M3473">
        <v>2587</v>
      </c>
      <c r="N3473">
        <v>7853.8512494023898</v>
      </c>
      <c r="O3473">
        <v>75372</v>
      </c>
      <c r="P3473">
        <v>35000</v>
      </c>
      <c r="Q3473">
        <v>2027</v>
      </c>
      <c r="R3473">
        <v>2573</v>
      </c>
      <c r="S3473" s="36" t="str">
        <f t="shared" si="54"/>
        <v>Bologna (LIPE)</v>
      </c>
    </row>
    <row r="3474" spans="1:19" x14ac:dyDescent="0.2">
      <c r="A3474">
        <v>2017</v>
      </c>
      <c r="B3474">
        <v>11</v>
      </c>
      <c r="C3474" t="s">
        <v>6</v>
      </c>
      <c r="D3474" t="s">
        <v>276</v>
      </c>
      <c r="E3474" t="s">
        <v>277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1700</v>
      </c>
      <c r="M3474">
        <v>2864</v>
      </c>
      <c r="N3474">
        <v>8468.27427729175</v>
      </c>
      <c r="O3474">
        <v>78440</v>
      </c>
      <c r="P3474">
        <v>34000</v>
      </c>
      <c r="Q3474">
        <v>2169</v>
      </c>
      <c r="R3474">
        <v>2852</v>
      </c>
      <c r="S3474" s="36" t="str">
        <f t="shared" si="54"/>
        <v>Venice (LIPZ)</v>
      </c>
    </row>
    <row r="3475" spans="1:19" x14ac:dyDescent="0.2">
      <c r="A3475">
        <v>2017</v>
      </c>
      <c r="B3475">
        <v>11</v>
      </c>
      <c r="C3475" t="s">
        <v>6</v>
      </c>
      <c r="D3475" t="s">
        <v>278</v>
      </c>
      <c r="E3475" t="s">
        <v>279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1474</v>
      </c>
      <c r="M3475">
        <v>2079</v>
      </c>
      <c r="N3475">
        <v>5250.1118550962701</v>
      </c>
      <c r="O3475">
        <v>50160</v>
      </c>
      <c r="P3475">
        <v>36000</v>
      </c>
      <c r="Q3475">
        <v>1636</v>
      </c>
      <c r="R3475">
        <v>1952</v>
      </c>
      <c r="S3475" s="36" t="str">
        <f t="shared" si="54"/>
        <v>Rome/Ciampino (LIRA)</v>
      </c>
    </row>
    <row r="3476" spans="1:19" x14ac:dyDescent="0.2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5168</v>
      </c>
      <c r="M3476">
        <v>10770</v>
      </c>
      <c r="N3476">
        <v>16829.731918969501</v>
      </c>
      <c r="O3476">
        <v>141874</v>
      </c>
      <c r="P3476">
        <v>34000</v>
      </c>
      <c r="Q3476">
        <v>9064</v>
      </c>
      <c r="R3476">
        <v>10656</v>
      </c>
      <c r="S3476" s="36" t="str">
        <f t="shared" si="54"/>
        <v>Rome/Fiumicino (LIRF)</v>
      </c>
    </row>
    <row r="3477" spans="1:19" x14ac:dyDescent="0.2">
      <c r="A3477">
        <v>2017</v>
      </c>
      <c r="B3477">
        <v>11</v>
      </c>
      <c r="C3477" t="s">
        <v>6</v>
      </c>
      <c r="D3477" t="s">
        <v>280</v>
      </c>
      <c r="E3477" t="s">
        <v>281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1749</v>
      </c>
      <c r="M3477">
        <v>2510</v>
      </c>
      <c r="N3477">
        <v>4577.7714977391097</v>
      </c>
      <c r="O3477">
        <v>40900</v>
      </c>
      <c r="P3477">
        <v>35000</v>
      </c>
      <c r="Q3477">
        <v>2119</v>
      </c>
      <c r="R3477">
        <v>2497</v>
      </c>
      <c r="S3477" s="36" t="str">
        <f t="shared" si="54"/>
        <v>Naples (LIRN)</v>
      </c>
    </row>
    <row r="3478" spans="1:19" x14ac:dyDescent="0.2">
      <c r="A3478">
        <v>2017</v>
      </c>
      <c r="B3478">
        <v>11</v>
      </c>
      <c r="C3478" t="s">
        <v>6</v>
      </c>
      <c r="D3478" t="s">
        <v>311</v>
      </c>
      <c r="E3478" t="s">
        <v>312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823</v>
      </c>
      <c r="M3478">
        <v>1141</v>
      </c>
      <c r="N3478">
        <v>3200.7639302124198</v>
      </c>
      <c r="O3478">
        <v>31160</v>
      </c>
      <c r="P3478">
        <v>35000</v>
      </c>
      <c r="Q3478">
        <v>897</v>
      </c>
      <c r="R3478">
        <v>1133</v>
      </c>
      <c r="S3478" s="36" t="str">
        <f t="shared" si="54"/>
        <v>Pisa (LIRP)</v>
      </c>
    </row>
    <row r="3479" spans="1:19" x14ac:dyDescent="0.2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2885</v>
      </c>
      <c r="M3479">
        <v>5430</v>
      </c>
      <c r="N3479">
        <v>17888.095469895401</v>
      </c>
      <c r="O3479">
        <v>172267</v>
      </c>
      <c r="P3479">
        <v>34000</v>
      </c>
      <c r="Q3479">
        <v>3960</v>
      </c>
      <c r="R3479">
        <v>5359</v>
      </c>
      <c r="S3479" s="36" t="str">
        <f t="shared" si="54"/>
        <v>Prague (LKPR)</v>
      </c>
    </row>
    <row r="3480" spans="1:19" x14ac:dyDescent="0.2">
      <c r="A3480">
        <v>2017</v>
      </c>
      <c r="B3480">
        <v>11</v>
      </c>
      <c r="C3480" t="s">
        <v>6</v>
      </c>
      <c r="D3480" t="s">
        <v>80</v>
      </c>
      <c r="E3480" t="s">
        <v>174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2569</v>
      </c>
      <c r="M3480">
        <v>4883</v>
      </c>
      <c r="N3480">
        <v>13315.653917509</v>
      </c>
      <c r="O3480">
        <v>193540</v>
      </c>
      <c r="P3480">
        <v>34000</v>
      </c>
      <c r="Q3480">
        <v>4062</v>
      </c>
      <c r="R3480">
        <v>4640</v>
      </c>
      <c r="S3480" s="36" t="str">
        <f t="shared" si="54"/>
        <v>Tel Aviv/Ben Gurion (LLBG)</v>
      </c>
    </row>
    <row r="3481" spans="1:19" x14ac:dyDescent="0.2">
      <c r="A3481">
        <v>2017</v>
      </c>
      <c r="B3481">
        <v>11</v>
      </c>
      <c r="C3481" t="s">
        <v>6</v>
      </c>
      <c r="D3481" t="s">
        <v>282</v>
      </c>
      <c r="E3481" t="s">
        <v>283</v>
      </c>
      <c r="F3481" t="s">
        <v>283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1089</v>
      </c>
      <c r="M3481">
        <v>1855</v>
      </c>
      <c r="N3481">
        <v>4543.0525769605701</v>
      </c>
      <c r="O3481">
        <v>68645</v>
      </c>
      <c r="P3481">
        <v>36000</v>
      </c>
      <c r="Q3481">
        <v>1536</v>
      </c>
      <c r="R3481">
        <v>1818</v>
      </c>
      <c r="S3481" s="36" t="str">
        <f t="shared" si="54"/>
        <v>Malta (LMML)</v>
      </c>
    </row>
    <row r="3482" spans="1:19" x14ac:dyDescent="0.2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3892</v>
      </c>
      <c r="M3482">
        <v>9396</v>
      </c>
      <c r="N3482">
        <v>22090.327426361499</v>
      </c>
      <c r="O3482">
        <v>195126</v>
      </c>
      <c r="P3482">
        <v>34000</v>
      </c>
      <c r="Q3482">
        <v>7606</v>
      </c>
      <c r="R3482">
        <v>9234</v>
      </c>
      <c r="S3482" s="36" t="str">
        <f t="shared" si="54"/>
        <v>Vienna (LOWW)</v>
      </c>
    </row>
    <row r="3483" spans="1:19" x14ac:dyDescent="0.2">
      <c r="A3483">
        <v>2017</v>
      </c>
      <c r="B3483">
        <v>11</v>
      </c>
      <c r="C3483" t="s">
        <v>6</v>
      </c>
      <c r="D3483" t="s">
        <v>313</v>
      </c>
      <c r="E3483" t="s">
        <v>314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732</v>
      </c>
      <c r="M3483">
        <v>1105</v>
      </c>
      <c r="N3483">
        <v>2134.1537941687702</v>
      </c>
      <c r="O3483">
        <v>17640</v>
      </c>
      <c r="P3483">
        <v>36000</v>
      </c>
      <c r="Q3483">
        <v>949</v>
      </c>
      <c r="R3483">
        <v>1104</v>
      </c>
      <c r="S3483" s="36" t="str">
        <f t="shared" si="54"/>
        <v>Faro (LPFR)</v>
      </c>
    </row>
    <row r="3484" spans="1:19" x14ac:dyDescent="0.2">
      <c r="A3484">
        <v>2017</v>
      </c>
      <c r="B3484">
        <v>11</v>
      </c>
      <c r="C3484" t="s">
        <v>6</v>
      </c>
      <c r="D3484" t="s">
        <v>284</v>
      </c>
      <c r="E3484" t="s">
        <v>285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2168</v>
      </c>
      <c r="M3484">
        <v>3219</v>
      </c>
      <c r="N3484">
        <v>13549.196124419999</v>
      </c>
      <c r="O3484">
        <v>113803</v>
      </c>
      <c r="P3484">
        <v>34000</v>
      </c>
      <c r="Q3484">
        <v>2497</v>
      </c>
      <c r="R3484">
        <v>3217</v>
      </c>
      <c r="S3484" s="36" t="str">
        <f t="shared" si="54"/>
        <v>Porto (LPPR)</v>
      </c>
    </row>
    <row r="3485" spans="1:19" x14ac:dyDescent="0.2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4729</v>
      </c>
      <c r="M3485">
        <v>8034</v>
      </c>
      <c r="N3485">
        <v>13291.276355973199</v>
      </c>
      <c r="O3485">
        <v>118743</v>
      </c>
      <c r="P3485">
        <v>35997.040998217497</v>
      </c>
      <c r="Q3485">
        <v>6891</v>
      </c>
      <c r="R3485">
        <v>7997</v>
      </c>
      <c r="S3485" s="36" t="str">
        <f t="shared" si="54"/>
        <v>Lisbon (LPPT)</v>
      </c>
    </row>
    <row r="3486" spans="1:19" x14ac:dyDescent="0.2">
      <c r="A3486">
        <v>2017</v>
      </c>
      <c r="B3486">
        <v>11</v>
      </c>
      <c r="C3486" t="s">
        <v>6</v>
      </c>
      <c r="D3486" t="s">
        <v>286</v>
      </c>
      <c r="E3486" t="s">
        <v>287</v>
      </c>
      <c r="F3486" t="s">
        <v>288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2220</v>
      </c>
      <c r="M3486">
        <v>4434</v>
      </c>
      <c r="N3486">
        <v>10991.671994520801</v>
      </c>
      <c r="O3486">
        <v>100880</v>
      </c>
      <c r="P3486">
        <v>34000</v>
      </c>
      <c r="Q3486">
        <v>3652</v>
      </c>
      <c r="R3486">
        <v>4384</v>
      </c>
      <c r="S3486" s="36" t="str">
        <f t="shared" si="54"/>
        <v>Bucharest (LROP)</v>
      </c>
    </row>
    <row r="3487" spans="1:19" x14ac:dyDescent="0.2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4404</v>
      </c>
      <c r="M3487">
        <v>6476</v>
      </c>
      <c r="N3487">
        <v>22170.498548931399</v>
      </c>
      <c r="O3487">
        <v>196480</v>
      </c>
      <c r="P3487">
        <v>33000</v>
      </c>
      <c r="Q3487">
        <v>4626</v>
      </c>
      <c r="R3487">
        <v>6437</v>
      </c>
      <c r="S3487" s="36" t="str">
        <f t="shared" si="54"/>
        <v>Geneva (LSGG)</v>
      </c>
    </row>
    <row r="3488" spans="1:19" x14ac:dyDescent="0.2">
      <c r="A3488">
        <v>2017</v>
      </c>
      <c r="B3488">
        <v>11</v>
      </c>
      <c r="C3488" t="s">
        <v>6</v>
      </c>
      <c r="D3488" t="s">
        <v>47</v>
      </c>
      <c r="E3488" t="s">
        <v>172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5899</v>
      </c>
      <c r="M3488">
        <v>9944</v>
      </c>
      <c r="N3488">
        <v>39650.593043157503</v>
      </c>
      <c r="O3488">
        <v>343868</v>
      </c>
      <c r="P3488">
        <v>32956.666666666701</v>
      </c>
      <c r="Q3488">
        <v>6974</v>
      </c>
      <c r="R3488">
        <v>9616</v>
      </c>
      <c r="S3488" s="36" t="str">
        <f t="shared" si="54"/>
        <v>Zurich (LSZH)</v>
      </c>
    </row>
    <row r="3489" spans="1:19" x14ac:dyDescent="0.2">
      <c r="A3489">
        <v>2017</v>
      </c>
      <c r="B3489">
        <v>11</v>
      </c>
      <c r="C3489" t="s">
        <v>6</v>
      </c>
      <c r="D3489" t="s">
        <v>289</v>
      </c>
      <c r="E3489" t="s">
        <v>290</v>
      </c>
      <c r="F3489" t="s">
        <v>291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991</v>
      </c>
      <c r="M3489">
        <v>2225</v>
      </c>
      <c r="N3489">
        <v>5420.4989294267198</v>
      </c>
      <c r="O3489">
        <v>60062</v>
      </c>
      <c r="P3489">
        <v>33748.275862069</v>
      </c>
      <c r="Q3489">
        <v>1732</v>
      </c>
      <c r="R3489">
        <v>2211</v>
      </c>
      <c r="S3489" s="36" t="str">
        <f t="shared" si="54"/>
        <v>Belgrade (LYBE)</v>
      </c>
    </row>
    <row r="3490" spans="1:19" x14ac:dyDescent="0.2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3312</v>
      </c>
      <c r="M3490">
        <v>8202</v>
      </c>
      <c r="N3490">
        <v>36960.740761646703</v>
      </c>
      <c r="O3490">
        <v>309640</v>
      </c>
      <c r="P3490">
        <v>33000</v>
      </c>
      <c r="Q3490">
        <v>5686</v>
      </c>
      <c r="R3490">
        <v>7827</v>
      </c>
      <c r="S3490" s="36" t="str">
        <f t="shared" si="54"/>
        <v>Brussels (EBBR)</v>
      </c>
    </row>
    <row r="3491" spans="1:19" x14ac:dyDescent="0.2">
      <c r="A3491">
        <v>2017</v>
      </c>
      <c r="B3491">
        <v>12</v>
      </c>
      <c r="C3491" t="s">
        <v>34</v>
      </c>
      <c r="D3491" t="s">
        <v>179</v>
      </c>
      <c r="E3491" t="s">
        <v>180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844</v>
      </c>
      <c r="M3491">
        <v>1824</v>
      </c>
      <c r="N3491">
        <v>15952.5430529777</v>
      </c>
      <c r="O3491">
        <v>135240</v>
      </c>
      <c r="P3491">
        <v>35000</v>
      </c>
      <c r="Q3491">
        <v>1011</v>
      </c>
      <c r="R3491">
        <v>1639</v>
      </c>
      <c r="S3491" s="36" t="str">
        <f t="shared" si="54"/>
        <v>Charleroi (EBCI)</v>
      </c>
    </row>
    <row r="3492" spans="1:19" x14ac:dyDescent="0.2">
      <c r="A3492">
        <v>2017</v>
      </c>
      <c r="B3492">
        <v>12</v>
      </c>
      <c r="C3492" t="s">
        <v>34</v>
      </c>
      <c r="D3492" t="s">
        <v>181</v>
      </c>
      <c r="E3492" t="s">
        <v>182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1680</v>
      </c>
      <c r="M3492">
        <v>3752</v>
      </c>
      <c r="N3492">
        <v>12033.705777495699</v>
      </c>
      <c r="O3492">
        <v>103840</v>
      </c>
      <c r="P3492">
        <v>36000</v>
      </c>
      <c r="Q3492">
        <v>2789</v>
      </c>
      <c r="R3492">
        <v>3717</v>
      </c>
      <c r="S3492" s="36" t="str">
        <f t="shared" si="54"/>
        <v>Berlin/Schonefeld (EDDB)</v>
      </c>
    </row>
    <row r="3493" spans="1:19" x14ac:dyDescent="0.2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3872</v>
      </c>
      <c r="M3493">
        <v>17467</v>
      </c>
      <c r="N3493">
        <v>55006.266967557101</v>
      </c>
      <c r="O3493">
        <v>464669</v>
      </c>
      <c r="P3493">
        <v>32000</v>
      </c>
      <c r="Q3493">
        <v>12676</v>
      </c>
      <c r="R3493">
        <v>17122</v>
      </c>
      <c r="S3493" s="36" t="str">
        <f t="shared" si="54"/>
        <v>Frankfurt (EDDF)</v>
      </c>
    </row>
    <row r="3494" spans="1:19" x14ac:dyDescent="0.2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1677</v>
      </c>
      <c r="M3494">
        <v>5370</v>
      </c>
      <c r="N3494">
        <v>10393.23222747</v>
      </c>
      <c r="O3494">
        <v>89232</v>
      </c>
      <c r="P3494">
        <v>33983.803552769103</v>
      </c>
      <c r="Q3494">
        <v>4502</v>
      </c>
      <c r="R3494">
        <v>5290</v>
      </c>
      <c r="S3494" s="36" t="str">
        <f t="shared" si="54"/>
        <v>Hamburg (EDDH)</v>
      </c>
    </row>
    <row r="3495" spans="1:19" x14ac:dyDescent="0.2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2075</v>
      </c>
      <c r="M3495">
        <v>4998</v>
      </c>
      <c r="N3495">
        <v>14647.560229978</v>
      </c>
      <c r="O3495">
        <v>133632</v>
      </c>
      <c r="P3495">
        <v>32000</v>
      </c>
      <c r="Q3495">
        <v>3785</v>
      </c>
      <c r="R3495">
        <v>4904</v>
      </c>
      <c r="S3495" s="36" t="str">
        <f t="shared" si="54"/>
        <v>Cologne-Bonn (EDDK)</v>
      </c>
    </row>
    <row r="3496" spans="1:19" x14ac:dyDescent="0.2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3194</v>
      </c>
      <c r="M3496">
        <v>6602</v>
      </c>
      <c r="N3496">
        <v>21481.084732137901</v>
      </c>
      <c r="O3496">
        <v>179134</v>
      </c>
      <c r="P3496">
        <v>32803.175133689801</v>
      </c>
      <c r="Q3496">
        <v>5058</v>
      </c>
      <c r="R3496">
        <v>6525</v>
      </c>
      <c r="S3496" s="36" t="str">
        <f t="shared" si="54"/>
        <v>Dusseldorf (EDDL)</v>
      </c>
    </row>
    <row r="3497" spans="1:19" x14ac:dyDescent="0.2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2949</v>
      </c>
      <c r="M3497">
        <v>14500</v>
      </c>
      <c r="N3497">
        <v>53351.642699038697</v>
      </c>
      <c r="O3497">
        <v>458373</v>
      </c>
      <c r="P3497">
        <v>32954.2050691244</v>
      </c>
      <c r="Q3497">
        <v>10257</v>
      </c>
      <c r="R3497">
        <v>14036</v>
      </c>
      <c r="S3497" s="36" t="str">
        <f t="shared" si="54"/>
        <v>Munich (EDDM)</v>
      </c>
    </row>
    <row r="3498" spans="1:19" x14ac:dyDescent="0.2">
      <c r="A3498">
        <v>2017</v>
      </c>
      <c r="B3498">
        <v>12</v>
      </c>
      <c r="C3498" t="s">
        <v>34</v>
      </c>
      <c r="D3498" t="s">
        <v>183</v>
      </c>
      <c r="E3498" t="s">
        <v>184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612</v>
      </c>
      <c r="M3498">
        <v>1709</v>
      </c>
      <c r="N3498">
        <v>5559.3818344148904</v>
      </c>
      <c r="O3498">
        <v>57760</v>
      </c>
      <c r="P3498">
        <v>28058.620689655199</v>
      </c>
      <c r="Q3498">
        <v>1274</v>
      </c>
      <c r="R3498">
        <v>1678</v>
      </c>
      <c r="S3498" s="36" t="str">
        <f t="shared" si="54"/>
        <v>Nurnberg (EDDN)</v>
      </c>
    </row>
    <row r="3499" spans="1:19" x14ac:dyDescent="0.2">
      <c r="A3499">
        <v>2017</v>
      </c>
      <c r="B3499">
        <v>12</v>
      </c>
      <c r="C3499" t="s">
        <v>34</v>
      </c>
      <c r="D3499" t="s">
        <v>185</v>
      </c>
      <c r="E3499" t="s">
        <v>186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1013</v>
      </c>
      <c r="M3499">
        <v>2711</v>
      </c>
      <c r="N3499">
        <v>5843.0932776847703</v>
      </c>
      <c r="O3499">
        <v>53800</v>
      </c>
      <c r="P3499">
        <v>31000</v>
      </c>
      <c r="Q3499">
        <v>2291</v>
      </c>
      <c r="R3499">
        <v>2677</v>
      </c>
      <c r="S3499" s="36" t="str">
        <f t="shared" si="54"/>
        <v>Leipzig (EDDP)</v>
      </c>
    </row>
    <row r="3500" spans="1:19" x14ac:dyDescent="0.2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1893</v>
      </c>
      <c r="M3500">
        <v>3955</v>
      </c>
      <c r="N3500">
        <v>16223.002632947901</v>
      </c>
      <c r="O3500">
        <v>150020</v>
      </c>
      <c r="P3500">
        <v>31000</v>
      </c>
      <c r="Q3500">
        <v>2869</v>
      </c>
      <c r="R3500">
        <v>3896</v>
      </c>
      <c r="S3500" s="36" t="str">
        <f t="shared" si="54"/>
        <v>Stuttgart (EDDS)</v>
      </c>
    </row>
    <row r="3501" spans="1:19" x14ac:dyDescent="0.2">
      <c r="A3501">
        <v>2017</v>
      </c>
      <c r="B3501">
        <v>12</v>
      </c>
      <c r="C3501" t="s">
        <v>34</v>
      </c>
      <c r="D3501" t="s">
        <v>2</v>
      </c>
      <c r="E3501" t="s">
        <v>154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1519</v>
      </c>
      <c r="M3501">
        <v>4758</v>
      </c>
      <c r="N3501">
        <v>8292.8620299975701</v>
      </c>
      <c r="O3501">
        <v>70560</v>
      </c>
      <c r="P3501">
        <v>33000</v>
      </c>
      <c r="Q3501">
        <v>3958</v>
      </c>
      <c r="R3501">
        <v>4727</v>
      </c>
      <c r="S3501" s="36" t="str">
        <f t="shared" si="54"/>
        <v>Berlin/Tegel (EDDT)</v>
      </c>
    </row>
    <row r="3502" spans="1:19" x14ac:dyDescent="0.2">
      <c r="A3502">
        <v>2017</v>
      </c>
      <c r="B3502">
        <v>12</v>
      </c>
      <c r="C3502" t="s">
        <v>34</v>
      </c>
      <c r="D3502" t="s">
        <v>187</v>
      </c>
      <c r="E3502" t="s">
        <v>188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743</v>
      </c>
      <c r="M3502">
        <v>1993</v>
      </c>
      <c r="N3502">
        <v>5303.1387632406504</v>
      </c>
      <c r="O3502">
        <v>47597</v>
      </c>
      <c r="P3502">
        <v>31000</v>
      </c>
      <c r="Q3502">
        <v>1614</v>
      </c>
      <c r="R3502">
        <v>1971</v>
      </c>
      <c r="S3502" s="36" t="str">
        <f t="shared" si="54"/>
        <v>Hannover (EDDV)</v>
      </c>
    </row>
    <row r="3503" spans="1:19" x14ac:dyDescent="0.2">
      <c r="A3503">
        <v>2017</v>
      </c>
      <c r="B3503">
        <v>12</v>
      </c>
      <c r="C3503" t="s">
        <v>34</v>
      </c>
      <c r="D3503" t="s">
        <v>294</v>
      </c>
      <c r="E3503" t="s">
        <v>295</v>
      </c>
      <c r="F3503" t="s">
        <v>296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854</v>
      </c>
      <c r="M3503">
        <v>1510</v>
      </c>
      <c r="N3503">
        <v>1205.9721858491</v>
      </c>
      <c r="O3503">
        <v>15460</v>
      </c>
      <c r="P3503">
        <v>32000</v>
      </c>
      <c r="Q3503">
        <v>1392</v>
      </c>
      <c r="R3503">
        <v>1308</v>
      </c>
      <c r="S3503" s="36" t="str">
        <f t="shared" si="54"/>
        <v>Tallinn (EETN)</v>
      </c>
    </row>
    <row r="3504" spans="1:19" x14ac:dyDescent="0.2">
      <c r="A3504">
        <v>2017</v>
      </c>
      <c r="B3504">
        <v>12</v>
      </c>
      <c r="C3504" t="s">
        <v>34</v>
      </c>
      <c r="D3504" t="s">
        <v>30</v>
      </c>
      <c r="E3504" t="s">
        <v>155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4008</v>
      </c>
      <c r="M3504">
        <v>7006</v>
      </c>
      <c r="N3504">
        <v>12424.534668116799</v>
      </c>
      <c r="O3504">
        <v>127326</v>
      </c>
      <c r="P3504">
        <v>34000</v>
      </c>
      <c r="Q3504">
        <v>5608</v>
      </c>
      <c r="R3504">
        <v>6758</v>
      </c>
      <c r="S3504" s="36" t="str">
        <f t="shared" si="54"/>
        <v>Helsinki/Vantaa (EFHK)</v>
      </c>
    </row>
    <row r="3505" spans="1:19" x14ac:dyDescent="0.2">
      <c r="A3505">
        <v>2017</v>
      </c>
      <c r="B3505">
        <v>12</v>
      </c>
      <c r="C3505" t="s">
        <v>34</v>
      </c>
      <c r="D3505" t="s">
        <v>189</v>
      </c>
      <c r="E3505" t="s">
        <v>190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1040</v>
      </c>
      <c r="M3505">
        <v>1727</v>
      </c>
      <c r="N3505">
        <v>2362.59117956706</v>
      </c>
      <c r="O3505">
        <v>20420</v>
      </c>
      <c r="P3505">
        <v>27000</v>
      </c>
      <c r="Q3505">
        <v>1511</v>
      </c>
      <c r="R3505">
        <v>1693</v>
      </c>
      <c r="S3505" s="36" t="str">
        <f t="shared" si="54"/>
        <v>Belfast (EGAA)</v>
      </c>
    </row>
    <row r="3506" spans="1:19" x14ac:dyDescent="0.2">
      <c r="A3506">
        <v>2017</v>
      </c>
      <c r="B3506">
        <v>12</v>
      </c>
      <c r="C3506" t="s">
        <v>34</v>
      </c>
      <c r="D3506" t="s">
        <v>175</v>
      </c>
      <c r="E3506" t="s">
        <v>176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2704</v>
      </c>
      <c r="M3506">
        <v>3791</v>
      </c>
      <c r="N3506">
        <v>10023.4627558785</v>
      </c>
      <c r="O3506">
        <v>102358</v>
      </c>
      <c r="P3506">
        <v>27000</v>
      </c>
      <c r="Q3506">
        <v>2809</v>
      </c>
      <c r="R3506">
        <v>3588</v>
      </c>
      <c r="S3506" s="36" t="str">
        <f t="shared" si="54"/>
        <v>Birmingham (EGBB)</v>
      </c>
    </row>
    <row r="3507" spans="1:19" x14ac:dyDescent="0.2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3262</v>
      </c>
      <c r="M3507">
        <v>6982</v>
      </c>
      <c r="N3507">
        <v>17499.5907420945</v>
      </c>
      <c r="O3507">
        <v>149323</v>
      </c>
      <c r="P3507">
        <v>32011.9047619048</v>
      </c>
      <c r="Q3507">
        <v>5427</v>
      </c>
      <c r="R3507">
        <v>6802</v>
      </c>
      <c r="S3507" s="36" t="str">
        <f t="shared" si="54"/>
        <v>Manchester (EGCC)</v>
      </c>
    </row>
    <row r="3508" spans="1:19" x14ac:dyDescent="0.2">
      <c r="A3508">
        <v>2017</v>
      </c>
      <c r="B3508">
        <v>12</v>
      </c>
      <c r="C3508" t="s">
        <v>34</v>
      </c>
      <c r="D3508" t="s">
        <v>191</v>
      </c>
      <c r="E3508" t="s">
        <v>192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1417</v>
      </c>
      <c r="M3508">
        <v>2203</v>
      </c>
      <c r="N3508">
        <v>8265.4270391719201</v>
      </c>
      <c r="O3508">
        <v>71050</v>
      </c>
      <c r="P3508">
        <v>31561.538461538501</v>
      </c>
      <c r="Q3508">
        <v>1540</v>
      </c>
      <c r="R3508">
        <v>2175</v>
      </c>
      <c r="S3508" s="36" t="str">
        <f t="shared" si="54"/>
        <v>Bristol (EGGD)</v>
      </c>
    </row>
    <row r="3509" spans="1:19" x14ac:dyDescent="0.2">
      <c r="A3509">
        <v>2017</v>
      </c>
      <c r="B3509">
        <v>12</v>
      </c>
      <c r="C3509" t="s">
        <v>34</v>
      </c>
      <c r="D3509" t="s">
        <v>69</v>
      </c>
      <c r="E3509" t="s">
        <v>156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1510</v>
      </c>
      <c r="M3509">
        <v>4740</v>
      </c>
      <c r="N3509">
        <v>22272.662174733101</v>
      </c>
      <c r="O3509">
        <v>230964</v>
      </c>
      <c r="P3509">
        <v>32000</v>
      </c>
      <c r="Q3509">
        <v>2557</v>
      </c>
      <c r="R3509">
        <v>3395</v>
      </c>
      <c r="S3509" s="36" t="str">
        <f t="shared" si="54"/>
        <v>London/Luton (EGGW)</v>
      </c>
    </row>
    <row r="3510" spans="1:19" x14ac:dyDescent="0.2">
      <c r="A3510">
        <v>2017</v>
      </c>
      <c r="B3510">
        <v>12</v>
      </c>
      <c r="C3510" t="s">
        <v>34</v>
      </c>
      <c r="D3510" t="s">
        <v>193</v>
      </c>
      <c r="E3510" t="s">
        <v>194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743</v>
      </c>
      <c r="M3510">
        <v>1495</v>
      </c>
      <c r="N3510">
        <v>4868.2382693291402</v>
      </c>
      <c r="O3510">
        <v>59100</v>
      </c>
      <c r="P3510">
        <v>14023.333333333299</v>
      </c>
      <c r="Q3510">
        <v>879</v>
      </c>
      <c r="R3510">
        <v>1265</v>
      </c>
      <c r="S3510" s="36" t="str">
        <f t="shared" si="54"/>
        <v>Southampton (EGHI)</v>
      </c>
    </row>
    <row r="3511" spans="1:19" x14ac:dyDescent="0.2">
      <c r="A3511">
        <v>2017</v>
      </c>
      <c r="B3511">
        <v>12</v>
      </c>
      <c r="C3511" t="s">
        <v>34</v>
      </c>
      <c r="D3511" t="s">
        <v>29</v>
      </c>
      <c r="E3511" t="s">
        <v>157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6198</v>
      </c>
      <c r="M3511">
        <v>10215</v>
      </c>
      <c r="N3511">
        <v>40471.852198530003</v>
      </c>
      <c r="O3511">
        <v>386281</v>
      </c>
      <c r="P3511">
        <v>32960.526315789502</v>
      </c>
      <c r="Q3511">
        <v>5723</v>
      </c>
      <c r="R3511">
        <v>8304</v>
      </c>
      <c r="S3511" s="36" t="str">
        <f t="shared" si="54"/>
        <v>London/Gatwick (EGKK)</v>
      </c>
    </row>
    <row r="3512" spans="1:19" x14ac:dyDescent="0.2">
      <c r="A3512">
        <v>2017</v>
      </c>
      <c r="B3512">
        <v>12</v>
      </c>
      <c r="C3512" t="s">
        <v>34</v>
      </c>
      <c r="D3512" t="s">
        <v>195</v>
      </c>
      <c r="E3512" t="s">
        <v>196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34</v>
      </c>
      <c r="M3512">
        <v>2727</v>
      </c>
      <c r="N3512">
        <v>21277.282525455299</v>
      </c>
      <c r="O3512">
        <v>267740</v>
      </c>
      <c r="P3512">
        <v>5810</v>
      </c>
      <c r="Q3512">
        <v>621</v>
      </c>
      <c r="R3512">
        <v>793</v>
      </c>
      <c r="S3512" s="36" t="str">
        <f t="shared" si="54"/>
        <v>London/City (EGLC)</v>
      </c>
    </row>
    <row r="3513" spans="1:19" x14ac:dyDescent="0.2">
      <c r="A3513">
        <v>2017</v>
      </c>
      <c r="B3513">
        <v>12</v>
      </c>
      <c r="C3513" t="s">
        <v>34</v>
      </c>
      <c r="D3513" t="s">
        <v>1</v>
      </c>
      <c r="E3513" t="s">
        <v>158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11737</v>
      </c>
      <c r="M3513">
        <v>18916</v>
      </c>
      <c r="N3513">
        <v>105336.743734505</v>
      </c>
      <c r="O3513">
        <v>1120701</v>
      </c>
      <c r="P3513">
        <v>24975.3115117015</v>
      </c>
      <c r="Q3513">
        <v>8481</v>
      </c>
      <c r="R3513">
        <v>11736</v>
      </c>
      <c r="S3513" s="36" t="str">
        <f t="shared" si="54"/>
        <v>London/Heathrow (EGLL)</v>
      </c>
    </row>
    <row r="3514" spans="1:19" x14ac:dyDescent="0.2">
      <c r="A3514">
        <v>2017</v>
      </c>
      <c r="B3514">
        <v>12</v>
      </c>
      <c r="C3514" t="s">
        <v>34</v>
      </c>
      <c r="D3514" t="s">
        <v>197</v>
      </c>
      <c r="E3514" t="s">
        <v>198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848</v>
      </c>
      <c r="M3514">
        <v>1463</v>
      </c>
      <c r="N3514">
        <v>2562.7068839564399</v>
      </c>
      <c r="O3514">
        <v>22772</v>
      </c>
      <c r="P3514">
        <v>27000</v>
      </c>
      <c r="Q3514">
        <v>1217</v>
      </c>
      <c r="R3514">
        <v>1456</v>
      </c>
      <c r="S3514" s="36" t="str">
        <f t="shared" si="54"/>
        <v>Newcastle (EGNT)</v>
      </c>
    </row>
    <row r="3515" spans="1:19" x14ac:dyDescent="0.2">
      <c r="A3515">
        <v>2017</v>
      </c>
      <c r="B3515">
        <v>12</v>
      </c>
      <c r="C3515" t="s">
        <v>34</v>
      </c>
      <c r="D3515" t="s">
        <v>199</v>
      </c>
      <c r="E3515" t="s">
        <v>200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1673</v>
      </c>
      <c r="M3515">
        <v>2249</v>
      </c>
      <c r="N3515">
        <v>3620.0789169802601</v>
      </c>
      <c r="O3515">
        <v>33180</v>
      </c>
      <c r="P3515">
        <v>28000</v>
      </c>
      <c r="Q3515">
        <v>1904</v>
      </c>
      <c r="R3515">
        <v>2185</v>
      </c>
      <c r="S3515" s="36" t="str">
        <f t="shared" si="54"/>
        <v>East Midlands (EGNX)</v>
      </c>
    </row>
    <row r="3516" spans="1:19" x14ac:dyDescent="0.2">
      <c r="A3516">
        <v>2017</v>
      </c>
      <c r="B3516">
        <v>12</v>
      </c>
      <c r="C3516" t="s">
        <v>34</v>
      </c>
      <c r="D3516" t="s">
        <v>201</v>
      </c>
      <c r="E3516" t="s">
        <v>202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1257</v>
      </c>
      <c r="M3516">
        <v>2405</v>
      </c>
      <c r="N3516">
        <v>1957.67416753199</v>
      </c>
      <c r="O3516">
        <v>20220</v>
      </c>
      <c r="P3516">
        <v>24936.666666666701</v>
      </c>
      <c r="Q3516">
        <v>2203</v>
      </c>
      <c r="R3516">
        <v>2311</v>
      </c>
      <c r="S3516" s="36" t="str">
        <f t="shared" si="54"/>
        <v>Aberdeen (EGPD)</v>
      </c>
    </row>
    <row r="3517" spans="1:19" x14ac:dyDescent="0.2">
      <c r="A3517">
        <v>2017</v>
      </c>
      <c r="B3517">
        <v>12</v>
      </c>
      <c r="C3517" t="s">
        <v>34</v>
      </c>
      <c r="D3517" t="s">
        <v>203</v>
      </c>
      <c r="E3517" t="s">
        <v>204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1493</v>
      </c>
      <c r="M3517">
        <v>3171</v>
      </c>
      <c r="N3517">
        <v>4600.3397266595703</v>
      </c>
      <c r="O3517">
        <v>52386</v>
      </c>
      <c r="P3517">
        <v>27000</v>
      </c>
      <c r="Q3517">
        <v>2753</v>
      </c>
      <c r="R3517">
        <v>2972</v>
      </c>
      <c r="S3517" s="36" t="str">
        <f t="shared" si="54"/>
        <v>Glasgow (EGPF)</v>
      </c>
    </row>
    <row r="3518" spans="1:19" x14ac:dyDescent="0.2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2784</v>
      </c>
      <c r="M3518">
        <v>4464</v>
      </c>
      <c r="N3518">
        <v>5940.4030652669398</v>
      </c>
      <c r="O3518">
        <v>57820</v>
      </c>
      <c r="P3518">
        <v>33000</v>
      </c>
      <c r="Q3518">
        <v>3856</v>
      </c>
      <c r="R3518">
        <v>4400</v>
      </c>
      <c r="S3518" s="36" t="str">
        <f t="shared" si="54"/>
        <v>Edinburgh (EGPH)</v>
      </c>
    </row>
    <row r="3519" spans="1:19" x14ac:dyDescent="0.2">
      <c r="A3519">
        <v>2017</v>
      </c>
      <c r="B3519">
        <v>12</v>
      </c>
      <c r="C3519" t="s">
        <v>34</v>
      </c>
      <c r="D3519" t="s">
        <v>23</v>
      </c>
      <c r="E3519" t="s">
        <v>159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4865</v>
      </c>
      <c r="M3519">
        <v>6858</v>
      </c>
      <c r="N3519">
        <v>28010.093212097901</v>
      </c>
      <c r="O3519">
        <v>266480</v>
      </c>
      <c r="P3519">
        <v>33000</v>
      </c>
      <c r="Q3519">
        <v>3936</v>
      </c>
      <c r="R3519">
        <v>5560</v>
      </c>
      <c r="S3519" s="36" t="str">
        <f t="shared" si="54"/>
        <v>London/Stansted (EGSS)</v>
      </c>
    </row>
    <row r="3520" spans="1:19" x14ac:dyDescent="0.2">
      <c r="A3520">
        <v>2017</v>
      </c>
      <c r="B3520">
        <v>12</v>
      </c>
      <c r="C3520" t="s">
        <v>34</v>
      </c>
      <c r="D3520" t="s">
        <v>49</v>
      </c>
      <c r="E3520" t="s">
        <v>160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6295</v>
      </c>
      <c r="M3520">
        <v>18595</v>
      </c>
      <c r="N3520">
        <v>47278.531132029901</v>
      </c>
      <c r="O3520">
        <v>392650</v>
      </c>
      <c r="P3520">
        <v>33000</v>
      </c>
      <c r="Q3520">
        <v>14456</v>
      </c>
      <c r="R3520">
        <v>18218</v>
      </c>
      <c r="S3520" s="36" t="str">
        <f t="shared" si="54"/>
        <v>Amsterdam/Schiphol (EHAM)</v>
      </c>
    </row>
    <row r="3521" spans="1:19" x14ac:dyDescent="0.2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5032</v>
      </c>
      <c r="M3521">
        <v>8212</v>
      </c>
      <c r="N3521">
        <v>14598.780021553001</v>
      </c>
      <c r="O3521">
        <v>121435</v>
      </c>
      <c r="P3521">
        <v>33000</v>
      </c>
      <c r="Q3521">
        <v>7017</v>
      </c>
      <c r="R3521">
        <v>8175</v>
      </c>
      <c r="S3521" s="36" t="str">
        <f t="shared" si="54"/>
        <v>Dublin (EIDW)</v>
      </c>
    </row>
    <row r="3522" spans="1:19" x14ac:dyDescent="0.2">
      <c r="A3522">
        <v>2017</v>
      </c>
      <c r="B3522">
        <v>12</v>
      </c>
      <c r="C3522" t="s">
        <v>34</v>
      </c>
      <c r="D3522" t="s">
        <v>205</v>
      </c>
      <c r="E3522" t="s">
        <v>206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636</v>
      </c>
      <c r="M3522">
        <v>1337</v>
      </c>
      <c r="N3522">
        <v>1609.0497027368899</v>
      </c>
      <c r="O3522">
        <v>15877</v>
      </c>
      <c r="P3522">
        <v>34000</v>
      </c>
      <c r="Q3522">
        <v>1173</v>
      </c>
      <c r="R3522">
        <v>1323</v>
      </c>
      <c r="S3522" s="36" t="str">
        <f t="shared" ref="S3522:S3585" si="55">E3522&amp;" ("&amp;D3522&amp;")"</f>
        <v>Billund (EKBI)</v>
      </c>
    </row>
    <row r="3523" spans="1:19" x14ac:dyDescent="0.2">
      <c r="A3523">
        <v>2017</v>
      </c>
      <c r="B3523">
        <v>12</v>
      </c>
      <c r="C3523" t="s">
        <v>34</v>
      </c>
      <c r="D3523" t="s">
        <v>36</v>
      </c>
      <c r="E3523" t="s">
        <v>161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4172</v>
      </c>
      <c r="M3523">
        <v>9001</v>
      </c>
      <c r="N3523">
        <v>12064.527737824699</v>
      </c>
      <c r="O3523">
        <v>105875</v>
      </c>
      <c r="P3523">
        <v>35000</v>
      </c>
      <c r="Q3523">
        <v>7788</v>
      </c>
      <c r="R3523">
        <v>8966</v>
      </c>
      <c r="S3523" s="36" t="str">
        <f t="shared" si="55"/>
        <v>Copenhagen/Kastrup (EKCH)</v>
      </c>
    </row>
    <row r="3524" spans="1:19" x14ac:dyDescent="0.2">
      <c r="A3524">
        <v>2017</v>
      </c>
      <c r="B3524">
        <v>12</v>
      </c>
      <c r="C3524" t="s">
        <v>34</v>
      </c>
      <c r="D3524" t="s">
        <v>207</v>
      </c>
      <c r="E3524" t="s">
        <v>208</v>
      </c>
      <c r="F3524" t="s">
        <v>208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1546</v>
      </c>
      <c r="M3524">
        <v>2698</v>
      </c>
      <c r="N3524">
        <v>7280.5254035007501</v>
      </c>
      <c r="O3524">
        <v>65129</v>
      </c>
      <c r="P3524">
        <v>25000</v>
      </c>
      <c r="Q3524">
        <v>2205</v>
      </c>
      <c r="R3524">
        <v>2639</v>
      </c>
      <c r="S3524" s="36" t="str">
        <f t="shared" si="55"/>
        <v>Luxembourg (ELLX)</v>
      </c>
    </row>
    <row r="3525" spans="1:19" x14ac:dyDescent="0.2">
      <c r="A3525">
        <v>2017</v>
      </c>
      <c r="B3525">
        <v>12</v>
      </c>
      <c r="C3525" t="s">
        <v>34</v>
      </c>
      <c r="D3525" t="s">
        <v>211</v>
      </c>
      <c r="E3525" t="s">
        <v>212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1999</v>
      </c>
      <c r="M3525">
        <v>2452</v>
      </c>
      <c r="N3525">
        <v>1283.23735582887</v>
      </c>
      <c r="O3525">
        <v>13680</v>
      </c>
      <c r="P3525">
        <v>27000</v>
      </c>
      <c r="Q3525">
        <v>2318</v>
      </c>
      <c r="R3525">
        <v>2419</v>
      </c>
      <c r="S3525" s="36" t="str">
        <f t="shared" si="55"/>
        <v>Bergen (ENBR)</v>
      </c>
    </row>
    <row r="3526" spans="1:19" x14ac:dyDescent="0.2">
      <c r="A3526">
        <v>2017</v>
      </c>
      <c r="B3526">
        <v>12</v>
      </c>
      <c r="C3526" t="s">
        <v>34</v>
      </c>
      <c r="D3526" t="s">
        <v>39</v>
      </c>
      <c r="E3526" t="s">
        <v>162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5592</v>
      </c>
      <c r="M3526">
        <v>9034</v>
      </c>
      <c r="N3526">
        <v>8141.3253753622002</v>
      </c>
      <c r="O3526">
        <v>86500</v>
      </c>
      <c r="P3526">
        <v>34000</v>
      </c>
      <c r="Q3526">
        <v>8212</v>
      </c>
      <c r="R3526">
        <v>8929</v>
      </c>
      <c r="S3526" s="36" t="str">
        <f t="shared" si="55"/>
        <v>Oslo/Gardermoen (ENGM)</v>
      </c>
    </row>
    <row r="3527" spans="1:19" x14ac:dyDescent="0.2">
      <c r="A3527">
        <v>2017</v>
      </c>
      <c r="B3527">
        <v>12</v>
      </c>
      <c r="C3527" t="s">
        <v>34</v>
      </c>
      <c r="D3527" t="s">
        <v>213</v>
      </c>
      <c r="E3527" t="s">
        <v>214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1337</v>
      </c>
      <c r="M3527">
        <v>1745</v>
      </c>
      <c r="N3527">
        <v>912.20852326170802</v>
      </c>
      <c r="O3527">
        <v>13220</v>
      </c>
      <c r="P3527">
        <v>20000</v>
      </c>
      <c r="Q3527">
        <v>1636</v>
      </c>
      <c r="R3527">
        <v>1727</v>
      </c>
      <c r="S3527" s="36" t="str">
        <f t="shared" si="55"/>
        <v>Tromso (ENTC)</v>
      </c>
    </row>
    <row r="3528" spans="1:19" x14ac:dyDescent="0.2">
      <c r="A3528">
        <v>2017</v>
      </c>
      <c r="B3528">
        <v>12</v>
      </c>
      <c r="C3528" t="s">
        <v>34</v>
      </c>
      <c r="D3528" t="s">
        <v>215</v>
      </c>
      <c r="E3528" t="s">
        <v>216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1609</v>
      </c>
      <c r="M3528">
        <v>2005</v>
      </c>
      <c r="N3528">
        <v>1175.6262540949699</v>
      </c>
      <c r="O3528">
        <v>14420</v>
      </c>
      <c r="P3528">
        <v>30000</v>
      </c>
      <c r="Q3528">
        <v>1905</v>
      </c>
      <c r="R3528">
        <v>1993</v>
      </c>
      <c r="S3528" s="36" t="str">
        <f t="shared" si="55"/>
        <v>Trondheim (ENVA)</v>
      </c>
    </row>
    <row r="3529" spans="1:19" x14ac:dyDescent="0.2">
      <c r="A3529">
        <v>2017</v>
      </c>
      <c r="B3529">
        <v>12</v>
      </c>
      <c r="C3529" t="s">
        <v>34</v>
      </c>
      <c r="D3529" t="s">
        <v>217</v>
      </c>
      <c r="E3529" t="s">
        <v>218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1207</v>
      </c>
      <c r="M3529">
        <v>1701</v>
      </c>
      <c r="N3529">
        <v>1126.8992425567001</v>
      </c>
      <c r="O3529">
        <v>12640</v>
      </c>
      <c r="P3529">
        <v>29000</v>
      </c>
      <c r="Q3529">
        <v>1571</v>
      </c>
      <c r="R3529">
        <v>1664</v>
      </c>
      <c r="S3529" s="36" t="str">
        <f t="shared" si="55"/>
        <v>Stavanger (ENZV)</v>
      </c>
    </row>
    <row r="3530" spans="1:19" x14ac:dyDescent="0.2">
      <c r="A3530">
        <v>2017</v>
      </c>
      <c r="B3530">
        <v>12</v>
      </c>
      <c r="C3530" t="s">
        <v>34</v>
      </c>
      <c r="D3530" t="s">
        <v>219</v>
      </c>
      <c r="E3530" t="s">
        <v>220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1340</v>
      </c>
      <c r="M3530">
        <v>1913</v>
      </c>
      <c r="N3530">
        <v>4222.6925039784901</v>
      </c>
      <c r="O3530">
        <v>41663</v>
      </c>
      <c r="P3530">
        <v>36000</v>
      </c>
      <c r="Q3530">
        <v>1572</v>
      </c>
      <c r="R3530">
        <v>1899</v>
      </c>
      <c r="S3530" s="36" t="str">
        <f t="shared" si="55"/>
        <v>Krakow (EPKK)</v>
      </c>
    </row>
    <row r="3531" spans="1:19" x14ac:dyDescent="0.2">
      <c r="A3531">
        <v>2017</v>
      </c>
      <c r="B3531">
        <v>12</v>
      </c>
      <c r="C3531" t="s">
        <v>34</v>
      </c>
      <c r="D3531" t="s">
        <v>40</v>
      </c>
      <c r="E3531" t="s">
        <v>163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3350</v>
      </c>
      <c r="M3531">
        <v>6588</v>
      </c>
      <c r="N3531">
        <v>7638.1788111671303</v>
      </c>
      <c r="O3531">
        <v>72740</v>
      </c>
      <c r="P3531">
        <v>34000</v>
      </c>
      <c r="Q3531">
        <v>5815</v>
      </c>
      <c r="R3531">
        <v>6482</v>
      </c>
      <c r="S3531" s="36" t="str">
        <f t="shared" si="55"/>
        <v>Warszawa/Chopina (EPWA)</v>
      </c>
    </row>
    <row r="3532" spans="1:19" x14ac:dyDescent="0.2">
      <c r="A3532">
        <v>2017</v>
      </c>
      <c r="B3532">
        <v>12</v>
      </c>
      <c r="C3532" t="s">
        <v>34</v>
      </c>
      <c r="D3532" t="s">
        <v>221</v>
      </c>
      <c r="E3532" t="s">
        <v>222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1317</v>
      </c>
      <c r="M3532">
        <v>2604</v>
      </c>
      <c r="N3532">
        <v>2754.7334574414099</v>
      </c>
      <c r="O3532">
        <v>28780</v>
      </c>
      <c r="P3532">
        <v>34000</v>
      </c>
      <c r="Q3532">
        <v>2345</v>
      </c>
      <c r="R3532">
        <v>2590</v>
      </c>
      <c r="S3532" s="36" t="str">
        <f t="shared" si="55"/>
        <v>Gothenborg (ESGG)</v>
      </c>
    </row>
    <row r="3533" spans="1:19" x14ac:dyDescent="0.2">
      <c r="A3533">
        <v>2017</v>
      </c>
      <c r="B3533">
        <v>12</v>
      </c>
      <c r="C3533" t="s">
        <v>34</v>
      </c>
      <c r="D3533" t="s">
        <v>32</v>
      </c>
      <c r="E3533" t="s">
        <v>164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4214</v>
      </c>
      <c r="M3533">
        <v>8964</v>
      </c>
      <c r="N3533">
        <v>9159.1826779323801</v>
      </c>
      <c r="O3533">
        <v>91780</v>
      </c>
      <c r="P3533">
        <v>35000</v>
      </c>
      <c r="Q3533">
        <v>8098</v>
      </c>
      <c r="R3533">
        <v>8769</v>
      </c>
      <c r="S3533" s="36" t="str">
        <f t="shared" si="55"/>
        <v>Stockholm/Arlanda (ESSA)</v>
      </c>
    </row>
    <row r="3534" spans="1:19" x14ac:dyDescent="0.2">
      <c r="A3534">
        <v>2017</v>
      </c>
      <c r="B3534">
        <v>12</v>
      </c>
      <c r="C3534" t="s">
        <v>34</v>
      </c>
      <c r="D3534" t="s">
        <v>223</v>
      </c>
      <c r="E3534" t="s">
        <v>224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404</v>
      </c>
      <c r="M3534">
        <v>2011</v>
      </c>
      <c r="N3534">
        <v>3506.7055422458302</v>
      </c>
      <c r="O3534">
        <v>51425</v>
      </c>
      <c r="P3534">
        <v>20000</v>
      </c>
      <c r="Q3534">
        <v>1488</v>
      </c>
      <c r="R3534">
        <v>1682</v>
      </c>
      <c r="S3534" s="36" t="str">
        <f t="shared" si="55"/>
        <v>Stockholm/Bromma (ESSB)</v>
      </c>
    </row>
    <row r="3535" spans="1:19" x14ac:dyDescent="0.2">
      <c r="A3535">
        <v>2017</v>
      </c>
      <c r="B3535">
        <v>12</v>
      </c>
      <c r="C3535" t="s">
        <v>34</v>
      </c>
      <c r="D3535" t="s">
        <v>225</v>
      </c>
      <c r="E3535" t="s">
        <v>226</v>
      </c>
      <c r="F3535" t="s">
        <v>227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2461</v>
      </c>
      <c r="M3535">
        <v>2136</v>
      </c>
      <c r="N3535">
        <v>3634.8650556635498</v>
      </c>
      <c r="O3535">
        <v>35200</v>
      </c>
      <c r="P3535">
        <v>34040.370370370401</v>
      </c>
      <c r="Q3535">
        <v>1858</v>
      </c>
      <c r="R3535">
        <v>2136</v>
      </c>
      <c r="S3535" s="36" t="str">
        <f t="shared" si="55"/>
        <v>Riga (EVRA)</v>
      </c>
    </row>
    <row r="3536" spans="1:19" x14ac:dyDescent="0.2">
      <c r="A3536">
        <v>2017</v>
      </c>
      <c r="B3536">
        <v>12</v>
      </c>
      <c r="C3536" t="s">
        <v>34</v>
      </c>
      <c r="D3536" t="s">
        <v>231</v>
      </c>
      <c r="E3536" t="s">
        <v>232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1295</v>
      </c>
      <c r="M3536">
        <v>2169</v>
      </c>
      <c r="N3536">
        <v>4313.9020847568199</v>
      </c>
      <c r="O3536">
        <v>36060</v>
      </c>
      <c r="P3536">
        <v>33000</v>
      </c>
      <c r="Q3536">
        <v>1893</v>
      </c>
      <c r="R3536">
        <v>2031</v>
      </c>
      <c r="S3536" s="36" t="str">
        <f t="shared" si="55"/>
        <v>Fuerteventura (GCFV)</v>
      </c>
    </row>
    <row r="3537" spans="1:19" x14ac:dyDescent="0.2">
      <c r="A3537">
        <v>2017</v>
      </c>
      <c r="B3537">
        <v>12</v>
      </c>
      <c r="C3537" t="s">
        <v>34</v>
      </c>
      <c r="D3537" t="s">
        <v>177</v>
      </c>
      <c r="E3537" t="s">
        <v>178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2335</v>
      </c>
      <c r="M3537">
        <v>5812</v>
      </c>
      <c r="N3537">
        <v>4106.4800442512496</v>
      </c>
      <c r="O3537">
        <v>42980</v>
      </c>
      <c r="P3537">
        <v>32000</v>
      </c>
      <c r="Q3537">
        <v>5288</v>
      </c>
      <c r="R3537">
        <v>4640</v>
      </c>
      <c r="S3537" s="36" t="str">
        <f t="shared" si="55"/>
        <v>Gran Canaria (GCLP)</v>
      </c>
    </row>
    <row r="3538" spans="1:19" x14ac:dyDescent="0.2">
      <c r="A3538">
        <v>2017</v>
      </c>
      <c r="B3538">
        <v>12</v>
      </c>
      <c r="C3538" t="s">
        <v>34</v>
      </c>
      <c r="D3538" t="s">
        <v>233</v>
      </c>
      <c r="E3538" t="s">
        <v>234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1792</v>
      </c>
      <c r="M3538">
        <v>2556</v>
      </c>
      <c r="N3538">
        <v>4097.3621540050899</v>
      </c>
      <c r="O3538">
        <v>40428</v>
      </c>
      <c r="P3538">
        <v>33000</v>
      </c>
      <c r="Q3538">
        <v>2240</v>
      </c>
      <c r="R3538">
        <v>2465</v>
      </c>
      <c r="S3538" s="36" t="str">
        <f t="shared" si="55"/>
        <v>Las Palmas/Lanzarote (GCRR)</v>
      </c>
    </row>
    <row r="3539" spans="1:19" x14ac:dyDescent="0.2">
      <c r="A3539">
        <v>2017</v>
      </c>
      <c r="B3539">
        <v>12</v>
      </c>
      <c r="C3539" t="s">
        <v>34</v>
      </c>
      <c r="D3539" t="s">
        <v>235</v>
      </c>
      <c r="E3539" t="s">
        <v>236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1825</v>
      </c>
      <c r="M3539">
        <v>3176</v>
      </c>
      <c r="N3539">
        <v>2995.9261335343999</v>
      </c>
      <c r="O3539">
        <v>24560</v>
      </c>
      <c r="P3539">
        <v>36000</v>
      </c>
      <c r="Q3539">
        <v>2945</v>
      </c>
      <c r="R3539">
        <v>3078</v>
      </c>
      <c r="S3539" s="36" t="str">
        <f t="shared" si="55"/>
        <v>Tenerife/Sur (GCTS)</v>
      </c>
    </row>
    <row r="3540" spans="1:19" x14ac:dyDescent="0.2">
      <c r="A3540">
        <v>2017</v>
      </c>
      <c r="B3540">
        <v>12</v>
      </c>
      <c r="C3540" t="s">
        <v>34</v>
      </c>
      <c r="D3540" t="s">
        <v>237</v>
      </c>
      <c r="E3540" t="s">
        <v>238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2182</v>
      </c>
      <c r="M3540">
        <v>2827</v>
      </c>
      <c r="N3540">
        <v>1869.6554029372201</v>
      </c>
      <c r="O3540">
        <v>21587</v>
      </c>
      <c r="P3540">
        <v>11000</v>
      </c>
      <c r="Q3540">
        <v>2593</v>
      </c>
      <c r="R3540">
        <v>1862</v>
      </c>
      <c r="S3540" s="36" t="str">
        <f t="shared" si="55"/>
        <v>Tenerife/Norte (GCXO)</v>
      </c>
    </row>
    <row r="3541" spans="1:19" x14ac:dyDescent="0.2">
      <c r="A3541">
        <v>2017</v>
      </c>
      <c r="B3541">
        <v>12</v>
      </c>
      <c r="C3541" t="s">
        <v>34</v>
      </c>
      <c r="D3541" t="s">
        <v>239</v>
      </c>
      <c r="E3541" t="s">
        <v>240</v>
      </c>
      <c r="F3541" t="s">
        <v>241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1580</v>
      </c>
      <c r="M3541">
        <v>2108</v>
      </c>
      <c r="N3541">
        <v>4019.4683075169601</v>
      </c>
      <c r="O3541">
        <v>35600</v>
      </c>
      <c r="P3541">
        <v>35102.455357142899</v>
      </c>
      <c r="Q3541">
        <v>1736</v>
      </c>
      <c r="R3541">
        <v>2105</v>
      </c>
      <c r="S3541" s="36" t="str">
        <f t="shared" si="55"/>
        <v>Sofia (LBSF)</v>
      </c>
    </row>
    <row r="3542" spans="1:19" x14ac:dyDescent="0.2">
      <c r="A3542">
        <v>2017</v>
      </c>
      <c r="B3542">
        <v>12</v>
      </c>
      <c r="C3542" t="s">
        <v>34</v>
      </c>
      <c r="D3542" t="s">
        <v>242</v>
      </c>
      <c r="E3542" t="s">
        <v>243</v>
      </c>
      <c r="F3542" t="s">
        <v>244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1009</v>
      </c>
      <c r="M3542">
        <v>1698</v>
      </c>
      <c r="N3542">
        <v>7974.41998688687</v>
      </c>
      <c r="O3542">
        <v>73440</v>
      </c>
      <c r="P3542">
        <v>34000</v>
      </c>
      <c r="Q3542">
        <v>1294</v>
      </c>
      <c r="R3542">
        <v>1670</v>
      </c>
      <c r="S3542" s="36" t="str">
        <f t="shared" si="55"/>
        <v>Larnaca (LCLK)</v>
      </c>
    </row>
    <row r="3543" spans="1:19" x14ac:dyDescent="0.2">
      <c r="A3543">
        <v>2017</v>
      </c>
      <c r="B3543">
        <v>12</v>
      </c>
      <c r="C3543" t="s">
        <v>34</v>
      </c>
      <c r="D3543" t="s">
        <v>302</v>
      </c>
      <c r="E3543" t="s">
        <v>303</v>
      </c>
      <c r="F3543" t="s">
        <v>304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628</v>
      </c>
      <c r="M3543">
        <v>1430</v>
      </c>
      <c r="N3543">
        <v>3347.0067034169301</v>
      </c>
      <c r="O3543">
        <v>34438</v>
      </c>
      <c r="P3543">
        <v>30987.165178571398</v>
      </c>
      <c r="Q3543">
        <v>1190</v>
      </c>
      <c r="R3543">
        <v>1422</v>
      </c>
      <c r="S3543" s="36" t="str">
        <f t="shared" si="55"/>
        <v>Zagreb (LDZA)</v>
      </c>
    </row>
    <row r="3544" spans="1:19" x14ac:dyDescent="0.2">
      <c r="A3544">
        <v>2017</v>
      </c>
      <c r="B3544">
        <v>12</v>
      </c>
      <c r="C3544" t="s">
        <v>34</v>
      </c>
      <c r="D3544" t="s">
        <v>245</v>
      </c>
      <c r="E3544" t="s">
        <v>246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1759</v>
      </c>
      <c r="M3544">
        <v>2886</v>
      </c>
      <c r="N3544">
        <v>15482.2536943536</v>
      </c>
      <c r="O3544">
        <v>141580</v>
      </c>
      <c r="P3544">
        <v>34010</v>
      </c>
      <c r="Q3544">
        <v>2037</v>
      </c>
      <c r="R3544">
        <v>2874</v>
      </c>
      <c r="S3544" s="36" t="str">
        <f t="shared" si="55"/>
        <v>Alicante (LEAL)</v>
      </c>
    </row>
    <row r="3545" spans="1:19" x14ac:dyDescent="0.2">
      <c r="A3545">
        <v>2017</v>
      </c>
      <c r="B3545">
        <v>12</v>
      </c>
      <c r="C3545" t="s">
        <v>34</v>
      </c>
      <c r="D3545" t="s">
        <v>247</v>
      </c>
      <c r="E3545" t="s">
        <v>248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554</v>
      </c>
      <c r="M3545">
        <v>1548</v>
      </c>
      <c r="N3545">
        <v>4083.4964039768502</v>
      </c>
      <c r="O3545">
        <v>34500</v>
      </c>
      <c r="P3545">
        <v>32000</v>
      </c>
      <c r="Q3545">
        <v>1198</v>
      </c>
      <c r="R3545">
        <v>1541</v>
      </c>
      <c r="S3545" s="36" t="str">
        <f t="shared" si="55"/>
        <v>Bilbao (LEBB)</v>
      </c>
    </row>
    <row r="3546" spans="1:19" x14ac:dyDescent="0.2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7030</v>
      </c>
      <c r="M3546">
        <v>11525</v>
      </c>
      <c r="N3546">
        <v>106000.437145852</v>
      </c>
      <c r="O3546">
        <v>900168</v>
      </c>
      <c r="P3546">
        <v>30060</v>
      </c>
      <c r="Q3546">
        <v>6925</v>
      </c>
      <c r="R3546">
        <v>11433</v>
      </c>
      <c r="S3546" s="36" t="str">
        <f t="shared" si="55"/>
        <v>Barcelona (LEBL)</v>
      </c>
    </row>
    <row r="3547" spans="1:19" x14ac:dyDescent="0.2">
      <c r="A3547">
        <v>2017</v>
      </c>
      <c r="B3547">
        <v>12</v>
      </c>
      <c r="C3547" t="s">
        <v>34</v>
      </c>
      <c r="D3547" t="s">
        <v>305</v>
      </c>
      <c r="E3547" t="s">
        <v>306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652</v>
      </c>
      <c r="M3547">
        <v>1075</v>
      </c>
      <c r="N3547">
        <v>1381.71537871227</v>
      </c>
      <c r="O3547">
        <v>13700</v>
      </c>
      <c r="P3547">
        <v>18000</v>
      </c>
      <c r="Q3547">
        <v>971</v>
      </c>
      <c r="R3547">
        <v>1051</v>
      </c>
      <c r="S3547" s="36" t="str">
        <f t="shared" si="55"/>
        <v>Ibiza (LEIB)</v>
      </c>
    </row>
    <row r="3548" spans="1:19" x14ac:dyDescent="0.2">
      <c r="A3548">
        <v>2017</v>
      </c>
      <c r="B3548">
        <v>12</v>
      </c>
      <c r="C3548" t="s">
        <v>34</v>
      </c>
      <c r="D3548" t="s">
        <v>31</v>
      </c>
      <c r="E3548" t="s">
        <v>165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7642</v>
      </c>
      <c r="M3548">
        <v>15588</v>
      </c>
      <c r="N3548">
        <v>50763.592822661398</v>
      </c>
      <c r="O3548">
        <v>439028</v>
      </c>
      <c r="P3548">
        <v>33000</v>
      </c>
      <c r="Q3548">
        <v>12439</v>
      </c>
      <c r="R3548">
        <v>15552</v>
      </c>
      <c r="S3548" s="36" t="str">
        <f t="shared" si="55"/>
        <v>Madrid/Barajas (LEMD)</v>
      </c>
    </row>
    <row r="3549" spans="1:19" x14ac:dyDescent="0.2">
      <c r="A3549">
        <v>2017</v>
      </c>
      <c r="B3549">
        <v>12</v>
      </c>
      <c r="C3549" t="s">
        <v>34</v>
      </c>
      <c r="D3549" t="s">
        <v>7</v>
      </c>
      <c r="E3549" t="s">
        <v>173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2804</v>
      </c>
      <c r="M3549">
        <v>3978</v>
      </c>
      <c r="N3549">
        <v>6775.5583359692901</v>
      </c>
      <c r="O3549">
        <v>62095</v>
      </c>
      <c r="P3549">
        <v>36000</v>
      </c>
      <c r="Q3549">
        <v>3436</v>
      </c>
      <c r="R3549">
        <v>3904</v>
      </c>
      <c r="S3549" s="36" t="str">
        <f t="shared" si="55"/>
        <v>Malaga (LEMG)</v>
      </c>
    </row>
    <row r="3550" spans="1:19" x14ac:dyDescent="0.2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2116</v>
      </c>
      <c r="M3550">
        <v>3716</v>
      </c>
      <c r="N3550">
        <v>9233.3326567822605</v>
      </c>
      <c r="O3550">
        <v>83100</v>
      </c>
      <c r="P3550">
        <v>30000</v>
      </c>
      <c r="Q3550">
        <v>3183</v>
      </c>
      <c r="R3550">
        <v>3563</v>
      </c>
      <c r="S3550" s="36" t="str">
        <f t="shared" si="55"/>
        <v>Palma de Mallorca (LEPA)</v>
      </c>
    </row>
    <row r="3551" spans="1:19" x14ac:dyDescent="0.2">
      <c r="A3551">
        <v>2017</v>
      </c>
      <c r="B3551">
        <v>12</v>
      </c>
      <c r="C3551" t="s">
        <v>34</v>
      </c>
      <c r="D3551" t="s">
        <v>249</v>
      </c>
      <c r="E3551" t="s">
        <v>250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1482</v>
      </c>
      <c r="M3551">
        <v>2278</v>
      </c>
      <c r="N3551">
        <v>7519.1044296075397</v>
      </c>
      <c r="O3551">
        <v>67620</v>
      </c>
      <c r="P3551">
        <v>32000</v>
      </c>
      <c r="Q3551">
        <v>1781</v>
      </c>
      <c r="R3551">
        <v>2275</v>
      </c>
      <c r="S3551" s="36" t="str">
        <f t="shared" si="55"/>
        <v>Valencia (LEVC)</v>
      </c>
    </row>
    <row r="3552" spans="1:19" x14ac:dyDescent="0.2">
      <c r="A3552">
        <v>2017</v>
      </c>
      <c r="B3552">
        <v>12</v>
      </c>
      <c r="C3552" t="s">
        <v>34</v>
      </c>
      <c r="D3552" t="s">
        <v>315</v>
      </c>
      <c r="E3552" t="s">
        <v>316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1206</v>
      </c>
      <c r="M3552">
        <v>1787</v>
      </c>
      <c r="N3552">
        <v>3342.7817758329502</v>
      </c>
      <c r="O3552">
        <v>31400</v>
      </c>
      <c r="P3552">
        <v>35000</v>
      </c>
      <c r="Q3552">
        <v>1568</v>
      </c>
      <c r="R3552">
        <v>1766</v>
      </c>
      <c r="S3552" s="36" t="str">
        <f t="shared" si="55"/>
        <v>Seville (LEZL)</v>
      </c>
    </row>
    <row r="3553" spans="1:19" x14ac:dyDescent="0.2">
      <c r="A3553">
        <v>2017</v>
      </c>
      <c r="B3553">
        <v>12</v>
      </c>
      <c r="C3553" t="s">
        <v>34</v>
      </c>
      <c r="D3553" t="s">
        <v>251</v>
      </c>
      <c r="E3553" t="s">
        <v>252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1022</v>
      </c>
      <c r="M3553">
        <v>2342</v>
      </c>
      <c r="N3553">
        <v>7053.2345022065401</v>
      </c>
      <c r="O3553">
        <v>65100</v>
      </c>
      <c r="P3553">
        <v>30000</v>
      </c>
      <c r="Q3553">
        <v>1883</v>
      </c>
      <c r="R3553">
        <v>2315</v>
      </c>
      <c r="S3553" s="36" t="str">
        <f t="shared" si="55"/>
        <v>Bordeaux (LFBD)</v>
      </c>
    </row>
    <row r="3554" spans="1:19" x14ac:dyDescent="0.2">
      <c r="A3554">
        <v>2017</v>
      </c>
      <c r="B3554">
        <v>12</v>
      </c>
      <c r="C3554" t="s">
        <v>34</v>
      </c>
      <c r="D3554" t="s">
        <v>253</v>
      </c>
      <c r="E3554" t="s">
        <v>254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1649</v>
      </c>
      <c r="M3554">
        <v>3788</v>
      </c>
      <c r="N3554">
        <v>12994.0926177399</v>
      </c>
      <c r="O3554">
        <v>119198</v>
      </c>
      <c r="P3554">
        <v>32000</v>
      </c>
      <c r="Q3554">
        <v>3008</v>
      </c>
      <c r="R3554">
        <v>3761</v>
      </c>
      <c r="S3554" s="36" t="str">
        <f t="shared" si="55"/>
        <v>Toulouse (LFBO)</v>
      </c>
    </row>
    <row r="3555" spans="1:19" x14ac:dyDescent="0.2">
      <c r="A3555">
        <v>2017</v>
      </c>
      <c r="B3555">
        <v>12</v>
      </c>
      <c r="C3555" t="s">
        <v>34</v>
      </c>
      <c r="D3555" t="s">
        <v>166</v>
      </c>
      <c r="E3555" t="s">
        <v>167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1984</v>
      </c>
      <c r="M3555">
        <v>4188</v>
      </c>
      <c r="N3555">
        <v>13926.821864196299</v>
      </c>
      <c r="O3555">
        <v>126220</v>
      </c>
      <c r="P3555">
        <v>30000</v>
      </c>
      <c r="Q3555">
        <v>3118</v>
      </c>
      <c r="R3555">
        <v>4127</v>
      </c>
      <c r="S3555" s="36" t="str">
        <f t="shared" si="55"/>
        <v>Lyon (LFLL)</v>
      </c>
    </row>
    <row r="3556" spans="1:19" x14ac:dyDescent="0.2">
      <c r="A3556">
        <v>2017</v>
      </c>
      <c r="B3556">
        <v>12</v>
      </c>
      <c r="C3556" t="s">
        <v>34</v>
      </c>
      <c r="D3556" t="s">
        <v>255</v>
      </c>
      <c r="E3556" t="s">
        <v>256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1744</v>
      </c>
      <c r="M3556">
        <v>3587</v>
      </c>
      <c r="N3556">
        <v>9488.7222692797695</v>
      </c>
      <c r="O3556">
        <v>88580</v>
      </c>
      <c r="P3556">
        <v>33832.758620689703</v>
      </c>
      <c r="Q3556">
        <v>2950</v>
      </c>
      <c r="R3556">
        <v>3546</v>
      </c>
      <c r="S3556" s="36" t="str">
        <f t="shared" si="55"/>
        <v>Marseille (LFML)</v>
      </c>
    </row>
    <row r="3557" spans="1:19" x14ac:dyDescent="0.2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1459</v>
      </c>
      <c r="M3557">
        <v>4157</v>
      </c>
      <c r="N3557">
        <v>10470.103158669701</v>
      </c>
      <c r="O3557">
        <v>97506</v>
      </c>
      <c r="P3557">
        <v>34000</v>
      </c>
      <c r="Q3557">
        <v>3348</v>
      </c>
      <c r="R3557">
        <v>4126</v>
      </c>
      <c r="S3557" s="36" t="str">
        <f t="shared" si="55"/>
        <v>Nice (LFMN)</v>
      </c>
    </row>
    <row r="3558" spans="1:19" x14ac:dyDescent="0.2">
      <c r="A3558">
        <v>2017</v>
      </c>
      <c r="B3558">
        <v>12</v>
      </c>
      <c r="C3558" t="s">
        <v>34</v>
      </c>
      <c r="D3558" t="s">
        <v>257</v>
      </c>
      <c r="E3558" t="s">
        <v>258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281</v>
      </c>
      <c r="M3558">
        <v>2078</v>
      </c>
      <c r="N3558">
        <v>12836.909455430499</v>
      </c>
      <c r="O3558">
        <v>149748</v>
      </c>
      <c r="P3558">
        <v>25978.738839285699</v>
      </c>
      <c r="Q3558">
        <v>1192</v>
      </c>
      <c r="R3558">
        <v>1665</v>
      </c>
      <c r="S3558" s="36" t="str">
        <f t="shared" si="55"/>
        <v>Paris/Le Bourget (LFPB)</v>
      </c>
    </row>
    <row r="3559" spans="1:19" x14ac:dyDescent="0.2">
      <c r="A3559">
        <v>2017</v>
      </c>
      <c r="B3559">
        <v>12</v>
      </c>
      <c r="C3559" t="s">
        <v>34</v>
      </c>
      <c r="D3559" t="s">
        <v>25</v>
      </c>
      <c r="E3559" t="s">
        <v>168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3772</v>
      </c>
      <c r="M3559">
        <v>18747</v>
      </c>
      <c r="N3559">
        <v>55184.744967608902</v>
      </c>
      <c r="O3559">
        <v>491232</v>
      </c>
      <c r="P3559">
        <v>33000</v>
      </c>
      <c r="Q3559">
        <v>13955</v>
      </c>
      <c r="R3559">
        <v>18134</v>
      </c>
      <c r="S3559" s="36" t="str">
        <f t="shared" si="55"/>
        <v>Paris/Charles de Gaulle (LFPG)</v>
      </c>
    </row>
    <row r="3560" spans="1:19" x14ac:dyDescent="0.2">
      <c r="A3560">
        <v>2017</v>
      </c>
      <c r="B3560">
        <v>12</v>
      </c>
      <c r="C3560" t="s">
        <v>34</v>
      </c>
      <c r="D3560" t="s">
        <v>10</v>
      </c>
      <c r="E3560" t="s">
        <v>169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2508</v>
      </c>
      <c r="M3560">
        <v>8658</v>
      </c>
      <c r="N3560">
        <v>28424.940288306301</v>
      </c>
      <c r="O3560">
        <v>294080</v>
      </c>
      <c r="P3560">
        <v>33000</v>
      </c>
      <c r="Q3560">
        <v>6228</v>
      </c>
      <c r="R3560">
        <v>8135</v>
      </c>
      <c r="S3560" s="36" t="str">
        <f t="shared" si="55"/>
        <v>Paris/Orly (LFPO)</v>
      </c>
    </row>
    <row r="3561" spans="1:19" x14ac:dyDescent="0.2">
      <c r="A3561">
        <v>2017</v>
      </c>
      <c r="B3561">
        <v>12</v>
      </c>
      <c r="C3561" t="s">
        <v>34</v>
      </c>
      <c r="D3561" t="s">
        <v>259</v>
      </c>
      <c r="E3561" t="s">
        <v>260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669</v>
      </c>
      <c r="M3561">
        <v>2024</v>
      </c>
      <c r="N3561">
        <v>6328.5945813066301</v>
      </c>
      <c r="O3561">
        <v>54436</v>
      </c>
      <c r="P3561">
        <v>31000</v>
      </c>
      <c r="Q3561">
        <v>1559</v>
      </c>
      <c r="R3561">
        <v>2010</v>
      </c>
      <c r="S3561" s="36" t="str">
        <f t="shared" si="55"/>
        <v>Nantes (LFRS)</v>
      </c>
    </row>
    <row r="3562" spans="1:19" x14ac:dyDescent="0.2">
      <c r="A3562">
        <v>2017</v>
      </c>
      <c r="B3562">
        <v>12</v>
      </c>
      <c r="C3562" t="s">
        <v>34</v>
      </c>
      <c r="D3562" t="s">
        <v>261</v>
      </c>
      <c r="E3562" t="s">
        <v>262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1232</v>
      </c>
      <c r="M3562">
        <v>2874</v>
      </c>
      <c r="N3562">
        <v>10960.636033067</v>
      </c>
      <c r="O3562">
        <v>98540</v>
      </c>
      <c r="P3562">
        <v>33000</v>
      </c>
      <c r="Q3562">
        <v>2008</v>
      </c>
      <c r="R3562">
        <v>2811</v>
      </c>
      <c r="S3562" s="36" t="str">
        <f t="shared" si="55"/>
        <v>Mulhouse (LFSB)</v>
      </c>
    </row>
    <row r="3563" spans="1:19" x14ac:dyDescent="0.2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4443</v>
      </c>
      <c r="M3563">
        <v>6517</v>
      </c>
      <c r="N3563">
        <v>10694.851448567801</v>
      </c>
      <c r="O3563">
        <v>100800</v>
      </c>
      <c r="P3563">
        <v>33000</v>
      </c>
      <c r="Q3563">
        <v>5642</v>
      </c>
      <c r="R3563">
        <v>6448</v>
      </c>
      <c r="S3563" s="36" t="str">
        <f t="shared" si="55"/>
        <v>Athens (LGAV)</v>
      </c>
    </row>
    <row r="3564" spans="1:19" x14ac:dyDescent="0.2">
      <c r="A3564">
        <v>2017</v>
      </c>
      <c r="B3564">
        <v>12</v>
      </c>
      <c r="C3564" t="s">
        <v>34</v>
      </c>
      <c r="D3564" t="s">
        <v>307</v>
      </c>
      <c r="E3564" t="s">
        <v>308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502</v>
      </c>
      <c r="M3564">
        <v>591</v>
      </c>
      <c r="N3564">
        <v>593.66504451478102</v>
      </c>
      <c r="O3564">
        <v>7340</v>
      </c>
      <c r="P3564">
        <v>24000</v>
      </c>
      <c r="Q3564">
        <v>551</v>
      </c>
      <c r="R3564">
        <v>587</v>
      </c>
      <c r="S3564" s="36" t="str">
        <f t="shared" si="55"/>
        <v>Heraklion (LGIR)</v>
      </c>
    </row>
    <row r="3565" spans="1:19" x14ac:dyDescent="0.2">
      <c r="A3565">
        <v>2017</v>
      </c>
      <c r="B3565">
        <v>12</v>
      </c>
      <c r="C3565" t="s">
        <v>34</v>
      </c>
      <c r="D3565" t="s">
        <v>263</v>
      </c>
      <c r="E3565" t="s">
        <v>264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1139</v>
      </c>
      <c r="M3565">
        <v>1470</v>
      </c>
      <c r="N3565">
        <v>1803.6351860899599</v>
      </c>
      <c r="O3565">
        <v>17200</v>
      </c>
      <c r="P3565">
        <v>29000</v>
      </c>
      <c r="Q3565">
        <v>1315</v>
      </c>
      <c r="R3565">
        <v>1468</v>
      </c>
      <c r="S3565" s="36" t="str">
        <f t="shared" si="55"/>
        <v>Thessaloniki (LGTS)</v>
      </c>
    </row>
    <row r="3566" spans="1:19" x14ac:dyDescent="0.2">
      <c r="A3566">
        <v>2017</v>
      </c>
      <c r="B3566">
        <v>12</v>
      </c>
      <c r="C3566" t="s">
        <v>34</v>
      </c>
      <c r="D3566" t="s">
        <v>265</v>
      </c>
      <c r="E3566" t="s">
        <v>266</v>
      </c>
      <c r="F3566" t="s">
        <v>267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2548</v>
      </c>
      <c r="M3566">
        <v>4029</v>
      </c>
      <c r="N3566">
        <v>14806.564471334401</v>
      </c>
      <c r="O3566">
        <v>131940</v>
      </c>
      <c r="P3566">
        <v>35000</v>
      </c>
      <c r="Q3566">
        <v>2970</v>
      </c>
      <c r="R3566">
        <v>4006</v>
      </c>
      <c r="S3566" s="36" t="str">
        <f t="shared" si="55"/>
        <v>Budapest (LHBP)</v>
      </c>
    </row>
    <row r="3567" spans="1:19" x14ac:dyDescent="0.2">
      <c r="A3567">
        <v>2017</v>
      </c>
      <c r="B3567">
        <v>12</v>
      </c>
      <c r="C3567" t="s">
        <v>34</v>
      </c>
      <c r="D3567" t="s">
        <v>268</v>
      </c>
      <c r="E3567" t="s">
        <v>269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1964</v>
      </c>
      <c r="M3567">
        <v>2000</v>
      </c>
      <c r="N3567">
        <v>2433.1551787012099</v>
      </c>
      <c r="O3567">
        <v>21780</v>
      </c>
      <c r="P3567">
        <v>34000</v>
      </c>
      <c r="Q3567">
        <v>1812</v>
      </c>
      <c r="R3567">
        <v>1999</v>
      </c>
      <c r="S3567" s="36" t="str">
        <f t="shared" si="55"/>
        <v>Catania (LICC)</v>
      </c>
    </row>
    <row r="3568" spans="1:19" x14ac:dyDescent="0.2">
      <c r="A3568">
        <v>2017</v>
      </c>
      <c r="B3568">
        <v>12</v>
      </c>
      <c r="C3568" t="s">
        <v>34</v>
      </c>
      <c r="D3568" t="s">
        <v>309</v>
      </c>
      <c r="E3568" t="s">
        <v>310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1131</v>
      </c>
      <c r="M3568">
        <v>1668</v>
      </c>
      <c r="N3568">
        <v>1833.6016493247</v>
      </c>
      <c r="O3568">
        <v>18120</v>
      </c>
      <c r="P3568">
        <v>34000</v>
      </c>
      <c r="Q3568">
        <v>1541</v>
      </c>
      <c r="R3568">
        <v>1665</v>
      </c>
      <c r="S3568" s="36" t="str">
        <f t="shared" si="55"/>
        <v>Palermo (LICJ)</v>
      </c>
    </row>
    <row r="3569" spans="1:19" x14ac:dyDescent="0.2">
      <c r="A3569">
        <v>2017</v>
      </c>
      <c r="B3569">
        <v>12</v>
      </c>
      <c r="C3569" t="s">
        <v>34</v>
      </c>
      <c r="D3569" t="s">
        <v>13</v>
      </c>
      <c r="E3569" t="s">
        <v>170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3273</v>
      </c>
      <c r="M3569">
        <v>6903</v>
      </c>
      <c r="N3569">
        <v>20626.0900322341</v>
      </c>
      <c r="O3569">
        <v>178033</v>
      </c>
      <c r="P3569">
        <v>35000</v>
      </c>
      <c r="Q3569">
        <v>5144</v>
      </c>
      <c r="R3569">
        <v>6799</v>
      </c>
      <c r="S3569" s="36" t="str">
        <f t="shared" si="55"/>
        <v>Milan/Malpensa (LIMC)</v>
      </c>
    </row>
    <row r="3570" spans="1:19" x14ac:dyDescent="0.2">
      <c r="A3570">
        <v>2017</v>
      </c>
      <c r="B3570">
        <v>12</v>
      </c>
      <c r="C3570" t="s">
        <v>34</v>
      </c>
      <c r="D3570" t="s">
        <v>270</v>
      </c>
      <c r="E3570" t="s">
        <v>271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2541</v>
      </c>
      <c r="M3570">
        <v>3257</v>
      </c>
      <c r="N3570">
        <v>8443.9868304075007</v>
      </c>
      <c r="O3570">
        <v>74660</v>
      </c>
      <c r="P3570">
        <v>36000</v>
      </c>
      <c r="Q3570">
        <v>2591</v>
      </c>
      <c r="R3570">
        <v>3235</v>
      </c>
      <c r="S3570" s="36" t="str">
        <f t="shared" si="55"/>
        <v>Bergamo (LIME)</v>
      </c>
    </row>
    <row r="3571" spans="1:19" x14ac:dyDescent="0.2">
      <c r="A3571">
        <v>2017</v>
      </c>
      <c r="B3571">
        <v>12</v>
      </c>
      <c r="C3571" t="s">
        <v>34</v>
      </c>
      <c r="D3571" t="s">
        <v>272</v>
      </c>
      <c r="E3571" t="s">
        <v>273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786</v>
      </c>
      <c r="M3571">
        <v>1608</v>
      </c>
      <c r="N3571">
        <v>3942.2348666837602</v>
      </c>
      <c r="O3571">
        <v>36984</v>
      </c>
      <c r="P3571">
        <v>33000</v>
      </c>
      <c r="Q3571">
        <v>1264</v>
      </c>
      <c r="R3571">
        <v>1603</v>
      </c>
      <c r="S3571" s="36" t="str">
        <f t="shared" si="55"/>
        <v>Torino (LIMF)</v>
      </c>
    </row>
    <row r="3572" spans="1:19" x14ac:dyDescent="0.2">
      <c r="A3572">
        <v>2017</v>
      </c>
      <c r="B3572">
        <v>12</v>
      </c>
      <c r="C3572" t="s">
        <v>34</v>
      </c>
      <c r="D3572" t="s">
        <v>43</v>
      </c>
      <c r="E3572" t="s">
        <v>171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2039</v>
      </c>
      <c r="M3572">
        <v>4275</v>
      </c>
      <c r="N3572">
        <v>11303.462958047299</v>
      </c>
      <c r="O3572">
        <v>102088</v>
      </c>
      <c r="P3572">
        <v>34000</v>
      </c>
      <c r="Q3572">
        <v>3244</v>
      </c>
      <c r="R3572">
        <v>4217</v>
      </c>
      <c r="S3572" s="36" t="str">
        <f t="shared" si="55"/>
        <v>Milan/Linate (LIML)</v>
      </c>
    </row>
    <row r="3573" spans="1:19" x14ac:dyDescent="0.2">
      <c r="A3573">
        <v>2017</v>
      </c>
      <c r="B3573">
        <v>12</v>
      </c>
      <c r="C3573" t="s">
        <v>34</v>
      </c>
      <c r="D3573" t="s">
        <v>274</v>
      </c>
      <c r="E3573" t="s">
        <v>275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1768</v>
      </c>
      <c r="M3573">
        <v>2593</v>
      </c>
      <c r="N3573">
        <v>7459.98043869302</v>
      </c>
      <c r="O3573">
        <v>70759</v>
      </c>
      <c r="P3573">
        <v>35000</v>
      </c>
      <c r="Q3573">
        <v>2060</v>
      </c>
      <c r="R3573">
        <v>2574</v>
      </c>
      <c r="S3573" s="36" t="str">
        <f t="shared" si="55"/>
        <v>Bologna (LIPE)</v>
      </c>
    </row>
    <row r="3574" spans="1:19" x14ac:dyDescent="0.2">
      <c r="A3574">
        <v>2017</v>
      </c>
      <c r="B3574">
        <v>12</v>
      </c>
      <c r="C3574" t="s">
        <v>34</v>
      </c>
      <c r="D3574" t="s">
        <v>276</v>
      </c>
      <c r="E3574" t="s">
        <v>277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1704</v>
      </c>
      <c r="M3574">
        <v>2822</v>
      </c>
      <c r="N3574">
        <v>8119.9167358674003</v>
      </c>
      <c r="O3574">
        <v>73859</v>
      </c>
      <c r="P3574">
        <v>34000</v>
      </c>
      <c r="Q3574">
        <v>2137</v>
      </c>
      <c r="R3574">
        <v>2814</v>
      </c>
      <c r="S3574" s="36" t="str">
        <f t="shared" si="55"/>
        <v>Venice (LIPZ)</v>
      </c>
    </row>
    <row r="3575" spans="1:19" x14ac:dyDescent="0.2">
      <c r="A3575">
        <v>2017</v>
      </c>
      <c r="B3575">
        <v>12</v>
      </c>
      <c r="C3575" t="s">
        <v>34</v>
      </c>
      <c r="D3575" t="s">
        <v>278</v>
      </c>
      <c r="E3575" t="s">
        <v>279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1386</v>
      </c>
      <c r="M3575">
        <v>1934</v>
      </c>
      <c r="N3575">
        <v>4986.3474326223404</v>
      </c>
      <c r="O3575">
        <v>48080</v>
      </c>
      <c r="P3575">
        <v>36000</v>
      </c>
      <c r="Q3575">
        <v>1519</v>
      </c>
      <c r="R3575">
        <v>1804</v>
      </c>
      <c r="S3575" s="36" t="str">
        <f t="shared" si="55"/>
        <v>Rome/Ciampino (LIRA)</v>
      </c>
    </row>
    <row r="3576" spans="1:19" x14ac:dyDescent="0.2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5135</v>
      </c>
      <c r="M3576">
        <v>10826</v>
      </c>
      <c r="N3576">
        <v>17828.240208020299</v>
      </c>
      <c r="O3576">
        <v>151980</v>
      </c>
      <c r="P3576">
        <v>34000</v>
      </c>
      <c r="Q3576">
        <v>9091</v>
      </c>
      <c r="R3576">
        <v>10700</v>
      </c>
      <c r="S3576" s="36" t="str">
        <f t="shared" si="55"/>
        <v>Rome/Fiumicino (LIRF)</v>
      </c>
    </row>
    <row r="3577" spans="1:19" x14ac:dyDescent="0.2">
      <c r="A3577">
        <v>2017</v>
      </c>
      <c r="B3577">
        <v>12</v>
      </c>
      <c r="C3577" t="s">
        <v>34</v>
      </c>
      <c r="D3577" t="s">
        <v>280</v>
      </c>
      <c r="E3577" t="s">
        <v>281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1726</v>
      </c>
      <c r="M3577">
        <v>2506</v>
      </c>
      <c r="N3577">
        <v>4928.9230157171896</v>
      </c>
      <c r="O3577">
        <v>43480</v>
      </c>
      <c r="P3577">
        <v>35000</v>
      </c>
      <c r="Q3577">
        <v>2129</v>
      </c>
      <c r="R3577">
        <v>2500</v>
      </c>
      <c r="S3577" s="36" t="str">
        <f t="shared" si="55"/>
        <v>Naples (LIRN)</v>
      </c>
    </row>
    <row r="3578" spans="1:19" x14ac:dyDescent="0.2">
      <c r="A3578">
        <v>2017</v>
      </c>
      <c r="B3578">
        <v>12</v>
      </c>
      <c r="C3578" t="s">
        <v>34</v>
      </c>
      <c r="D3578" t="s">
        <v>311</v>
      </c>
      <c r="E3578" t="s">
        <v>312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824</v>
      </c>
      <c r="M3578">
        <v>1120</v>
      </c>
      <c r="N3578">
        <v>3378.4431034040599</v>
      </c>
      <c r="O3578">
        <v>31340</v>
      </c>
      <c r="P3578">
        <v>35000</v>
      </c>
      <c r="Q3578">
        <v>894</v>
      </c>
      <c r="R3578">
        <v>1116</v>
      </c>
      <c r="S3578" s="36" t="str">
        <f t="shared" si="55"/>
        <v>Pisa (LIRP)</v>
      </c>
    </row>
    <row r="3579" spans="1:19" x14ac:dyDescent="0.2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2451</v>
      </c>
      <c r="M3579">
        <v>5317</v>
      </c>
      <c r="N3579">
        <v>16656.123393565598</v>
      </c>
      <c r="O3579">
        <v>161160</v>
      </c>
      <c r="P3579">
        <v>34004.125</v>
      </c>
      <c r="Q3579">
        <v>3883</v>
      </c>
      <c r="R3579">
        <v>5276</v>
      </c>
      <c r="S3579" s="36" t="str">
        <f t="shared" si="55"/>
        <v>Prague (LKPR)</v>
      </c>
    </row>
    <row r="3580" spans="1:19" x14ac:dyDescent="0.2">
      <c r="A3580">
        <v>2017</v>
      </c>
      <c r="B3580">
        <v>12</v>
      </c>
      <c r="C3580" t="s">
        <v>34</v>
      </c>
      <c r="D3580" t="s">
        <v>80</v>
      </c>
      <c r="E3580" t="s">
        <v>174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2223</v>
      </c>
      <c r="M3580">
        <v>4791</v>
      </c>
      <c r="N3580">
        <v>12313.2992438131</v>
      </c>
      <c r="O3580">
        <v>185981</v>
      </c>
      <c r="P3580">
        <v>34000</v>
      </c>
      <c r="Q3580">
        <v>3962</v>
      </c>
      <c r="R3580">
        <v>4546</v>
      </c>
      <c r="S3580" s="36" t="str">
        <f t="shared" si="55"/>
        <v>Tel Aviv/Ben Gurion (LLBG)</v>
      </c>
    </row>
    <row r="3581" spans="1:19" x14ac:dyDescent="0.2">
      <c r="A3581">
        <v>2017</v>
      </c>
      <c r="B3581">
        <v>12</v>
      </c>
      <c r="C3581" t="s">
        <v>34</v>
      </c>
      <c r="D3581" t="s">
        <v>282</v>
      </c>
      <c r="E3581" t="s">
        <v>283</v>
      </c>
      <c r="F3581" t="s">
        <v>283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1060</v>
      </c>
      <c r="M3581">
        <v>1759</v>
      </c>
      <c r="N3581">
        <v>3967.6549771504701</v>
      </c>
      <c r="O3581">
        <v>61575</v>
      </c>
      <c r="P3581">
        <v>36000</v>
      </c>
      <c r="Q3581">
        <v>1456</v>
      </c>
      <c r="R3581">
        <v>1732</v>
      </c>
      <c r="S3581" s="36" t="str">
        <f t="shared" si="55"/>
        <v>Malta (LMML)</v>
      </c>
    </row>
    <row r="3582" spans="1:19" x14ac:dyDescent="0.2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3592</v>
      </c>
      <c r="M3582">
        <v>8839</v>
      </c>
      <c r="N3582">
        <v>23267.626810188802</v>
      </c>
      <c r="O3582">
        <v>213520</v>
      </c>
      <c r="P3582">
        <v>34000</v>
      </c>
      <c r="Q3582">
        <v>7047</v>
      </c>
      <c r="R3582">
        <v>8685</v>
      </c>
      <c r="S3582" s="36" t="str">
        <f t="shared" si="55"/>
        <v>Vienna (LOWW)</v>
      </c>
    </row>
    <row r="3583" spans="1:19" x14ac:dyDescent="0.2">
      <c r="A3583">
        <v>2017</v>
      </c>
      <c r="B3583">
        <v>12</v>
      </c>
      <c r="C3583" t="s">
        <v>34</v>
      </c>
      <c r="D3583" t="s">
        <v>313</v>
      </c>
      <c r="E3583" t="s">
        <v>314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650</v>
      </c>
      <c r="M3583">
        <v>947</v>
      </c>
      <c r="N3583">
        <v>1741.8488145510501</v>
      </c>
      <c r="O3583">
        <v>15100</v>
      </c>
      <c r="P3583">
        <v>36000</v>
      </c>
      <c r="Q3583">
        <v>822</v>
      </c>
      <c r="R3583">
        <v>946</v>
      </c>
      <c r="S3583" s="36" t="str">
        <f t="shared" si="55"/>
        <v>Faro (LPFR)</v>
      </c>
    </row>
    <row r="3584" spans="1:19" x14ac:dyDescent="0.2">
      <c r="A3584">
        <v>2017</v>
      </c>
      <c r="B3584">
        <v>12</v>
      </c>
      <c r="C3584" t="s">
        <v>34</v>
      </c>
      <c r="D3584" t="s">
        <v>284</v>
      </c>
      <c r="E3584" t="s">
        <v>285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2184</v>
      </c>
      <c r="M3584">
        <v>3411</v>
      </c>
      <c r="N3584">
        <v>18993.897736005001</v>
      </c>
      <c r="O3584">
        <v>158479</v>
      </c>
      <c r="P3584">
        <v>33987.322515213003</v>
      </c>
      <c r="Q3584">
        <v>2522</v>
      </c>
      <c r="R3584">
        <v>3407</v>
      </c>
      <c r="S3584" s="36" t="str">
        <f t="shared" si="55"/>
        <v>Porto (LPPR)</v>
      </c>
    </row>
    <row r="3585" spans="1:19" x14ac:dyDescent="0.2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5110</v>
      </c>
      <c r="M3585">
        <v>8254</v>
      </c>
      <c r="N3585">
        <v>14777.4888384241</v>
      </c>
      <c r="O3585">
        <v>132267</v>
      </c>
      <c r="P3585">
        <v>36000</v>
      </c>
      <c r="Q3585">
        <v>7125</v>
      </c>
      <c r="R3585">
        <v>8230</v>
      </c>
      <c r="S3585" s="36" t="str">
        <f t="shared" si="55"/>
        <v>Lisbon (LPPT)</v>
      </c>
    </row>
    <row r="3586" spans="1:19" x14ac:dyDescent="0.2">
      <c r="A3586">
        <v>2017</v>
      </c>
      <c r="B3586">
        <v>12</v>
      </c>
      <c r="C3586" t="s">
        <v>34</v>
      </c>
      <c r="D3586" t="s">
        <v>286</v>
      </c>
      <c r="E3586" t="s">
        <v>287</v>
      </c>
      <c r="F3586" t="s">
        <v>288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2151</v>
      </c>
      <c r="M3586">
        <v>4299</v>
      </c>
      <c r="N3586">
        <v>11768.4722260571</v>
      </c>
      <c r="O3586">
        <v>113805</v>
      </c>
      <c r="P3586">
        <v>34000</v>
      </c>
      <c r="Q3586">
        <v>3419</v>
      </c>
      <c r="R3586">
        <v>4206</v>
      </c>
      <c r="S3586" s="36" t="str">
        <f t="shared" ref="S3586:S3649" si="56">E3586&amp;" ("&amp;D3586&amp;")"</f>
        <v>Bucharest (LROP)</v>
      </c>
    </row>
    <row r="3587" spans="1:19" x14ac:dyDescent="0.2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4569</v>
      </c>
      <c r="M3587">
        <v>7252</v>
      </c>
      <c r="N3587">
        <v>22860.6041483589</v>
      </c>
      <c r="O3587">
        <v>202903</v>
      </c>
      <c r="P3587">
        <v>33000</v>
      </c>
      <c r="Q3587">
        <v>5133</v>
      </c>
      <c r="R3587">
        <v>7193</v>
      </c>
      <c r="S3587" s="36" t="str">
        <f t="shared" si="56"/>
        <v>Geneva (LSGG)</v>
      </c>
    </row>
    <row r="3588" spans="1:19" x14ac:dyDescent="0.2">
      <c r="A3588">
        <v>2017</v>
      </c>
      <c r="B3588">
        <v>12</v>
      </c>
      <c r="C3588" t="s">
        <v>34</v>
      </c>
      <c r="D3588" t="s">
        <v>47</v>
      </c>
      <c r="E3588" t="s">
        <v>172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4862</v>
      </c>
      <c r="M3588">
        <v>9881</v>
      </c>
      <c r="N3588">
        <v>38427.345862098999</v>
      </c>
      <c r="O3588">
        <v>338018</v>
      </c>
      <c r="P3588">
        <v>32000</v>
      </c>
      <c r="Q3588">
        <v>6677</v>
      </c>
      <c r="R3588">
        <v>9361</v>
      </c>
      <c r="S3588" s="36" t="str">
        <f t="shared" si="56"/>
        <v>Zurich (LSZH)</v>
      </c>
    </row>
    <row r="3589" spans="1:19" x14ac:dyDescent="0.2">
      <c r="A3589">
        <v>2017</v>
      </c>
      <c r="B3589">
        <v>12</v>
      </c>
      <c r="C3589" t="s">
        <v>34</v>
      </c>
      <c r="D3589" t="s">
        <v>289</v>
      </c>
      <c r="E3589" t="s">
        <v>290</v>
      </c>
      <c r="F3589" t="s">
        <v>291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980</v>
      </c>
      <c r="M3589">
        <v>2320</v>
      </c>
      <c r="N3589">
        <v>5808.5566155833503</v>
      </c>
      <c r="O3589">
        <v>60200</v>
      </c>
      <c r="P3589">
        <v>33973.090277777803</v>
      </c>
      <c r="Q3589">
        <v>1820</v>
      </c>
      <c r="R3589">
        <v>2313</v>
      </c>
      <c r="S3589" s="36" t="str">
        <f t="shared" si="56"/>
        <v>Belgrade (LYBE)</v>
      </c>
    </row>
    <row r="3590" spans="1:19" x14ac:dyDescent="0.2">
      <c r="A3590">
        <v>2018</v>
      </c>
      <c r="B3590">
        <v>1</v>
      </c>
      <c r="C3590" t="s">
        <v>5</v>
      </c>
      <c r="D3590" t="s">
        <v>3</v>
      </c>
      <c r="E3590" t="s">
        <v>102</v>
      </c>
      <c r="F3590" t="s">
        <v>103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1338</v>
      </c>
      <c r="L3590">
        <v>3671</v>
      </c>
      <c r="M3590">
        <v>8256</v>
      </c>
      <c r="N3590">
        <v>40734.249625983903</v>
      </c>
      <c r="O3590">
        <v>342480</v>
      </c>
      <c r="P3590">
        <v>33000</v>
      </c>
      <c r="Q3590">
        <v>5579</v>
      </c>
      <c r="R3590">
        <v>7952</v>
      </c>
      <c r="S3590" s="36" t="str">
        <f t="shared" si="56"/>
        <v>Brussels (EBBR)</v>
      </c>
    </row>
    <row r="3591" spans="1:19" x14ac:dyDescent="0.2">
      <c r="A3591">
        <v>2018</v>
      </c>
      <c r="B3591">
        <v>1</v>
      </c>
      <c r="C3591" t="s">
        <v>5</v>
      </c>
      <c r="D3591" t="s">
        <v>179</v>
      </c>
      <c r="E3591" t="s">
        <v>180</v>
      </c>
      <c r="F3591" t="s">
        <v>103</v>
      </c>
      <c r="G3591">
        <v>1923</v>
      </c>
      <c r="H3591">
        <v>39221.052319274298</v>
      </c>
      <c r="I3591">
        <v>449440</v>
      </c>
      <c r="J3591">
        <v>13948.275862069</v>
      </c>
      <c r="K3591">
        <v>311</v>
      </c>
      <c r="L3591">
        <v>1027</v>
      </c>
      <c r="M3591">
        <v>1909</v>
      </c>
      <c r="N3591">
        <v>19861.590752225798</v>
      </c>
      <c r="O3591">
        <v>179620</v>
      </c>
      <c r="P3591">
        <v>34994.574780058603</v>
      </c>
      <c r="Q3591">
        <v>944</v>
      </c>
      <c r="R3591">
        <v>1541</v>
      </c>
      <c r="S3591" s="36" t="str">
        <f t="shared" si="56"/>
        <v>Charleroi (EBCI)</v>
      </c>
    </row>
    <row r="3592" spans="1:19" x14ac:dyDescent="0.2">
      <c r="A3592">
        <v>2018</v>
      </c>
      <c r="B3592">
        <v>1</v>
      </c>
      <c r="C3592" t="s">
        <v>5</v>
      </c>
      <c r="D3592" t="s">
        <v>181</v>
      </c>
      <c r="E3592" t="s">
        <v>182</v>
      </c>
      <c r="F3592" t="s">
        <v>105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887</v>
      </c>
      <c r="L3592">
        <v>1749</v>
      </c>
      <c r="M3592">
        <v>3561</v>
      </c>
      <c r="N3592">
        <v>12043.841177066901</v>
      </c>
      <c r="O3592">
        <v>105440</v>
      </c>
      <c r="P3592">
        <v>36000</v>
      </c>
      <c r="Q3592">
        <v>2596</v>
      </c>
      <c r="R3592">
        <v>3546</v>
      </c>
      <c r="S3592" s="36" t="str">
        <f t="shared" si="56"/>
        <v>Berlin/Schonefeld (EDDB)</v>
      </c>
    </row>
    <row r="3593" spans="1:19" x14ac:dyDescent="0.2">
      <c r="A3593">
        <v>2018</v>
      </c>
      <c r="B3593">
        <v>1</v>
      </c>
      <c r="C3593" t="s">
        <v>5</v>
      </c>
      <c r="D3593" t="s">
        <v>16</v>
      </c>
      <c r="E3593" t="s">
        <v>104</v>
      </c>
      <c r="F3593" t="s">
        <v>105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768</v>
      </c>
      <c r="L3593">
        <v>4171</v>
      </c>
      <c r="M3593">
        <v>18353</v>
      </c>
      <c r="N3593">
        <v>59698.197555024999</v>
      </c>
      <c r="O3593">
        <v>500399</v>
      </c>
      <c r="P3593">
        <v>32000</v>
      </c>
      <c r="Q3593">
        <v>13244</v>
      </c>
      <c r="R3593">
        <v>17996</v>
      </c>
      <c r="S3593" s="36" t="str">
        <f t="shared" si="56"/>
        <v>Frankfurt (EDDF)</v>
      </c>
    </row>
    <row r="3594" spans="1:19" x14ac:dyDescent="0.2">
      <c r="A3594">
        <v>2018</v>
      </c>
      <c r="B3594">
        <v>1</v>
      </c>
      <c r="C3594" t="s">
        <v>5</v>
      </c>
      <c r="D3594" t="s">
        <v>15</v>
      </c>
      <c r="E3594" t="s">
        <v>106</v>
      </c>
      <c r="F3594" t="s">
        <v>105</v>
      </c>
      <c r="G3594">
        <v>5262</v>
      </c>
      <c r="H3594">
        <v>32439.643955174</v>
      </c>
      <c r="I3594">
        <v>510920</v>
      </c>
      <c r="J3594">
        <v>3088.77049180328</v>
      </c>
      <c r="K3594">
        <v>1537</v>
      </c>
      <c r="L3594">
        <v>1885</v>
      </c>
      <c r="M3594">
        <v>5268</v>
      </c>
      <c r="N3594">
        <v>10848.840057719201</v>
      </c>
      <c r="O3594">
        <v>96620</v>
      </c>
      <c r="P3594">
        <v>34000</v>
      </c>
      <c r="Q3594">
        <v>4416</v>
      </c>
      <c r="R3594">
        <v>5201</v>
      </c>
      <c r="S3594" s="36" t="str">
        <f t="shared" si="56"/>
        <v>Hamburg (EDDH)</v>
      </c>
    </row>
    <row r="3595" spans="1:19" x14ac:dyDescent="0.2">
      <c r="A3595">
        <v>2018</v>
      </c>
      <c r="B3595">
        <v>1</v>
      </c>
      <c r="C3595" t="s">
        <v>5</v>
      </c>
      <c r="D3595" t="s">
        <v>46</v>
      </c>
      <c r="E3595" t="s">
        <v>107</v>
      </c>
      <c r="F3595" t="s">
        <v>105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894</v>
      </c>
      <c r="L3595">
        <v>2113</v>
      </c>
      <c r="M3595">
        <v>4844</v>
      </c>
      <c r="N3595">
        <v>16002.209200479199</v>
      </c>
      <c r="O3595">
        <v>142094</v>
      </c>
      <c r="P3595">
        <v>32000</v>
      </c>
      <c r="Q3595">
        <v>3579</v>
      </c>
      <c r="R3595">
        <v>4763</v>
      </c>
      <c r="S3595" s="36" t="str">
        <f t="shared" si="56"/>
        <v>Cologne-Bonn (EDDK)</v>
      </c>
    </row>
    <row r="3596" spans="1:19" x14ac:dyDescent="0.2">
      <c r="A3596">
        <v>2018</v>
      </c>
      <c r="B3596">
        <v>1</v>
      </c>
      <c r="C3596" t="s">
        <v>5</v>
      </c>
      <c r="D3596" t="s">
        <v>12</v>
      </c>
      <c r="E3596" t="s">
        <v>108</v>
      </c>
      <c r="F3596" t="s">
        <v>105</v>
      </c>
      <c r="G3596">
        <v>7333</v>
      </c>
      <c r="H3596">
        <v>95605.809628044895</v>
      </c>
      <c r="I3596">
        <v>1130980</v>
      </c>
      <c r="J3596">
        <v>7000</v>
      </c>
      <c r="K3596">
        <v>1597</v>
      </c>
      <c r="L3596">
        <v>3681</v>
      </c>
      <c r="M3596">
        <v>7261</v>
      </c>
      <c r="N3596">
        <v>23796.515207816199</v>
      </c>
      <c r="O3596">
        <v>196980</v>
      </c>
      <c r="P3596">
        <v>31972.727272727301</v>
      </c>
      <c r="Q3596">
        <v>5571</v>
      </c>
      <c r="R3596">
        <v>7192</v>
      </c>
      <c r="S3596" s="36" t="str">
        <f t="shared" si="56"/>
        <v>Dusseldorf (EDDL)</v>
      </c>
    </row>
    <row r="3597" spans="1:19" x14ac:dyDescent="0.2">
      <c r="A3597">
        <v>2018</v>
      </c>
      <c r="B3597">
        <v>1</v>
      </c>
      <c r="C3597" t="s">
        <v>5</v>
      </c>
      <c r="D3597" t="s">
        <v>44</v>
      </c>
      <c r="E3597" t="s">
        <v>109</v>
      </c>
      <c r="F3597" t="s">
        <v>105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911</v>
      </c>
      <c r="L3597">
        <v>3320</v>
      </c>
      <c r="M3597">
        <v>15076</v>
      </c>
      <c r="N3597">
        <v>58902.761361438301</v>
      </c>
      <c r="O3597">
        <v>513084</v>
      </c>
      <c r="P3597">
        <v>32897.209821428602</v>
      </c>
      <c r="Q3597">
        <v>10616</v>
      </c>
      <c r="R3597">
        <v>14580</v>
      </c>
      <c r="S3597" s="36" t="str">
        <f t="shared" si="56"/>
        <v>Munich (EDDM)</v>
      </c>
    </row>
    <row r="3598" spans="1:19" x14ac:dyDescent="0.2">
      <c r="A3598">
        <v>2018</v>
      </c>
      <c r="B3598">
        <v>1</v>
      </c>
      <c r="C3598" t="s">
        <v>5</v>
      </c>
      <c r="D3598" t="s">
        <v>183</v>
      </c>
      <c r="E3598" t="s">
        <v>184</v>
      </c>
      <c r="F3598" t="s">
        <v>105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307</v>
      </c>
      <c r="L3598">
        <v>703</v>
      </c>
      <c r="M3598">
        <v>1710</v>
      </c>
      <c r="N3598">
        <v>6093.1497738000699</v>
      </c>
      <c r="O3598">
        <v>63100</v>
      </c>
      <c r="P3598">
        <v>27000</v>
      </c>
      <c r="Q3598">
        <v>1277</v>
      </c>
      <c r="R3598">
        <v>1682</v>
      </c>
      <c r="S3598" s="36" t="str">
        <f t="shared" si="56"/>
        <v>Nurnberg (EDDN)</v>
      </c>
    </row>
    <row r="3599" spans="1:19" x14ac:dyDescent="0.2">
      <c r="A3599">
        <v>2018</v>
      </c>
      <c r="B3599">
        <v>1</v>
      </c>
      <c r="C3599" t="s">
        <v>5</v>
      </c>
      <c r="D3599" t="s">
        <v>185</v>
      </c>
      <c r="E3599" t="s">
        <v>186</v>
      </c>
      <c r="F3599" t="s">
        <v>105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563</v>
      </c>
      <c r="L3599">
        <v>1155</v>
      </c>
      <c r="M3599">
        <v>2719</v>
      </c>
      <c r="N3599">
        <v>5082.7991886281297</v>
      </c>
      <c r="O3599">
        <v>44880</v>
      </c>
      <c r="P3599">
        <v>31000</v>
      </c>
      <c r="Q3599">
        <v>2327</v>
      </c>
      <c r="R3599">
        <v>2705</v>
      </c>
      <c r="S3599" s="36" t="str">
        <f t="shared" si="56"/>
        <v>Leipzig (EDDP)</v>
      </c>
    </row>
    <row r="3600" spans="1:19" x14ac:dyDescent="0.2">
      <c r="A3600">
        <v>2018</v>
      </c>
      <c r="B3600">
        <v>1</v>
      </c>
      <c r="C3600" t="s">
        <v>5</v>
      </c>
      <c r="D3600" t="s">
        <v>38</v>
      </c>
      <c r="E3600" t="s">
        <v>110</v>
      </c>
      <c r="F3600" t="s">
        <v>105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558</v>
      </c>
      <c r="L3600">
        <v>2003</v>
      </c>
      <c r="M3600">
        <v>4016</v>
      </c>
      <c r="N3600">
        <v>17306.3455014311</v>
      </c>
      <c r="O3600">
        <v>172011</v>
      </c>
      <c r="P3600">
        <v>31000</v>
      </c>
      <c r="Q3600">
        <v>2850</v>
      </c>
      <c r="R3600">
        <v>3945</v>
      </c>
      <c r="S3600" s="36" t="str">
        <f t="shared" si="56"/>
        <v>Stuttgart (EDDS)</v>
      </c>
    </row>
    <row r="3601" spans="1:19" x14ac:dyDescent="0.2">
      <c r="A3601">
        <v>2018</v>
      </c>
      <c r="B3601">
        <v>1</v>
      </c>
      <c r="C3601" t="s">
        <v>5</v>
      </c>
      <c r="D3601" t="s">
        <v>2</v>
      </c>
      <c r="E3601" t="s">
        <v>154</v>
      </c>
      <c r="F3601" t="s">
        <v>105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1275</v>
      </c>
      <c r="L3601">
        <v>1923</v>
      </c>
      <c r="M3601">
        <v>5626</v>
      </c>
      <c r="N3601">
        <v>11068.791935908999</v>
      </c>
      <c r="O3601">
        <v>97820</v>
      </c>
      <c r="P3601">
        <v>32047.058823529402</v>
      </c>
      <c r="Q3601">
        <v>4652</v>
      </c>
      <c r="R3601">
        <v>5601</v>
      </c>
      <c r="S3601" s="36" t="str">
        <f t="shared" si="56"/>
        <v>Berlin/Tegel (EDDT)</v>
      </c>
    </row>
    <row r="3602" spans="1:19" x14ac:dyDescent="0.2">
      <c r="A3602">
        <v>2018</v>
      </c>
      <c r="B3602">
        <v>1</v>
      </c>
      <c r="C3602" t="s">
        <v>5</v>
      </c>
      <c r="D3602" t="s">
        <v>187</v>
      </c>
      <c r="E3602" t="s">
        <v>188</v>
      </c>
      <c r="F3602" t="s">
        <v>105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544</v>
      </c>
      <c r="L3602">
        <v>815</v>
      </c>
      <c r="M3602">
        <v>1988</v>
      </c>
      <c r="N3602">
        <v>4840.8724110196599</v>
      </c>
      <c r="O3602">
        <v>43427</v>
      </c>
      <c r="P3602">
        <v>31000</v>
      </c>
      <c r="Q3602">
        <v>1610</v>
      </c>
      <c r="R3602">
        <v>1961</v>
      </c>
      <c r="S3602" s="36" t="str">
        <f t="shared" si="56"/>
        <v>Hannover (EDDV)</v>
      </c>
    </row>
    <row r="3603" spans="1:19" x14ac:dyDescent="0.2">
      <c r="A3603">
        <v>2018</v>
      </c>
      <c r="B3603">
        <v>1</v>
      </c>
      <c r="C3603" t="s">
        <v>5</v>
      </c>
      <c r="D3603" t="s">
        <v>294</v>
      </c>
      <c r="E3603" t="s">
        <v>295</v>
      </c>
      <c r="F3603" t="s">
        <v>296</v>
      </c>
      <c r="G3603">
        <v>1537</v>
      </c>
      <c r="H3603">
        <v>4646.3628484852097</v>
      </c>
      <c r="I3603">
        <v>78860</v>
      </c>
      <c r="J3603">
        <v>11000</v>
      </c>
      <c r="K3603">
        <v>930</v>
      </c>
      <c r="L3603">
        <v>980</v>
      </c>
      <c r="M3603">
        <v>1539</v>
      </c>
      <c r="N3603">
        <v>1630.65969850286</v>
      </c>
      <c r="O3603">
        <v>15360</v>
      </c>
      <c r="P3603">
        <v>32000</v>
      </c>
      <c r="Q3603">
        <v>1423</v>
      </c>
      <c r="R3603">
        <v>1324</v>
      </c>
      <c r="S3603" s="36" t="str">
        <f t="shared" si="56"/>
        <v>Tallinn (EETN)</v>
      </c>
    </row>
    <row r="3604" spans="1:19" x14ac:dyDescent="0.2">
      <c r="A3604">
        <v>2018</v>
      </c>
      <c r="B3604">
        <v>1</v>
      </c>
      <c r="C3604" t="s">
        <v>5</v>
      </c>
      <c r="D3604" t="s">
        <v>30</v>
      </c>
      <c r="E3604" t="s">
        <v>155</v>
      </c>
      <c r="F3604" t="s">
        <v>111</v>
      </c>
      <c r="G3604">
        <v>7415</v>
      </c>
      <c r="H3604">
        <v>20767.6627166504</v>
      </c>
      <c r="I3604">
        <v>358340</v>
      </c>
      <c r="J3604">
        <v>21000</v>
      </c>
      <c r="K3604">
        <v>4328</v>
      </c>
      <c r="L3604">
        <v>4703</v>
      </c>
      <c r="M3604">
        <v>7420</v>
      </c>
      <c r="N3604">
        <v>10516.7598180844</v>
      </c>
      <c r="O3604">
        <v>106809</v>
      </c>
      <c r="P3604">
        <v>35000</v>
      </c>
      <c r="Q3604">
        <v>5999</v>
      </c>
      <c r="R3604">
        <v>7139</v>
      </c>
      <c r="S3604" s="36" t="str">
        <f t="shared" si="56"/>
        <v>Helsinki/Vantaa (EFHK)</v>
      </c>
    </row>
    <row r="3605" spans="1:19" x14ac:dyDescent="0.2">
      <c r="A3605">
        <v>2018</v>
      </c>
      <c r="B3605">
        <v>1</v>
      </c>
      <c r="C3605" t="s">
        <v>5</v>
      </c>
      <c r="D3605" t="s">
        <v>189</v>
      </c>
      <c r="E3605" t="s">
        <v>190</v>
      </c>
      <c r="F3605" t="s">
        <v>113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801</v>
      </c>
      <c r="L3605">
        <v>891</v>
      </c>
      <c r="M3605">
        <v>1685</v>
      </c>
      <c r="N3605">
        <v>2066.2022527579302</v>
      </c>
      <c r="O3605">
        <v>17260</v>
      </c>
      <c r="P3605">
        <v>27000</v>
      </c>
      <c r="Q3605">
        <v>1487</v>
      </c>
      <c r="R3605">
        <v>1655</v>
      </c>
      <c r="S3605" s="36" t="str">
        <f t="shared" si="56"/>
        <v>Belfast (EGAA)</v>
      </c>
    </row>
    <row r="3606" spans="1:19" x14ac:dyDescent="0.2">
      <c r="A3606">
        <v>2018</v>
      </c>
      <c r="B3606">
        <v>1</v>
      </c>
      <c r="C3606" t="s">
        <v>5</v>
      </c>
      <c r="D3606" t="s">
        <v>175</v>
      </c>
      <c r="E3606" t="s">
        <v>176</v>
      </c>
      <c r="F3606" t="s">
        <v>113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795</v>
      </c>
      <c r="L3606">
        <v>2528</v>
      </c>
      <c r="M3606">
        <v>3771</v>
      </c>
      <c r="N3606">
        <v>9111.3974305902993</v>
      </c>
      <c r="O3606">
        <v>88860</v>
      </c>
      <c r="P3606">
        <v>27000</v>
      </c>
      <c r="Q3606">
        <v>2785</v>
      </c>
      <c r="R3606">
        <v>3536</v>
      </c>
      <c r="S3606" s="36" t="str">
        <f t="shared" si="56"/>
        <v>Birmingham (EGBB)</v>
      </c>
    </row>
    <row r="3607" spans="1:19" x14ac:dyDescent="0.2">
      <c r="A3607">
        <v>2018</v>
      </c>
      <c r="B3607">
        <v>1</v>
      </c>
      <c r="C3607" t="s">
        <v>5</v>
      </c>
      <c r="D3607" t="s">
        <v>11</v>
      </c>
      <c r="E3607" t="s">
        <v>112</v>
      </c>
      <c r="F3607" t="s">
        <v>113</v>
      </c>
      <c r="G3607">
        <v>6732</v>
      </c>
      <c r="H3607">
        <v>67572.117065185594</v>
      </c>
      <c r="I3607">
        <v>927820</v>
      </c>
      <c r="J3607">
        <v>6980</v>
      </c>
      <c r="K3607">
        <v>2002</v>
      </c>
      <c r="L3607">
        <v>3297</v>
      </c>
      <c r="M3607">
        <v>6758</v>
      </c>
      <c r="N3607">
        <v>17186.995929618501</v>
      </c>
      <c r="O3607">
        <v>150613</v>
      </c>
      <c r="P3607">
        <v>32000</v>
      </c>
      <c r="Q3607">
        <v>5263</v>
      </c>
      <c r="R3607">
        <v>6557</v>
      </c>
      <c r="S3607" s="36" t="str">
        <f t="shared" si="56"/>
        <v>Manchester (EGCC)</v>
      </c>
    </row>
    <row r="3608" spans="1:19" x14ac:dyDescent="0.2">
      <c r="A3608">
        <v>2018</v>
      </c>
      <c r="B3608">
        <v>1</v>
      </c>
      <c r="C3608" t="s">
        <v>5</v>
      </c>
      <c r="D3608" t="s">
        <v>191</v>
      </c>
      <c r="E3608" t="s">
        <v>192</v>
      </c>
      <c r="F3608" t="s">
        <v>113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423</v>
      </c>
      <c r="L3608">
        <v>1398</v>
      </c>
      <c r="M3608">
        <v>2257</v>
      </c>
      <c r="N3608">
        <v>7843.3580712744097</v>
      </c>
      <c r="O3608">
        <v>70399</v>
      </c>
      <c r="P3608">
        <v>30973.333333333299</v>
      </c>
      <c r="Q3608">
        <v>1556</v>
      </c>
      <c r="R3608">
        <v>2201</v>
      </c>
      <c r="S3608" s="36" t="str">
        <f t="shared" si="56"/>
        <v>Bristol (EGGD)</v>
      </c>
    </row>
    <row r="3609" spans="1:19" x14ac:dyDescent="0.2">
      <c r="A3609">
        <v>2018</v>
      </c>
      <c r="B3609">
        <v>1</v>
      </c>
      <c r="C3609" t="s">
        <v>5</v>
      </c>
      <c r="D3609" t="s">
        <v>69</v>
      </c>
      <c r="E3609" t="s">
        <v>156</v>
      </c>
      <c r="F3609" t="s">
        <v>113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324</v>
      </c>
      <c r="L3609">
        <v>1185</v>
      </c>
      <c r="M3609">
        <v>4612</v>
      </c>
      <c r="N3609">
        <v>24742.8294850901</v>
      </c>
      <c r="O3609">
        <v>255523</v>
      </c>
      <c r="P3609">
        <v>30440.846394984299</v>
      </c>
      <c r="Q3609">
        <v>2369</v>
      </c>
      <c r="R3609">
        <v>3216</v>
      </c>
      <c r="S3609" s="36" t="str">
        <f t="shared" si="56"/>
        <v>London/Luton (EGGW)</v>
      </c>
    </row>
    <row r="3610" spans="1:19" x14ac:dyDescent="0.2">
      <c r="A3610">
        <v>2018</v>
      </c>
      <c r="B3610">
        <v>1</v>
      </c>
      <c r="C3610" t="s">
        <v>5</v>
      </c>
      <c r="D3610" t="s">
        <v>193</v>
      </c>
      <c r="E3610" t="s">
        <v>194</v>
      </c>
      <c r="F3610" t="s">
        <v>113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227</v>
      </c>
      <c r="L3610">
        <v>789</v>
      </c>
      <c r="M3610">
        <v>1456</v>
      </c>
      <c r="N3610">
        <v>5150.5035062402103</v>
      </c>
      <c r="O3610">
        <v>61960</v>
      </c>
      <c r="P3610">
        <v>15000</v>
      </c>
      <c r="Q3610">
        <v>851</v>
      </c>
      <c r="R3610">
        <v>1233</v>
      </c>
      <c r="S3610" s="36" t="str">
        <f t="shared" si="56"/>
        <v>Southampton (EGHI)</v>
      </c>
    </row>
    <row r="3611" spans="1:19" x14ac:dyDescent="0.2">
      <c r="A3611">
        <v>2018</v>
      </c>
      <c r="B3611">
        <v>1</v>
      </c>
      <c r="C3611" t="s">
        <v>5</v>
      </c>
      <c r="D3611" t="s">
        <v>29</v>
      </c>
      <c r="E3611" t="s">
        <v>157</v>
      </c>
      <c r="F3611" t="s">
        <v>113</v>
      </c>
      <c r="G3611">
        <v>9498</v>
      </c>
      <c r="H3611">
        <v>216278.07677001899</v>
      </c>
      <c r="I3611">
        <v>2571780</v>
      </c>
      <c r="J3611">
        <v>8000</v>
      </c>
      <c r="K3611">
        <v>1181</v>
      </c>
      <c r="L3611">
        <v>5570</v>
      </c>
      <c r="M3611">
        <v>9520</v>
      </c>
      <c r="N3611">
        <v>42118.960473376399</v>
      </c>
      <c r="O3611">
        <v>414980</v>
      </c>
      <c r="P3611">
        <v>30997.007389162602</v>
      </c>
      <c r="Q3611">
        <v>4956</v>
      </c>
      <c r="R3611">
        <v>7350</v>
      </c>
      <c r="S3611" s="36" t="str">
        <f t="shared" si="56"/>
        <v>London/Gatwick (EGKK)</v>
      </c>
    </row>
    <row r="3612" spans="1:19" x14ac:dyDescent="0.2">
      <c r="A3612">
        <v>2018</v>
      </c>
      <c r="B3612">
        <v>1</v>
      </c>
      <c r="C3612" t="s">
        <v>5</v>
      </c>
      <c r="D3612" t="s">
        <v>195</v>
      </c>
      <c r="E3612" t="s">
        <v>196</v>
      </c>
      <c r="F3612" t="s">
        <v>113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17</v>
      </c>
      <c r="L3612">
        <v>27</v>
      </c>
      <c r="M3612">
        <v>3140</v>
      </c>
      <c r="N3612">
        <v>28808.844976697099</v>
      </c>
      <c r="O3612">
        <v>363740</v>
      </c>
      <c r="P3612">
        <v>3554.8106060606101</v>
      </c>
      <c r="Q3612">
        <v>529</v>
      </c>
      <c r="R3612">
        <v>678</v>
      </c>
      <c r="S3612" s="36" t="str">
        <f t="shared" si="56"/>
        <v>London/City (EGLC)</v>
      </c>
    </row>
    <row r="3613" spans="1:19" x14ac:dyDescent="0.2">
      <c r="A3613">
        <v>2018</v>
      </c>
      <c r="B3613">
        <v>1</v>
      </c>
      <c r="C3613" t="s">
        <v>5</v>
      </c>
      <c r="D3613" t="s">
        <v>1</v>
      </c>
      <c r="E3613" t="s">
        <v>158</v>
      </c>
      <c r="F3613" t="s">
        <v>113</v>
      </c>
      <c r="G3613">
        <v>19042</v>
      </c>
      <c r="H3613">
        <v>593048.95000867802</v>
      </c>
      <c r="I3613">
        <v>8549560</v>
      </c>
      <c r="J3613">
        <v>7192.5</v>
      </c>
      <c r="K3613">
        <v>1034</v>
      </c>
      <c r="L3613">
        <v>10740</v>
      </c>
      <c r="M3613">
        <v>19121</v>
      </c>
      <c r="N3613">
        <v>123422.80893451</v>
      </c>
      <c r="O3613">
        <v>1293800</v>
      </c>
      <c r="P3613">
        <v>18000</v>
      </c>
      <c r="Q3613">
        <v>7635</v>
      </c>
      <c r="R3613">
        <v>10918</v>
      </c>
      <c r="S3613" s="36" t="str">
        <f t="shared" si="56"/>
        <v>London/Heathrow (EGLL)</v>
      </c>
    </row>
    <row r="3614" spans="1:19" x14ac:dyDescent="0.2">
      <c r="A3614">
        <v>2018</v>
      </c>
      <c r="B3614">
        <v>1</v>
      </c>
      <c r="C3614" t="s">
        <v>5</v>
      </c>
      <c r="D3614" t="s">
        <v>197</v>
      </c>
      <c r="E3614" t="s">
        <v>198</v>
      </c>
      <c r="F3614" t="s">
        <v>113</v>
      </c>
      <c r="G3614">
        <v>1401</v>
      </c>
      <c r="H3614">
        <v>18057.8894771821</v>
      </c>
      <c r="I3614">
        <v>210520</v>
      </c>
      <c r="J3614">
        <v>14040</v>
      </c>
      <c r="K3614">
        <v>469</v>
      </c>
      <c r="L3614">
        <v>751</v>
      </c>
      <c r="M3614">
        <v>1421</v>
      </c>
      <c r="N3614">
        <v>3146.6934381214</v>
      </c>
      <c r="O3614">
        <v>30080</v>
      </c>
      <c r="P3614">
        <v>27000</v>
      </c>
      <c r="Q3614">
        <v>1146</v>
      </c>
      <c r="R3614">
        <v>1415</v>
      </c>
      <c r="S3614" s="36" t="str">
        <f t="shared" si="56"/>
        <v>Newcastle (EGNT)</v>
      </c>
    </row>
    <row r="3615" spans="1:19" x14ac:dyDescent="0.2">
      <c r="A3615">
        <v>2018</v>
      </c>
      <c r="B3615">
        <v>1</v>
      </c>
      <c r="C3615" t="s">
        <v>5</v>
      </c>
      <c r="D3615" t="s">
        <v>199</v>
      </c>
      <c r="E3615" t="s">
        <v>200</v>
      </c>
      <c r="F3615" t="s">
        <v>113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711</v>
      </c>
      <c r="L3615">
        <v>1528</v>
      </c>
      <c r="M3615">
        <v>2271</v>
      </c>
      <c r="N3615">
        <v>3461.7947042104502</v>
      </c>
      <c r="O3615">
        <v>34020</v>
      </c>
      <c r="P3615">
        <v>27000</v>
      </c>
      <c r="Q3615">
        <v>1922</v>
      </c>
      <c r="R3615">
        <v>2199</v>
      </c>
      <c r="S3615" s="36" t="str">
        <f t="shared" si="56"/>
        <v>East Midlands (EGNX)</v>
      </c>
    </row>
    <row r="3616" spans="1:19" x14ac:dyDescent="0.2">
      <c r="A3616">
        <v>2018</v>
      </c>
      <c r="B3616">
        <v>1</v>
      </c>
      <c r="C3616" t="s">
        <v>5</v>
      </c>
      <c r="D3616" t="s">
        <v>201</v>
      </c>
      <c r="E3616" t="s">
        <v>202</v>
      </c>
      <c r="F3616" t="s">
        <v>113</v>
      </c>
      <c r="G3616">
        <v>2476</v>
      </c>
      <c r="H3616">
        <v>13753.896126580499</v>
      </c>
      <c r="I3616">
        <v>237000</v>
      </c>
      <c r="J3616">
        <v>5555</v>
      </c>
      <c r="K3616">
        <v>970</v>
      </c>
      <c r="L3616">
        <v>1206</v>
      </c>
      <c r="M3616">
        <v>2523</v>
      </c>
      <c r="N3616">
        <v>2391.3001246408498</v>
      </c>
      <c r="O3616">
        <v>27140</v>
      </c>
      <c r="P3616">
        <v>24000</v>
      </c>
      <c r="Q3616">
        <v>2276</v>
      </c>
      <c r="R3616">
        <v>2416</v>
      </c>
      <c r="S3616" s="36" t="str">
        <f t="shared" si="56"/>
        <v>Aberdeen (EGPD)</v>
      </c>
    </row>
    <row r="3617" spans="1:19" x14ac:dyDescent="0.2">
      <c r="A3617">
        <v>2018</v>
      </c>
      <c r="B3617">
        <v>1</v>
      </c>
      <c r="C3617" t="s">
        <v>5</v>
      </c>
      <c r="D3617" t="s">
        <v>203</v>
      </c>
      <c r="E3617" t="s">
        <v>204</v>
      </c>
      <c r="F3617" t="s">
        <v>113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1282</v>
      </c>
      <c r="L3617">
        <v>1576</v>
      </c>
      <c r="M3617">
        <v>3193</v>
      </c>
      <c r="N3617">
        <v>4426.1464549902203</v>
      </c>
      <c r="O3617">
        <v>48195</v>
      </c>
      <c r="P3617">
        <v>27000</v>
      </c>
      <c r="Q3617">
        <v>2772</v>
      </c>
      <c r="R3617">
        <v>2984</v>
      </c>
      <c r="S3617" s="36" t="str">
        <f t="shared" si="56"/>
        <v>Glasgow (EGPF)</v>
      </c>
    </row>
    <row r="3618" spans="1:19" x14ac:dyDescent="0.2">
      <c r="A3618">
        <v>2018</v>
      </c>
      <c r="B3618">
        <v>1</v>
      </c>
      <c r="C3618" t="s">
        <v>5</v>
      </c>
      <c r="D3618" t="s">
        <v>19</v>
      </c>
      <c r="E3618" t="s">
        <v>114</v>
      </c>
      <c r="F3618" t="s">
        <v>113</v>
      </c>
      <c r="G3618">
        <v>4337</v>
      </c>
      <c r="H3618">
        <v>20719.9461914083</v>
      </c>
      <c r="I3618">
        <v>288920</v>
      </c>
      <c r="J3618">
        <v>20000</v>
      </c>
      <c r="K3618">
        <v>2166</v>
      </c>
      <c r="L3618">
        <v>2831</v>
      </c>
      <c r="M3618">
        <v>4343</v>
      </c>
      <c r="N3618">
        <v>5568.48400730105</v>
      </c>
      <c r="O3618">
        <v>54320</v>
      </c>
      <c r="P3618">
        <v>33000</v>
      </c>
      <c r="Q3618">
        <v>3769</v>
      </c>
      <c r="R3618">
        <v>4286</v>
      </c>
      <c r="S3618" s="36" t="str">
        <f t="shared" si="56"/>
        <v>Edinburgh (EGPH)</v>
      </c>
    </row>
    <row r="3619" spans="1:19" x14ac:dyDescent="0.2">
      <c r="A3619">
        <v>2018</v>
      </c>
      <c r="B3619">
        <v>1</v>
      </c>
      <c r="C3619" t="s">
        <v>5</v>
      </c>
      <c r="D3619" t="s">
        <v>23</v>
      </c>
      <c r="E3619" t="s">
        <v>159</v>
      </c>
      <c r="F3619" t="s">
        <v>113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1041</v>
      </c>
      <c r="L3619">
        <v>4537</v>
      </c>
      <c r="M3619">
        <v>7084</v>
      </c>
      <c r="N3619">
        <v>31844.4477114459</v>
      </c>
      <c r="O3619">
        <v>306057</v>
      </c>
      <c r="P3619">
        <v>33000</v>
      </c>
      <c r="Q3619">
        <v>3938</v>
      </c>
      <c r="R3619">
        <v>5714</v>
      </c>
      <c r="S3619" s="36" t="str">
        <f t="shared" si="56"/>
        <v>London/Stansted (EGSS)</v>
      </c>
    </row>
    <row r="3620" spans="1:19" x14ac:dyDescent="0.2">
      <c r="A3620">
        <v>2018</v>
      </c>
      <c r="B3620">
        <v>1</v>
      </c>
      <c r="C3620" t="s">
        <v>5</v>
      </c>
      <c r="D3620" t="s">
        <v>49</v>
      </c>
      <c r="E3620" t="s">
        <v>160</v>
      </c>
      <c r="F3620" t="s">
        <v>115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4098</v>
      </c>
      <c r="L3620">
        <v>6183</v>
      </c>
      <c r="M3620">
        <v>18916</v>
      </c>
      <c r="N3620">
        <v>54484.321389142802</v>
      </c>
      <c r="O3620">
        <v>457941</v>
      </c>
      <c r="P3620">
        <v>33000</v>
      </c>
      <c r="Q3620">
        <v>14222</v>
      </c>
      <c r="R3620">
        <v>18656</v>
      </c>
      <c r="S3620" s="36" t="str">
        <f t="shared" si="56"/>
        <v>Amsterdam/Schiphol (EHAM)</v>
      </c>
    </row>
    <row r="3621" spans="1:19" x14ac:dyDescent="0.2">
      <c r="A3621">
        <v>2018</v>
      </c>
      <c r="B3621">
        <v>1</v>
      </c>
      <c r="C3621" t="s">
        <v>5</v>
      </c>
      <c r="D3621" t="s">
        <v>317</v>
      </c>
      <c r="E3621"/>
      <c r="F3621" t="s">
        <v>115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288</v>
      </c>
      <c r="L3621">
        <v>851</v>
      </c>
      <c r="M3621">
        <v>1408</v>
      </c>
      <c r="N3621">
        <v>8298.4105505451407</v>
      </c>
      <c r="O3621">
        <v>68960</v>
      </c>
      <c r="P3621">
        <v>35000</v>
      </c>
      <c r="Q3621">
        <v>881</v>
      </c>
      <c r="R3621">
        <v>1389</v>
      </c>
      <c r="S3621" s="36" t="str">
        <f t="shared" si="56"/>
        <v xml:space="preserve"> (EHEH)</v>
      </c>
    </row>
    <row r="3622" spans="1:19" x14ac:dyDescent="0.2">
      <c r="A3622">
        <v>2018</v>
      </c>
      <c r="B3622">
        <v>1</v>
      </c>
      <c r="C3622" t="s">
        <v>5</v>
      </c>
      <c r="D3622" t="s">
        <v>48</v>
      </c>
      <c r="E3622" t="s">
        <v>116</v>
      </c>
      <c r="F3622" t="s">
        <v>117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2700</v>
      </c>
      <c r="L3622">
        <v>4260</v>
      </c>
      <c r="M3622">
        <v>8231</v>
      </c>
      <c r="N3622">
        <v>18964.256449579101</v>
      </c>
      <c r="O3622">
        <v>156399</v>
      </c>
      <c r="P3622">
        <v>33000</v>
      </c>
      <c r="Q3622">
        <v>6826</v>
      </c>
      <c r="R3622">
        <v>8175</v>
      </c>
      <c r="S3622" s="36" t="str">
        <f t="shared" si="56"/>
        <v>Dublin (EIDW)</v>
      </c>
    </row>
    <row r="3623" spans="1:19" x14ac:dyDescent="0.2">
      <c r="A3623">
        <v>2018</v>
      </c>
      <c r="B3623">
        <v>1</v>
      </c>
      <c r="C3623" t="s">
        <v>5</v>
      </c>
      <c r="D3623" t="s">
        <v>205</v>
      </c>
      <c r="E3623" t="s">
        <v>206</v>
      </c>
      <c r="F3623" t="s">
        <v>118</v>
      </c>
      <c r="G3623">
        <v>1470</v>
      </c>
      <c r="H3623">
        <v>5955.4726564339599</v>
      </c>
      <c r="I3623">
        <v>102360</v>
      </c>
      <c r="J3623">
        <v>4049.21875</v>
      </c>
      <c r="K3623">
        <v>600</v>
      </c>
      <c r="L3623">
        <v>669</v>
      </c>
      <c r="M3623">
        <v>1465</v>
      </c>
      <c r="N3623">
        <v>2547.6000301439099</v>
      </c>
      <c r="O3623">
        <v>27541</v>
      </c>
      <c r="P3623">
        <v>34000</v>
      </c>
      <c r="Q3623">
        <v>1245</v>
      </c>
      <c r="R3623">
        <v>1442</v>
      </c>
      <c r="S3623" s="36" t="str">
        <f t="shared" si="56"/>
        <v>Billund (EKBI)</v>
      </c>
    </row>
    <row r="3624" spans="1:19" x14ac:dyDescent="0.2">
      <c r="A3624">
        <v>2018</v>
      </c>
      <c r="B3624">
        <v>1</v>
      </c>
      <c r="C3624" t="s">
        <v>5</v>
      </c>
      <c r="D3624" t="s">
        <v>36</v>
      </c>
      <c r="E3624" t="s">
        <v>161</v>
      </c>
      <c r="F3624" t="s">
        <v>118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3798</v>
      </c>
      <c r="L3624">
        <v>4360</v>
      </c>
      <c r="M3624">
        <v>9440</v>
      </c>
      <c r="N3624">
        <v>12860.034061354399</v>
      </c>
      <c r="O3624">
        <v>113560</v>
      </c>
      <c r="P3624">
        <v>35000</v>
      </c>
      <c r="Q3624">
        <v>8187</v>
      </c>
      <c r="R3624">
        <v>9409</v>
      </c>
      <c r="S3624" s="36" t="str">
        <f t="shared" si="56"/>
        <v>Copenhagen/Kastrup (EKCH)</v>
      </c>
    </row>
    <row r="3625" spans="1:19" x14ac:dyDescent="0.2">
      <c r="A3625">
        <v>2018</v>
      </c>
      <c r="B3625">
        <v>1</v>
      </c>
      <c r="C3625" t="s">
        <v>5</v>
      </c>
      <c r="D3625" t="s">
        <v>207</v>
      </c>
      <c r="E3625" t="s">
        <v>208</v>
      </c>
      <c r="F3625" t="s">
        <v>208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896</v>
      </c>
      <c r="L3625">
        <v>1599</v>
      </c>
      <c r="M3625">
        <v>2719</v>
      </c>
      <c r="N3625">
        <v>7618.0221139667401</v>
      </c>
      <c r="O3625">
        <v>68760</v>
      </c>
      <c r="P3625">
        <v>25000</v>
      </c>
      <c r="Q3625">
        <v>2202</v>
      </c>
      <c r="R3625">
        <v>2659</v>
      </c>
      <c r="S3625" s="36" t="str">
        <f t="shared" si="56"/>
        <v>Luxembourg (ELLX)</v>
      </c>
    </row>
    <row r="3626" spans="1:19" x14ac:dyDescent="0.2">
      <c r="A3626">
        <v>2018</v>
      </c>
      <c r="B3626">
        <v>1</v>
      </c>
      <c r="C3626" t="s">
        <v>5</v>
      </c>
      <c r="D3626" t="s">
        <v>209</v>
      </c>
      <c r="E3626" t="s">
        <v>210</v>
      </c>
      <c r="F3626" t="s">
        <v>119</v>
      </c>
      <c r="G3626">
        <v>1550</v>
      </c>
      <c r="H3626">
        <v>2196.4112835977298</v>
      </c>
      <c r="I3626">
        <v>37460</v>
      </c>
      <c r="J3626">
        <v>13000</v>
      </c>
      <c r="K3626">
        <v>1207</v>
      </c>
      <c r="L3626">
        <v>1282</v>
      </c>
      <c r="M3626">
        <v>1534</v>
      </c>
      <c r="N3626">
        <v>781.09325489626201</v>
      </c>
      <c r="O3626">
        <v>10230</v>
      </c>
      <c r="P3626">
        <v>16000</v>
      </c>
      <c r="Q3626">
        <v>1467</v>
      </c>
      <c r="R3626">
        <v>1353</v>
      </c>
      <c r="S3626" s="36" t="str">
        <f t="shared" si="56"/>
        <v>Bodo (ENBO)</v>
      </c>
    </row>
    <row r="3627" spans="1:19" x14ac:dyDescent="0.2">
      <c r="A3627">
        <v>2018</v>
      </c>
      <c r="B3627">
        <v>1</v>
      </c>
      <c r="C3627" t="s">
        <v>5</v>
      </c>
      <c r="D3627" t="s">
        <v>211</v>
      </c>
      <c r="E3627" t="s">
        <v>212</v>
      </c>
      <c r="F3627" t="s">
        <v>119</v>
      </c>
      <c r="G3627">
        <v>3037</v>
      </c>
      <c r="H3627">
        <v>8756.4977133235298</v>
      </c>
      <c r="I3627">
        <v>204760</v>
      </c>
      <c r="J3627">
        <v>20000</v>
      </c>
      <c r="K3627">
        <v>2158</v>
      </c>
      <c r="L3627">
        <v>2165</v>
      </c>
      <c r="M3627">
        <v>2694</v>
      </c>
      <c r="N3627">
        <v>1267.26502089221</v>
      </c>
      <c r="O3627">
        <v>14540</v>
      </c>
      <c r="P3627">
        <v>27000</v>
      </c>
      <c r="Q3627">
        <v>2556</v>
      </c>
      <c r="R3627">
        <v>2662</v>
      </c>
      <c r="S3627" s="36" t="str">
        <f t="shared" si="56"/>
        <v>Bergen (ENBR)</v>
      </c>
    </row>
    <row r="3628" spans="1:19" x14ac:dyDescent="0.2">
      <c r="A3628">
        <v>2018</v>
      </c>
      <c r="B3628">
        <v>1</v>
      </c>
      <c r="C3628" t="s">
        <v>5</v>
      </c>
      <c r="D3628" t="s">
        <v>39</v>
      </c>
      <c r="E3628" t="s">
        <v>162</v>
      </c>
      <c r="F3628" t="s">
        <v>119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4210</v>
      </c>
      <c r="L3628">
        <v>5728</v>
      </c>
      <c r="M3628">
        <v>9477</v>
      </c>
      <c r="N3628">
        <v>7669.13268768538</v>
      </c>
      <c r="O3628">
        <v>75991</v>
      </c>
      <c r="P3628">
        <v>34000</v>
      </c>
      <c r="Q3628">
        <v>8657</v>
      </c>
      <c r="R3628">
        <v>9370</v>
      </c>
      <c r="S3628" s="36" t="str">
        <f t="shared" si="56"/>
        <v>Oslo/Gardermoen (ENGM)</v>
      </c>
    </row>
    <row r="3629" spans="1:19" x14ac:dyDescent="0.2">
      <c r="A3629">
        <v>2018</v>
      </c>
      <c r="B3629">
        <v>1</v>
      </c>
      <c r="C3629" t="s">
        <v>5</v>
      </c>
      <c r="D3629" t="s">
        <v>213</v>
      </c>
      <c r="E3629" t="s">
        <v>214</v>
      </c>
      <c r="F3629" t="s">
        <v>119</v>
      </c>
      <c r="G3629">
        <v>1816</v>
      </c>
      <c r="H3629">
        <v>3203.1729717737899</v>
      </c>
      <c r="I3629">
        <v>52540</v>
      </c>
      <c r="J3629">
        <v>17000</v>
      </c>
      <c r="K3629">
        <v>1346</v>
      </c>
      <c r="L3629">
        <v>1476</v>
      </c>
      <c r="M3629">
        <v>1847</v>
      </c>
      <c r="N3629">
        <v>671.106371151659</v>
      </c>
      <c r="O3629">
        <v>7400</v>
      </c>
      <c r="P3629">
        <v>23000</v>
      </c>
      <c r="Q3629">
        <v>1774</v>
      </c>
      <c r="R3629">
        <v>1810</v>
      </c>
      <c r="S3629" s="36" t="str">
        <f t="shared" si="56"/>
        <v>Tromso (ENTC)</v>
      </c>
    </row>
    <row r="3630" spans="1:19" x14ac:dyDescent="0.2">
      <c r="A3630">
        <v>2018</v>
      </c>
      <c r="B3630">
        <v>1</v>
      </c>
      <c r="C3630" t="s">
        <v>5</v>
      </c>
      <c r="D3630" t="s">
        <v>215</v>
      </c>
      <c r="E3630" t="s">
        <v>216</v>
      </c>
      <c r="F3630" t="s">
        <v>119</v>
      </c>
      <c r="G3630">
        <v>2115</v>
      </c>
      <c r="H3630">
        <v>4144.2440775299901</v>
      </c>
      <c r="I3630">
        <v>66340</v>
      </c>
      <c r="J3630">
        <v>24000</v>
      </c>
      <c r="K3630">
        <v>1585</v>
      </c>
      <c r="L3630">
        <v>1707</v>
      </c>
      <c r="M3630">
        <v>2109</v>
      </c>
      <c r="N3630">
        <v>1392.80719207883</v>
      </c>
      <c r="O3630">
        <v>19680</v>
      </c>
      <c r="P3630">
        <v>30000</v>
      </c>
      <c r="Q3630">
        <v>1973</v>
      </c>
      <c r="R3630">
        <v>2084</v>
      </c>
      <c r="S3630" s="36" t="str">
        <f t="shared" si="56"/>
        <v>Trondheim (ENVA)</v>
      </c>
    </row>
    <row r="3631" spans="1:19" x14ac:dyDescent="0.2">
      <c r="A3631">
        <v>2018</v>
      </c>
      <c r="B3631">
        <v>1</v>
      </c>
      <c r="C3631" t="s">
        <v>5</v>
      </c>
      <c r="D3631" t="s">
        <v>217</v>
      </c>
      <c r="E3631" t="s">
        <v>218</v>
      </c>
      <c r="F3631" t="s">
        <v>119</v>
      </c>
      <c r="G3631">
        <v>2235</v>
      </c>
      <c r="H3631">
        <v>12706.8727599176</v>
      </c>
      <c r="I3631">
        <v>290540</v>
      </c>
      <c r="J3631">
        <v>15000</v>
      </c>
      <c r="K3631">
        <v>1508</v>
      </c>
      <c r="L3631">
        <v>1391</v>
      </c>
      <c r="M3631">
        <v>1824</v>
      </c>
      <c r="N3631">
        <v>1493.3707857365901</v>
      </c>
      <c r="O3631">
        <v>18020</v>
      </c>
      <c r="P3631">
        <v>29000</v>
      </c>
      <c r="Q3631">
        <v>1698</v>
      </c>
      <c r="R3631">
        <v>1777</v>
      </c>
      <c r="S3631" s="36" t="str">
        <f t="shared" si="56"/>
        <v>Stavanger (ENZV)</v>
      </c>
    </row>
    <row r="3632" spans="1:19" x14ac:dyDescent="0.2">
      <c r="A3632">
        <v>2018</v>
      </c>
      <c r="B3632">
        <v>1</v>
      </c>
      <c r="C3632" t="s">
        <v>5</v>
      </c>
      <c r="D3632" t="s">
        <v>318</v>
      </c>
      <c r="E3632" t="s">
        <v>319</v>
      </c>
      <c r="F3632" t="s">
        <v>120</v>
      </c>
      <c r="G3632">
        <v>1574</v>
      </c>
      <c r="H3632">
        <v>7443.1381189768099</v>
      </c>
      <c r="I3632">
        <v>116580</v>
      </c>
      <c r="J3632">
        <v>9962.5</v>
      </c>
      <c r="K3632">
        <v>709</v>
      </c>
      <c r="L3632">
        <v>846</v>
      </c>
      <c r="M3632">
        <v>1565</v>
      </c>
      <c r="N3632">
        <v>2059.33452692832</v>
      </c>
      <c r="O3632">
        <v>21777</v>
      </c>
      <c r="P3632">
        <v>35000</v>
      </c>
      <c r="Q3632">
        <v>1385</v>
      </c>
      <c r="R3632">
        <v>1554</v>
      </c>
      <c r="S3632" s="36" t="str">
        <f t="shared" si="56"/>
        <v>Gdansk (EPGD)</v>
      </c>
    </row>
    <row r="3633" spans="1:19" x14ac:dyDescent="0.2">
      <c r="A3633">
        <v>2018</v>
      </c>
      <c r="B3633">
        <v>1</v>
      </c>
      <c r="C3633" t="s">
        <v>5</v>
      </c>
      <c r="D3633" t="s">
        <v>219</v>
      </c>
      <c r="E3633" t="s">
        <v>220</v>
      </c>
      <c r="F3633" t="s">
        <v>120</v>
      </c>
      <c r="G3633">
        <v>1923</v>
      </c>
      <c r="H3633">
        <v>13224.712556541201</v>
      </c>
      <c r="I3633">
        <v>166800</v>
      </c>
      <c r="J3633">
        <v>24000</v>
      </c>
      <c r="K3633">
        <v>963</v>
      </c>
      <c r="L3633">
        <v>1311</v>
      </c>
      <c r="M3633">
        <v>1913</v>
      </c>
      <c r="N3633">
        <v>4343.58410286855</v>
      </c>
      <c r="O3633">
        <v>41600</v>
      </c>
      <c r="P3633">
        <v>36000</v>
      </c>
      <c r="Q3633">
        <v>1563</v>
      </c>
      <c r="R3633">
        <v>1902</v>
      </c>
      <c r="S3633" s="36" t="str">
        <f t="shared" si="56"/>
        <v>Krakow (EPKK)</v>
      </c>
    </row>
    <row r="3634" spans="1:19" x14ac:dyDescent="0.2">
      <c r="A3634">
        <v>2018</v>
      </c>
      <c r="B3634">
        <v>1</v>
      </c>
      <c r="C3634" t="s">
        <v>5</v>
      </c>
      <c r="D3634" t="s">
        <v>40</v>
      </c>
      <c r="E3634" t="s">
        <v>163</v>
      </c>
      <c r="F3634" t="s">
        <v>120</v>
      </c>
      <c r="G3634">
        <v>6764</v>
      </c>
      <c r="H3634">
        <v>42334.780958033698</v>
      </c>
      <c r="I3634">
        <v>654300</v>
      </c>
      <c r="J3634">
        <v>7965.625</v>
      </c>
      <c r="K3634">
        <v>2578</v>
      </c>
      <c r="L3634">
        <v>3555</v>
      </c>
      <c r="M3634">
        <v>6838</v>
      </c>
      <c r="N3634">
        <v>8052.0746353041104</v>
      </c>
      <c r="O3634">
        <v>80680</v>
      </c>
      <c r="P3634">
        <v>34000</v>
      </c>
      <c r="Q3634">
        <v>6043</v>
      </c>
      <c r="R3634">
        <v>6727</v>
      </c>
      <c r="S3634" s="36" t="str">
        <f t="shared" si="56"/>
        <v>Warszawa/Chopina (EPWA)</v>
      </c>
    </row>
    <row r="3635" spans="1:19" x14ac:dyDescent="0.2">
      <c r="A3635">
        <v>2018</v>
      </c>
      <c r="B3635">
        <v>1</v>
      </c>
      <c r="C3635" t="s">
        <v>5</v>
      </c>
      <c r="D3635" t="s">
        <v>221</v>
      </c>
      <c r="E3635" t="s">
        <v>222</v>
      </c>
      <c r="F3635" t="s">
        <v>121</v>
      </c>
      <c r="G3635">
        <v>2790</v>
      </c>
      <c r="H3635">
        <v>11066.627875025701</v>
      </c>
      <c r="I3635">
        <v>183880</v>
      </c>
      <c r="J3635">
        <v>8057.9254727475</v>
      </c>
      <c r="K3635">
        <v>1272</v>
      </c>
      <c r="L3635">
        <v>1417</v>
      </c>
      <c r="M3635">
        <v>2786</v>
      </c>
      <c r="N3635">
        <v>4697.9673193504505</v>
      </c>
      <c r="O3635">
        <v>50765</v>
      </c>
      <c r="P3635">
        <v>33000</v>
      </c>
      <c r="Q3635">
        <v>2440</v>
      </c>
      <c r="R3635">
        <v>2762</v>
      </c>
      <c r="S3635" s="36" t="str">
        <f t="shared" si="56"/>
        <v>Gothenborg (ESGG)</v>
      </c>
    </row>
    <row r="3636" spans="1:19" x14ac:dyDescent="0.2">
      <c r="A3636">
        <v>2018</v>
      </c>
      <c r="B3636">
        <v>1</v>
      </c>
      <c r="C3636" t="s">
        <v>5</v>
      </c>
      <c r="D3636" t="s">
        <v>32</v>
      </c>
      <c r="E3636" t="s">
        <v>164</v>
      </c>
      <c r="F3636" t="s">
        <v>121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3899</v>
      </c>
      <c r="L3636">
        <v>4684</v>
      </c>
      <c r="M3636">
        <v>9249</v>
      </c>
      <c r="N3636">
        <v>8619.5112568637105</v>
      </c>
      <c r="O3636">
        <v>84760</v>
      </c>
      <c r="P3636">
        <v>35000</v>
      </c>
      <c r="Q3636">
        <v>8374</v>
      </c>
      <c r="R3636">
        <v>9031</v>
      </c>
      <c r="S3636" s="36" t="str">
        <f t="shared" si="56"/>
        <v>Stockholm/Arlanda (ESSA)</v>
      </c>
    </row>
    <row r="3637" spans="1:19" x14ac:dyDescent="0.2">
      <c r="A3637">
        <v>2018</v>
      </c>
      <c r="B3637">
        <v>1</v>
      </c>
      <c r="C3637" t="s">
        <v>5</v>
      </c>
      <c r="D3637" t="s">
        <v>223</v>
      </c>
      <c r="E3637" t="s">
        <v>224</v>
      </c>
      <c r="F3637" t="s">
        <v>121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384</v>
      </c>
      <c r="L3637">
        <v>444</v>
      </c>
      <c r="M3637">
        <v>2069</v>
      </c>
      <c r="N3637">
        <v>3297.5470103601501</v>
      </c>
      <c r="O3637">
        <v>48880</v>
      </c>
      <c r="P3637">
        <v>20000</v>
      </c>
      <c r="Q3637">
        <v>1605</v>
      </c>
      <c r="R3637">
        <v>1821</v>
      </c>
      <c r="S3637" s="36" t="str">
        <f t="shared" si="56"/>
        <v>Stockholm/Bromma (ESSB)</v>
      </c>
    </row>
    <row r="3638" spans="1:19" x14ac:dyDescent="0.2">
      <c r="A3638">
        <v>2018</v>
      </c>
      <c r="B3638">
        <v>1</v>
      </c>
      <c r="C3638" t="s">
        <v>5</v>
      </c>
      <c r="D3638" t="s">
        <v>225</v>
      </c>
      <c r="E3638" t="s">
        <v>226</v>
      </c>
      <c r="F3638" t="s">
        <v>227</v>
      </c>
      <c r="G3638">
        <v>2468</v>
      </c>
      <c r="H3638">
        <v>2198.0642918101198</v>
      </c>
      <c r="I3638">
        <v>21580</v>
      </c>
      <c r="J3638">
        <v>31000</v>
      </c>
      <c r="K3638">
        <v>2311</v>
      </c>
      <c r="L3638">
        <v>2461</v>
      </c>
      <c r="M3638">
        <v>2112</v>
      </c>
      <c r="N3638">
        <v>2637.42351021882</v>
      </c>
      <c r="O3638">
        <v>24680</v>
      </c>
      <c r="P3638">
        <v>34293.103448275899</v>
      </c>
      <c r="Q3638">
        <v>1845</v>
      </c>
      <c r="R3638">
        <v>2111</v>
      </c>
      <c r="S3638" s="36" t="str">
        <f t="shared" si="56"/>
        <v>Riga (EVRA)</v>
      </c>
    </row>
    <row r="3639" spans="1:19" x14ac:dyDescent="0.2">
      <c r="A3639">
        <v>2018</v>
      </c>
      <c r="B3639">
        <v>1</v>
      </c>
      <c r="C3639" t="s">
        <v>5</v>
      </c>
      <c r="D3639" t="s">
        <v>228</v>
      </c>
      <c r="E3639" t="s">
        <v>229</v>
      </c>
      <c r="F3639" t="s">
        <v>230</v>
      </c>
      <c r="G3639">
        <v>1697</v>
      </c>
      <c r="H3639">
        <v>5568.7028393111696</v>
      </c>
      <c r="I3639">
        <v>89540</v>
      </c>
      <c r="J3639">
        <v>23000</v>
      </c>
      <c r="K3639">
        <v>870</v>
      </c>
      <c r="L3639">
        <v>971</v>
      </c>
      <c r="M3639">
        <v>1684</v>
      </c>
      <c r="N3639">
        <v>1765.36108015746</v>
      </c>
      <c r="O3639">
        <v>18000</v>
      </c>
      <c r="P3639">
        <v>34000</v>
      </c>
      <c r="Q3639">
        <v>1491</v>
      </c>
      <c r="R3639">
        <v>1677</v>
      </c>
      <c r="S3639" s="36" t="str">
        <f t="shared" si="56"/>
        <v>Vilnius (EYVI)</v>
      </c>
    </row>
    <row r="3640" spans="1:19" x14ac:dyDescent="0.2">
      <c r="A3640">
        <v>2018</v>
      </c>
      <c r="B3640">
        <v>1</v>
      </c>
      <c r="C3640" t="s">
        <v>5</v>
      </c>
      <c r="D3640" t="s">
        <v>231</v>
      </c>
      <c r="E3640" t="s">
        <v>232</v>
      </c>
      <c r="F3640" t="s">
        <v>123</v>
      </c>
      <c r="G3640">
        <v>2070</v>
      </c>
      <c r="H3640">
        <v>6865.0219878166999</v>
      </c>
      <c r="I3640">
        <v>117980</v>
      </c>
      <c r="J3640">
        <v>9000</v>
      </c>
      <c r="K3640">
        <v>1089</v>
      </c>
      <c r="L3640">
        <v>1200</v>
      </c>
      <c r="M3640">
        <v>2060</v>
      </c>
      <c r="N3640">
        <v>3475.2423648183799</v>
      </c>
      <c r="O3640">
        <v>32020</v>
      </c>
      <c r="P3640">
        <v>32000</v>
      </c>
      <c r="Q3640">
        <v>1762</v>
      </c>
      <c r="R3640">
        <v>1951</v>
      </c>
      <c r="S3640" s="36" t="str">
        <f t="shared" si="56"/>
        <v>Fuerteventura (GCFV)</v>
      </c>
    </row>
    <row r="3641" spans="1:19" x14ac:dyDescent="0.2">
      <c r="A3641">
        <v>2018</v>
      </c>
      <c r="B3641">
        <v>1</v>
      </c>
      <c r="C3641" t="s">
        <v>5</v>
      </c>
      <c r="D3641" t="s">
        <v>177</v>
      </c>
      <c r="E3641" t="s">
        <v>178</v>
      </c>
      <c r="F3641" t="s">
        <v>123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2043</v>
      </c>
      <c r="L3641">
        <v>2219</v>
      </c>
      <c r="M3641">
        <v>5548</v>
      </c>
      <c r="N3641">
        <v>4442.8105806394897</v>
      </c>
      <c r="O3641">
        <v>47517</v>
      </c>
      <c r="P3641">
        <v>32000</v>
      </c>
      <c r="Q3641">
        <v>4977</v>
      </c>
      <c r="R3641">
        <v>4520</v>
      </c>
      <c r="S3641" s="36" t="str">
        <f t="shared" si="56"/>
        <v>Gran Canaria (GCLP)</v>
      </c>
    </row>
    <row r="3642" spans="1:19" x14ac:dyDescent="0.2">
      <c r="A3642">
        <v>2018</v>
      </c>
      <c r="B3642">
        <v>1</v>
      </c>
      <c r="C3642" t="s">
        <v>5</v>
      </c>
      <c r="D3642" t="s">
        <v>233</v>
      </c>
      <c r="E3642" t="s">
        <v>234</v>
      </c>
      <c r="F3642" t="s">
        <v>123</v>
      </c>
      <c r="G3642">
        <v>2388</v>
      </c>
      <c r="H3642">
        <v>6079.9745770931404</v>
      </c>
      <c r="I3642">
        <v>100740</v>
      </c>
      <c r="J3642">
        <v>11000</v>
      </c>
      <c r="K3642">
        <v>1466</v>
      </c>
      <c r="L3642">
        <v>1607</v>
      </c>
      <c r="M3642">
        <v>2371</v>
      </c>
      <c r="N3642">
        <v>4180.3618246001497</v>
      </c>
      <c r="O3642">
        <v>40720</v>
      </c>
      <c r="P3642">
        <v>32000</v>
      </c>
      <c r="Q3642">
        <v>2042</v>
      </c>
      <c r="R3642">
        <v>2287</v>
      </c>
      <c r="S3642" s="36" t="str">
        <f t="shared" si="56"/>
        <v>Las Palmas/Lanzarote (GCRR)</v>
      </c>
    </row>
    <row r="3643" spans="1:19" x14ac:dyDescent="0.2">
      <c r="A3643">
        <v>2018</v>
      </c>
      <c r="B3643">
        <v>1</v>
      </c>
      <c r="C3643" t="s">
        <v>5</v>
      </c>
      <c r="D3643" t="s">
        <v>235</v>
      </c>
      <c r="E3643" t="s">
        <v>236</v>
      </c>
      <c r="F3643" t="s">
        <v>123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1513</v>
      </c>
      <c r="L3643">
        <v>1697</v>
      </c>
      <c r="M3643">
        <v>3022</v>
      </c>
      <c r="N3643">
        <v>2998.8136954690199</v>
      </c>
      <c r="O3643">
        <v>27840</v>
      </c>
      <c r="P3643">
        <v>36000</v>
      </c>
      <c r="Q3643">
        <v>2739</v>
      </c>
      <c r="R3643">
        <v>2931</v>
      </c>
      <c r="S3643" s="36" t="str">
        <f t="shared" si="56"/>
        <v>Tenerife/Sur (GCTS)</v>
      </c>
    </row>
    <row r="3644" spans="1:19" x14ac:dyDescent="0.2">
      <c r="A3644">
        <v>2018</v>
      </c>
      <c r="B3644">
        <v>1</v>
      </c>
      <c r="C3644" t="s">
        <v>5</v>
      </c>
      <c r="D3644" t="s">
        <v>237</v>
      </c>
      <c r="E3644" t="s">
        <v>238</v>
      </c>
      <c r="F3644" t="s">
        <v>123</v>
      </c>
      <c r="G3644">
        <v>2644</v>
      </c>
      <c r="H3644">
        <v>9068.0003478512208</v>
      </c>
      <c r="I3644">
        <v>150600</v>
      </c>
      <c r="J3644">
        <v>8000</v>
      </c>
      <c r="K3644">
        <v>1495</v>
      </c>
      <c r="L3644">
        <v>1763</v>
      </c>
      <c r="M3644">
        <v>2650</v>
      </c>
      <c r="N3644">
        <v>2037.3835867779301</v>
      </c>
      <c r="O3644">
        <v>21800</v>
      </c>
      <c r="P3644">
        <v>11000</v>
      </c>
      <c r="Q3644">
        <v>2418</v>
      </c>
      <c r="R3644">
        <v>1851</v>
      </c>
      <c r="S3644" s="36" t="str">
        <f t="shared" si="56"/>
        <v>Tenerife/Norte (GCXO)</v>
      </c>
    </row>
    <row r="3645" spans="1:19" x14ac:dyDescent="0.2">
      <c r="A3645">
        <v>2018</v>
      </c>
      <c r="B3645">
        <v>1</v>
      </c>
      <c r="C3645" t="s">
        <v>5</v>
      </c>
      <c r="D3645" t="s">
        <v>239</v>
      </c>
      <c r="E3645" t="s">
        <v>240</v>
      </c>
      <c r="F3645" t="s">
        <v>241</v>
      </c>
      <c r="G3645">
        <v>2198</v>
      </c>
      <c r="H3645">
        <v>21659.865976583402</v>
      </c>
      <c r="I3645">
        <v>215560</v>
      </c>
      <c r="J3645">
        <v>27500</v>
      </c>
      <c r="K3645">
        <v>931</v>
      </c>
      <c r="L3645">
        <v>1635</v>
      </c>
      <c r="M3645">
        <v>2172</v>
      </c>
      <c r="N3645">
        <v>4166.7220303527001</v>
      </c>
      <c r="O3645">
        <v>37260</v>
      </c>
      <c r="P3645">
        <v>35000</v>
      </c>
      <c r="Q3645">
        <v>1822</v>
      </c>
      <c r="R3645">
        <v>2168</v>
      </c>
      <c r="S3645" s="36" t="str">
        <f t="shared" si="56"/>
        <v>Sofia (LBSF)</v>
      </c>
    </row>
    <row r="3646" spans="1:19" x14ac:dyDescent="0.2">
      <c r="A3646">
        <v>2018</v>
      </c>
      <c r="B3646">
        <v>1</v>
      </c>
      <c r="C3646" t="s">
        <v>5</v>
      </c>
      <c r="D3646" t="s">
        <v>242</v>
      </c>
      <c r="E3646" t="s">
        <v>243</v>
      </c>
      <c r="F3646" t="s">
        <v>244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848</v>
      </c>
      <c r="L3646">
        <v>1007</v>
      </c>
      <c r="M3646">
        <v>1598</v>
      </c>
      <c r="N3646">
        <v>6655.98148652281</v>
      </c>
      <c r="O3646">
        <v>64240</v>
      </c>
      <c r="P3646">
        <v>34000</v>
      </c>
      <c r="Q3646">
        <v>1198</v>
      </c>
      <c r="R3646">
        <v>1554</v>
      </c>
      <c r="S3646" s="36" t="str">
        <f t="shared" si="56"/>
        <v>Larnaca (LCLK)</v>
      </c>
    </row>
    <row r="3647" spans="1:19" x14ac:dyDescent="0.2">
      <c r="A3647">
        <v>2018</v>
      </c>
      <c r="B3647">
        <v>1</v>
      </c>
      <c r="C3647" t="s">
        <v>5</v>
      </c>
      <c r="D3647" t="s">
        <v>302</v>
      </c>
      <c r="E3647" t="s">
        <v>303</v>
      </c>
      <c r="F3647" t="s">
        <v>304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514</v>
      </c>
      <c r="L3647">
        <v>721</v>
      </c>
      <c r="M3647">
        <v>1464</v>
      </c>
      <c r="N3647">
        <v>2372.6211623343002</v>
      </c>
      <c r="O3647">
        <v>21900</v>
      </c>
      <c r="P3647">
        <v>27000</v>
      </c>
      <c r="Q3647">
        <v>1302</v>
      </c>
      <c r="R3647">
        <v>1448</v>
      </c>
      <c r="S3647" s="36" t="str">
        <f t="shared" si="56"/>
        <v>Zagreb (LDZA)</v>
      </c>
    </row>
    <row r="3648" spans="1:19" x14ac:dyDescent="0.2">
      <c r="A3648">
        <v>2018</v>
      </c>
      <c r="B3648">
        <v>1</v>
      </c>
      <c r="C3648" t="s">
        <v>5</v>
      </c>
      <c r="D3648" t="s">
        <v>245</v>
      </c>
      <c r="E3648" t="s">
        <v>246</v>
      </c>
      <c r="F3648" t="s">
        <v>123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1205</v>
      </c>
      <c r="L3648">
        <v>1709</v>
      </c>
      <c r="M3648">
        <v>2686</v>
      </c>
      <c r="N3648">
        <v>12769.295987723901</v>
      </c>
      <c r="O3648">
        <v>114460</v>
      </c>
      <c r="P3648">
        <v>34000</v>
      </c>
      <c r="Q3648">
        <v>1917</v>
      </c>
      <c r="R3648">
        <v>2674</v>
      </c>
      <c r="S3648" s="36" t="str">
        <f t="shared" si="56"/>
        <v>Alicante (LEAL)</v>
      </c>
    </row>
    <row r="3649" spans="1:19" x14ac:dyDescent="0.2">
      <c r="A3649">
        <v>2018</v>
      </c>
      <c r="B3649">
        <v>1</v>
      </c>
      <c r="C3649" t="s">
        <v>5</v>
      </c>
      <c r="D3649" t="s">
        <v>247</v>
      </c>
      <c r="E3649" t="s">
        <v>248</v>
      </c>
      <c r="F3649" t="s">
        <v>123</v>
      </c>
      <c r="G3649">
        <v>1494</v>
      </c>
      <c r="H3649">
        <v>11488.992067347999</v>
      </c>
      <c r="I3649">
        <v>154220</v>
      </c>
      <c r="J3649">
        <v>5950</v>
      </c>
      <c r="K3649">
        <v>405</v>
      </c>
      <c r="L3649">
        <v>597</v>
      </c>
      <c r="M3649">
        <v>1488</v>
      </c>
      <c r="N3649">
        <v>3699.86567454531</v>
      </c>
      <c r="O3649">
        <v>31840</v>
      </c>
      <c r="P3649">
        <v>32000</v>
      </c>
      <c r="Q3649">
        <v>1178</v>
      </c>
      <c r="R3649">
        <v>1483</v>
      </c>
      <c r="S3649" s="36" t="str">
        <f t="shared" si="56"/>
        <v>Bilbao (LEBB)</v>
      </c>
    </row>
    <row r="3650" spans="1:19" x14ac:dyDescent="0.2">
      <c r="A3650">
        <v>2018</v>
      </c>
      <c r="B3650">
        <v>1</v>
      </c>
      <c r="C3650" t="s">
        <v>5</v>
      </c>
      <c r="D3650" t="s">
        <v>24</v>
      </c>
      <c r="E3650" t="s">
        <v>122</v>
      </c>
      <c r="F3650" t="s">
        <v>123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4372</v>
      </c>
      <c r="L3650">
        <v>6753</v>
      </c>
      <c r="M3650">
        <v>11183</v>
      </c>
      <c r="N3650">
        <v>92287.527549853694</v>
      </c>
      <c r="O3650">
        <v>761480</v>
      </c>
      <c r="P3650">
        <v>31000</v>
      </c>
      <c r="Q3650">
        <v>6981</v>
      </c>
      <c r="R3650">
        <v>11109</v>
      </c>
      <c r="S3650" s="36" t="str">
        <f t="shared" ref="S3650:S3713" si="57">E3650&amp;" ("&amp;D3650&amp;")"</f>
        <v>Barcelona (LEBL)</v>
      </c>
    </row>
    <row r="3651" spans="1:19" x14ac:dyDescent="0.2">
      <c r="A3651">
        <v>2018</v>
      </c>
      <c r="B3651">
        <v>1</v>
      </c>
      <c r="C3651" t="s">
        <v>5</v>
      </c>
      <c r="D3651" t="s">
        <v>31</v>
      </c>
      <c r="E3651" t="s">
        <v>165</v>
      </c>
      <c r="F3651" t="s">
        <v>123</v>
      </c>
      <c r="G3651">
        <v>15616</v>
      </c>
      <c r="H3651">
        <v>181225.92125051501</v>
      </c>
      <c r="I3651">
        <v>2230960</v>
      </c>
      <c r="J3651">
        <v>7435</v>
      </c>
      <c r="K3651">
        <v>4231</v>
      </c>
      <c r="L3651">
        <v>7892</v>
      </c>
      <c r="M3651">
        <v>15667</v>
      </c>
      <c r="N3651">
        <v>49493.8237686477</v>
      </c>
      <c r="O3651">
        <v>420464</v>
      </c>
      <c r="P3651">
        <v>33000</v>
      </c>
      <c r="Q3651">
        <v>12457</v>
      </c>
      <c r="R3651">
        <v>15645</v>
      </c>
      <c r="S3651" s="36" t="str">
        <f t="shared" si="57"/>
        <v>Madrid/Barajas (LEMD)</v>
      </c>
    </row>
    <row r="3652" spans="1:19" x14ac:dyDescent="0.2">
      <c r="A3652">
        <v>2018</v>
      </c>
      <c r="B3652">
        <v>1</v>
      </c>
      <c r="C3652" t="s">
        <v>5</v>
      </c>
      <c r="D3652" t="s">
        <v>7</v>
      </c>
      <c r="E3652" t="s">
        <v>173</v>
      </c>
      <c r="F3652" t="s">
        <v>123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1919</v>
      </c>
      <c r="L3652">
        <v>2624</v>
      </c>
      <c r="M3652">
        <v>3745</v>
      </c>
      <c r="N3652">
        <v>6750.6046398600402</v>
      </c>
      <c r="O3652">
        <v>67899</v>
      </c>
      <c r="P3652">
        <v>36000</v>
      </c>
      <c r="Q3652">
        <v>3182</v>
      </c>
      <c r="R3652">
        <v>3697</v>
      </c>
      <c r="S3652" s="36" t="str">
        <f t="shared" si="57"/>
        <v>Malaga (LEMG)</v>
      </c>
    </row>
    <row r="3653" spans="1:19" x14ac:dyDescent="0.2">
      <c r="A3653">
        <v>2018</v>
      </c>
      <c r="B3653">
        <v>1</v>
      </c>
      <c r="C3653" t="s">
        <v>5</v>
      </c>
      <c r="D3653" t="s">
        <v>4</v>
      </c>
      <c r="E3653" t="s">
        <v>124</v>
      </c>
      <c r="F3653" t="s">
        <v>123</v>
      </c>
      <c r="G3653">
        <v>3507</v>
      </c>
      <c r="H3653">
        <v>14688.098705438801</v>
      </c>
      <c r="I3653">
        <v>201600</v>
      </c>
      <c r="J3653">
        <v>10000</v>
      </c>
      <c r="K3653">
        <v>1701</v>
      </c>
      <c r="L3653">
        <v>2034</v>
      </c>
      <c r="M3653">
        <v>3521</v>
      </c>
      <c r="N3653">
        <v>7460.53019150198</v>
      </c>
      <c r="O3653">
        <v>65981</v>
      </c>
      <c r="P3653">
        <v>29000</v>
      </c>
      <c r="Q3653">
        <v>3056</v>
      </c>
      <c r="R3653">
        <v>3400</v>
      </c>
      <c r="S3653" s="36" t="str">
        <f t="shared" si="57"/>
        <v>Palma de Mallorca (LEPA)</v>
      </c>
    </row>
    <row r="3654" spans="1:19" x14ac:dyDescent="0.2">
      <c r="A3654">
        <v>2018</v>
      </c>
      <c r="B3654">
        <v>1</v>
      </c>
      <c r="C3654" t="s">
        <v>5</v>
      </c>
      <c r="D3654" t="s">
        <v>249</v>
      </c>
      <c r="E3654" t="s">
        <v>250</v>
      </c>
      <c r="F3654" t="s">
        <v>123</v>
      </c>
      <c r="G3654">
        <v>2280</v>
      </c>
      <c r="H3654">
        <v>11163.792310373199</v>
      </c>
      <c r="I3654">
        <v>148460</v>
      </c>
      <c r="J3654">
        <v>20000</v>
      </c>
      <c r="K3654">
        <v>1133</v>
      </c>
      <c r="L3654">
        <v>1437</v>
      </c>
      <c r="M3654">
        <v>2284</v>
      </c>
      <c r="N3654">
        <v>7596.3749190175604</v>
      </c>
      <c r="O3654">
        <v>69388</v>
      </c>
      <c r="P3654">
        <v>32000</v>
      </c>
      <c r="Q3654">
        <v>1789</v>
      </c>
      <c r="R3654">
        <v>2277</v>
      </c>
      <c r="S3654" s="36" t="str">
        <f t="shared" si="57"/>
        <v>Valencia (LEVC)</v>
      </c>
    </row>
    <row r="3655" spans="1:19" x14ac:dyDescent="0.2">
      <c r="A3655">
        <v>2018</v>
      </c>
      <c r="B3655">
        <v>1</v>
      </c>
      <c r="C3655" t="s">
        <v>5</v>
      </c>
      <c r="D3655" t="s">
        <v>315</v>
      </c>
      <c r="E3655" t="s">
        <v>316</v>
      </c>
      <c r="F3655" t="s">
        <v>123</v>
      </c>
      <c r="G3655">
        <v>1784</v>
      </c>
      <c r="H3655">
        <v>9961.6050399337691</v>
      </c>
      <c r="I3655">
        <v>134100</v>
      </c>
      <c r="J3655">
        <v>27000</v>
      </c>
      <c r="K3655">
        <v>865</v>
      </c>
      <c r="L3655">
        <v>1141</v>
      </c>
      <c r="M3655">
        <v>1800</v>
      </c>
      <c r="N3655">
        <v>3337.0141297926998</v>
      </c>
      <c r="O3655">
        <v>34084</v>
      </c>
      <c r="P3655">
        <v>34000</v>
      </c>
      <c r="Q3655">
        <v>1529</v>
      </c>
      <c r="R3655">
        <v>1764</v>
      </c>
      <c r="S3655" s="36" t="str">
        <f t="shared" si="57"/>
        <v>Seville (LEZL)</v>
      </c>
    </row>
    <row r="3656" spans="1:19" x14ac:dyDescent="0.2">
      <c r="A3656">
        <v>2018</v>
      </c>
      <c r="B3656">
        <v>1</v>
      </c>
      <c r="C3656" t="s">
        <v>5</v>
      </c>
      <c r="D3656" t="s">
        <v>251</v>
      </c>
      <c r="E3656" t="s">
        <v>252</v>
      </c>
      <c r="F3656" t="s">
        <v>126</v>
      </c>
      <c r="G3656">
        <v>2214</v>
      </c>
      <c r="H3656">
        <v>24114.2176341142</v>
      </c>
      <c r="I3656">
        <v>292080</v>
      </c>
      <c r="J3656">
        <v>3365</v>
      </c>
      <c r="K3656">
        <v>791</v>
      </c>
      <c r="L3656">
        <v>1032</v>
      </c>
      <c r="M3656">
        <v>2216</v>
      </c>
      <c r="N3656">
        <v>6351.6032442945298</v>
      </c>
      <c r="O3656">
        <v>55300</v>
      </c>
      <c r="P3656">
        <v>30000</v>
      </c>
      <c r="Q3656">
        <v>1810</v>
      </c>
      <c r="R3656">
        <v>2187</v>
      </c>
      <c r="S3656" s="36" t="str">
        <f t="shared" si="57"/>
        <v>Bordeaux (LFBD)</v>
      </c>
    </row>
    <row r="3657" spans="1:19" x14ac:dyDescent="0.2">
      <c r="A3657">
        <v>2018</v>
      </c>
      <c r="B3657">
        <v>1</v>
      </c>
      <c r="C3657" t="s">
        <v>5</v>
      </c>
      <c r="D3657" t="s">
        <v>253</v>
      </c>
      <c r="E3657" t="s">
        <v>254</v>
      </c>
      <c r="F3657" t="s">
        <v>126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1165</v>
      </c>
      <c r="L3657">
        <v>1574</v>
      </c>
      <c r="M3657">
        <v>3733</v>
      </c>
      <c r="N3657">
        <v>12265.871889974</v>
      </c>
      <c r="O3657">
        <v>107140</v>
      </c>
      <c r="P3657">
        <v>32000</v>
      </c>
      <c r="Q3657">
        <v>3029</v>
      </c>
      <c r="R3657">
        <v>3700</v>
      </c>
      <c r="S3657" s="36" t="str">
        <f t="shared" si="57"/>
        <v>Toulouse (LFBO)</v>
      </c>
    </row>
    <row r="3658" spans="1:19" x14ac:dyDescent="0.2">
      <c r="A3658">
        <v>2018</v>
      </c>
      <c r="B3658">
        <v>1</v>
      </c>
      <c r="C3658" t="s">
        <v>5</v>
      </c>
      <c r="D3658" t="s">
        <v>166</v>
      </c>
      <c r="E3658" t="s">
        <v>167</v>
      </c>
      <c r="F3658" t="s">
        <v>126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970</v>
      </c>
      <c r="L3658">
        <v>1830</v>
      </c>
      <c r="M3658">
        <v>4142</v>
      </c>
      <c r="N3658">
        <v>14099.218822795799</v>
      </c>
      <c r="O3658">
        <v>129606</v>
      </c>
      <c r="P3658">
        <v>30000</v>
      </c>
      <c r="Q3658">
        <v>3102</v>
      </c>
      <c r="R3658">
        <v>4083</v>
      </c>
      <c r="S3658" s="36" t="str">
        <f t="shared" si="57"/>
        <v>Lyon (LFLL)</v>
      </c>
    </row>
    <row r="3659" spans="1:19" x14ac:dyDescent="0.2">
      <c r="A3659">
        <v>2018</v>
      </c>
      <c r="B3659">
        <v>1</v>
      </c>
      <c r="C3659" t="s">
        <v>5</v>
      </c>
      <c r="D3659" t="s">
        <v>255</v>
      </c>
      <c r="E3659" t="s">
        <v>256</v>
      </c>
      <c r="F3659" t="s">
        <v>126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917</v>
      </c>
      <c r="L3659">
        <v>1600</v>
      </c>
      <c r="M3659">
        <v>3551</v>
      </c>
      <c r="N3659">
        <v>8875.9823015918591</v>
      </c>
      <c r="O3659">
        <v>81425</v>
      </c>
      <c r="P3659">
        <v>33966.071428571398</v>
      </c>
      <c r="Q3659">
        <v>2970</v>
      </c>
      <c r="R3659">
        <v>3502</v>
      </c>
      <c r="S3659" s="36" t="str">
        <f t="shared" si="57"/>
        <v>Marseille (LFML)</v>
      </c>
    </row>
    <row r="3660" spans="1:19" x14ac:dyDescent="0.2">
      <c r="A3660">
        <v>2018</v>
      </c>
      <c r="B3660">
        <v>1</v>
      </c>
      <c r="C3660" t="s">
        <v>5</v>
      </c>
      <c r="D3660" t="s">
        <v>41</v>
      </c>
      <c r="E3660" t="s">
        <v>125</v>
      </c>
      <c r="F3660" t="s">
        <v>126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865</v>
      </c>
      <c r="L3660">
        <v>1354</v>
      </c>
      <c r="M3660">
        <v>4074</v>
      </c>
      <c r="N3660">
        <v>8870.0316044249394</v>
      </c>
      <c r="O3660">
        <v>79771</v>
      </c>
      <c r="P3660">
        <v>34000</v>
      </c>
      <c r="Q3660">
        <v>3336</v>
      </c>
      <c r="R3660">
        <v>4050</v>
      </c>
      <c r="S3660" s="36" t="str">
        <f t="shared" si="57"/>
        <v>Nice (LFMN)</v>
      </c>
    </row>
    <row r="3661" spans="1:19" x14ac:dyDescent="0.2">
      <c r="A3661">
        <v>2018</v>
      </c>
      <c r="B3661">
        <v>1</v>
      </c>
      <c r="C3661" t="s">
        <v>5</v>
      </c>
      <c r="D3661" t="s">
        <v>257</v>
      </c>
      <c r="E3661" t="s">
        <v>258</v>
      </c>
      <c r="F3661" t="s">
        <v>126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12</v>
      </c>
      <c r="L3661">
        <v>224</v>
      </c>
      <c r="M3661">
        <v>2019</v>
      </c>
      <c r="N3661">
        <v>10993.435444717001</v>
      </c>
      <c r="O3661">
        <v>123632</v>
      </c>
      <c r="P3661">
        <v>26000</v>
      </c>
      <c r="Q3661">
        <v>1189</v>
      </c>
      <c r="R3661">
        <v>1666</v>
      </c>
      <c r="S3661" s="36" t="str">
        <f t="shared" si="57"/>
        <v>Paris/Le Bourget (LFPB)</v>
      </c>
    </row>
    <row r="3662" spans="1:19" x14ac:dyDescent="0.2">
      <c r="A3662">
        <v>2018</v>
      </c>
      <c r="B3662">
        <v>1</v>
      </c>
      <c r="C3662" t="s">
        <v>5</v>
      </c>
      <c r="D3662" t="s">
        <v>25</v>
      </c>
      <c r="E3662" t="s">
        <v>168</v>
      </c>
      <c r="F3662" t="s">
        <v>126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560</v>
      </c>
      <c r="L3662">
        <v>3555</v>
      </c>
      <c r="M3662">
        <v>18439</v>
      </c>
      <c r="N3662">
        <v>57235.0004588624</v>
      </c>
      <c r="O3662">
        <v>503385</v>
      </c>
      <c r="P3662">
        <v>33000</v>
      </c>
      <c r="Q3662">
        <v>13684</v>
      </c>
      <c r="R3662">
        <v>17838</v>
      </c>
      <c r="S3662" s="36" t="str">
        <f t="shared" si="57"/>
        <v>Paris/Charles de Gaulle (LFPG)</v>
      </c>
    </row>
    <row r="3663" spans="1:19" x14ac:dyDescent="0.2">
      <c r="A3663">
        <v>2018</v>
      </c>
      <c r="B3663">
        <v>1</v>
      </c>
      <c r="C3663" t="s">
        <v>5</v>
      </c>
      <c r="D3663" t="s">
        <v>10</v>
      </c>
      <c r="E3663" t="s">
        <v>169</v>
      </c>
      <c r="F3663" t="s">
        <v>126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258</v>
      </c>
      <c r="L3663">
        <v>2346</v>
      </c>
      <c r="M3663">
        <v>8746</v>
      </c>
      <c r="N3663">
        <v>30163.284129125801</v>
      </c>
      <c r="O3663">
        <v>325997</v>
      </c>
      <c r="P3663">
        <v>33000</v>
      </c>
      <c r="Q3663">
        <v>6256</v>
      </c>
      <c r="R3663">
        <v>8109</v>
      </c>
      <c r="S3663" s="36" t="str">
        <f t="shared" si="57"/>
        <v>Paris/Orly (LFPO)</v>
      </c>
    </row>
    <row r="3664" spans="1:19" x14ac:dyDescent="0.2">
      <c r="A3664">
        <v>2018</v>
      </c>
      <c r="B3664">
        <v>1</v>
      </c>
      <c r="C3664" t="s">
        <v>5</v>
      </c>
      <c r="D3664" t="s">
        <v>259</v>
      </c>
      <c r="E3664" t="s">
        <v>260</v>
      </c>
      <c r="F3664" t="s">
        <v>126</v>
      </c>
      <c r="G3664">
        <v>1967</v>
      </c>
      <c r="H3664">
        <v>18932.857586705599</v>
      </c>
      <c r="I3664">
        <v>297900</v>
      </c>
      <c r="J3664">
        <v>3062.5</v>
      </c>
      <c r="K3664">
        <v>430</v>
      </c>
      <c r="L3664">
        <v>581</v>
      </c>
      <c r="M3664">
        <v>1882</v>
      </c>
      <c r="N3664">
        <v>5988.5978541280101</v>
      </c>
      <c r="O3664">
        <v>55201</v>
      </c>
      <c r="P3664">
        <v>31000</v>
      </c>
      <c r="Q3664">
        <v>1505</v>
      </c>
      <c r="R3664">
        <v>1857</v>
      </c>
      <c r="S3664" s="36" t="str">
        <f t="shared" si="57"/>
        <v>Nantes (LFRS)</v>
      </c>
    </row>
    <row r="3665" spans="1:19" x14ac:dyDescent="0.2">
      <c r="A3665">
        <v>2018</v>
      </c>
      <c r="B3665">
        <v>1</v>
      </c>
      <c r="C3665" t="s">
        <v>5</v>
      </c>
      <c r="D3665" t="s">
        <v>261</v>
      </c>
      <c r="E3665" t="s">
        <v>262</v>
      </c>
      <c r="F3665" t="s">
        <v>126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408</v>
      </c>
      <c r="L3665">
        <v>1147</v>
      </c>
      <c r="M3665">
        <v>2585</v>
      </c>
      <c r="N3665">
        <v>10095.2599135124</v>
      </c>
      <c r="O3665">
        <v>92491</v>
      </c>
      <c r="P3665">
        <v>32960.9375</v>
      </c>
      <c r="Q3665">
        <v>1845</v>
      </c>
      <c r="R3665">
        <v>2505</v>
      </c>
      <c r="S3665" s="36" t="str">
        <f t="shared" si="57"/>
        <v>Mulhouse (LFSB)</v>
      </c>
    </row>
    <row r="3666" spans="1:19" x14ac:dyDescent="0.2">
      <c r="A3666">
        <v>2018</v>
      </c>
      <c r="B3666">
        <v>1</v>
      </c>
      <c r="C3666" t="s">
        <v>5</v>
      </c>
      <c r="D3666" t="s">
        <v>35</v>
      </c>
      <c r="E3666" t="s">
        <v>127</v>
      </c>
      <c r="F3666" t="s">
        <v>128</v>
      </c>
      <c r="G3666">
        <v>6110</v>
      </c>
      <c r="H3666">
        <v>20710.8290286273</v>
      </c>
      <c r="I3666">
        <v>264980</v>
      </c>
      <c r="J3666">
        <v>21000</v>
      </c>
      <c r="K3666">
        <v>3754</v>
      </c>
      <c r="L3666">
        <v>4759</v>
      </c>
      <c r="M3666">
        <v>6122</v>
      </c>
      <c r="N3666">
        <v>9067.4819720133091</v>
      </c>
      <c r="O3666">
        <v>85906</v>
      </c>
      <c r="P3666">
        <v>32000</v>
      </c>
      <c r="Q3666">
        <v>5355</v>
      </c>
      <c r="R3666">
        <v>6056</v>
      </c>
      <c r="S3666" s="36" t="str">
        <f t="shared" si="57"/>
        <v>Athens (LGAV)</v>
      </c>
    </row>
    <row r="3667" spans="1:19" x14ac:dyDescent="0.2">
      <c r="A3667">
        <v>2018</v>
      </c>
      <c r="B3667">
        <v>1</v>
      </c>
      <c r="C3667" t="s">
        <v>5</v>
      </c>
      <c r="D3667" t="s">
        <v>265</v>
      </c>
      <c r="E3667" t="s">
        <v>266</v>
      </c>
      <c r="F3667" t="s">
        <v>267</v>
      </c>
      <c r="G3667">
        <v>4062</v>
      </c>
      <c r="H3667">
        <v>49968.772330269603</v>
      </c>
      <c r="I3667">
        <v>507260</v>
      </c>
      <c r="J3667">
        <v>22966.666666666701</v>
      </c>
      <c r="K3667">
        <v>1234</v>
      </c>
      <c r="L3667">
        <v>2602</v>
      </c>
      <c r="M3667">
        <v>4072</v>
      </c>
      <c r="N3667">
        <v>13351.694986873499</v>
      </c>
      <c r="O3667">
        <v>121280</v>
      </c>
      <c r="P3667">
        <v>35000</v>
      </c>
      <c r="Q3667">
        <v>3132</v>
      </c>
      <c r="R3667">
        <v>4054</v>
      </c>
      <c r="S3667" s="36" t="str">
        <f t="shared" si="57"/>
        <v>Budapest (LHBP)</v>
      </c>
    </row>
    <row r="3668" spans="1:19" x14ac:dyDescent="0.2">
      <c r="A3668">
        <v>2018</v>
      </c>
      <c r="B3668">
        <v>1</v>
      </c>
      <c r="C3668" t="s">
        <v>5</v>
      </c>
      <c r="D3668" t="s">
        <v>268</v>
      </c>
      <c r="E3668" t="s">
        <v>269</v>
      </c>
      <c r="F3668" t="s">
        <v>129</v>
      </c>
      <c r="G3668">
        <v>2224</v>
      </c>
      <c r="H3668">
        <v>5213.9959002218302</v>
      </c>
      <c r="I3668">
        <v>64547</v>
      </c>
      <c r="J3668">
        <v>33000</v>
      </c>
      <c r="K3668">
        <v>1519</v>
      </c>
      <c r="L3668">
        <v>2045</v>
      </c>
      <c r="M3668">
        <v>2027</v>
      </c>
      <c r="N3668">
        <v>1771.6594189826401</v>
      </c>
      <c r="O3668">
        <v>16020</v>
      </c>
      <c r="P3668">
        <v>34048</v>
      </c>
      <c r="Q3668">
        <v>1845</v>
      </c>
      <c r="R3668">
        <v>2025</v>
      </c>
      <c r="S3668" s="36" t="str">
        <f t="shared" si="57"/>
        <v>Catania (LICC)</v>
      </c>
    </row>
    <row r="3669" spans="1:19" x14ac:dyDescent="0.2">
      <c r="A3669">
        <v>2018</v>
      </c>
      <c r="B3669">
        <v>1</v>
      </c>
      <c r="C3669" t="s">
        <v>5</v>
      </c>
      <c r="D3669" t="s">
        <v>309</v>
      </c>
      <c r="E3669" t="s">
        <v>310</v>
      </c>
      <c r="F3669" t="s">
        <v>129</v>
      </c>
      <c r="G3669">
        <v>1582</v>
      </c>
      <c r="H3669">
        <v>4163.30040017385</v>
      </c>
      <c r="I3669">
        <v>63240</v>
      </c>
      <c r="J3669">
        <v>31000</v>
      </c>
      <c r="K3669">
        <v>979</v>
      </c>
      <c r="L3669">
        <v>1072</v>
      </c>
      <c r="M3669">
        <v>1581</v>
      </c>
      <c r="N3669">
        <v>1399.68714322489</v>
      </c>
      <c r="O3669">
        <v>17314</v>
      </c>
      <c r="P3669">
        <v>34000</v>
      </c>
      <c r="Q3669">
        <v>1443</v>
      </c>
      <c r="R3669">
        <v>1570</v>
      </c>
      <c r="S3669" s="36" t="str">
        <f t="shared" si="57"/>
        <v>Palermo (LICJ)</v>
      </c>
    </row>
    <row r="3670" spans="1:19" x14ac:dyDescent="0.2">
      <c r="A3670">
        <v>2018</v>
      </c>
      <c r="B3670">
        <v>1</v>
      </c>
      <c r="C3670" t="s">
        <v>5</v>
      </c>
      <c r="D3670" t="s">
        <v>13</v>
      </c>
      <c r="E3670" t="s">
        <v>170</v>
      </c>
      <c r="F3670" t="s">
        <v>129</v>
      </c>
      <c r="G3670">
        <v>6670</v>
      </c>
      <c r="H3670">
        <v>82938.387726307003</v>
      </c>
      <c r="I3670">
        <v>880620</v>
      </c>
      <c r="J3670">
        <v>10037.2023809524</v>
      </c>
      <c r="K3670">
        <v>1694</v>
      </c>
      <c r="L3670">
        <v>3486</v>
      </c>
      <c r="M3670">
        <v>6720</v>
      </c>
      <c r="N3670">
        <v>21836.876372868599</v>
      </c>
      <c r="O3670">
        <v>189274</v>
      </c>
      <c r="P3670">
        <v>35000</v>
      </c>
      <c r="Q3670">
        <v>4985</v>
      </c>
      <c r="R3670">
        <v>6620</v>
      </c>
      <c r="S3670" s="36" t="str">
        <f t="shared" si="57"/>
        <v>Milan/Malpensa (LIMC)</v>
      </c>
    </row>
    <row r="3671" spans="1:19" x14ac:dyDescent="0.2">
      <c r="A3671">
        <v>2018</v>
      </c>
      <c r="B3671">
        <v>1</v>
      </c>
      <c r="C3671" t="s">
        <v>5</v>
      </c>
      <c r="D3671" t="s">
        <v>270</v>
      </c>
      <c r="E3671" t="s">
        <v>271</v>
      </c>
      <c r="F3671" t="s">
        <v>129</v>
      </c>
      <c r="G3671">
        <v>3380</v>
      </c>
      <c r="H3671">
        <v>51161.809032154299</v>
      </c>
      <c r="I3671">
        <v>504040</v>
      </c>
      <c r="J3671">
        <v>29967.2043010753</v>
      </c>
      <c r="K3671">
        <v>1091</v>
      </c>
      <c r="L3671">
        <v>2706</v>
      </c>
      <c r="M3671">
        <v>3383</v>
      </c>
      <c r="N3671">
        <v>9415.3744165635908</v>
      </c>
      <c r="O3671">
        <v>94100</v>
      </c>
      <c r="P3671">
        <v>36000</v>
      </c>
      <c r="Q3671">
        <v>2630</v>
      </c>
      <c r="R3671">
        <v>3349</v>
      </c>
      <c r="S3671" s="36" t="str">
        <f t="shared" si="57"/>
        <v>Bergamo (LIME)</v>
      </c>
    </row>
    <row r="3672" spans="1:19" x14ac:dyDescent="0.2">
      <c r="A3672">
        <v>2018</v>
      </c>
      <c r="B3672">
        <v>1</v>
      </c>
      <c r="C3672" t="s">
        <v>5</v>
      </c>
      <c r="D3672" t="s">
        <v>272</v>
      </c>
      <c r="E3672" t="s">
        <v>273</v>
      </c>
      <c r="F3672" t="s">
        <v>129</v>
      </c>
      <c r="G3672">
        <v>1717</v>
      </c>
      <c r="H3672">
        <v>14111.8059255021</v>
      </c>
      <c r="I3672">
        <v>164222</v>
      </c>
      <c r="J3672">
        <v>6945</v>
      </c>
      <c r="K3672">
        <v>546</v>
      </c>
      <c r="L3672">
        <v>857</v>
      </c>
      <c r="M3672">
        <v>1719</v>
      </c>
      <c r="N3672">
        <v>4632.7978544985299</v>
      </c>
      <c r="O3672">
        <v>40840</v>
      </c>
      <c r="P3672">
        <v>33000</v>
      </c>
      <c r="Q3672">
        <v>1303</v>
      </c>
      <c r="R3672">
        <v>1718</v>
      </c>
      <c r="S3672" s="36" t="str">
        <f t="shared" si="57"/>
        <v>Torino (LIMF)</v>
      </c>
    </row>
    <row r="3673" spans="1:19" x14ac:dyDescent="0.2">
      <c r="A3673">
        <v>2018</v>
      </c>
      <c r="B3673">
        <v>1</v>
      </c>
      <c r="C3673" t="s">
        <v>5</v>
      </c>
      <c r="D3673" t="s">
        <v>43</v>
      </c>
      <c r="E3673" t="s">
        <v>171</v>
      </c>
      <c r="F3673" t="s">
        <v>129</v>
      </c>
      <c r="G3673">
        <v>4437</v>
      </c>
      <c r="H3673">
        <v>42216.863819194201</v>
      </c>
      <c r="I3673">
        <v>496480</v>
      </c>
      <c r="J3673">
        <v>5700</v>
      </c>
      <c r="K3673">
        <v>1277</v>
      </c>
      <c r="L3673">
        <v>2181</v>
      </c>
      <c r="M3673">
        <v>4436</v>
      </c>
      <c r="N3673">
        <v>11989.1227721739</v>
      </c>
      <c r="O3673">
        <v>107420</v>
      </c>
      <c r="P3673">
        <v>34000</v>
      </c>
      <c r="Q3673">
        <v>3370</v>
      </c>
      <c r="R3673">
        <v>4378</v>
      </c>
      <c r="S3673" s="36" t="str">
        <f t="shared" si="57"/>
        <v>Milan/Linate (LIML)</v>
      </c>
    </row>
    <row r="3674" spans="1:19" x14ac:dyDescent="0.2">
      <c r="A3674">
        <v>2018</v>
      </c>
      <c r="B3674">
        <v>1</v>
      </c>
      <c r="C3674" t="s">
        <v>5</v>
      </c>
      <c r="D3674" t="s">
        <v>274</v>
      </c>
      <c r="E3674" t="s">
        <v>275</v>
      </c>
      <c r="F3674" t="s">
        <v>129</v>
      </c>
      <c r="G3674">
        <v>2604</v>
      </c>
      <c r="H3674">
        <v>32926.403257313003</v>
      </c>
      <c r="I3674">
        <v>341800</v>
      </c>
      <c r="J3674">
        <v>22000</v>
      </c>
      <c r="K3674">
        <v>897</v>
      </c>
      <c r="L3674">
        <v>1786</v>
      </c>
      <c r="M3674">
        <v>2599</v>
      </c>
      <c r="N3674">
        <v>7706.3868955889802</v>
      </c>
      <c r="O3674">
        <v>84580</v>
      </c>
      <c r="P3674">
        <v>35000</v>
      </c>
      <c r="Q3674">
        <v>2071</v>
      </c>
      <c r="R3674">
        <v>2572</v>
      </c>
      <c r="S3674" s="36" t="str">
        <f t="shared" si="57"/>
        <v>Bologna (LIPE)</v>
      </c>
    </row>
    <row r="3675" spans="1:19" x14ac:dyDescent="0.2">
      <c r="A3675">
        <v>2018</v>
      </c>
      <c r="B3675">
        <v>1</v>
      </c>
      <c r="C3675" t="s">
        <v>5</v>
      </c>
      <c r="D3675" t="s">
        <v>276</v>
      </c>
      <c r="E3675" t="s">
        <v>277</v>
      </c>
      <c r="F3675" t="s">
        <v>129</v>
      </c>
      <c r="G3675">
        <v>2666</v>
      </c>
      <c r="H3675">
        <v>27891.859856568801</v>
      </c>
      <c r="I3675">
        <v>288200</v>
      </c>
      <c r="J3675">
        <v>27000</v>
      </c>
      <c r="K3675">
        <v>1039</v>
      </c>
      <c r="L3675">
        <v>1653</v>
      </c>
      <c r="M3675">
        <v>2618</v>
      </c>
      <c r="N3675">
        <v>7026.0805142713998</v>
      </c>
      <c r="O3675">
        <v>63260</v>
      </c>
      <c r="P3675">
        <v>34002.692307692298</v>
      </c>
      <c r="Q3675">
        <v>2029</v>
      </c>
      <c r="R3675">
        <v>2608</v>
      </c>
      <c r="S3675" s="36" t="str">
        <f t="shared" si="57"/>
        <v>Venice (LIPZ)</v>
      </c>
    </row>
    <row r="3676" spans="1:19" x14ac:dyDescent="0.2">
      <c r="A3676">
        <v>2018</v>
      </c>
      <c r="B3676">
        <v>1</v>
      </c>
      <c r="C3676" t="s">
        <v>5</v>
      </c>
      <c r="D3676" t="s">
        <v>278</v>
      </c>
      <c r="E3676" t="s">
        <v>279</v>
      </c>
      <c r="F3676" t="s">
        <v>129</v>
      </c>
      <c r="G3676">
        <v>1997</v>
      </c>
      <c r="H3676">
        <v>10717.6754789772</v>
      </c>
      <c r="I3676">
        <v>134240</v>
      </c>
      <c r="J3676">
        <v>32950</v>
      </c>
      <c r="K3676">
        <v>992</v>
      </c>
      <c r="L3676">
        <v>1472</v>
      </c>
      <c r="M3676">
        <v>2023</v>
      </c>
      <c r="N3676">
        <v>3721.8628026818501</v>
      </c>
      <c r="O3676">
        <v>33340</v>
      </c>
      <c r="P3676">
        <v>36000</v>
      </c>
      <c r="Q3676">
        <v>1695</v>
      </c>
      <c r="R3676">
        <v>1948</v>
      </c>
      <c r="S3676" s="36" t="str">
        <f t="shared" si="57"/>
        <v>Rome/Ciampino (LIRA)</v>
      </c>
    </row>
    <row r="3677" spans="1:19" x14ac:dyDescent="0.2">
      <c r="A3677">
        <v>2018</v>
      </c>
      <c r="B3677">
        <v>1</v>
      </c>
      <c r="C3677" t="s">
        <v>5</v>
      </c>
      <c r="D3677" t="s">
        <v>17</v>
      </c>
      <c r="E3677" t="s">
        <v>130</v>
      </c>
      <c r="F3677" t="s">
        <v>129</v>
      </c>
      <c r="G3677">
        <v>10768</v>
      </c>
      <c r="H3677">
        <v>75815.656520126606</v>
      </c>
      <c r="I3677">
        <v>1018340</v>
      </c>
      <c r="J3677">
        <v>6006.9155844155803</v>
      </c>
      <c r="K3677">
        <v>3574</v>
      </c>
      <c r="L3677">
        <v>5240</v>
      </c>
      <c r="M3677">
        <v>10813</v>
      </c>
      <c r="N3677">
        <v>16129.4723018311</v>
      </c>
      <c r="O3677">
        <v>137393</v>
      </c>
      <c r="P3677">
        <v>34000</v>
      </c>
      <c r="Q3677">
        <v>9313</v>
      </c>
      <c r="R3677">
        <v>10725</v>
      </c>
      <c r="S3677" s="36" t="str">
        <f t="shared" si="57"/>
        <v>Rome/Fiumicino (LIRF)</v>
      </c>
    </row>
    <row r="3678" spans="1:19" x14ac:dyDescent="0.2">
      <c r="A3678">
        <v>2018</v>
      </c>
      <c r="B3678">
        <v>1</v>
      </c>
      <c r="C3678" t="s">
        <v>5</v>
      </c>
      <c r="D3678" t="s">
        <v>280</v>
      </c>
      <c r="E3678" t="s">
        <v>281</v>
      </c>
      <c r="F3678" t="s">
        <v>129</v>
      </c>
      <c r="G3678">
        <v>2360</v>
      </c>
      <c r="H3678">
        <v>10923.5081262528</v>
      </c>
      <c r="I3678">
        <v>142620</v>
      </c>
      <c r="J3678">
        <v>12921.183622828799</v>
      </c>
      <c r="K3678">
        <v>996</v>
      </c>
      <c r="L3678">
        <v>1621</v>
      </c>
      <c r="M3678">
        <v>2361</v>
      </c>
      <c r="N3678">
        <v>4773.5958065059804</v>
      </c>
      <c r="O3678">
        <v>45000</v>
      </c>
      <c r="P3678">
        <v>35000</v>
      </c>
      <c r="Q3678">
        <v>2029</v>
      </c>
      <c r="R3678">
        <v>2360</v>
      </c>
      <c r="S3678" s="36" t="str">
        <f t="shared" si="57"/>
        <v>Naples (LIRN)</v>
      </c>
    </row>
    <row r="3679" spans="1:19" x14ac:dyDescent="0.2">
      <c r="A3679">
        <v>2018</v>
      </c>
      <c r="B3679">
        <v>1</v>
      </c>
      <c r="C3679" t="s">
        <v>5</v>
      </c>
      <c r="D3679" t="s">
        <v>42</v>
      </c>
      <c r="E3679" t="s">
        <v>131</v>
      </c>
      <c r="F3679" t="s">
        <v>132</v>
      </c>
      <c r="G3679">
        <v>4911</v>
      </c>
      <c r="H3679">
        <v>63225.838694180697</v>
      </c>
      <c r="I3679">
        <v>720100</v>
      </c>
      <c r="J3679">
        <v>7031.25</v>
      </c>
      <c r="K3679">
        <v>1230</v>
      </c>
      <c r="L3679">
        <v>2467</v>
      </c>
      <c r="M3679">
        <v>4906</v>
      </c>
      <c r="N3679">
        <v>15185.2159482402</v>
      </c>
      <c r="O3679">
        <v>147691</v>
      </c>
      <c r="P3679">
        <v>34000</v>
      </c>
      <c r="Q3679">
        <v>3561</v>
      </c>
      <c r="R3679">
        <v>4859</v>
      </c>
      <c r="S3679" s="36" t="str">
        <f t="shared" si="57"/>
        <v>Prague (LKPR)</v>
      </c>
    </row>
    <row r="3680" spans="1:19" x14ac:dyDescent="0.2">
      <c r="A3680">
        <v>2018</v>
      </c>
      <c r="B3680">
        <v>1</v>
      </c>
      <c r="C3680" t="s">
        <v>5</v>
      </c>
      <c r="D3680" t="s">
        <v>80</v>
      </c>
      <c r="E3680" t="s">
        <v>174</v>
      </c>
      <c r="F3680" t="s">
        <v>139</v>
      </c>
      <c r="G3680">
        <v>4592</v>
      </c>
      <c r="H3680">
        <v>33892.046001312599</v>
      </c>
      <c r="I3680">
        <v>438774</v>
      </c>
      <c r="J3680">
        <v>5167.0833333333303</v>
      </c>
      <c r="K3680">
        <v>1744</v>
      </c>
      <c r="L3680">
        <v>2079</v>
      </c>
      <c r="M3680">
        <v>4650</v>
      </c>
      <c r="N3680">
        <v>12778.997289683801</v>
      </c>
      <c r="O3680">
        <v>163192</v>
      </c>
      <c r="P3680">
        <v>34000</v>
      </c>
      <c r="Q3680">
        <v>3661</v>
      </c>
      <c r="R3680">
        <v>4350</v>
      </c>
      <c r="S3680" s="36" t="str">
        <f t="shared" si="57"/>
        <v>Tel Aviv/Ben Gurion (LLBG)</v>
      </c>
    </row>
    <row r="3681" spans="1:19" x14ac:dyDescent="0.2">
      <c r="A3681">
        <v>2018</v>
      </c>
      <c r="B3681">
        <v>1</v>
      </c>
      <c r="C3681" t="s">
        <v>5</v>
      </c>
      <c r="D3681" t="s">
        <v>282</v>
      </c>
      <c r="E3681" t="s">
        <v>283</v>
      </c>
      <c r="F3681" t="s">
        <v>283</v>
      </c>
      <c r="G3681">
        <v>1675</v>
      </c>
      <c r="H3681">
        <v>6284.1204149492196</v>
      </c>
      <c r="I3681">
        <v>126020</v>
      </c>
      <c r="J3681">
        <v>33000</v>
      </c>
      <c r="K3681">
        <v>1005</v>
      </c>
      <c r="L3681">
        <v>1083</v>
      </c>
      <c r="M3681">
        <v>1702</v>
      </c>
      <c r="N3681">
        <v>5761.7319818849501</v>
      </c>
      <c r="O3681">
        <v>110902</v>
      </c>
      <c r="P3681">
        <v>36000</v>
      </c>
      <c r="Q3681">
        <v>1415</v>
      </c>
      <c r="R3681">
        <v>1649</v>
      </c>
      <c r="S3681" s="36" t="str">
        <f t="shared" si="57"/>
        <v>Malta (LMML)</v>
      </c>
    </row>
    <row r="3682" spans="1:19" x14ac:dyDescent="0.2">
      <c r="A3682">
        <v>2018</v>
      </c>
      <c r="B3682">
        <v>1</v>
      </c>
      <c r="C3682" t="s">
        <v>5</v>
      </c>
      <c r="D3682" t="s">
        <v>320</v>
      </c>
      <c r="E3682" t="s">
        <v>321</v>
      </c>
      <c r="F3682" t="s">
        <v>134</v>
      </c>
      <c r="G3682">
        <v>1317</v>
      </c>
      <c r="H3682">
        <v>19029.977640838501</v>
      </c>
      <c r="I3682">
        <v>239460</v>
      </c>
      <c r="J3682">
        <v>4282.5</v>
      </c>
      <c r="K3682">
        <v>200</v>
      </c>
      <c r="L3682">
        <v>477</v>
      </c>
      <c r="M3682">
        <v>1332</v>
      </c>
      <c r="N3682">
        <v>4129.9890485361602</v>
      </c>
      <c r="O3682">
        <v>43820</v>
      </c>
      <c r="P3682">
        <v>31997.822580645199</v>
      </c>
      <c r="Q3682">
        <v>970</v>
      </c>
      <c r="R3682">
        <v>1294</v>
      </c>
      <c r="S3682" s="36" t="str">
        <f t="shared" si="57"/>
        <v>Salzburg (LOWS)</v>
      </c>
    </row>
    <row r="3683" spans="1:19" x14ac:dyDescent="0.2">
      <c r="A3683">
        <v>2018</v>
      </c>
      <c r="B3683">
        <v>1</v>
      </c>
      <c r="C3683" t="s">
        <v>5</v>
      </c>
      <c r="D3683" t="s">
        <v>18</v>
      </c>
      <c r="E3683" t="s">
        <v>133</v>
      </c>
      <c r="F3683" t="s">
        <v>134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2406</v>
      </c>
      <c r="L3683">
        <v>3619</v>
      </c>
      <c r="M3683">
        <v>8435</v>
      </c>
      <c r="N3683">
        <v>20257.113162591599</v>
      </c>
      <c r="O3683">
        <v>179500</v>
      </c>
      <c r="P3683">
        <v>34000</v>
      </c>
      <c r="Q3683">
        <v>6820</v>
      </c>
      <c r="R3683">
        <v>8293</v>
      </c>
      <c r="S3683" s="36" t="str">
        <f t="shared" si="57"/>
        <v>Vienna (LOWW)</v>
      </c>
    </row>
    <row r="3684" spans="1:19" x14ac:dyDescent="0.2">
      <c r="A3684">
        <v>2018</v>
      </c>
      <c r="B3684">
        <v>1</v>
      </c>
      <c r="C3684" t="s">
        <v>5</v>
      </c>
      <c r="D3684" t="s">
        <v>284</v>
      </c>
      <c r="E3684" t="s">
        <v>285</v>
      </c>
      <c r="F3684" t="s">
        <v>136</v>
      </c>
      <c r="G3684">
        <v>3267</v>
      </c>
      <c r="H3684">
        <v>16915.535174133202</v>
      </c>
      <c r="I3684">
        <v>211420</v>
      </c>
      <c r="J3684">
        <v>22000</v>
      </c>
      <c r="K3684">
        <v>1637</v>
      </c>
      <c r="L3684">
        <v>2157</v>
      </c>
      <c r="M3684">
        <v>3284</v>
      </c>
      <c r="N3684">
        <v>15199.992179567</v>
      </c>
      <c r="O3684">
        <v>127060</v>
      </c>
      <c r="P3684">
        <v>33979.5361247947</v>
      </c>
      <c r="Q3684">
        <v>2490</v>
      </c>
      <c r="R3684">
        <v>3283</v>
      </c>
      <c r="S3684" s="36" t="str">
        <f t="shared" si="57"/>
        <v>Porto (LPPR)</v>
      </c>
    </row>
    <row r="3685" spans="1:19" x14ac:dyDescent="0.2">
      <c r="A3685">
        <v>2018</v>
      </c>
      <c r="B3685">
        <v>1</v>
      </c>
      <c r="C3685" t="s">
        <v>5</v>
      </c>
      <c r="D3685" t="s">
        <v>22</v>
      </c>
      <c r="E3685" t="s">
        <v>135</v>
      </c>
      <c r="F3685" t="s">
        <v>136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3791</v>
      </c>
      <c r="L3685">
        <v>4918</v>
      </c>
      <c r="M3685">
        <v>8047</v>
      </c>
      <c r="N3685">
        <v>13119.8488369851</v>
      </c>
      <c r="O3685">
        <v>120810</v>
      </c>
      <c r="P3685">
        <v>36000</v>
      </c>
      <c r="Q3685">
        <v>6875</v>
      </c>
      <c r="R3685">
        <v>8017</v>
      </c>
      <c r="S3685" s="36" t="str">
        <f t="shared" si="57"/>
        <v>Lisbon (LPPT)</v>
      </c>
    </row>
    <row r="3686" spans="1:19" x14ac:dyDescent="0.2">
      <c r="A3686">
        <v>2018</v>
      </c>
      <c r="B3686">
        <v>1</v>
      </c>
      <c r="C3686" t="s">
        <v>5</v>
      </c>
      <c r="D3686" t="s">
        <v>286</v>
      </c>
      <c r="E3686" t="s">
        <v>287</v>
      </c>
      <c r="F3686" t="s">
        <v>288</v>
      </c>
      <c r="G3686">
        <v>4295</v>
      </c>
      <c r="H3686">
        <v>31948.869540415999</v>
      </c>
      <c r="I3686">
        <v>376140</v>
      </c>
      <c r="J3686">
        <v>19000</v>
      </c>
      <c r="K3686">
        <v>1978</v>
      </c>
      <c r="L3686">
        <v>2629</v>
      </c>
      <c r="M3686">
        <v>4325</v>
      </c>
      <c r="N3686">
        <v>9062.4228275385394</v>
      </c>
      <c r="O3686">
        <v>87234</v>
      </c>
      <c r="P3686">
        <v>34000</v>
      </c>
      <c r="Q3686">
        <v>3558</v>
      </c>
      <c r="R3686">
        <v>4265</v>
      </c>
      <c r="S3686" s="36" t="str">
        <f t="shared" si="57"/>
        <v>Bucharest (LROP)</v>
      </c>
    </row>
    <row r="3687" spans="1:19" x14ac:dyDescent="0.2">
      <c r="A3687">
        <v>2018</v>
      </c>
      <c r="B3687">
        <v>1</v>
      </c>
      <c r="C3687" t="s">
        <v>5</v>
      </c>
      <c r="D3687" t="s">
        <v>28</v>
      </c>
      <c r="E3687" t="s">
        <v>137</v>
      </c>
      <c r="F3687" t="s">
        <v>138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1157</v>
      </c>
      <c r="L3687">
        <v>5023</v>
      </c>
      <c r="M3687">
        <v>7686</v>
      </c>
      <c r="N3687">
        <v>26253.827200040501</v>
      </c>
      <c r="O3687">
        <v>240164</v>
      </c>
      <c r="P3687">
        <v>33000</v>
      </c>
      <c r="Q3687">
        <v>5419</v>
      </c>
      <c r="R3687">
        <v>7621</v>
      </c>
      <c r="S3687" s="36" t="str">
        <f t="shared" si="57"/>
        <v>Geneva (LSGG)</v>
      </c>
    </row>
    <row r="3688" spans="1:19" x14ac:dyDescent="0.2">
      <c r="A3688">
        <v>2018</v>
      </c>
      <c r="B3688">
        <v>1</v>
      </c>
      <c r="C3688" t="s">
        <v>5</v>
      </c>
      <c r="D3688" t="s">
        <v>47</v>
      </c>
      <c r="E3688" t="s">
        <v>172</v>
      </c>
      <c r="F3688" t="s">
        <v>138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1481</v>
      </c>
      <c r="L3688">
        <v>5422</v>
      </c>
      <c r="M3688">
        <v>10226</v>
      </c>
      <c r="N3688">
        <v>40769.060104216798</v>
      </c>
      <c r="O3688">
        <v>359900</v>
      </c>
      <c r="P3688">
        <v>32186.7204301075</v>
      </c>
      <c r="Q3688">
        <v>6978</v>
      </c>
      <c r="R3688">
        <v>9807</v>
      </c>
      <c r="S3688" s="36" t="str">
        <f t="shared" si="57"/>
        <v>Zurich (LSZH)</v>
      </c>
    </row>
    <row r="3689" spans="1:19" x14ac:dyDescent="0.2">
      <c r="A3689">
        <v>2018</v>
      </c>
      <c r="B3689">
        <v>1</v>
      </c>
      <c r="C3689" t="s">
        <v>5</v>
      </c>
      <c r="D3689" t="s">
        <v>289</v>
      </c>
      <c r="E3689" t="s">
        <v>290</v>
      </c>
      <c r="F3689" t="s">
        <v>291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861</v>
      </c>
      <c r="L3689">
        <v>1038</v>
      </c>
      <c r="M3689">
        <v>2240</v>
      </c>
      <c r="N3689">
        <v>4874.39346621196</v>
      </c>
      <c r="O3689">
        <v>49480</v>
      </c>
      <c r="P3689">
        <v>33008.479774535801</v>
      </c>
      <c r="Q3689">
        <v>1809</v>
      </c>
      <c r="R3689">
        <v>2228</v>
      </c>
      <c r="S3689" s="36" t="str">
        <f t="shared" si="57"/>
        <v>Belgrade (LYBE)</v>
      </c>
    </row>
    <row r="3690" spans="1:19" x14ac:dyDescent="0.2">
      <c r="A3690">
        <v>2018</v>
      </c>
      <c r="B3690">
        <v>2</v>
      </c>
      <c r="C3690" t="s">
        <v>20</v>
      </c>
      <c r="D3690" t="s">
        <v>3</v>
      </c>
      <c r="E3690" t="s">
        <v>102</v>
      </c>
      <c r="F3690" t="s">
        <v>103</v>
      </c>
      <c r="G3690">
        <v>7971</v>
      </c>
      <c r="H3690">
        <v>168468.792048831</v>
      </c>
      <c r="I3690">
        <v>1863360</v>
      </c>
      <c r="J3690">
        <v>5984.375</v>
      </c>
      <c r="K3690">
        <v>1282</v>
      </c>
      <c r="L3690">
        <v>3611</v>
      </c>
      <c r="M3690">
        <v>7966</v>
      </c>
      <c r="N3690">
        <v>39094.349377232</v>
      </c>
      <c r="O3690">
        <v>325414</v>
      </c>
      <c r="P3690">
        <v>33000</v>
      </c>
      <c r="Q3690">
        <v>5229</v>
      </c>
      <c r="R3690">
        <v>7502</v>
      </c>
      <c r="S3690" s="36" t="str">
        <f t="shared" si="57"/>
        <v>Brussels (EBBR)</v>
      </c>
    </row>
    <row r="3691" spans="1:19" x14ac:dyDescent="0.2">
      <c r="A3691">
        <v>2018</v>
      </c>
      <c r="B3691">
        <v>2</v>
      </c>
      <c r="C3691" t="s">
        <v>20</v>
      </c>
      <c r="D3691" t="s">
        <v>179</v>
      </c>
      <c r="E3691" t="s">
        <v>180</v>
      </c>
      <c r="F3691" t="s">
        <v>103</v>
      </c>
      <c r="G3691">
        <v>1728</v>
      </c>
      <c r="H3691">
        <v>35187.6113916467</v>
      </c>
      <c r="I3691">
        <v>389640</v>
      </c>
      <c r="J3691">
        <v>8939.0625</v>
      </c>
      <c r="K3691">
        <v>275</v>
      </c>
      <c r="L3691">
        <v>900</v>
      </c>
      <c r="M3691">
        <v>1711</v>
      </c>
      <c r="N3691">
        <v>16064.280564938599</v>
      </c>
      <c r="O3691">
        <v>139600</v>
      </c>
      <c r="P3691">
        <v>35000</v>
      </c>
      <c r="Q3691">
        <v>894</v>
      </c>
      <c r="R3691">
        <v>1390</v>
      </c>
      <c r="S3691" s="36" t="str">
        <f t="shared" si="57"/>
        <v>Charleroi (EBCI)</v>
      </c>
    </row>
    <row r="3692" spans="1:19" x14ac:dyDescent="0.2">
      <c r="A3692">
        <v>2018</v>
      </c>
      <c r="B3692">
        <v>2</v>
      </c>
      <c r="C3692" t="s">
        <v>20</v>
      </c>
      <c r="D3692" t="s">
        <v>181</v>
      </c>
      <c r="E3692" t="s">
        <v>182</v>
      </c>
      <c r="F3692" t="s">
        <v>105</v>
      </c>
      <c r="G3692">
        <v>3534</v>
      </c>
      <c r="H3692">
        <v>28453.5902149834</v>
      </c>
      <c r="I3692">
        <v>346800</v>
      </c>
      <c r="J3692">
        <v>9880.8333333333303</v>
      </c>
      <c r="K3692">
        <v>902</v>
      </c>
      <c r="L3692">
        <v>1838</v>
      </c>
      <c r="M3692">
        <v>3433</v>
      </c>
      <c r="N3692">
        <v>10711.2931349177</v>
      </c>
      <c r="O3692">
        <v>91320</v>
      </c>
      <c r="P3692">
        <v>36000</v>
      </c>
      <c r="Q3692">
        <v>2605</v>
      </c>
      <c r="R3692">
        <v>3414</v>
      </c>
      <c r="S3692" s="36" t="str">
        <f t="shared" si="57"/>
        <v>Berlin/Schonefeld (EDDB)</v>
      </c>
    </row>
    <row r="3693" spans="1:19" x14ac:dyDescent="0.2">
      <c r="A3693">
        <v>2018</v>
      </c>
      <c r="B3693">
        <v>2</v>
      </c>
      <c r="C3693" t="s">
        <v>20</v>
      </c>
      <c r="D3693" t="s">
        <v>16</v>
      </c>
      <c r="E3693" t="s">
        <v>104</v>
      </c>
      <c r="F3693" t="s">
        <v>105</v>
      </c>
      <c r="G3693">
        <v>17548</v>
      </c>
      <c r="H3693">
        <v>486280.53364302701</v>
      </c>
      <c r="I3693">
        <v>6078079</v>
      </c>
      <c r="J3693">
        <v>4913.1147540983602</v>
      </c>
      <c r="K3693">
        <v>803</v>
      </c>
      <c r="L3693">
        <v>4570</v>
      </c>
      <c r="M3693">
        <v>17546</v>
      </c>
      <c r="N3693">
        <v>55493.460310821603</v>
      </c>
      <c r="O3693">
        <v>464780</v>
      </c>
      <c r="P3693">
        <v>31196.551724137898</v>
      </c>
      <c r="Q3693">
        <v>12686</v>
      </c>
      <c r="R3693">
        <v>17064</v>
      </c>
      <c r="S3693" s="36" t="str">
        <f t="shared" si="57"/>
        <v>Frankfurt (EDDF)</v>
      </c>
    </row>
    <row r="3694" spans="1:19" x14ac:dyDescent="0.2">
      <c r="A3694">
        <v>2018</v>
      </c>
      <c r="B3694">
        <v>2</v>
      </c>
      <c r="C3694" t="s">
        <v>20</v>
      </c>
      <c r="D3694" t="s">
        <v>15</v>
      </c>
      <c r="E3694" t="s">
        <v>106</v>
      </c>
      <c r="F3694" t="s">
        <v>105</v>
      </c>
      <c r="G3694">
        <v>4991</v>
      </c>
      <c r="H3694">
        <v>30454.111342997599</v>
      </c>
      <c r="I3694">
        <v>481300</v>
      </c>
      <c r="J3694">
        <v>3150</v>
      </c>
      <c r="K3694">
        <v>1511</v>
      </c>
      <c r="L3694">
        <v>1926</v>
      </c>
      <c r="M3694">
        <v>4992</v>
      </c>
      <c r="N3694">
        <v>9172.7895385544907</v>
      </c>
      <c r="O3694">
        <v>80320</v>
      </c>
      <c r="P3694">
        <v>33000</v>
      </c>
      <c r="Q3694">
        <v>4262</v>
      </c>
      <c r="R3694">
        <v>4939</v>
      </c>
      <c r="S3694" s="36" t="str">
        <f t="shared" si="57"/>
        <v>Hamburg (EDDH)</v>
      </c>
    </row>
    <row r="3695" spans="1:19" x14ac:dyDescent="0.2">
      <c r="A3695">
        <v>2018</v>
      </c>
      <c r="B3695">
        <v>2</v>
      </c>
      <c r="C3695" t="s">
        <v>20</v>
      </c>
      <c r="D3695" t="s">
        <v>46</v>
      </c>
      <c r="E3695" t="s">
        <v>107</v>
      </c>
      <c r="F3695" t="s">
        <v>105</v>
      </c>
      <c r="G3695">
        <v>4485</v>
      </c>
      <c r="H3695">
        <v>72651.967499138904</v>
      </c>
      <c r="I3695">
        <v>855560</v>
      </c>
      <c r="J3695">
        <v>6968.3333333333303</v>
      </c>
      <c r="K3695">
        <v>910</v>
      </c>
      <c r="L3695">
        <v>2170</v>
      </c>
      <c r="M3695">
        <v>4496</v>
      </c>
      <c r="N3695">
        <v>12978.651077918599</v>
      </c>
      <c r="O3695">
        <v>113053</v>
      </c>
      <c r="P3695">
        <v>31963.392857142899</v>
      </c>
      <c r="Q3695">
        <v>3355</v>
      </c>
      <c r="R3695">
        <v>4440</v>
      </c>
      <c r="S3695" s="36" t="str">
        <f t="shared" si="57"/>
        <v>Cologne-Bonn (EDDK)</v>
      </c>
    </row>
    <row r="3696" spans="1:19" x14ac:dyDescent="0.2">
      <c r="A3696">
        <v>2018</v>
      </c>
      <c r="B3696">
        <v>2</v>
      </c>
      <c r="C3696" t="s">
        <v>20</v>
      </c>
      <c r="D3696" t="s">
        <v>12</v>
      </c>
      <c r="E3696" t="s">
        <v>108</v>
      </c>
      <c r="F3696" t="s">
        <v>105</v>
      </c>
      <c r="G3696">
        <v>7248</v>
      </c>
      <c r="H3696">
        <v>102814.947827396</v>
      </c>
      <c r="I3696">
        <v>1155660</v>
      </c>
      <c r="J3696">
        <v>9936.0752688171997</v>
      </c>
      <c r="K3696">
        <v>1509</v>
      </c>
      <c r="L3696">
        <v>3937</v>
      </c>
      <c r="M3696">
        <v>7274</v>
      </c>
      <c r="N3696">
        <v>21340.1317494918</v>
      </c>
      <c r="O3696">
        <v>179722</v>
      </c>
      <c r="P3696">
        <v>31000</v>
      </c>
      <c r="Q3696">
        <v>5701</v>
      </c>
      <c r="R3696">
        <v>7190</v>
      </c>
      <c r="S3696" s="36" t="str">
        <f t="shared" si="57"/>
        <v>Dusseldorf (EDDL)</v>
      </c>
    </row>
    <row r="3697" spans="1:19" x14ac:dyDescent="0.2">
      <c r="A3697">
        <v>2018</v>
      </c>
      <c r="B3697">
        <v>2</v>
      </c>
      <c r="C3697" t="s">
        <v>20</v>
      </c>
      <c r="D3697" t="s">
        <v>44</v>
      </c>
      <c r="E3697" t="s">
        <v>109</v>
      </c>
      <c r="F3697" t="s">
        <v>105</v>
      </c>
      <c r="G3697">
        <v>14533</v>
      </c>
      <c r="H3697">
        <v>278212.12016797002</v>
      </c>
      <c r="I3697">
        <v>3393100</v>
      </c>
      <c r="J3697">
        <v>4978.6338797814196</v>
      </c>
      <c r="K3697">
        <v>913</v>
      </c>
      <c r="L3697">
        <v>3197</v>
      </c>
      <c r="M3697">
        <v>14493</v>
      </c>
      <c r="N3697">
        <v>56463.9214678551</v>
      </c>
      <c r="O3697">
        <v>483149</v>
      </c>
      <c r="P3697">
        <v>32000</v>
      </c>
      <c r="Q3697">
        <v>10215</v>
      </c>
      <c r="R3697">
        <v>14039</v>
      </c>
      <c r="S3697" s="36" t="str">
        <f t="shared" si="57"/>
        <v>Munich (EDDM)</v>
      </c>
    </row>
    <row r="3698" spans="1:19" x14ac:dyDescent="0.2">
      <c r="A3698">
        <v>2018</v>
      </c>
      <c r="B3698">
        <v>2</v>
      </c>
      <c r="C3698" t="s">
        <v>20</v>
      </c>
      <c r="D3698" t="s">
        <v>183</v>
      </c>
      <c r="E3698" t="s">
        <v>184</v>
      </c>
      <c r="F3698" t="s">
        <v>105</v>
      </c>
      <c r="G3698">
        <v>1714</v>
      </c>
      <c r="H3698">
        <v>22157.344480031199</v>
      </c>
      <c r="I3698">
        <v>263620</v>
      </c>
      <c r="J3698">
        <v>5032.9054292261599</v>
      </c>
      <c r="K3698">
        <v>361</v>
      </c>
      <c r="L3698">
        <v>748</v>
      </c>
      <c r="M3698">
        <v>1693</v>
      </c>
      <c r="N3698">
        <v>5410.3848691241501</v>
      </c>
      <c r="O3698">
        <v>49820</v>
      </c>
      <c r="P3698">
        <v>27000</v>
      </c>
      <c r="Q3698">
        <v>1261</v>
      </c>
      <c r="R3698">
        <v>1653</v>
      </c>
      <c r="S3698" s="36" t="str">
        <f t="shared" si="57"/>
        <v>Nurnberg (EDDN)</v>
      </c>
    </row>
    <row r="3699" spans="1:19" x14ac:dyDescent="0.2">
      <c r="A3699">
        <v>2018</v>
      </c>
      <c r="B3699">
        <v>2</v>
      </c>
      <c r="C3699" t="s">
        <v>20</v>
      </c>
      <c r="D3699" t="s">
        <v>185</v>
      </c>
      <c r="E3699" t="s">
        <v>186</v>
      </c>
      <c r="F3699" t="s">
        <v>105</v>
      </c>
      <c r="G3699">
        <v>2580</v>
      </c>
      <c r="H3699">
        <v>33500.132834667696</v>
      </c>
      <c r="I3699">
        <v>435400</v>
      </c>
      <c r="J3699">
        <v>5056.1885245901603</v>
      </c>
      <c r="K3699">
        <v>559</v>
      </c>
      <c r="L3699">
        <v>1074</v>
      </c>
      <c r="M3699">
        <v>2586</v>
      </c>
      <c r="N3699">
        <v>4918.0718748045801</v>
      </c>
      <c r="O3699">
        <v>43300</v>
      </c>
      <c r="P3699">
        <v>31000</v>
      </c>
      <c r="Q3699">
        <v>2222</v>
      </c>
      <c r="R3699">
        <v>2562</v>
      </c>
      <c r="S3699" s="36" t="str">
        <f t="shared" si="57"/>
        <v>Leipzig (EDDP)</v>
      </c>
    </row>
    <row r="3700" spans="1:19" x14ac:dyDescent="0.2">
      <c r="A3700">
        <v>2018</v>
      </c>
      <c r="B3700">
        <v>2</v>
      </c>
      <c r="C3700" t="s">
        <v>20</v>
      </c>
      <c r="D3700" t="s">
        <v>38</v>
      </c>
      <c r="E3700" t="s">
        <v>110</v>
      </c>
      <c r="F3700" t="s">
        <v>105</v>
      </c>
      <c r="G3700">
        <v>4099</v>
      </c>
      <c r="H3700">
        <v>83975.312527114904</v>
      </c>
      <c r="I3700">
        <v>903160</v>
      </c>
      <c r="J3700">
        <v>5350</v>
      </c>
      <c r="K3700">
        <v>533</v>
      </c>
      <c r="L3700">
        <v>1845</v>
      </c>
      <c r="M3700">
        <v>4142</v>
      </c>
      <c r="N3700">
        <v>16439.542614248199</v>
      </c>
      <c r="O3700">
        <v>157500</v>
      </c>
      <c r="P3700">
        <v>31000</v>
      </c>
      <c r="Q3700">
        <v>2984</v>
      </c>
      <c r="R3700">
        <v>4055</v>
      </c>
      <c r="S3700" s="36" t="str">
        <f t="shared" si="57"/>
        <v>Stuttgart (EDDS)</v>
      </c>
    </row>
    <row r="3701" spans="1:19" x14ac:dyDescent="0.2">
      <c r="A3701">
        <v>2018</v>
      </c>
      <c r="B3701">
        <v>2</v>
      </c>
      <c r="C3701" t="s">
        <v>20</v>
      </c>
      <c r="D3701" t="s">
        <v>2</v>
      </c>
      <c r="E3701" t="s">
        <v>154</v>
      </c>
      <c r="F3701" t="s">
        <v>105</v>
      </c>
      <c r="G3701">
        <v>5963</v>
      </c>
      <c r="H3701">
        <v>41822.946215957301</v>
      </c>
      <c r="I3701">
        <v>571100</v>
      </c>
      <c r="J3701">
        <v>3150</v>
      </c>
      <c r="K3701">
        <v>1363</v>
      </c>
      <c r="L3701">
        <v>2193</v>
      </c>
      <c r="M3701">
        <v>5972</v>
      </c>
      <c r="N3701">
        <v>9901.8536248400796</v>
      </c>
      <c r="O3701">
        <v>88400</v>
      </c>
      <c r="P3701">
        <v>32000</v>
      </c>
      <c r="Q3701">
        <v>5032</v>
      </c>
      <c r="R3701">
        <v>5944</v>
      </c>
      <c r="S3701" s="36" t="str">
        <f t="shared" si="57"/>
        <v>Berlin/Tegel (EDDT)</v>
      </c>
    </row>
    <row r="3702" spans="1:19" x14ac:dyDescent="0.2">
      <c r="A3702">
        <v>2018</v>
      </c>
      <c r="B3702">
        <v>2</v>
      </c>
      <c r="C3702" t="s">
        <v>20</v>
      </c>
      <c r="D3702" t="s">
        <v>187</v>
      </c>
      <c r="E3702" t="s">
        <v>188</v>
      </c>
      <c r="F3702" t="s">
        <v>105</v>
      </c>
      <c r="G3702">
        <v>2001</v>
      </c>
      <c r="H3702">
        <v>14462.2357523308</v>
      </c>
      <c r="I3702">
        <v>210360</v>
      </c>
      <c r="J3702">
        <v>3495.0819672131101</v>
      </c>
      <c r="K3702">
        <v>608</v>
      </c>
      <c r="L3702">
        <v>844</v>
      </c>
      <c r="M3702">
        <v>1960</v>
      </c>
      <c r="N3702">
        <v>4253.7623030608902</v>
      </c>
      <c r="O3702">
        <v>43000</v>
      </c>
      <c r="P3702">
        <v>31000</v>
      </c>
      <c r="Q3702">
        <v>1618</v>
      </c>
      <c r="R3702">
        <v>1915</v>
      </c>
      <c r="S3702" s="36" t="str">
        <f t="shared" si="57"/>
        <v>Hannover (EDDV)</v>
      </c>
    </row>
    <row r="3703" spans="1:19" x14ac:dyDescent="0.2">
      <c r="A3703">
        <v>2018</v>
      </c>
      <c r="B3703">
        <v>2</v>
      </c>
      <c r="C3703" t="s">
        <v>20</v>
      </c>
      <c r="D3703" t="s">
        <v>294</v>
      </c>
      <c r="E3703" t="s">
        <v>295</v>
      </c>
      <c r="F3703" t="s">
        <v>296</v>
      </c>
      <c r="G3703">
        <v>1453</v>
      </c>
      <c r="H3703">
        <v>3122.7451625051699</v>
      </c>
      <c r="I3703">
        <v>56120</v>
      </c>
      <c r="J3703">
        <v>21000</v>
      </c>
      <c r="K3703">
        <v>981</v>
      </c>
      <c r="L3703">
        <v>1027</v>
      </c>
      <c r="M3703">
        <v>1457</v>
      </c>
      <c r="N3703">
        <v>1071.6276588206099</v>
      </c>
      <c r="O3703">
        <v>10359</v>
      </c>
      <c r="P3703">
        <v>32000</v>
      </c>
      <c r="Q3703">
        <v>1364</v>
      </c>
      <c r="R3703">
        <v>1264</v>
      </c>
      <c r="S3703" s="36" t="str">
        <f t="shared" si="57"/>
        <v>Tallinn (EETN)</v>
      </c>
    </row>
    <row r="3704" spans="1:19" x14ac:dyDescent="0.2">
      <c r="A3704">
        <v>2018</v>
      </c>
      <c r="B3704">
        <v>2</v>
      </c>
      <c r="C3704" t="s">
        <v>20</v>
      </c>
      <c r="D3704" t="s">
        <v>30</v>
      </c>
      <c r="E3704" t="s">
        <v>155</v>
      </c>
      <c r="F3704" t="s">
        <v>111</v>
      </c>
      <c r="G3704">
        <v>6933</v>
      </c>
      <c r="H3704">
        <v>16525.194071180598</v>
      </c>
      <c r="I3704">
        <v>287540</v>
      </c>
      <c r="J3704">
        <v>24000</v>
      </c>
      <c r="K3704">
        <v>4395</v>
      </c>
      <c r="L3704">
        <v>4769</v>
      </c>
      <c r="M3704">
        <v>6806</v>
      </c>
      <c r="N3704">
        <v>9276.4771467308292</v>
      </c>
      <c r="O3704">
        <v>89408</v>
      </c>
      <c r="P3704">
        <v>34483.501552795002</v>
      </c>
      <c r="Q3704">
        <v>5506</v>
      </c>
      <c r="R3704">
        <v>6560</v>
      </c>
      <c r="S3704" s="36" t="str">
        <f t="shared" si="57"/>
        <v>Helsinki/Vantaa (EFHK)</v>
      </c>
    </row>
    <row r="3705" spans="1:19" x14ac:dyDescent="0.2">
      <c r="A3705">
        <v>2018</v>
      </c>
      <c r="B3705">
        <v>2</v>
      </c>
      <c r="C3705" t="s">
        <v>20</v>
      </c>
      <c r="D3705" t="s">
        <v>189</v>
      </c>
      <c r="E3705" t="s">
        <v>190</v>
      </c>
      <c r="F3705" t="s">
        <v>113</v>
      </c>
      <c r="G3705">
        <v>1570</v>
      </c>
      <c r="H3705">
        <v>5287.8769933256799</v>
      </c>
      <c r="I3705">
        <v>87860</v>
      </c>
      <c r="J3705">
        <v>16000</v>
      </c>
      <c r="K3705">
        <v>785</v>
      </c>
      <c r="L3705">
        <v>882</v>
      </c>
      <c r="M3705">
        <v>1577</v>
      </c>
      <c r="N3705">
        <v>1792.06336069484</v>
      </c>
      <c r="O3705">
        <v>15900</v>
      </c>
      <c r="P3705">
        <v>28953.333333333299</v>
      </c>
      <c r="Q3705">
        <v>1385</v>
      </c>
      <c r="R3705">
        <v>1538</v>
      </c>
      <c r="S3705" s="36" t="str">
        <f t="shared" si="57"/>
        <v>Belfast (EGAA)</v>
      </c>
    </row>
    <row r="3706" spans="1:19" x14ac:dyDescent="0.2">
      <c r="A3706">
        <v>2018</v>
      </c>
      <c r="B3706">
        <v>2</v>
      </c>
      <c r="C3706" t="s">
        <v>20</v>
      </c>
      <c r="D3706" t="s">
        <v>175</v>
      </c>
      <c r="E3706" t="s">
        <v>176</v>
      </c>
      <c r="F3706" t="s">
        <v>113</v>
      </c>
      <c r="G3706">
        <v>3635</v>
      </c>
      <c r="H3706">
        <v>54937.3117295146</v>
      </c>
      <c r="I3706">
        <v>612800</v>
      </c>
      <c r="J3706">
        <v>9036.6666666666697</v>
      </c>
      <c r="K3706">
        <v>822</v>
      </c>
      <c r="L3706">
        <v>2621</v>
      </c>
      <c r="M3706">
        <v>3648</v>
      </c>
      <c r="N3706">
        <v>8596.2007778012303</v>
      </c>
      <c r="O3706">
        <v>83283</v>
      </c>
      <c r="P3706">
        <v>27045</v>
      </c>
      <c r="Q3706">
        <v>2669</v>
      </c>
      <c r="R3706">
        <v>3432</v>
      </c>
      <c r="S3706" s="36" t="str">
        <f t="shared" si="57"/>
        <v>Birmingham (EGBB)</v>
      </c>
    </row>
    <row r="3707" spans="1:19" x14ac:dyDescent="0.2">
      <c r="A3707">
        <v>2018</v>
      </c>
      <c r="B3707">
        <v>2</v>
      </c>
      <c r="C3707" t="s">
        <v>20</v>
      </c>
      <c r="D3707" t="s">
        <v>11</v>
      </c>
      <c r="E3707" t="s">
        <v>112</v>
      </c>
      <c r="F3707" t="s">
        <v>113</v>
      </c>
      <c r="G3707">
        <v>6474</v>
      </c>
      <c r="H3707">
        <v>61605.324938793798</v>
      </c>
      <c r="I3707">
        <v>819540</v>
      </c>
      <c r="J3707">
        <v>7003.3968926553698</v>
      </c>
      <c r="K3707">
        <v>2145</v>
      </c>
      <c r="L3707">
        <v>3335</v>
      </c>
      <c r="M3707">
        <v>6480</v>
      </c>
      <c r="N3707">
        <v>15385.499269981699</v>
      </c>
      <c r="O3707">
        <v>135492</v>
      </c>
      <c r="P3707">
        <v>32951.666666666701</v>
      </c>
      <c r="Q3707">
        <v>5045</v>
      </c>
      <c r="R3707">
        <v>6215</v>
      </c>
      <c r="S3707" s="36" t="str">
        <f t="shared" si="57"/>
        <v>Manchester (EGCC)</v>
      </c>
    </row>
    <row r="3708" spans="1:19" x14ac:dyDescent="0.2">
      <c r="A3708">
        <v>2018</v>
      </c>
      <c r="B3708">
        <v>2</v>
      </c>
      <c r="C3708" t="s">
        <v>20</v>
      </c>
      <c r="D3708" t="s">
        <v>191</v>
      </c>
      <c r="E3708" t="s">
        <v>192</v>
      </c>
      <c r="F3708" t="s">
        <v>113</v>
      </c>
      <c r="G3708">
        <v>2211</v>
      </c>
      <c r="H3708">
        <v>43805.487098174897</v>
      </c>
      <c r="I3708">
        <v>466520</v>
      </c>
      <c r="J3708">
        <v>15005.714285714301</v>
      </c>
      <c r="K3708">
        <v>413</v>
      </c>
      <c r="L3708">
        <v>1480</v>
      </c>
      <c r="M3708">
        <v>2214</v>
      </c>
      <c r="N3708">
        <v>7480.32855454129</v>
      </c>
      <c r="O3708">
        <v>65060</v>
      </c>
      <c r="P3708">
        <v>31000</v>
      </c>
      <c r="Q3708">
        <v>1523</v>
      </c>
      <c r="R3708">
        <v>2183</v>
      </c>
      <c r="S3708" s="36" t="str">
        <f t="shared" si="57"/>
        <v>Bristol (EGGD)</v>
      </c>
    </row>
    <row r="3709" spans="1:19" x14ac:dyDescent="0.2">
      <c r="A3709">
        <v>2018</v>
      </c>
      <c r="B3709">
        <v>2</v>
      </c>
      <c r="C3709" t="s">
        <v>20</v>
      </c>
      <c r="D3709" t="s">
        <v>69</v>
      </c>
      <c r="E3709" t="s">
        <v>156</v>
      </c>
      <c r="F3709" t="s">
        <v>113</v>
      </c>
      <c r="G3709">
        <v>4562</v>
      </c>
      <c r="H3709">
        <v>95120.754029804899</v>
      </c>
      <c r="I3709">
        <v>1227540</v>
      </c>
      <c r="J3709">
        <v>5000</v>
      </c>
      <c r="K3709">
        <v>292</v>
      </c>
      <c r="L3709">
        <v>1174</v>
      </c>
      <c r="M3709">
        <v>4510</v>
      </c>
      <c r="N3709">
        <v>25487.573403361701</v>
      </c>
      <c r="O3709">
        <v>265949</v>
      </c>
      <c r="P3709">
        <v>28976.072060123799</v>
      </c>
      <c r="Q3709">
        <v>2217</v>
      </c>
      <c r="R3709">
        <v>3051</v>
      </c>
      <c r="S3709" s="36" t="str">
        <f t="shared" si="57"/>
        <v>London/Luton (EGGW)</v>
      </c>
    </row>
    <row r="3710" spans="1:19" x14ac:dyDescent="0.2">
      <c r="A3710">
        <v>2018</v>
      </c>
      <c r="B3710">
        <v>2</v>
      </c>
      <c r="C3710" t="s">
        <v>20</v>
      </c>
      <c r="D3710" t="s">
        <v>193</v>
      </c>
      <c r="E3710" t="s">
        <v>194</v>
      </c>
      <c r="F3710" t="s">
        <v>113</v>
      </c>
      <c r="G3710">
        <v>1376</v>
      </c>
      <c r="H3710">
        <v>18667.740200027099</v>
      </c>
      <c r="I3710">
        <v>270280</v>
      </c>
      <c r="J3710">
        <v>6908.2523510971796</v>
      </c>
      <c r="K3710">
        <v>215</v>
      </c>
      <c r="L3710">
        <v>655</v>
      </c>
      <c r="M3710">
        <v>1392</v>
      </c>
      <c r="N3710">
        <v>4483.2826875758101</v>
      </c>
      <c r="O3710">
        <v>54700</v>
      </c>
      <c r="P3710">
        <v>15499.166666666701</v>
      </c>
      <c r="Q3710">
        <v>800</v>
      </c>
      <c r="R3710">
        <v>1167</v>
      </c>
      <c r="S3710" s="36" t="str">
        <f t="shared" si="57"/>
        <v>Southampton (EGHI)</v>
      </c>
    </row>
    <row r="3711" spans="1:19" x14ac:dyDescent="0.2">
      <c r="A3711">
        <v>2018</v>
      </c>
      <c r="B3711">
        <v>2</v>
      </c>
      <c r="C3711" t="s">
        <v>20</v>
      </c>
      <c r="D3711" t="s">
        <v>29</v>
      </c>
      <c r="E3711" t="s">
        <v>157</v>
      </c>
      <c r="F3711" t="s">
        <v>113</v>
      </c>
      <c r="G3711">
        <v>9548</v>
      </c>
      <c r="H3711">
        <v>223690.783563715</v>
      </c>
      <c r="I3711">
        <v>2606340</v>
      </c>
      <c r="J3711">
        <v>7083.3333333333303</v>
      </c>
      <c r="K3711">
        <v>1103</v>
      </c>
      <c r="L3711">
        <v>5307</v>
      </c>
      <c r="M3711">
        <v>9554</v>
      </c>
      <c r="N3711">
        <v>41745.877211002597</v>
      </c>
      <c r="O3711">
        <v>417183</v>
      </c>
      <c r="P3711">
        <v>31000</v>
      </c>
      <c r="Q3711">
        <v>4971</v>
      </c>
      <c r="R3711">
        <v>7216</v>
      </c>
      <c r="S3711" s="36" t="str">
        <f t="shared" si="57"/>
        <v>London/Gatwick (EGKK)</v>
      </c>
    </row>
    <row r="3712" spans="1:19" x14ac:dyDescent="0.2">
      <c r="A3712">
        <v>2018</v>
      </c>
      <c r="B3712">
        <v>2</v>
      </c>
      <c r="C3712" t="s">
        <v>20</v>
      </c>
      <c r="D3712" t="s">
        <v>195</v>
      </c>
      <c r="E3712" t="s">
        <v>196</v>
      </c>
      <c r="F3712" t="s">
        <v>113</v>
      </c>
      <c r="G3712">
        <v>3020</v>
      </c>
      <c r="H3712">
        <v>96054.7624749432</v>
      </c>
      <c r="I3712">
        <v>1411094</v>
      </c>
      <c r="J3712">
        <v>2825</v>
      </c>
      <c r="K3712">
        <v>17</v>
      </c>
      <c r="L3712">
        <v>24</v>
      </c>
      <c r="M3712">
        <v>3027</v>
      </c>
      <c r="N3712">
        <v>21217.242600527599</v>
      </c>
      <c r="O3712">
        <v>266100</v>
      </c>
      <c r="P3712">
        <v>7000</v>
      </c>
      <c r="Q3712">
        <v>702</v>
      </c>
      <c r="R3712">
        <v>921</v>
      </c>
      <c r="S3712" s="36" t="str">
        <f t="shared" si="57"/>
        <v>London/City (EGLC)</v>
      </c>
    </row>
    <row r="3713" spans="1:19" x14ac:dyDescent="0.2">
      <c r="A3713">
        <v>2018</v>
      </c>
      <c r="B3713">
        <v>2</v>
      </c>
      <c r="C3713" t="s">
        <v>20</v>
      </c>
      <c r="D3713" t="s">
        <v>1</v>
      </c>
      <c r="E3713" t="s">
        <v>158</v>
      </c>
      <c r="F3713" t="s">
        <v>113</v>
      </c>
      <c r="G3713">
        <v>17636</v>
      </c>
      <c r="H3713">
        <v>513678.88648389903</v>
      </c>
      <c r="I3713">
        <v>7205820</v>
      </c>
      <c r="J3713">
        <v>7017.5</v>
      </c>
      <c r="K3713">
        <v>1013</v>
      </c>
      <c r="L3713">
        <v>9665</v>
      </c>
      <c r="M3713">
        <v>17616</v>
      </c>
      <c r="N3713">
        <v>101819.483225679</v>
      </c>
      <c r="O3713">
        <v>1116837</v>
      </c>
      <c r="P3713">
        <v>18000</v>
      </c>
      <c r="Q3713">
        <v>7102</v>
      </c>
      <c r="R3713">
        <v>10142</v>
      </c>
      <c r="S3713" s="36" t="str">
        <f t="shared" si="57"/>
        <v>London/Heathrow (EGLL)</v>
      </c>
    </row>
    <row r="3714" spans="1:19" x14ac:dyDescent="0.2">
      <c r="A3714">
        <v>2018</v>
      </c>
      <c r="B3714">
        <v>2</v>
      </c>
      <c r="C3714" t="s">
        <v>20</v>
      </c>
      <c r="D3714" t="s">
        <v>197</v>
      </c>
      <c r="E3714" t="s">
        <v>198</v>
      </c>
      <c r="F3714" t="s">
        <v>113</v>
      </c>
      <c r="G3714">
        <v>1347</v>
      </c>
      <c r="H3714">
        <v>16339.7386232961</v>
      </c>
      <c r="I3714">
        <v>184080</v>
      </c>
      <c r="J3714">
        <v>16026.666666666701</v>
      </c>
      <c r="K3714">
        <v>496</v>
      </c>
      <c r="L3714">
        <v>832</v>
      </c>
      <c r="M3714">
        <v>1349</v>
      </c>
      <c r="N3714">
        <v>2735.7520063330198</v>
      </c>
      <c r="O3714">
        <v>23560</v>
      </c>
      <c r="P3714">
        <v>27000</v>
      </c>
      <c r="Q3714">
        <v>1074</v>
      </c>
      <c r="R3714">
        <v>1342</v>
      </c>
      <c r="S3714" s="36" t="str">
        <f t="shared" ref="S3714:S3777" si="58">E3714&amp;" ("&amp;D3714&amp;")"</f>
        <v>Newcastle (EGNT)</v>
      </c>
    </row>
    <row r="3715" spans="1:19" x14ac:dyDescent="0.2">
      <c r="A3715">
        <v>2018</v>
      </c>
      <c r="B3715">
        <v>2</v>
      </c>
      <c r="C3715" t="s">
        <v>20</v>
      </c>
      <c r="D3715" t="s">
        <v>199</v>
      </c>
      <c r="E3715" t="s">
        <v>200</v>
      </c>
      <c r="F3715" t="s">
        <v>113</v>
      </c>
      <c r="G3715">
        <v>2171</v>
      </c>
      <c r="H3715">
        <v>23894.958345752901</v>
      </c>
      <c r="I3715">
        <v>271220</v>
      </c>
      <c r="J3715">
        <v>17000</v>
      </c>
      <c r="K3715">
        <v>793</v>
      </c>
      <c r="L3715">
        <v>1623</v>
      </c>
      <c r="M3715">
        <v>2181</v>
      </c>
      <c r="N3715">
        <v>2840.15171914233</v>
      </c>
      <c r="O3715">
        <v>26860</v>
      </c>
      <c r="P3715">
        <v>27026.666666666701</v>
      </c>
      <c r="Q3715">
        <v>1863</v>
      </c>
      <c r="R3715">
        <v>2111</v>
      </c>
      <c r="S3715" s="36" t="str">
        <f t="shared" si="58"/>
        <v>East Midlands (EGNX)</v>
      </c>
    </row>
    <row r="3716" spans="1:19" x14ac:dyDescent="0.2">
      <c r="A3716">
        <v>2018</v>
      </c>
      <c r="B3716">
        <v>2</v>
      </c>
      <c r="C3716" t="s">
        <v>20</v>
      </c>
      <c r="D3716" t="s">
        <v>201</v>
      </c>
      <c r="E3716" t="s">
        <v>202</v>
      </c>
      <c r="F3716" t="s">
        <v>113</v>
      </c>
      <c r="G3716">
        <v>2298</v>
      </c>
      <c r="H3716">
        <v>13142.079800064799</v>
      </c>
      <c r="I3716">
        <v>232300</v>
      </c>
      <c r="J3716">
        <v>9000</v>
      </c>
      <c r="K3716">
        <v>989</v>
      </c>
      <c r="L3716">
        <v>1227</v>
      </c>
      <c r="M3716">
        <v>2330</v>
      </c>
      <c r="N3716">
        <v>2161.6681412858402</v>
      </c>
      <c r="O3716">
        <v>25120</v>
      </c>
      <c r="P3716">
        <v>23000</v>
      </c>
      <c r="Q3716">
        <v>2122</v>
      </c>
      <c r="R3716">
        <v>2248</v>
      </c>
      <c r="S3716" s="36" t="str">
        <f t="shared" si="58"/>
        <v>Aberdeen (EGPD)</v>
      </c>
    </row>
    <row r="3717" spans="1:19" x14ac:dyDescent="0.2">
      <c r="A3717">
        <v>2018</v>
      </c>
      <c r="B3717">
        <v>2</v>
      </c>
      <c r="C3717" t="s">
        <v>20</v>
      </c>
      <c r="D3717" t="s">
        <v>203</v>
      </c>
      <c r="E3717" t="s">
        <v>204</v>
      </c>
      <c r="F3717" t="s">
        <v>113</v>
      </c>
      <c r="G3717">
        <v>2910</v>
      </c>
      <c r="H3717">
        <v>14599.141968932599</v>
      </c>
      <c r="I3717">
        <v>231120</v>
      </c>
      <c r="J3717">
        <v>9024.1666666666697</v>
      </c>
      <c r="K3717">
        <v>1260</v>
      </c>
      <c r="L3717">
        <v>1548</v>
      </c>
      <c r="M3717">
        <v>2909</v>
      </c>
      <c r="N3717">
        <v>3354.0749379744998</v>
      </c>
      <c r="O3717">
        <v>39724</v>
      </c>
      <c r="P3717">
        <v>27000</v>
      </c>
      <c r="Q3717">
        <v>2537</v>
      </c>
      <c r="R3717">
        <v>2722</v>
      </c>
      <c r="S3717" s="36" t="str">
        <f t="shared" si="58"/>
        <v>Glasgow (EGPF)</v>
      </c>
    </row>
    <row r="3718" spans="1:19" x14ac:dyDescent="0.2">
      <c r="A3718">
        <v>2018</v>
      </c>
      <c r="B3718">
        <v>2</v>
      </c>
      <c r="C3718" t="s">
        <v>20</v>
      </c>
      <c r="D3718" t="s">
        <v>19</v>
      </c>
      <c r="E3718" t="s">
        <v>114</v>
      </c>
      <c r="F3718" t="s">
        <v>113</v>
      </c>
      <c r="G3718">
        <v>4161</v>
      </c>
      <c r="H3718">
        <v>17913.829121299601</v>
      </c>
      <c r="I3718">
        <v>258352</v>
      </c>
      <c r="J3718">
        <v>20026.666666666701</v>
      </c>
      <c r="K3718">
        <v>2141</v>
      </c>
      <c r="L3718">
        <v>2774</v>
      </c>
      <c r="M3718">
        <v>4179</v>
      </c>
      <c r="N3718">
        <v>4706.2030717156304</v>
      </c>
      <c r="O3718">
        <v>43060</v>
      </c>
      <c r="P3718">
        <v>33000</v>
      </c>
      <c r="Q3718">
        <v>3681</v>
      </c>
      <c r="R3718">
        <v>4135</v>
      </c>
      <c r="S3718" s="36" t="str">
        <f t="shared" si="58"/>
        <v>Edinburgh (EGPH)</v>
      </c>
    </row>
    <row r="3719" spans="1:19" x14ac:dyDescent="0.2">
      <c r="A3719">
        <v>2018</v>
      </c>
      <c r="B3719">
        <v>2</v>
      </c>
      <c r="C3719" t="s">
        <v>20</v>
      </c>
      <c r="D3719" t="s">
        <v>23</v>
      </c>
      <c r="E3719" t="s">
        <v>159</v>
      </c>
      <c r="F3719" t="s">
        <v>113</v>
      </c>
      <c r="G3719">
        <v>6472</v>
      </c>
      <c r="H3719">
        <v>117402.687853952</v>
      </c>
      <c r="I3719">
        <v>1473960</v>
      </c>
      <c r="J3719">
        <v>8070.9722222222199</v>
      </c>
      <c r="K3719">
        <v>745</v>
      </c>
      <c r="L3719">
        <v>3576</v>
      </c>
      <c r="M3719">
        <v>6473</v>
      </c>
      <c r="N3719">
        <v>25818.952556920201</v>
      </c>
      <c r="O3719">
        <v>252554</v>
      </c>
      <c r="P3719">
        <v>33000</v>
      </c>
      <c r="Q3719">
        <v>3521</v>
      </c>
      <c r="R3719">
        <v>4981</v>
      </c>
      <c r="S3719" s="36" t="str">
        <f t="shared" si="58"/>
        <v>London/Stansted (EGSS)</v>
      </c>
    </row>
    <row r="3720" spans="1:19" x14ac:dyDescent="0.2">
      <c r="A3720">
        <v>2018</v>
      </c>
      <c r="B3720">
        <v>2</v>
      </c>
      <c r="C3720" t="s">
        <v>20</v>
      </c>
      <c r="D3720" t="s">
        <v>49</v>
      </c>
      <c r="E3720" t="s">
        <v>160</v>
      </c>
      <c r="F3720" t="s">
        <v>115</v>
      </c>
      <c r="G3720">
        <v>17862</v>
      </c>
      <c r="H3720">
        <v>183099.74047257699</v>
      </c>
      <c r="I3720">
        <v>2645040</v>
      </c>
      <c r="J3720">
        <v>4397.7300242130796</v>
      </c>
      <c r="K3720">
        <v>4551</v>
      </c>
      <c r="L3720">
        <v>6977</v>
      </c>
      <c r="M3720">
        <v>17880</v>
      </c>
      <c r="N3720">
        <v>47151.220938907798</v>
      </c>
      <c r="O3720">
        <v>386583</v>
      </c>
      <c r="P3720">
        <v>33000</v>
      </c>
      <c r="Q3720">
        <v>13748</v>
      </c>
      <c r="R3720">
        <v>17748</v>
      </c>
      <c r="S3720" s="36" t="str">
        <f t="shared" si="58"/>
        <v>Amsterdam/Schiphol (EHAM)</v>
      </c>
    </row>
    <row r="3721" spans="1:19" x14ac:dyDescent="0.2">
      <c r="A3721">
        <v>2018</v>
      </c>
      <c r="B3721">
        <v>2</v>
      </c>
      <c r="C3721" t="s">
        <v>20</v>
      </c>
      <c r="D3721" t="s">
        <v>317</v>
      </c>
      <c r="E3721"/>
      <c r="F3721" t="s">
        <v>115</v>
      </c>
      <c r="G3721">
        <v>1315</v>
      </c>
      <c r="H3721">
        <v>24341.1289927053</v>
      </c>
      <c r="I3721">
        <v>259940</v>
      </c>
      <c r="J3721">
        <v>16019.7110904007</v>
      </c>
      <c r="K3721">
        <v>265</v>
      </c>
      <c r="L3721">
        <v>845</v>
      </c>
      <c r="M3721">
        <v>1293</v>
      </c>
      <c r="N3721">
        <v>6983.6904541737804</v>
      </c>
      <c r="O3721">
        <v>56060</v>
      </c>
      <c r="P3721">
        <v>35000</v>
      </c>
      <c r="Q3721">
        <v>855</v>
      </c>
      <c r="R3721">
        <v>1268</v>
      </c>
      <c r="S3721" s="36" t="str">
        <f t="shared" si="58"/>
        <v xml:space="preserve"> (EHEH)</v>
      </c>
    </row>
    <row r="3722" spans="1:19" x14ac:dyDescent="0.2">
      <c r="A3722">
        <v>2018</v>
      </c>
      <c r="B3722">
        <v>2</v>
      </c>
      <c r="C3722" t="s">
        <v>20</v>
      </c>
      <c r="D3722" t="s">
        <v>48</v>
      </c>
      <c r="E3722" t="s">
        <v>116</v>
      </c>
      <c r="F3722" t="s">
        <v>117</v>
      </c>
      <c r="G3722">
        <v>7433</v>
      </c>
      <c r="H3722">
        <v>49046.039266761603</v>
      </c>
      <c r="I3722">
        <v>742880</v>
      </c>
      <c r="J3722">
        <v>8005.8333333333303</v>
      </c>
      <c r="K3722">
        <v>2802</v>
      </c>
      <c r="L3722">
        <v>4386</v>
      </c>
      <c r="M3722">
        <v>7435</v>
      </c>
      <c r="N3722">
        <v>12537.000892092299</v>
      </c>
      <c r="O3722">
        <v>105080</v>
      </c>
      <c r="P3722">
        <v>33000</v>
      </c>
      <c r="Q3722">
        <v>6350</v>
      </c>
      <c r="R3722">
        <v>7372</v>
      </c>
      <c r="S3722" s="36" t="str">
        <f t="shared" si="58"/>
        <v>Dublin (EIDW)</v>
      </c>
    </row>
    <row r="3723" spans="1:19" x14ac:dyDescent="0.2">
      <c r="A3723">
        <v>2018</v>
      </c>
      <c r="B3723">
        <v>2</v>
      </c>
      <c r="C3723" t="s">
        <v>20</v>
      </c>
      <c r="D3723" t="s">
        <v>205</v>
      </c>
      <c r="E3723" t="s">
        <v>206</v>
      </c>
      <c r="F3723" t="s">
        <v>118</v>
      </c>
      <c r="G3723">
        <v>1412</v>
      </c>
      <c r="H3723">
        <v>5554.6336306151397</v>
      </c>
      <c r="I3723">
        <v>91780</v>
      </c>
      <c r="J3723">
        <v>16000</v>
      </c>
      <c r="K3723">
        <v>716</v>
      </c>
      <c r="L3723">
        <v>787</v>
      </c>
      <c r="M3723">
        <v>1404</v>
      </c>
      <c r="N3723">
        <v>1846.2204679178001</v>
      </c>
      <c r="O3723">
        <v>16920</v>
      </c>
      <c r="P3723">
        <v>34000</v>
      </c>
      <c r="Q3723">
        <v>1230</v>
      </c>
      <c r="R3723">
        <v>1387</v>
      </c>
      <c r="S3723" s="36" t="str">
        <f t="shared" si="58"/>
        <v>Billund (EKBI)</v>
      </c>
    </row>
    <row r="3724" spans="1:19" x14ac:dyDescent="0.2">
      <c r="A3724">
        <v>2018</v>
      </c>
      <c r="B3724">
        <v>2</v>
      </c>
      <c r="C3724" t="s">
        <v>20</v>
      </c>
      <c r="D3724" t="s">
        <v>36</v>
      </c>
      <c r="E3724" t="s">
        <v>161</v>
      </c>
      <c r="F3724" t="s">
        <v>118</v>
      </c>
      <c r="G3724">
        <v>9361</v>
      </c>
      <c r="H3724">
        <v>38077.894340721403</v>
      </c>
      <c r="I3724">
        <v>595820</v>
      </c>
      <c r="J3724">
        <v>7263.3333333333303</v>
      </c>
      <c r="K3724">
        <v>4298</v>
      </c>
      <c r="L3724">
        <v>4860</v>
      </c>
      <c r="M3724">
        <v>9360</v>
      </c>
      <c r="N3724">
        <v>11424.492321682301</v>
      </c>
      <c r="O3724">
        <v>96320</v>
      </c>
      <c r="P3724">
        <v>35000</v>
      </c>
      <c r="Q3724">
        <v>8225</v>
      </c>
      <c r="R3724">
        <v>9309</v>
      </c>
      <c r="S3724" s="36" t="str">
        <f t="shared" si="58"/>
        <v>Copenhagen/Kastrup (EKCH)</v>
      </c>
    </row>
    <row r="3725" spans="1:19" x14ac:dyDescent="0.2">
      <c r="A3725">
        <v>2018</v>
      </c>
      <c r="B3725">
        <v>2</v>
      </c>
      <c r="C3725" t="s">
        <v>20</v>
      </c>
      <c r="D3725" t="s">
        <v>207</v>
      </c>
      <c r="E3725" t="s">
        <v>208</v>
      </c>
      <c r="F3725" t="s">
        <v>208</v>
      </c>
      <c r="G3725">
        <v>2578</v>
      </c>
      <c r="H3725">
        <v>38887.975879794802</v>
      </c>
      <c r="I3725">
        <v>442432</v>
      </c>
      <c r="J3725">
        <v>14970.424107142901</v>
      </c>
      <c r="K3725">
        <v>819</v>
      </c>
      <c r="L3725">
        <v>1528</v>
      </c>
      <c r="M3725">
        <v>2544</v>
      </c>
      <c r="N3725">
        <v>6453.6180186470201</v>
      </c>
      <c r="O3725">
        <v>60815</v>
      </c>
      <c r="P3725">
        <v>25000</v>
      </c>
      <c r="Q3725">
        <v>2058</v>
      </c>
      <c r="R3725">
        <v>2464</v>
      </c>
      <c r="S3725" s="36" t="str">
        <f t="shared" si="58"/>
        <v>Luxembourg (ELLX)</v>
      </c>
    </row>
    <row r="3726" spans="1:19" x14ac:dyDescent="0.2">
      <c r="A3726">
        <v>2018</v>
      </c>
      <c r="B3726">
        <v>2</v>
      </c>
      <c r="C3726" t="s">
        <v>20</v>
      </c>
      <c r="D3726" t="s">
        <v>209</v>
      </c>
      <c r="E3726" t="s">
        <v>210</v>
      </c>
      <c r="F3726" t="s">
        <v>119</v>
      </c>
      <c r="G3726">
        <v>1434</v>
      </c>
      <c r="H3726">
        <v>1646.2675434641201</v>
      </c>
      <c r="I3726">
        <v>24680</v>
      </c>
      <c r="J3726">
        <v>14000</v>
      </c>
      <c r="K3726">
        <v>1159</v>
      </c>
      <c r="L3726">
        <v>1217</v>
      </c>
      <c r="M3726">
        <v>1419</v>
      </c>
      <c r="N3726">
        <v>1000.67514189701</v>
      </c>
      <c r="O3726">
        <v>13020</v>
      </c>
      <c r="P3726">
        <v>16000</v>
      </c>
      <c r="Q3726">
        <v>1363</v>
      </c>
      <c r="R3726">
        <v>1218</v>
      </c>
      <c r="S3726" s="36" t="str">
        <f t="shared" si="58"/>
        <v>Bodo (ENBO)</v>
      </c>
    </row>
    <row r="3727" spans="1:19" x14ac:dyDescent="0.2">
      <c r="A3727">
        <v>2018</v>
      </c>
      <c r="B3727">
        <v>2</v>
      </c>
      <c r="C3727" t="s">
        <v>20</v>
      </c>
      <c r="D3727" t="s">
        <v>211</v>
      </c>
      <c r="E3727" t="s">
        <v>212</v>
      </c>
      <c r="F3727" t="s">
        <v>119</v>
      </c>
      <c r="G3727">
        <v>2796</v>
      </c>
      <c r="H3727">
        <v>8941.3865049250508</v>
      </c>
      <c r="I3727">
        <v>186880</v>
      </c>
      <c r="J3727">
        <v>21012.5</v>
      </c>
      <c r="K3727">
        <v>2018</v>
      </c>
      <c r="L3727">
        <v>2029</v>
      </c>
      <c r="M3727">
        <v>2503</v>
      </c>
      <c r="N3727">
        <v>1787.2824207892099</v>
      </c>
      <c r="O3727">
        <v>19879</v>
      </c>
      <c r="P3727">
        <v>29000</v>
      </c>
      <c r="Q3727">
        <v>2366</v>
      </c>
      <c r="R3727">
        <v>2470</v>
      </c>
      <c r="S3727" s="36" t="str">
        <f t="shared" si="58"/>
        <v>Bergen (ENBR)</v>
      </c>
    </row>
    <row r="3728" spans="1:19" x14ac:dyDescent="0.2">
      <c r="A3728">
        <v>2018</v>
      </c>
      <c r="B3728">
        <v>2</v>
      </c>
      <c r="C3728" t="s">
        <v>20</v>
      </c>
      <c r="D3728" t="s">
        <v>39</v>
      </c>
      <c r="E3728" t="s">
        <v>162</v>
      </c>
      <c r="F3728" t="s">
        <v>119</v>
      </c>
      <c r="G3728">
        <v>9261</v>
      </c>
      <c r="H3728">
        <v>37100.762195366602</v>
      </c>
      <c r="I3728">
        <v>579580</v>
      </c>
      <c r="J3728">
        <v>11015.8064516129</v>
      </c>
      <c r="K3728">
        <v>4335</v>
      </c>
      <c r="L3728">
        <v>5901</v>
      </c>
      <c r="M3728">
        <v>9282</v>
      </c>
      <c r="N3728">
        <v>7541.3436339957398</v>
      </c>
      <c r="O3728">
        <v>73134</v>
      </c>
      <c r="P3728">
        <v>34000</v>
      </c>
      <c r="Q3728">
        <v>8546</v>
      </c>
      <c r="R3728">
        <v>9185</v>
      </c>
      <c r="S3728" s="36" t="str">
        <f t="shared" si="58"/>
        <v>Oslo/Gardermoen (ENGM)</v>
      </c>
    </row>
    <row r="3729" spans="1:19" x14ac:dyDescent="0.2">
      <c r="A3729">
        <v>2018</v>
      </c>
      <c r="B3729">
        <v>2</v>
      </c>
      <c r="C3729" t="s">
        <v>20</v>
      </c>
      <c r="D3729" t="s">
        <v>213</v>
      </c>
      <c r="E3729" t="s">
        <v>214</v>
      </c>
      <c r="F3729" t="s">
        <v>119</v>
      </c>
      <c r="G3729">
        <v>1659</v>
      </c>
      <c r="H3729">
        <v>1986.16353376246</v>
      </c>
      <c r="I3729">
        <v>31880</v>
      </c>
      <c r="J3729">
        <v>18000</v>
      </c>
      <c r="K3729">
        <v>1305</v>
      </c>
      <c r="L3729">
        <v>1408</v>
      </c>
      <c r="M3729">
        <v>1670</v>
      </c>
      <c r="N3729">
        <v>859.89578659013</v>
      </c>
      <c r="O3729">
        <v>8532</v>
      </c>
      <c r="P3729">
        <v>24000</v>
      </c>
      <c r="Q3729">
        <v>1603</v>
      </c>
      <c r="R3729">
        <v>1623</v>
      </c>
      <c r="S3729" s="36" t="str">
        <f t="shared" si="58"/>
        <v>Tromso (ENTC)</v>
      </c>
    </row>
    <row r="3730" spans="1:19" x14ac:dyDescent="0.2">
      <c r="A3730">
        <v>2018</v>
      </c>
      <c r="B3730">
        <v>2</v>
      </c>
      <c r="C3730" t="s">
        <v>20</v>
      </c>
      <c r="D3730" t="s">
        <v>215</v>
      </c>
      <c r="E3730" t="s">
        <v>216</v>
      </c>
      <c r="F3730" t="s">
        <v>119</v>
      </c>
      <c r="G3730">
        <v>2041</v>
      </c>
      <c r="H3730">
        <v>3024.9185322487801</v>
      </c>
      <c r="I3730">
        <v>46640</v>
      </c>
      <c r="J3730">
        <v>25000</v>
      </c>
      <c r="K3730">
        <v>1572</v>
      </c>
      <c r="L3730">
        <v>1719</v>
      </c>
      <c r="M3730">
        <v>2048</v>
      </c>
      <c r="N3730">
        <v>1096.5418816593401</v>
      </c>
      <c r="O3730">
        <v>13573</v>
      </c>
      <c r="P3730">
        <v>30000</v>
      </c>
      <c r="Q3730">
        <v>1950</v>
      </c>
      <c r="R3730">
        <v>2020</v>
      </c>
      <c r="S3730" s="36" t="str">
        <f t="shared" si="58"/>
        <v>Trondheim (ENVA)</v>
      </c>
    </row>
    <row r="3731" spans="1:19" x14ac:dyDescent="0.2">
      <c r="A3731">
        <v>2018</v>
      </c>
      <c r="B3731">
        <v>2</v>
      </c>
      <c r="C3731" t="s">
        <v>20</v>
      </c>
      <c r="D3731" t="s">
        <v>217</v>
      </c>
      <c r="E3731" t="s">
        <v>218</v>
      </c>
      <c r="F3731" t="s">
        <v>119</v>
      </c>
      <c r="G3731">
        <v>2132</v>
      </c>
      <c r="H3731">
        <v>7091.6932119536204</v>
      </c>
      <c r="I3731">
        <v>159120</v>
      </c>
      <c r="J3731">
        <v>17000</v>
      </c>
      <c r="K3731">
        <v>1557</v>
      </c>
      <c r="L3731">
        <v>1382</v>
      </c>
      <c r="M3731">
        <v>1782</v>
      </c>
      <c r="N3731">
        <v>1097.01605359885</v>
      </c>
      <c r="O3731">
        <v>14560</v>
      </c>
      <c r="P3731">
        <v>29000</v>
      </c>
      <c r="Q3731">
        <v>1685</v>
      </c>
      <c r="R3731">
        <v>1728</v>
      </c>
      <c r="S3731" s="36" t="str">
        <f t="shared" si="58"/>
        <v>Stavanger (ENZV)</v>
      </c>
    </row>
    <row r="3732" spans="1:19" x14ac:dyDescent="0.2">
      <c r="A3732">
        <v>2018</v>
      </c>
      <c r="B3732">
        <v>2</v>
      </c>
      <c r="C3732" t="s">
        <v>20</v>
      </c>
      <c r="D3732" t="s">
        <v>318</v>
      </c>
      <c r="E3732" t="s">
        <v>319</v>
      </c>
      <c r="F3732" t="s">
        <v>120</v>
      </c>
      <c r="G3732">
        <v>1409</v>
      </c>
      <c r="H3732">
        <v>7018.5082572846204</v>
      </c>
      <c r="I3732">
        <v>105440</v>
      </c>
      <c r="J3732">
        <v>9986.6666666666697</v>
      </c>
      <c r="K3732">
        <v>615</v>
      </c>
      <c r="L3732">
        <v>745</v>
      </c>
      <c r="M3732">
        <v>1408</v>
      </c>
      <c r="N3732">
        <v>1916.6246121192701</v>
      </c>
      <c r="O3732">
        <v>16960</v>
      </c>
      <c r="P3732">
        <v>35000</v>
      </c>
      <c r="Q3732">
        <v>1259</v>
      </c>
      <c r="R3732">
        <v>1405</v>
      </c>
      <c r="S3732" s="36" t="str">
        <f t="shared" si="58"/>
        <v>Gdansk (EPGD)</v>
      </c>
    </row>
    <row r="3733" spans="1:19" x14ac:dyDescent="0.2">
      <c r="A3733">
        <v>2018</v>
      </c>
      <c r="B3733">
        <v>2</v>
      </c>
      <c r="C3733" t="s">
        <v>20</v>
      </c>
      <c r="D3733" t="s">
        <v>219</v>
      </c>
      <c r="E3733" t="s">
        <v>220</v>
      </c>
      <c r="F3733" t="s">
        <v>120</v>
      </c>
      <c r="G3733">
        <v>1843</v>
      </c>
      <c r="H3733">
        <v>10011.8745416411</v>
      </c>
      <c r="I3733">
        <v>130640</v>
      </c>
      <c r="J3733">
        <v>23000</v>
      </c>
      <c r="K3733">
        <v>893</v>
      </c>
      <c r="L3733">
        <v>1175</v>
      </c>
      <c r="M3733">
        <v>1839</v>
      </c>
      <c r="N3733">
        <v>3014.5322300683501</v>
      </c>
      <c r="O3733">
        <v>26360</v>
      </c>
      <c r="P3733">
        <v>36000</v>
      </c>
      <c r="Q3733">
        <v>1562</v>
      </c>
      <c r="R3733">
        <v>1830</v>
      </c>
      <c r="S3733" s="36" t="str">
        <f t="shared" si="58"/>
        <v>Krakow (EPKK)</v>
      </c>
    </row>
    <row r="3734" spans="1:19" x14ac:dyDescent="0.2">
      <c r="A3734">
        <v>2018</v>
      </c>
      <c r="B3734">
        <v>2</v>
      </c>
      <c r="C3734" t="s">
        <v>20</v>
      </c>
      <c r="D3734" t="s">
        <v>40</v>
      </c>
      <c r="E3734" t="s">
        <v>163</v>
      </c>
      <c r="F3734" t="s">
        <v>120</v>
      </c>
      <c r="G3734">
        <v>6331</v>
      </c>
      <c r="H3734">
        <v>32529.931369849401</v>
      </c>
      <c r="I3734">
        <v>492700</v>
      </c>
      <c r="J3734">
        <v>9040</v>
      </c>
      <c r="K3734">
        <v>2678</v>
      </c>
      <c r="L3734">
        <v>3486</v>
      </c>
      <c r="M3734">
        <v>6331</v>
      </c>
      <c r="N3734">
        <v>5450.1315822215902</v>
      </c>
      <c r="O3734">
        <v>48980</v>
      </c>
      <c r="P3734">
        <v>34000</v>
      </c>
      <c r="Q3734">
        <v>5670</v>
      </c>
      <c r="R3734">
        <v>6247</v>
      </c>
      <c r="S3734" s="36" t="str">
        <f t="shared" si="58"/>
        <v>Warszawa/Chopina (EPWA)</v>
      </c>
    </row>
    <row r="3735" spans="1:19" x14ac:dyDescent="0.2">
      <c r="A3735">
        <v>2018</v>
      </c>
      <c r="B3735">
        <v>2</v>
      </c>
      <c r="C3735" t="s">
        <v>20</v>
      </c>
      <c r="D3735" t="s">
        <v>221</v>
      </c>
      <c r="E3735" t="s">
        <v>222</v>
      </c>
      <c r="F3735" t="s">
        <v>121</v>
      </c>
      <c r="G3735">
        <v>2682</v>
      </c>
      <c r="H3735">
        <v>10941.491275332</v>
      </c>
      <c r="I3735">
        <v>178840</v>
      </c>
      <c r="J3735">
        <v>9961.6666666666697</v>
      </c>
      <c r="K3735">
        <v>1237</v>
      </c>
      <c r="L3735">
        <v>1395</v>
      </c>
      <c r="M3735">
        <v>2683</v>
      </c>
      <c r="N3735">
        <v>3917.33609706878</v>
      </c>
      <c r="O3735">
        <v>45932</v>
      </c>
      <c r="P3735">
        <v>33000</v>
      </c>
      <c r="Q3735">
        <v>2385</v>
      </c>
      <c r="R3735">
        <v>2651</v>
      </c>
      <c r="S3735" s="36" t="str">
        <f t="shared" si="58"/>
        <v>Gothenborg (ESGG)</v>
      </c>
    </row>
    <row r="3736" spans="1:19" x14ac:dyDescent="0.2">
      <c r="A3736">
        <v>2018</v>
      </c>
      <c r="B3736">
        <v>2</v>
      </c>
      <c r="C3736" t="s">
        <v>20</v>
      </c>
      <c r="D3736" t="s">
        <v>32</v>
      </c>
      <c r="E3736" t="s">
        <v>164</v>
      </c>
      <c r="F3736" t="s">
        <v>121</v>
      </c>
      <c r="G3736">
        <v>8869</v>
      </c>
      <c r="H3736">
        <v>40629.141955149003</v>
      </c>
      <c r="I3736">
        <v>653140</v>
      </c>
      <c r="J3736">
        <v>7988.7931034482799</v>
      </c>
      <c r="K3736">
        <v>3875</v>
      </c>
      <c r="L3736">
        <v>4647</v>
      </c>
      <c r="M3736">
        <v>8870</v>
      </c>
      <c r="N3736">
        <v>7310.0316311572096</v>
      </c>
      <c r="O3736">
        <v>74600</v>
      </c>
      <c r="P3736">
        <v>34000</v>
      </c>
      <c r="Q3736">
        <v>8098</v>
      </c>
      <c r="R3736">
        <v>8667</v>
      </c>
      <c r="S3736" s="36" t="str">
        <f t="shared" si="58"/>
        <v>Stockholm/Arlanda (ESSA)</v>
      </c>
    </row>
    <row r="3737" spans="1:19" x14ac:dyDescent="0.2">
      <c r="A3737">
        <v>2018</v>
      </c>
      <c r="B3737">
        <v>2</v>
      </c>
      <c r="C3737" t="s">
        <v>20</v>
      </c>
      <c r="D3737" t="s">
        <v>223</v>
      </c>
      <c r="E3737" t="s">
        <v>224</v>
      </c>
      <c r="F3737" t="s">
        <v>121</v>
      </c>
      <c r="G3737">
        <v>2117</v>
      </c>
      <c r="H3737">
        <v>16913.6298133403</v>
      </c>
      <c r="I3737">
        <v>299520</v>
      </c>
      <c r="J3737">
        <v>2564.4067796610202</v>
      </c>
      <c r="K3737">
        <v>491</v>
      </c>
      <c r="L3737">
        <v>567</v>
      </c>
      <c r="M3737">
        <v>2120</v>
      </c>
      <c r="N3737">
        <v>3461.7357586070898</v>
      </c>
      <c r="O3737">
        <v>56652</v>
      </c>
      <c r="P3737">
        <v>20000</v>
      </c>
      <c r="Q3737">
        <v>1714</v>
      </c>
      <c r="R3737">
        <v>1921</v>
      </c>
      <c r="S3737" s="36" t="str">
        <f t="shared" si="58"/>
        <v>Stockholm/Bromma (ESSB)</v>
      </c>
    </row>
    <row r="3738" spans="1:19" x14ac:dyDescent="0.2">
      <c r="A3738">
        <v>2018</v>
      </c>
      <c r="B3738">
        <v>2</v>
      </c>
      <c r="C3738" t="s">
        <v>20</v>
      </c>
      <c r="D3738" t="s">
        <v>225</v>
      </c>
      <c r="E3738" t="s">
        <v>226</v>
      </c>
      <c r="F3738" t="s">
        <v>227</v>
      </c>
      <c r="G3738">
        <v>2188</v>
      </c>
      <c r="H3738">
        <v>1490.10822595692</v>
      </c>
      <c r="I3738">
        <v>14680</v>
      </c>
      <c r="J3738">
        <v>28000</v>
      </c>
      <c r="K3738">
        <v>2051</v>
      </c>
      <c r="L3738">
        <v>2181</v>
      </c>
      <c r="M3738">
        <v>1889</v>
      </c>
      <c r="N3738">
        <v>2483.7220124632499</v>
      </c>
      <c r="O3738">
        <v>21439</v>
      </c>
      <c r="P3738">
        <v>34000</v>
      </c>
      <c r="Q3738">
        <v>1659</v>
      </c>
      <c r="R3738">
        <v>1887</v>
      </c>
      <c r="S3738" s="36" t="str">
        <f t="shared" si="58"/>
        <v>Riga (EVRA)</v>
      </c>
    </row>
    <row r="3739" spans="1:19" x14ac:dyDescent="0.2">
      <c r="A3739">
        <v>2018</v>
      </c>
      <c r="B3739">
        <v>2</v>
      </c>
      <c r="C3739" t="s">
        <v>20</v>
      </c>
      <c r="D3739" t="s">
        <v>228</v>
      </c>
      <c r="E3739" t="s">
        <v>229</v>
      </c>
      <c r="F3739" t="s">
        <v>230</v>
      </c>
      <c r="G3739">
        <v>1537</v>
      </c>
      <c r="H3739">
        <v>5251.1296379797895</v>
      </c>
      <c r="I3739">
        <v>83760</v>
      </c>
      <c r="J3739">
        <v>17328.571428571398</v>
      </c>
      <c r="K3739">
        <v>734</v>
      </c>
      <c r="L3739">
        <v>805</v>
      </c>
      <c r="M3739">
        <v>1544</v>
      </c>
      <c r="N3739">
        <v>1641.0766686796401</v>
      </c>
      <c r="O3739">
        <v>15000</v>
      </c>
      <c r="P3739">
        <v>34000</v>
      </c>
      <c r="Q3739">
        <v>1372</v>
      </c>
      <c r="R3739">
        <v>1537</v>
      </c>
      <c r="S3739" s="36" t="str">
        <f t="shared" si="58"/>
        <v>Vilnius (EYVI)</v>
      </c>
    </row>
    <row r="3740" spans="1:19" x14ac:dyDescent="0.2">
      <c r="A3740">
        <v>2018</v>
      </c>
      <c r="B3740">
        <v>2</v>
      </c>
      <c r="C3740" t="s">
        <v>20</v>
      </c>
      <c r="D3740" t="s">
        <v>231</v>
      </c>
      <c r="E3740" t="s">
        <v>232</v>
      </c>
      <c r="F3740" t="s">
        <v>123</v>
      </c>
      <c r="G3740">
        <v>1905</v>
      </c>
      <c r="H3740">
        <v>7721.5240033544496</v>
      </c>
      <c r="I3740">
        <v>132760</v>
      </c>
      <c r="J3740">
        <v>9000</v>
      </c>
      <c r="K3740">
        <v>906</v>
      </c>
      <c r="L3740">
        <v>993</v>
      </c>
      <c r="M3740">
        <v>1927</v>
      </c>
      <c r="N3740">
        <v>4312.0186660727004</v>
      </c>
      <c r="O3740">
        <v>39140</v>
      </c>
      <c r="P3740">
        <v>32000</v>
      </c>
      <c r="Q3740">
        <v>1625</v>
      </c>
      <c r="R3740">
        <v>1806</v>
      </c>
      <c r="S3740" s="36" t="str">
        <f t="shared" si="58"/>
        <v>Fuerteventura (GCFV)</v>
      </c>
    </row>
    <row r="3741" spans="1:19" x14ac:dyDescent="0.2">
      <c r="A3741">
        <v>2018</v>
      </c>
      <c r="B3741">
        <v>2</v>
      </c>
      <c r="C3741" t="s">
        <v>20</v>
      </c>
      <c r="D3741" t="s">
        <v>177</v>
      </c>
      <c r="E3741" t="s">
        <v>178</v>
      </c>
      <c r="F3741" t="s">
        <v>123</v>
      </c>
      <c r="G3741">
        <v>5052</v>
      </c>
      <c r="H3741">
        <v>36001.141659590197</v>
      </c>
      <c r="I3741">
        <v>628340</v>
      </c>
      <c r="J3741">
        <v>3329.5833333333298</v>
      </c>
      <c r="K3741">
        <v>1803</v>
      </c>
      <c r="L3741">
        <v>1967</v>
      </c>
      <c r="M3741">
        <v>5097</v>
      </c>
      <c r="N3741">
        <v>5346.2241423495698</v>
      </c>
      <c r="O3741">
        <v>55893</v>
      </c>
      <c r="P3741">
        <v>32000</v>
      </c>
      <c r="Q3741">
        <v>4444</v>
      </c>
      <c r="R3741">
        <v>4247</v>
      </c>
      <c r="S3741" s="36" t="str">
        <f t="shared" si="58"/>
        <v>Gran Canaria (GCLP)</v>
      </c>
    </row>
    <row r="3742" spans="1:19" x14ac:dyDescent="0.2">
      <c r="A3742">
        <v>2018</v>
      </c>
      <c r="B3742">
        <v>2</v>
      </c>
      <c r="C3742" t="s">
        <v>20</v>
      </c>
      <c r="D3742" t="s">
        <v>233</v>
      </c>
      <c r="E3742" t="s">
        <v>234</v>
      </c>
      <c r="F3742" t="s">
        <v>123</v>
      </c>
      <c r="G3742">
        <v>2242</v>
      </c>
      <c r="H3742">
        <v>10142.07020434</v>
      </c>
      <c r="I3742">
        <v>178160</v>
      </c>
      <c r="J3742">
        <v>11000</v>
      </c>
      <c r="K3742">
        <v>1133</v>
      </c>
      <c r="L3742">
        <v>1276</v>
      </c>
      <c r="M3742">
        <v>2215</v>
      </c>
      <c r="N3742">
        <v>3536.8141581150398</v>
      </c>
      <c r="O3742">
        <v>35180</v>
      </c>
      <c r="P3742">
        <v>32696.666666666701</v>
      </c>
      <c r="Q3742">
        <v>1902</v>
      </c>
      <c r="R3742">
        <v>2118</v>
      </c>
      <c r="S3742" s="36" t="str">
        <f t="shared" si="58"/>
        <v>Las Palmas/Lanzarote (GCRR)</v>
      </c>
    </row>
    <row r="3743" spans="1:19" x14ac:dyDescent="0.2">
      <c r="A3743">
        <v>2018</v>
      </c>
      <c r="B3743">
        <v>2</v>
      </c>
      <c r="C3743" t="s">
        <v>20</v>
      </c>
      <c r="D3743" t="s">
        <v>235</v>
      </c>
      <c r="E3743" t="s">
        <v>236</v>
      </c>
      <c r="F3743" t="s">
        <v>123</v>
      </c>
      <c r="G3743">
        <v>2780</v>
      </c>
      <c r="H3743">
        <v>14413.903884265301</v>
      </c>
      <c r="I3743">
        <v>220080</v>
      </c>
      <c r="J3743">
        <v>11000</v>
      </c>
      <c r="K3743">
        <v>1347</v>
      </c>
      <c r="L3743">
        <v>1570</v>
      </c>
      <c r="M3743">
        <v>2802</v>
      </c>
      <c r="N3743">
        <v>3543.8252053104502</v>
      </c>
      <c r="O3743">
        <v>28800</v>
      </c>
      <c r="P3743">
        <v>36000</v>
      </c>
      <c r="Q3743">
        <v>2462</v>
      </c>
      <c r="R3743">
        <v>2712</v>
      </c>
      <c r="S3743" s="36" t="str">
        <f t="shared" si="58"/>
        <v>Tenerife/Sur (GCTS)</v>
      </c>
    </row>
    <row r="3744" spans="1:19" x14ac:dyDescent="0.2">
      <c r="A3744">
        <v>2018</v>
      </c>
      <c r="B3744">
        <v>2</v>
      </c>
      <c r="C3744" t="s">
        <v>20</v>
      </c>
      <c r="D3744" t="s">
        <v>237</v>
      </c>
      <c r="E3744" t="s">
        <v>238</v>
      </c>
      <c r="F3744" t="s">
        <v>123</v>
      </c>
      <c r="G3744">
        <v>2389</v>
      </c>
      <c r="H3744">
        <v>8671.0169170918598</v>
      </c>
      <c r="I3744">
        <v>151180</v>
      </c>
      <c r="J3744">
        <v>8000</v>
      </c>
      <c r="K3744">
        <v>1247</v>
      </c>
      <c r="L3744">
        <v>1475</v>
      </c>
      <c r="M3744">
        <v>2400</v>
      </c>
      <c r="N3744">
        <v>2551.1787078770699</v>
      </c>
      <c r="O3744">
        <v>30060</v>
      </c>
      <c r="P3744">
        <v>11000</v>
      </c>
      <c r="Q3744">
        <v>2080</v>
      </c>
      <c r="R3744">
        <v>1707</v>
      </c>
      <c r="S3744" s="36" t="str">
        <f t="shared" si="58"/>
        <v>Tenerife/Norte (GCXO)</v>
      </c>
    </row>
    <row r="3745" spans="1:19" x14ac:dyDescent="0.2">
      <c r="A3745">
        <v>2018</v>
      </c>
      <c r="B3745">
        <v>2</v>
      </c>
      <c r="C3745" t="s">
        <v>20</v>
      </c>
      <c r="D3745" t="s">
        <v>239</v>
      </c>
      <c r="E3745" t="s">
        <v>240</v>
      </c>
      <c r="F3745" t="s">
        <v>241</v>
      </c>
      <c r="G3745">
        <v>2001</v>
      </c>
      <c r="H3745">
        <v>19558.242301196002</v>
      </c>
      <c r="I3745">
        <v>216740</v>
      </c>
      <c r="J3745">
        <v>19000</v>
      </c>
      <c r="K3745">
        <v>818</v>
      </c>
      <c r="L3745">
        <v>1414</v>
      </c>
      <c r="M3745">
        <v>2009</v>
      </c>
      <c r="N3745">
        <v>4508.2347119129699</v>
      </c>
      <c r="O3745">
        <v>45325</v>
      </c>
      <c r="P3745">
        <v>35000</v>
      </c>
      <c r="Q3745">
        <v>1675</v>
      </c>
      <c r="R3745">
        <v>2006</v>
      </c>
      <c r="S3745" s="36" t="str">
        <f t="shared" si="58"/>
        <v>Sofia (LBSF)</v>
      </c>
    </row>
    <row r="3746" spans="1:19" x14ac:dyDescent="0.2">
      <c r="A3746">
        <v>2018</v>
      </c>
      <c r="B3746">
        <v>2</v>
      </c>
      <c r="C3746" t="s">
        <v>20</v>
      </c>
      <c r="D3746" t="s">
        <v>242</v>
      </c>
      <c r="E3746" t="s">
        <v>243</v>
      </c>
      <c r="F3746" t="s">
        <v>244</v>
      </c>
      <c r="G3746">
        <v>1526</v>
      </c>
      <c r="H3746">
        <v>6775.8908208978301</v>
      </c>
      <c r="I3746">
        <v>87080</v>
      </c>
      <c r="J3746">
        <v>27447.5</v>
      </c>
      <c r="K3746">
        <v>803</v>
      </c>
      <c r="L3746">
        <v>948</v>
      </c>
      <c r="M3746">
        <v>1526</v>
      </c>
      <c r="N3746">
        <v>7376.81050486595</v>
      </c>
      <c r="O3746">
        <v>70480</v>
      </c>
      <c r="P3746">
        <v>34000</v>
      </c>
      <c r="Q3746">
        <v>1160</v>
      </c>
      <c r="R3746">
        <v>1477</v>
      </c>
      <c r="S3746" s="36" t="str">
        <f t="shared" si="58"/>
        <v>Larnaca (LCLK)</v>
      </c>
    </row>
    <row r="3747" spans="1:19" x14ac:dyDescent="0.2">
      <c r="A3747">
        <v>2018</v>
      </c>
      <c r="B3747">
        <v>2</v>
      </c>
      <c r="C3747" t="s">
        <v>20</v>
      </c>
      <c r="D3747" t="s">
        <v>302</v>
      </c>
      <c r="E3747" t="s">
        <v>303</v>
      </c>
      <c r="F3747" t="s">
        <v>304</v>
      </c>
      <c r="G3747">
        <v>1316</v>
      </c>
      <c r="H3747">
        <v>11349.407497739299</v>
      </c>
      <c r="I3747">
        <v>156280</v>
      </c>
      <c r="J3747">
        <v>4306.3461538461497</v>
      </c>
      <c r="K3747">
        <v>441</v>
      </c>
      <c r="L3747">
        <v>601</v>
      </c>
      <c r="M3747">
        <v>1313</v>
      </c>
      <c r="N3747">
        <v>2017.20971140396</v>
      </c>
      <c r="O3747">
        <v>19820</v>
      </c>
      <c r="P3747">
        <v>27000</v>
      </c>
      <c r="Q3747">
        <v>1144</v>
      </c>
      <c r="R3747">
        <v>1297</v>
      </c>
      <c r="S3747" s="36" t="str">
        <f t="shared" si="58"/>
        <v>Zagreb (LDZA)</v>
      </c>
    </row>
    <row r="3748" spans="1:19" x14ac:dyDescent="0.2">
      <c r="A3748">
        <v>2018</v>
      </c>
      <c r="B3748">
        <v>2</v>
      </c>
      <c r="C3748" t="s">
        <v>20</v>
      </c>
      <c r="D3748" t="s">
        <v>245</v>
      </c>
      <c r="E3748" t="s">
        <v>246</v>
      </c>
      <c r="F3748" t="s">
        <v>123</v>
      </c>
      <c r="G3748">
        <v>2580</v>
      </c>
      <c r="H3748">
        <v>15337.3396652102</v>
      </c>
      <c r="I3748">
        <v>195440</v>
      </c>
      <c r="J3748">
        <v>19000</v>
      </c>
      <c r="K3748">
        <v>1071</v>
      </c>
      <c r="L3748">
        <v>1566</v>
      </c>
      <c r="M3748">
        <v>2582</v>
      </c>
      <c r="N3748">
        <v>14140.479980296001</v>
      </c>
      <c r="O3748">
        <v>128060</v>
      </c>
      <c r="P3748">
        <v>34241.666666666701</v>
      </c>
      <c r="Q3748">
        <v>1829</v>
      </c>
      <c r="R3748">
        <v>2573</v>
      </c>
      <c r="S3748" s="36" t="str">
        <f t="shared" si="58"/>
        <v>Alicante (LEAL)</v>
      </c>
    </row>
    <row r="3749" spans="1:19" x14ac:dyDescent="0.2">
      <c r="A3749">
        <v>2018</v>
      </c>
      <c r="B3749">
        <v>2</v>
      </c>
      <c r="C3749" t="s">
        <v>20</v>
      </c>
      <c r="D3749" t="s">
        <v>247</v>
      </c>
      <c r="E3749" t="s">
        <v>248</v>
      </c>
      <c r="F3749" t="s">
        <v>123</v>
      </c>
      <c r="G3749">
        <v>1513</v>
      </c>
      <c r="H3749">
        <v>11608.0338565324</v>
      </c>
      <c r="I3749">
        <v>158040</v>
      </c>
      <c r="J3749">
        <v>6035</v>
      </c>
      <c r="K3749">
        <v>363</v>
      </c>
      <c r="L3749">
        <v>556</v>
      </c>
      <c r="M3749">
        <v>1520</v>
      </c>
      <c r="N3749">
        <v>3602.2711503067499</v>
      </c>
      <c r="O3749">
        <v>30980</v>
      </c>
      <c r="P3749">
        <v>31039.166666666701</v>
      </c>
      <c r="Q3749">
        <v>1209</v>
      </c>
      <c r="R3749">
        <v>1515</v>
      </c>
      <c r="S3749" s="36" t="str">
        <f t="shared" si="58"/>
        <v>Bilbao (LEBB)</v>
      </c>
    </row>
    <row r="3750" spans="1:19" x14ac:dyDescent="0.2">
      <c r="A3750">
        <v>2018</v>
      </c>
      <c r="B3750">
        <v>2</v>
      </c>
      <c r="C3750" t="s">
        <v>20</v>
      </c>
      <c r="D3750" t="s">
        <v>24</v>
      </c>
      <c r="E3750" t="s">
        <v>122</v>
      </c>
      <c r="F3750" t="s">
        <v>123</v>
      </c>
      <c r="G3750">
        <v>10656</v>
      </c>
      <c r="H3750">
        <v>80632.584215809693</v>
      </c>
      <c r="I3750">
        <v>1166580</v>
      </c>
      <c r="J3750">
        <v>9000</v>
      </c>
      <c r="K3750">
        <v>3174</v>
      </c>
      <c r="L3750">
        <v>5864</v>
      </c>
      <c r="M3750">
        <v>10653</v>
      </c>
      <c r="N3750">
        <v>85673.429290843094</v>
      </c>
      <c r="O3750">
        <v>717279</v>
      </c>
      <c r="P3750">
        <v>30073.373428102801</v>
      </c>
      <c r="Q3750">
        <v>6435</v>
      </c>
      <c r="R3750">
        <v>10550</v>
      </c>
      <c r="S3750" s="36" t="str">
        <f t="shared" si="58"/>
        <v>Barcelona (LEBL)</v>
      </c>
    </row>
    <row r="3751" spans="1:19" x14ac:dyDescent="0.2">
      <c r="A3751">
        <v>2018</v>
      </c>
      <c r="B3751">
        <v>2</v>
      </c>
      <c r="C3751" t="s">
        <v>20</v>
      </c>
      <c r="D3751" t="s">
        <v>31</v>
      </c>
      <c r="E3751" t="s">
        <v>165</v>
      </c>
      <c r="F3751" t="s">
        <v>123</v>
      </c>
      <c r="G3751">
        <v>14498</v>
      </c>
      <c r="H3751">
        <v>180046.928029353</v>
      </c>
      <c r="I3751">
        <v>2322380</v>
      </c>
      <c r="J3751">
        <v>5900</v>
      </c>
      <c r="K3751">
        <v>3259</v>
      </c>
      <c r="L3751">
        <v>6039</v>
      </c>
      <c r="M3751">
        <v>14501</v>
      </c>
      <c r="N3751">
        <v>47701.377663749998</v>
      </c>
      <c r="O3751">
        <v>408260</v>
      </c>
      <c r="P3751">
        <v>33000</v>
      </c>
      <c r="Q3751">
        <v>11351</v>
      </c>
      <c r="R3751">
        <v>14488</v>
      </c>
      <c r="S3751" s="36" t="str">
        <f t="shared" si="58"/>
        <v>Madrid/Barajas (LEMD)</v>
      </c>
    </row>
    <row r="3752" spans="1:19" x14ac:dyDescent="0.2">
      <c r="A3752">
        <v>2018</v>
      </c>
      <c r="B3752">
        <v>2</v>
      </c>
      <c r="C3752" t="s">
        <v>20</v>
      </c>
      <c r="D3752" t="s">
        <v>7</v>
      </c>
      <c r="E3752" t="s">
        <v>173</v>
      </c>
      <c r="F3752" t="s">
        <v>123</v>
      </c>
      <c r="G3752">
        <v>3615</v>
      </c>
      <c r="H3752">
        <v>13518.6838300323</v>
      </c>
      <c r="I3752">
        <v>204120</v>
      </c>
      <c r="J3752">
        <v>17000</v>
      </c>
      <c r="K3752">
        <v>1711</v>
      </c>
      <c r="L3752">
        <v>2343</v>
      </c>
      <c r="M3752">
        <v>3616</v>
      </c>
      <c r="N3752">
        <v>6054.4382103140997</v>
      </c>
      <c r="O3752">
        <v>56360</v>
      </c>
      <c r="P3752">
        <v>36000</v>
      </c>
      <c r="Q3752">
        <v>3042</v>
      </c>
      <c r="R3752">
        <v>3604</v>
      </c>
      <c r="S3752" s="36" t="str">
        <f t="shared" si="58"/>
        <v>Malaga (LEMG)</v>
      </c>
    </row>
    <row r="3753" spans="1:19" x14ac:dyDescent="0.2">
      <c r="A3753">
        <v>2018</v>
      </c>
      <c r="B3753">
        <v>2</v>
      </c>
      <c r="C3753" t="s">
        <v>20</v>
      </c>
      <c r="D3753" t="s">
        <v>4</v>
      </c>
      <c r="E3753" t="s">
        <v>124</v>
      </c>
      <c r="F3753" t="s">
        <v>123</v>
      </c>
      <c r="G3753">
        <v>3600</v>
      </c>
      <c r="H3753">
        <v>15831.3762296857</v>
      </c>
      <c r="I3753">
        <v>222700</v>
      </c>
      <c r="J3753">
        <v>10000</v>
      </c>
      <c r="K3753">
        <v>1743</v>
      </c>
      <c r="L3753">
        <v>2057</v>
      </c>
      <c r="M3753">
        <v>3591</v>
      </c>
      <c r="N3753">
        <v>8624.3180409710494</v>
      </c>
      <c r="O3753">
        <v>77000</v>
      </c>
      <c r="P3753">
        <v>30000</v>
      </c>
      <c r="Q3753">
        <v>3039</v>
      </c>
      <c r="R3753">
        <v>3485</v>
      </c>
      <c r="S3753" s="36" t="str">
        <f t="shared" si="58"/>
        <v>Palma de Mallorca (LEPA)</v>
      </c>
    </row>
    <row r="3754" spans="1:19" x14ac:dyDescent="0.2">
      <c r="A3754">
        <v>2018</v>
      </c>
      <c r="B3754">
        <v>2</v>
      </c>
      <c r="C3754" t="s">
        <v>20</v>
      </c>
      <c r="D3754" t="s">
        <v>249</v>
      </c>
      <c r="E3754" t="s">
        <v>250</v>
      </c>
      <c r="F3754" t="s">
        <v>123</v>
      </c>
      <c r="G3754">
        <v>2200</v>
      </c>
      <c r="H3754">
        <v>11407.8560219872</v>
      </c>
      <c r="I3754">
        <v>150360</v>
      </c>
      <c r="J3754">
        <v>18018.333333333299</v>
      </c>
      <c r="K3754">
        <v>1026</v>
      </c>
      <c r="L3754">
        <v>1337</v>
      </c>
      <c r="M3754">
        <v>2204</v>
      </c>
      <c r="N3754">
        <v>8556.0086580686693</v>
      </c>
      <c r="O3754">
        <v>79480</v>
      </c>
      <c r="P3754">
        <v>32000</v>
      </c>
      <c r="Q3754">
        <v>1683</v>
      </c>
      <c r="R3754">
        <v>2191</v>
      </c>
      <c r="S3754" s="36" t="str">
        <f t="shared" si="58"/>
        <v>Valencia (LEVC)</v>
      </c>
    </row>
    <row r="3755" spans="1:19" x14ac:dyDescent="0.2">
      <c r="A3755">
        <v>2018</v>
      </c>
      <c r="B3755">
        <v>2</v>
      </c>
      <c r="C3755" t="s">
        <v>20</v>
      </c>
      <c r="D3755" t="s">
        <v>315</v>
      </c>
      <c r="E3755" t="s">
        <v>316</v>
      </c>
      <c r="F3755" t="s">
        <v>123</v>
      </c>
      <c r="G3755">
        <v>1707</v>
      </c>
      <c r="H3755">
        <v>10317.293389797</v>
      </c>
      <c r="I3755">
        <v>140360</v>
      </c>
      <c r="J3755">
        <v>23000</v>
      </c>
      <c r="K3755">
        <v>738</v>
      </c>
      <c r="L3755">
        <v>1005</v>
      </c>
      <c r="M3755">
        <v>1714</v>
      </c>
      <c r="N3755">
        <v>3248.1105867404399</v>
      </c>
      <c r="O3755">
        <v>32540</v>
      </c>
      <c r="P3755">
        <v>34000</v>
      </c>
      <c r="Q3755">
        <v>1468</v>
      </c>
      <c r="R3755">
        <v>1676</v>
      </c>
      <c r="S3755" s="36" t="str">
        <f t="shared" si="58"/>
        <v>Seville (LEZL)</v>
      </c>
    </row>
    <row r="3756" spans="1:19" x14ac:dyDescent="0.2">
      <c r="A3756">
        <v>2018</v>
      </c>
      <c r="B3756">
        <v>2</v>
      </c>
      <c r="C3756" t="s">
        <v>20</v>
      </c>
      <c r="D3756" t="s">
        <v>251</v>
      </c>
      <c r="E3756" t="s">
        <v>252</v>
      </c>
      <c r="F3756" t="s">
        <v>126</v>
      </c>
      <c r="G3756">
        <v>2138</v>
      </c>
      <c r="H3756">
        <v>22634.795695589299</v>
      </c>
      <c r="I3756">
        <v>272540</v>
      </c>
      <c r="J3756">
        <v>3197.6084538375999</v>
      </c>
      <c r="K3756">
        <v>757</v>
      </c>
      <c r="L3756">
        <v>953</v>
      </c>
      <c r="M3756">
        <v>2135</v>
      </c>
      <c r="N3756">
        <v>6382.9482019452498</v>
      </c>
      <c r="O3756">
        <v>60020</v>
      </c>
      <c r="P3756">
        <v>30000</v>
      </c>
      <c r="Q3756">
        <v>1741</v>
      </c>
      <c r="R3756">
        <v>2095</v>
      </c>
      <c r="S3756" s="36" t="str">
        <f t="shared" si="58"/>
        <v>Bordeaux (LFBD)</v>
      </c>
    </row>
    <row r="3757" spans="1:19" x14ac:dyDescent="0.2">
      <c r="A3757">
        <v>2018</v>
      </c>
      <c r="B3757">
        <v>2</v>
      </c>
      <c r="C3757" t="s">
        <v>20</v>
      </c>
      <c r="D3757" t="s">
        <v>253</v>
      </c>
      <c r="E3757" t="s">
        <v>254</v>
      </c>
      <c r="F3757" t="s">
        <v>126</v>
      </c>
      <c r="G3757">
        <v>3483</v>
      </c>
      <c r="H3757">
        <v>25960.5837388646</v>
      </c>
      <c r="I3757">
        <v>367280</v>
      </c>
      <c r="J3757">
        <v>3200</v>
      </c>
      <c r="K3757">
        <v>924</v>
      </c>
      <c r="L3757">
        <v>1339</v>
      </c>
      <c r="M3757">
        <v>3500</v>
      </c>
      <c r="N3757">
        <v>12317.515674825299</v>
      </c>
      <c r="O3757">
        <v>119493</v>
      </c>
      <c r="P3757">
        <v>32000</v>
      </c>
      <c r="Q3757">
        <v>2756</v>
      </c>
      <c r="R3757">
        <v>3468</v>
      </c>
      <c r="S3757" s="36" t="str">
        <f t="shared" si="58"/>
        <v>Toulouse (LFBO)</v>
      </c>
    </row>
    <row r="3758" spans="1:19" x14ac:dyDescent="0.2">
      <c r="A3758">
        <v>2018</v>
      </c>
      <c r="B3758">
        <v>2</v>
      </c>
      <c r="C3758" t="s">
        <v>20</v>
      </c>
      <c r="D3758" t="s">
        <v>166</v>
      </c>
      <c r="E3758" t="s">
        <v>167</v>
      </c>
      <c r="F3758" t="s">
        <v>126</v>
      </c>
      <c r="G3758">
        <v>4084</v>
      </c>
      <c r="H3758">
        <v>52933.563644799498</v>
      </c>
      <c r="I3758">
        <v>661273</v>
      </c>
      <c r="J3758">
        <v>3225.8064516129002</v>
      </c>
      <c r="K3758">
        <v>755</v>
      </c>
      <c r="L3758">
        <v>1500</v>
      </c>
      <c r="M3758">
        <v>4054</v>
      </c>
      <c r="N3758">
        <v>12994.834479012599</v>
      </c>
      <c r="O3758">
        <v>117667</v>
      </c>
      <c r="P3758">
        <v>30000</v>
      </c>
      <c r="Q3758">
        <v>3031</v>
      </c>
      <c r="R3758">
        <v>4010</v>
      </c>
      <c r="S3758" s="36" t="str">
        <f t="shared" si="58"/>
        <v>Lyon (LFLL)</v>
      </c>
    </row>
    <row r="3759" spans="1:19" x14ac:dyDescent="0.2">
      <c r="A3759">
        <v>2018</v>
      </c>
      <c r="B3759">
        <v>2</v>
      </c>
      <c r="C3759" t="s">
        <v>20</v>
      </c>
      <c r="D3759" t="s">
        <v>255</v>
      </c>
      <c r="E3759" t="s">
        <v>256</v>
      </c>
      <c r="F3759" t="s">
        <v>126</v>
      </c>
      <c r="G3759">
        <v>3348</v>
      </c>
      <c r="H3759">
        <v>46697.574994189599</v>
      </c>
      <c r="I3759">
        <v>515620</v>
      </c>
      <c r="J3759">
        <v>7956.7672413793098</v>
      </c>
      <c r="K3759">
        <v>973</v>
      </c>
      <c r="L3759">
        <v>1728</v>
      </c>
      <c r="M3759">
        <v>3345</v>
      </c>
      <c r="N3759">
        <v>7470.79957459042</v>
      </c>
      <c r="O3759">
        <v>66736</v>
      </c>
      <c r="P3759">
        <v>33000</v>
      </c>
      <c r="Q3759">
        <v>2771</v>
      </c>
      <c r="R3759">
        <v>3286</v>
      </c>
      <c r="S3759" s="36" t="str">
        <f t="shared" si="58"/>
        <v>Marseille (LFML)</v>
      </c>
    </row>
    <row r="3760" spans="1:19" x14ac:dyDescent="0.2">
      <c r="A3760">
        <v>2018</v>
      </c>
      <c r="B3760">
        <v>2</v>
      </c>
      <c r="C3760" t="s">
        <v>20</v>
      </c>
      <c r="D3760" t="s">
        <v>41</v>
      </c>
      <c r="E3760" t="s">
        <v>125</v>
      </c>
      <c r="F3760" t="s">
        <v>126</v>
      </c>
      <c r="G3760">
        <v>3890</v>
      </c>
      <c r="H3760">
        <v>48262.091663591302</v>
      </c>
      <c r="I3760">
        <v>697900</v>
      </c>
      <c r="J3760">
        <v>3250</v>
      </c>
      <c r="K3760">
        <v>682</v>
      </c>
      <c r="L3760">
        <v>1065</v>
      </c>
      <c r="M3760">
        <v>3886</v>
      </c>
      <c r="N3760">
        <v>9071.1565387249993</v>
      </c>
      <c r="O3760">
        <v>80179</v>
      </c>
      <c r="P3760">
        <v>34000</v>
      </c>
      <c r="Q3760">
        <v>3131</v>
      </c>
      <c r="R3760">
        <v>3863</v>
      </c>
      <c r="S3760" s="36" t="str">
        <f t="shared" si="58"/>
        <v>Nice (LFMN)</v>
      </c>
    </row>
    <row r="3761" spans="1:19" x14ac:dyDescent="0.2">
      <c r="A3761">
        <v>2018</v>
      </c>
      <c r="B3761">
        <v>2</v>
      </c>
      <c r="C3761" t="s">
        <v>20</v>
      </c>
      <c r="D3761" t="s">
        <v>257</v>
      </c>
      <c r="E3761" t="s">
        <v>258</v>
      </c>
      <c r="F3761" t="s">
        <v>126</v>
      </c>
      <c r="G3761">
        <v>1815</v>
      </c>
      <c r="H3761">
        <v>78240.327185450806</v>
      </c>
      <c r="I3761">
        <v>1110000</v>
      </c>
      <c r="J3761">
        <v>3026.6666666666702</v>
      </c>
      <c r="K3761">
        <v>33</v>
      </c>
      <c r="L3761">
        <v>167</v>
      </c>
      <c r="M3761">
        <v>1811</v>
      </c>
      <c r="N3761">
        <v>11468.5388063721</v>
      </c>
      <c r="O3761">
        <v>138345</v>
      </c>
      <c r="P3761">
        <v>24000</v>
      </c>
      <c r="Q3761">
        <v>905</v>
      </c>
      <c r="R3761">
        <v>1365</v>
      </c>
      <c r="S3761" s="36" t="str">
        <f t="shared" si="58"/>
        <v>Paris/Le Bourget (LFPB)</v>
      </c>
    </row>
    <row r="3762" spans="1:19" x14ac:dyDescent="0.2">
      <c r="A3762">
        <v>2018</v>
      </c>
      <c r="B3762">
        <v>2</v>
      </c>
      <c r="C3762" t="s">
        <v>20</v>
      </c>
      <c r="D3762" t="s">
        <v>25</v>
      </c>
      <c r="E3762" t="s">
        <v>168</v>
      </c>
      <c r="F3762" t="s">
        <v>126</v>
      </c>
      <c r="G3762">
        <v>16739</v>
      </c>
      <c r="H3762">
        <v>489382.41356093902</v>
      </c>
      <c r="I3762">
        <v>5868480</v>
      </c>
      <c r="J3762">
        <v>4717.63440860215</v>
      </c>
      <c r="K3762">
        <v>656</v>
      </c>
      <c r="L3762">
        <v>3851</v>
      </c>
      <c r="M3762">
        <v>16663</v>
      </c>
      <c r="N3762">
        <v>51703.010885875497</v>
      </c>
      <c r="O3762">
        <v>454860</v>
      </c>
      <c r="P3762">
        <v>33000</v>
      </c>
      <c r="Q3762">
        <v>12034</v>
      </c>
      <c r="R3762">
        <v>15953</v>
      </c>
      <c r="S3762" s="36" t="str">
        <f t="shared" si="58"/>
        <v>Paris/Charles de Gaulle (LFPG)</v>
      </c>
    </row>
    <row r="3763" spans="1:19" x14ac:dyDescent="0.2">
      <c r="A3763">
        <v>2018</v>
      </c>
      <c r="B3763">
        <v>2</v>
      </c>
      <c r="C3763" t="s">
        <v>20</v>
      </c>
      <c r="D3763" t="s">
        <v>10</v>
      </c>
      <c r="E3763" t="s">
        <v>169</v>
      </c>
      <c r="F3763" t="s">
        <v>126</v>
      </c>
      <c r="G3763">
        <v>7726</v>
      </c>
      <c r="H3763">
        <v>244730.964195804</v>
      </c>
      <c r="I3763">
        <v>2951220</v>
      </c>
      <c r="J3763">
        <v>4617.8494623655897</v>
      </c>
      <c r="K3763">
        <v>380</v>
      </c>
      <c r="L3763">
        <v>2134</v>
      </c>
      <c r="M3763">
        <v>7730</v>
      </c>
      <c r="N3763">
        <v>28540.7830673641</v>
      </c>
      <c r="O3763">
        <v>302680</v>
      </c>
      <c r="P3763">
        <v>33000</v>
      </c>
      <c r="Q3763">
        <v>5286</v>
      </c>
      <c r="R3763">
        <v>7086</v>
      </c>
      <c r="S3763" s="36" t="str">
        <f t="shared" si="58"/>
        <v>Paris/Orly (LFPO)</v>
      </c>
    </row>
    <row r="3764" spans="1:19" x14ac:dyDescent="0.2">
      <c r="A3764">
        <v>2018</v>
      </c>
      <c r="B3764">
        <v>2</v>
      </c>
      <c r="C3764" t="s">
        <v>20</v>
      </c>
      <c r="D3764" t="s">
        <v>259</v>
      </c>
      <c r="E3764" t="s">
        <v>260</v>
      </c>
      <c r="F3764" t="s">
        <v>126</v>
      </c>
      <c r="G3764">
        <v>1915</v>
      </c>
      <c r="H3764">
        <v>15975.7600682922</v>
      </c>
      <c r="I3764">
        <v>240080</v>
      </c>
      <c r="J3764">
        <v>3013.3333333333298</v>
      </c>
      <c r="K3764">
        <v>434</v>
      </c>
      <c r="L3764">
        <v>581</v>
      </c>
      <c r="M3764">
        <v>1844</v>
      </c>
      <c r="N3764">
        <v>5715.8400566591999</v>
      </c>
      <c r="O3764">
        <v>51600</v>
      </c>
      <c r="P3764">
        <v>31000</v>
      </c>
      <c r="Q3764">
        <v>1444</v>
      </c>
      <c r="R3764">
        <v>1820</v>
      </c>
      <c r="S3764" s="36" t="str">
        <f t="shared" si="58"/>
        <v>Nantes (LFRS)</v>
      </c>
    </row>
    <row r="3765" spans="1:19" x14ac:dyDescent="0.2">
      <c r="A3765">
        <v>2018</v>
      </c>
      <c r="B3765">
        <v>2</v>
      </c>
      <c r="C3765" t="s">
        <v>20</v>
      </c>
      <c r="D3765" t="s">
        <v>261</v>
      </c>
      <c r="E3765" t="s">
        <v>262</v>
      </c>
      <c r="F3765" t="s">
        <v>126</v>
      </c>
      <c r="G3765">
        <v>2607</v>
      </c>
      <c r="H3765">
        <v>42830.690732397197</v>
      </c>
      <c r="I3765">
        <v>502140</v>
      </c>
      <c r="J3765">
        <v>6870.57471264368</v>
      </c>
      <c r="K3765">
        <v>396</v>
      </c>
      <c r="L3765">
        <v>1097</v>
      </c>
      <c r="M3765">
        <v>2598</v>
      </c>
      <c r="N3765">
        <v>8675.7578049865406</v>
      </c>
      <c r="O3765">
        <v>76304</v>
      </c>
      <c r="P3765">
        <v>33000</v>
      </c>
      <c r="Q3765">
        <v>1916</v>
      </c>
      <c r="R3765">
        <v>2542</v>
      </c>
      <c r="S3765" s="36" t="str">
        <f t="shared" si="58"/>
        <v>Mulhouse (LFSB)</v>
      </c>
    </row>
    <row r="3766" spans="1:19" x14ac:dyDescent="0.2">
      <c r="A3766">
        <v>2018</v>
      </c>
      <c r="B3766">
        <v>2</v>
      </c>
      <c r="C3766" t="s">
        <v>20</v>
      </c>
      <c r="D3766" t="s">
        <v>35</v>
      </c>
      <c r="E3766" t="s">
        <v>127</v>
      </c>
      <c r="F3766" t="s">
        <v>128</v>
      </c>
      <c r="G3766">
        <v>5435</v>
      </c>
      <c r="H3766">
        <v>20619.989790217602</v>
      </c>
      <c r="I3766">
        <v>275600</v>
      </c>
      <c r="J3766">
        <v>18000</v>
      </c>
      <c r="K3766">
        <v>3103</v>
      </c>
      <c r="L3766">
        <v>4089</v>
      </c>
      <c r="M3766">
        <v>5477</v>
      </c>
      <c r="N3766">
        <v>9805.0369651555593</v>
      </c>
      <c r="O3766">
        <v>96959</v>
      </c>
      <c r="P3766">
        <v>32000</v>
      </c>
      <c r="Q3766">
        <v>4708</v>
      </c>
      <c r="R3766">
        <v>5418</v>
      </c>
      <c r="S3766" s="36" t="str">
        <f t="shared" si="58"/>
        <v>Athens (LGAV)</v>
      </c>
    </row>
    <row r="3767" spans="1:19" x14ac:dyDescent="0.2">
      <c r="A3767">
        <v>2018</v>
      </c>
      <c r="B3767">
        <v>2</v>
      </c>
      <c r="C3767" t="s">
        <v>20</v>
      </c>
      <c r="D3767" t="s">
        <v>265</v>
      </c>
      <c r="E3767" t="s">
        <v>266</v>
      </c>
      <c r="F3767" t="s">
        <v>267</v>
      </c>
      <c r="G3767">
        <v>3729</v>
      </c>
      <c r="H3767">
        <v>43570.016843486897</v>
      </c>
      <c r="I3767">
        <v>442220</v>
      </c>
      <c r="J3767">
        <v>18000</v>
      </c>
      <c r="K3767">
        <v>1189</v>
      </c>
      <c r="L3767">
        <v>2287</v>
      </c>
      <c r="M3767">
        <v>3745</v>
      </c>
      <c r="N3767">
        <v>13094.8997032999</v>
      </c>
      <c r="O3767">
        <v>115300</v>
      </c>
      <c r="P3767">
        <v>35000</v>
      </c>
      <c r="Q3767">
        <v>2823</v>
      </c>
      <c r="R3767">
        <v>3719</v>
      </c>
      <c r="S3767" s="36" t="str">
        <f t="shared" si="58"/>
        <v>Budapest (LHBP)</v>
      </c>
    </row>
    <row r="3768" spans="1:19" x14ac:dyDescent="0.2">
      <c r="A3768">
        <v>2018</v>
      </c>
      <c r="B3768">
        <v>2</v>
      </c>
      <c r="C3768" t="s">
        <v>20</v>
      </c>
      <c r="D3768" t="s">
        <v>268</v>
      </c>
      <c r="E3768" t="s">
        <v>269</v>
      </c>
      <c r="F3768" t="s">
        <v>129</v>
      </c>
      <c r="G3768">
        <v>1961</v>
      </c>
      <c r="H3768">
        <v>3941.5395230111399</v>
      </c>
      <c r="I3768">
        <v>50420</v>
      </c>
      <c r="J3768">
        <v>33000</v>
      </c>
      <c r="K3768">
        <v>1364</v>
      </c>
      <c r="L3768">
        <v>1808</v>
      </c>
      <c r="M3768">
        <v>1793</v>
      </c>
      <c r="N3768">
        <v>1970.5200228031899</v>
      </c>
      <c r="O3768">
        <v>17800</v>
      </c>
      <c r="P3768">
        <v>35000</v>
      </c>
      <c r="Q3768">
        <v>1615</v>
      </c>
      <c r="R3768">
        <v>1793</v>
      </c>
      <c r="S3768" s="36" t="str">
        <f t="shared" si="58"/>
        <v>Catania (LICC)</v>
      </c>
    </row>
    <row r="3769" spans="1:19" x14ac:dyDescent="0.2">
      <c r="A3769">
        <v>2018</v>
      </c>
      <c r="B3769">
        <v>2</v>
      </c>
      <c r="C3769" t="s">
        <v>20</v>
      </c>
      <c r="D3769" t="s">
        <v>309</v>
      </c>
      <c r="E3769" t="s">
        <v>310</v>
      </c>
      <c r="F3769" t="s">
        <v>129</v>
      </c>
      <c r="G3769">
        <v>1377</v>
      </c>
      <c r="H3769">
        <v>4716.656841858</v>
      </c>
      <c r="I3769">
        <v>76560</v>
      </c>
      <c r="J3769">
        <v>31000</v>
      </c>
      <c r="K3769">
        <v>821</v>
      </c>
      <c r="L3769">
        <v>904</v>
      </c>
      <c r="M3769">
        <v>1381</v>
      </c>
      <c r="N3769">
        <v>1563.5464905676199</v>
      </c>
      <c r="O3769">
        <v>14440</v>
      </c>
      <c r="P3769">
        <v>34000</v>
      </c>
      <c r="Q3769">
        <v>1264</v>
      </c>
      <c r="R3769">
        <v>1377</v>
      </c>
      <c r="S3769" s="36" t="str">
        <f t="shared" si="58"/>
        <v>Palermo (LICJ)</v>
      </c>
    </row>
    <row r="3770" spans="1:19" x14ac:dyDescent="0.2">
      <c r="A3770">
        <v>2018</v>
      </c>
      <c r="B3770">
        <v>2</v>
      </c>
      <c r="C3770" t="s">
        <v>20</v>
      </c>
      <c r="D3770" t="s">
        <v>13</v>
      </c>
      <c r="E3770" t="s">
        <v>170</v>
      </c>
      <c r="F3770" t="s">
        <v>129</v>
      </c>
      <c r="G3770">
        <v>6248</v>
      </c>
      <c r="H3770">
        <v>75865.041072152104</v>
      </c>
      <c r="I3770">
        <v>815080</v>
      </c>
      <c r="J3770">
        <v>9046.2727272727298</v>
      </c>
      <c r="K3770">
        <v>1605</v>
      </c>
      <c r="L3770">
        <v>3225</v>
      </c>
      <c r="M3770">
        <v>6262</v>
      </c>
      <c r="N3770">
        <v>19432.103682043002</v>
      </c>
      <c r="O3770">
        <v>167597</v>
      </c>
      <c r="P3770">
        <v>35000</v>
      </c>
      <c r="Q3770">
        <v>4629</v>
      </c>
      <c r="R3770">
        <v>6127</v>
      </c>
      <c r="S3770" s="36" t="str">
        <f t="shared" si="58"/>
        <v>Milan/Malpensa (LIMC)</v>
      </c>
    </row>
    <row r="3771" spans="1:19" x14ac:dyDescent="0.2">
      <c r="A3771">
        <v>2018</v>
      </c>
      <c r="B3771">
        <v>2</v>
      </c>
      <c r="C3771" t="s">
        <v>20</v>
      </c>
      <c r="D3771" t="s">
        <v>270</v>
      </c>
      <c r="E3771" t="s">
        <v>271</v>
      </c>
      <c r="F3771" t="s">
        <v>129</v>
      </c>
      <c r="G3771">
        <v>3004</v>
      </c>
      <c r="H3771">
        <v>40593.958991454099</v>
      </c>
      <c r="I3771">
        <v>396240</v>
      </c>
      <c r="J3771">
        <v>31919.884615384599</v>
      </c>
      <c r="K3771">
        <v>1109</v>
      </c>
      <c r="L3771">
        <v>2506</v>
      </c>
      <c r="M3771">
        <v>3010</v>
      </c>
      <c r="N3771">
        <v>8304.1177513709008</v>
      </c>
      <c r="O3771">
        <v>68960</v>
      </c>
      <c r="P3771">
        <v>36000</v>
      </c>
      <c r="Q3771">
        <v>2371</v>
      </c>
      <c r="R3771">
        <v>2988</v>
      </c>
      <c r="S3771" s="36" t="str">
        <f t="shared" si="58"/>
        <v>Bergamo (LIME)</v>
      </c>
    </row>
    <row r="3772" spans="1:19" x14ac:dyDescent="0.2">
      <c r="A3772">
        <v>2018</v>
      </c>
      <c r="B3772">
        <v>2</v>
      </c>
      <c r="C3772" t="s">
        <v>20</v>
      </c>
      <c r="D3772" t="s">
        <v>272</v>
      </c>
      <c r="E3772" t="s">
        <v>273</v>
      </c>
      <c r="F3772" t="s">
        <v>129</v>
      </c>
      <c r="G3772">
        <v>1636</v>
      </c>
      <c r="H3772">
        <v>13633.049043941401</v>
      </c>
      <c r="I3772">
        <v>166060</v>
      </c>
      <c r="J3772">
        <v>5556.7694805194797</v>
      </c>
      <c r="K3772">
        <v>497</v>
      </c>
      <c r="L3772">
        <v>798</v>
      </c>
      <c r="M3772">
        <v>1639</v>
      </c>
      <c r="N3772">
        <v>4740.7410366232598</v>
      </c>
      <c r="O3772">
        <v>44460</v>
      </c>
      <c r="P3772">
        <v>33000</v>
      </c>
      <c r="Q3772">
        <v>1249</v>
      </c>
      <c r="R3772">
        <v>1630</v>
      </c>
      <c r="S3772" s="36" t="str">
        <f t="shared" si="58"/>
        <v>Torino (LIMF)</v>
      </c>
    </row>
    <row r="3773" spans="1:19" x14ac:dyDescent="0.2">
      <c r="A3773">
        <v>2018</v>
      </c>
      <c r="B3773">
        <v>2</v>
      </c>
      <c r="C3773" t="s">
        <v>20</v>
      </c>
      <c r="D3773" t="s">
        <v>43</v>
      </c>
      <c r="E3773" t="s">
        <v>171</v>
      </c>
      <c r="F3773" t="s">
        <v>129</v>
      </c>
      <c r="G3773">
        <v>4113</v>
      </c>
      <c r="H3773">
        <v>36446.805702621401</v>
      </c>
      <c r="I3773">
        <v>417620</v>
      </c>
      <c r="J3773">
        <v>3635.7142857142899</v>
      </c>
      <c r="K3773">
        <v>1160</v>
      </c>
      <c r="L3773">
        <v>1896</v>
      </c>
      <c r="M3773">
        <v>4113</v>
      </c>
      <c r="N3773">
        <v>10592.019800713701</v>
      </c>
      <c r="O3773">
        <v>93620</v>
      </c>
      <c r="P3773">
        <v>34000</v>
      </c>
      <c r="Q3773">
        <v>3126</v>
      </c>
      <c r="R3773">
        <v>4050</v>
      </c>
      <c r="S3773" s="36" t="str">
        <f t="shared" si="58"/>
        <v>Milan/Linate (LIML)</v>
      </c>
    </row>
    <row r="3774" spans="1:19" x14ac:dyDescent="0.2">
      <c r="A3774">
        <v>2018</v>
      </c>
      <c r="B3774">
        <v>2</v>
      </c>
      <c r="C3774" t="s">
        <v>20</v>
      </c>
      <c r="D3774" t="s">
        <v>274</v>
      </c>
      <c r="E3774" t="s">
        <v>275</v>
      </c>
      <c r="F3774" t="s">
        <v>129</v>
      </c>
      <c r="G3774">
        <v>2385</v>
      </c>
      <c r="H3774">
        <v>28006.4696699345</v>
      </c>
      <c r="I3774">
        <v>298020</v>
      </c>
      <c r="J3774">
        <v>19000</v>
      </c>
      <c r="K3774">
        <v>831</v>
      </c>
      <c r="L3774">
        <v>1554</v>
      </c>
      <c r="M3774">
        <v>2371</v>
      </c>
      <c r="N3774">
        <v>7010.9689885166799</v>
      </c>
      <c r="O3774">
        <v>66780</v>
      </c>
      <c r="P3774">
        <v>35000</v>
      </c>
      <c r="Q3774">
        <v>1857</v>
      </c>
      <c r="R3774">
        <v>2359</v>
      </c>
      <c r="S3774" s="36" t="str">
        <f t="shared" si="58"/>
        <v>Bologna (LIPE)</v>
      </c>
    </row>
    <row r="3775" spans="1:19" x14ac:dyDescent="0.2">
      <c r="A3775">
        <v>2018</v>
      </c>
      <c r="B3775">
        <v>2</v>
      </c>
      <c r="C3775" t="s">
        <v>20</v>
      </c>
      <c r="D3775" t="s">
        <v>276</v>
      </c>
      <c r="E3775" t="s">
        <v>277</v>
      </c>
      <c r="F3775" t="s">
        <v>129</v>
      </c>
      <c r="G3775">
        <v>2681</v>
      </c>
      <c r="H3775">
        <v>28192.763238576099</v>
      </c>
      <c r="I3775">
        <v>300365</v>
      </c>
      <c r="J3775">
        <v>25000</v>
      </c>
      <c r="K3775">
        <v>931</v>
      </c>
      <c r="L3775">
        <v>1523</v>
      </c>
      <c r="M3775">
        <v>2598</v>
      </c>
      <c r="N3775">
        <v>6505.6514161661698</v>
      </c>
      <c r="O3775">
        <v>56800</v>
      </c>
      <c r="P3775">
        <v>35000</v>
      </c>
      <c r="Q3775">
        <v>2031</v>
      </c>
      <c r="R3775">
        <v>2582</v>
      </c>
      <c r="S3775" s="36" t="str">
        <f t="shared" si="58"/>
        <v>Venice (LIPZ)</v>
      </c>
    </row>
    <row r="3776" spans="1:19" x14ac:dyDescent="0.2">
      <c r="A3776">
        <v>2018</v>
      </c>
      <c r="B3776">
        <v>2</v>
      </c>
      <c r="C3776" t="s">
        <v>20</v>
      </c>
      <c r="D3776" t="s">
        <v>278</v>
      </c>
      <c r="E3776" t="s">
        <v>279</v>
      </c>
      <c r="F3776" t="s">
        <v>129</v>
      </c>
      <c r="G3776">
        <v>1848</v>
      </c>
      <c r="H3776">
        <v>11771.7581897786</v>
      </c>
      <c r="I3776">
        <v>151700</v>
      </c>
      <c r="J3776">
        <v>30000</v>
      </c>
      <c r="K3776">
        <v>853</v>
      </c>
      <c r="L3776">
        <v>1295</v>
      </c>
      <c r="M3776">
        <v>1845</v>
      </c>
      <c r="N3776">
        <v>4561.7526365592203</v>
      </c>
      <c r="O3776">
        <v>43670</v>
      </c>
      <c r="P3776">
        <v>36000</v>
      </c>
      <c r="Q3776">
        <v>1392</v>
      </c>
      <c r="R3776">
        <v>1678</v>
      </c>
      <c r="S3776" s="36" t="str">
        <f t="shared" si="58"/>
        <v>Rome/Ciampino (LIRA)</v>
      </c>
    </row>
    <row r="3777" spans="1:19" x14ac:dyDescent="0.2">
      <c r="A3777">
        <v>2018</v>
      </c>
      <c r="B3777">
        <v>2</v>
      </c>
      <c r="C3777" t="s">
        <v>20</v>
      </c>
      <c r="D3777" t="s">
        <v>17</v>
      </c>
      <c r="E3777" t="s">
        <v>130</v>
      </c>
      <c r="F3777" t="s">
        <v>129</v>
      </c>
      <c r="G3777">
        <v>9842</v>
      </c>
      <c r="H3777">
        <v>82784.873477528905</v>
      </c>
      <c r="I3777">
        <v>1116430</v>
      </c>
      <c r="J3777">
        <v>4858.34415584416</v>
      </c>
      <c r="K3777">
        <v>2765</v>
      </c>
      <c r="L3777">
        <v>4323</v>
      </c>
      <c r="M3777">
        <v>9892</v>
      </c>
      <c r="N3777">
        <v>15979.5645907412</v>
      </c>
      <c r="O3777">
        <v>135860</v>
      </c>
      <c r="P3777">
        <v>34000</v>
      </c>
      <c r="Q3777">
        <v>8268</v>
      </c>
      <c r="R3777">
        <v>9771</v>
      </c>
      <c r="S3777" s="36" t="str">
        <f t="shared" si="58"/>
        <v>Rome/Fiumicino (LIRF)</v>
      </c>
    </row>
    <row r="3778" spans="1:19" x14ac:dyDescent="0.2">
      <c r="A3778">
        <v>2018</v>
      </c>
      <c r="B3778">
        <v>2</v>
      </c>
      <c r="C3778" t="s">
        <v>20</v>
      </c>
      <c r="D3778" t="s">
        <v>280</v>
      </c>
      <c r="E3778" t="s">
        <v>281</v>
      </c>
      <c r="F3778" t="s">
        <v>129</v>
      </c>
      <c r="G3778">
        <v>2194</v>
      </c>
      <c r="H3778">
        <v>10679.720358927099</v>
      </c>
      <c r="I3778">
        <v>148320</v>
      </c>
      <c r="J3778">
        <v>13006.910669975199</v>
      </c>
      <c r="K3778">
        <v>991</v>
      </c>
      <c r="L3778">
        <v>1549</v>
      </c>
      <c r="M3778">
        <v>2193</v>
      </c>
      <c r="N3778">
        <v>4450.1641329682698</v>
      </c>
      <c r="O3778">
        <v>39620</v>
      </c>
      <c r="P3778">
        <v>35000</v>
      </c>
      <c r="Q3778">
        <v>1843</v>
      </c>
      <c r="R3778">
        <v>2189</v>
      </c>
      <c r="S3778" s="36" t="str">
        <f t="shared" ref="S3778:S3841" si="59">E3778&amp;" ("&amp;D3778&amp;")"</f>
        <v>Naples (LIRN)</v>
      </c>
    </row>
    <row r="3779" spans="1:19" x14ac:dyDescent="0.2">
      <c r="A3779">
        <v>2018</v>
      </c>
      <c r="B3779">
        <v>2</v>
      </c>
      <c r="C3779" t="s">
        <v>20</v>
      </c>
      <c r="D3779" t="s">
        <v>42</v>
      </c>
      <c r="E3779" t="s">
        <v>131</v>
      </c>
      <c r="F3779" t="s">
        <v>132</v>
      </c>
      <c r="G3779">
        <v>4576</v>
      </c>
      <c r="H3779">
        <v>52264.552333284402</v>
      </c>
      <c r="I3779">
        <v>594680</v>
      </c>
      <c r="J3779">
        <v>9973.3333333333303</v>
      </c>
      <c r="K3779">
        <v>1213</v>
      </c>
      <c r="L3779">
        <v>2448</v>
      </c>
      <c r="M3779">
        <v>4588</v>
      </c>
      <c r="N3779">
        <v>14245.0163462784</v>
      </c>
      <c r="O3779">
        <v>135600</v>
      </c>
      <c r="P3779">
        <v>34000</v>
      </c>
      <c r="Q3779">
        <v>3450</v>
      </c>
      <c r="R3779">
        <v>4533</v>
      </c>
      <c r="S3779" s="36" t="str">
        <f t="shared" si="59"/>
        <v>Prague (LKPR)</v>
      </c>
    </row>
    <row r="3780" spans="1:19" x14ac:dyDescent="0.2">
      <c r="A3780">
        <v>2018</v>
      </c>
      <c r="B3780">
        <v>2</v>
      </c>
      <c r="C3780" t="s">
        <v>20</v>
      </c>
      <c r="D3780" t="s">
        <v>80</v>
      </c>
      <c r="E3780" t="s">
        <v>174</v>
      </c>
      <c r="F3780" t="s">
        <v>139</v>
      </c>
      <c r="G3780">
        <v>4280</v>
      </c>
      <c r="H3780">
        <v>26154.8246225724</v>
      </c>
      <c r="I3780">
        <v>334180</v>
      </c>
      <c r="J3780">
        <v>5145.3813559321998</v>
      </c>
      <c r="K3780">
        <v>1594</v>
      </c>
      <c r="L3780">
        <v>1866</v>
      </c>
      <c r="M3780">
        <v>4337</v>
      </c>
      <c r="N3780">
        <v>13312.5655086848</v>
      </c>
      <c r="O3780">
        <v>166280</v>
      </c>
      <c r="P3780">
        <v>34000</v>
      </c>
      <c r="Q3780">
        <v>3443</v>
      </c>
      <c r="R3780">
        <v>4130</v>
      </c>
      <c r="S3780" s="36" t="str">
        <f t="shared" si="59"/>
        <v>Tel Aviv/Ben Gurion (LLBG)</v>
      </c>
    </row>
    <row r="3781" spans="1:19" x14ac:dyDescent="0.2">
      <c r="A3781">
        <v>2018</v>
      </c>
      <c r="B3781">
        <v>2</v>
      </c>
      <c r="C3781" t="s">
        <v>20</v>
      </c>
      <c r="D3781" t="s">
        <v>282</v>
      </c>
      <c r="E3781" t="s">
        <v>283</v>
      </c>
      <c r="F3781" t="s">
        <v>283</v>
      </c>
      <c r="G3781">
        <v>1540</v>
      </c>
      <c r="H3781">
        <v>6468.7450771271097</v>
      </c>
      <c r="I3781">
        <v>117500</v>
      </c>
      <c r="J3781">
        <v>17526.666666666701</v>
      </c>
      <c r="K3781">
        <v>790</v>
      </c>
      <c r="L3781">
        <v>864</v>
      </c>
      <c r="M3781">
        <v>1561</v>
      </c>
      <c r="N3781">
        <v>3278.5165786985799</v>
      </c>
      <c r="O3781">
        <v>51910</v>
      </c>
      <c r="P3781">
        <v>36000</v>
      </c>
      <c r="Q3781">
        <v>1320</v>
      </c>
      <c r="R3781">
        <v>1537</v>
      </c>
      <c r="S3781" s="36" t="str">
        <f t="shared" si="59"/>
        <v>Malta (LMML)</v>
      </c>
    </row>
    <row r="3782" spans="1:19" x14ac:dyDescent="0.2">
      <c r="A3782">
        <v>2018</v>
      </c>
      <c r="B3782">
        <v>2</v>
      </c>
      <c r="C3782" t="s">
        <v>20</v>
      </c>
      <c r="D3782" t="s">
        <v>320</v>
      </c>
      <c r="E3782" t="s">
        <v>321</v>
      </c>
      <c r="F3782" t="s">
        <v>134</v>
      </c>
      <c r="G3782">
        <v>1330</v>
      </c>
      <c r="H3782">
        <v>20092.707579693299</v>
      </c>
      <c r="I3782">
        <v>252680</v>
      </c>
      <c r="J3782">
        <v>4148.3333333333303</v>
      </c>
      <c r="K3782">
        <v>159</v>
      </c>
      <c r="L3782">
        <v>415</v>
      </c>
      <c r="M3782">
        <v>1328</v>
      </c>
      <c r="N3782">
        <v>4361.0131784493997</v>
      </c>
      <c r="O3782">
        <v>48460</v>
      </c>
      <c r="P3782">
        <v>31010.053763440901</v>
      </c>
      <c r="Q3782">
        <v>936</v>
      </c>
      <c r="R3782">
        <v>1282</v>
      </c>
      <c r="S3782" s="36" t="str">
        <f t="shared" si="59"/>
        <v>Salzburg (LOWS)</v>
      </c>
    </row>
    <row r="3783" spans="1:19" x14ac:dyDescent="0.2">
      <c r="A3783">
        <v>2018</v>
      </c>
      <c r="B3783">
        <v>2</v>
      </c>
      <c r="C3783" t="s">
        <v>20</v>
      </c>
      <c r="D3783" t="s">
        <v>18</v>
      </c>
      <c r="E3783" t="s">
        <v>133</v>
      </c>
      <c r="F3783" t="s">
        <v>134</v>
      </c>
      <c r="G3783">
        <v>7983</v>
      </c>
      <c r="H3783">
        <v>73364.597341908302</v>
      </c>
      <c r="I3783">
        <v>1007240</v>
      </c>
      <c r="J3783">
        <v>4031.6977854971801</v>
      </c>
      <c r="K3783">
        <v>2032</v>
      </c>
      <c r="L3783">
        <v>3120</v>
      </c>
      <c r="M3783">
        <v>7978</v>
      </c>
      <c r="N3783">
        <v>18707.075531070699</v>
      </c>
      <c r="O3783">
        <v>167120</v>
      </c>
      <c r="P3783">
        <v>34000</v>
      </c>
      <c r="Q3783">
        <v>6519</v>
      </c>
      <c r="R3783">
        <v>7827</v>
      </c>
      <c r="S3783" s="36" t="str">
        <f t="shared" si="59"/>
        <v>Vienna (LOWW)</v>
      </c>
    </row>
    <row r="3784" spans="1:19" x14ac:dyDescent="0.2">
      <c r="A3784">
        <v>2018</v>
      </c>
      <c r="B3784">
        <v>2</v>
      </c>
      <c r="C3784" t="s">
        <v>20</v>
      </c>
      <c r="D3784" t="s">
        <v>284</v>
      </c>
      <c r="E3784" t="s">
        <v>285</v>
      </c>
      <c r="F3784" t="s">
        <v>136</v>
      </c>
      <c r="G3784">
        <v>2954</v>
      </c>
      <c r="H3784">
        <v>15416.878455952199</v>
      </c>
      <c r="I3784">
        <v>185500</v>
      </c>
      <c r="J3784">
        <v>24000</v>
      </c>
      <c r="K3784">
        <v>1532</v>
      </c>
      <c r="L3784">
        <v>1995</v>
      </c>
      <c r="M3784">
        <v>2986</v>
      </c>
      <c r="N3784">
        <v>15834.6194621754</v>
      </c>
      <c r="O3784">
        <v>133152</v>
      </c>
      <c r="P3784">
        <v>33963.333333333299</v>
      </c>
      <c r="Q3784">
        <v>2173</v>
      </c>
      <c r="R3784">
        <v>2984</v>
      </c>
      <c r="S3784" s="36" t="str">
        <f t="shared" si="59"/>
        <v>Porto (LPPR)</v>
      </c>
    </row>
    <row r="3785" spans="1:19" x14ac:dyDescent="0.2">
      <c r="A3785">
        <v>2018</v>
      </c>
      <c r="B3785">
        <v>2</v>
      </c>
      <c r="C3785" t="s">
        <v>20</v>
      </c>
      <c r="D3785" t="s">
        <v>22</v>
      </c>
      <c r="E3785" t="s">
        <v>135</v>
      </c>
      <c r="F3785" t="s">
        <v>136</v>
      </c>
      <c r="G3785">
        <v>7310</v>
      </c>
      <c r="H3785">
        <v>38074.079881200298</v>
      </c>
      <c r="I3785">
        <v>542780</v>
      </c>
      <c r="J3785">
        <v>15032.907595741301</v>
      </c>
      <c r="K3785">
        <v>3357</v>
      </c>
      <c r="L3785">
        <v>4378</v>
      </c>
      <c r="M3785">
        <v>7321</v>
      </c>
      <c r="N3785">
        <v>13796.392848602</v>
      </c>
      <c r="O3785">
        <v>124919</v>
      </c>
      <c r="P3785">
        <v>36000</v>
      </c>
      <c r="Q3785">
        <v>6062</v>
      </c>
      <c r="R3785">
        <v>7300</v>
      </c>
      <c r="S3785" s="36" t="str">
        <f t="shared" si="59"/>
        <v>Lisbon (LPPT)</v>
      </c>
    </row>
    <row r="3786" spans="1:19" x14ac:dyDescent="0.2">
      <c r="A3786">
        <v>2018</v>
      </c>
      <c r="B3786">
        <v>2</v>
      </c>
      <c r="C3786" t="s">
        <v>20</v>
      </c>
      <c r="D3786" t="s">
        <v>286</v>
      </c>
      <c r="E3786" t="s">
        <v>287</v>
      </c>
      <c r="F3786" t="s">
        <v>288</v>
      </c>
      <c r="G3786">
        <v>3964</v>
      </c>
      <c r="H3786">
        <v>29777.794869404399</v>
      </c>
      <c r="I3786">
        <v>387820</v>
      </c>
      <c r="J3786">
        <v>9630.1995798319294</v>
      </c>
      <c r="K3786">
        <v>1544</v>
      </c>
      <c r="L3786">
        <v>2033</v>
      </c>
      <c r="M3786">
        <v>3970</v>
      </c>
      <c r="N3786">
        <v>9259.0526779949796</v>
      </c>
      <c r="O3786">
        <v>90540</v>
      </c>
      <c r="P3786">
        <v>34000</v>
      </c>
      <c r="Q3786">
        <v>3268</v>
      </c>
      <c r="R3786">
        <v>3939</v>
      </c>
      <c r="S3786" s="36" t="str">
        <f t="shared" si="59"/>
        <v>Bucharest (LROP)</v>
      </c>
    </row>
    <row r="3787" spans="1:19" x14ac:dyDescent="0.2">
      <c r="A3787">
        <v>2018</v>
      </c>
      <c r="B3787">
        <v>2</v>
      </c>
      <c r="C3787" t="s">
        <v>20</v>
      </c>
      <c r="D3787" t="s">
        <v>28</v>
      </c>
      <c r="E3787" t="s">
        <v>137</v>
      </c>
      <c r="F3787" t="s">
        <v>138</v>
      </c>
      <c r="G3787">
        <v>7194</v>
      </c>
      <c r="H3787">
        <v>148552.747015712</v>
      </c>
      <c r="I3787">
        <v>1606160</v>
      </c>
      <c r="J3787">
        <v>7981.5340909090901</v>
      </c>
      <c r="K3787">
        <v>953</v>
      </c>
      <c r="L3787">
        <v>4400</v>
      </c>
      <c r="M3787">
        <v>7211</v>
      </c>
      <c r="N3787">
        <v>23367.519242625101</v>
      </c>
      <c r="O3787">
        <v>203783</v>
      </c>
      <c r="P3787">
        <v>34000</v>
      </c>
      <c r="Q3787">
        <v>5137</v>
      </c>
      <c r="R3787">
        <v>7160</v>
      </c>
      <c r="S3787" s="36" t="str">
        <f t="shared" si="59"/>
        <v>Geneva (LSGG)</v>
      </c>
    </row>
    <row r="3788" spans="1:19" x14ac:dyDescent="0.2">
      <c r="A3788">
        <v>2018</v>
      </c>
      <c r="B3788">
        <v>2</v>
      </c>
      <c r="C3788" t="s">
        <v>20</v>
      </c>
      <c r="D3788" t="s">
        <v>47</v>
      </c>
      <c r="E3788" t="s">
        <v>172</v>
      </c>
      <c r="F3788" t="s">
        <v>138</v>
      </c>
      <c r="G3788">
        <v>9178</v>
      </c>
      <c r="H3788">
        <v>129326.26937962</v>
      </c>
      <c r="I3788">
        <v>1504340</v>
      </c>
      <c r="J3788">
        <v>9906.3686525698395</v>
      </c>
      <c r="K3788">
        <v>1543</v>
      </c>
      <c r="L3788">
        <v>5060</v>
      </c>
      <c r="M3788">
        <v>9225</v>
      </c>
      <c r="N3788">
        <v>36173.279181446</v>
      </c>
      <c r="O3788">
        <v>312658</v>
      </c>
      <c r="P3788">
        <v>32000</v>
      </c>
      <c r="Q3788">
        <v>6445</v>
      </c>
      <c r="R3788">
        <v>8996</v>
      </c>
      <c r="S3788" s="36" t="str">
        <f t="shared" si="59"/>
        <v>Zurich (LSZH)</v>
      </c>
    </row>
    <row r="3789" spans="1:19" x14ac:dyDescent="0.2">
      <c r="A3789">
        <v>2018</v>
      </c>
      <c r="B3789">
        <v>2</v>
      </c>
      <c r="C3789" t="s">
        <v>20</v>
      </c>
      <c r="D3789" t="s">
        <v>289</v>
      </c>
      <c r="E3789" t="s">
        <v>290</v>
      </c>
      <c r="F3789" t="s">
        <v>291</v>
      </c>
      <c r="G3789">
        <v>1943</v>
      </c>
      <c r="H3789">
        <v>18552.284260582601</v>
      </c>
      <c r="I3789">
        <v>248840</v>
      </c>
      <c r="J3789">
        <v>3285.73770491803</v>
      </c>
      <c r="K3789">
        <v>617</v>
      </c>
      <c r="L3789">
        <v>736</v>
      </c>
      <c r="M3789">
        <v>1946</v>
      </c>
      <c r="N3789">
        <v>4102.2612807771602</v>
      </c>
      <c r="O3789">
        <v>40360</v>
      </c>
      <c r="P3789">
        <v>34000</v>
      </c>
      <c r="Q3789">
        <v>1573</v>
      </c>
      <c r="R3789">
        <v>1941</v>
      </c>
      <c r="S3789" s="36" t="str">
        <f t="shared" si="59"/>
        <v>Belgrade (LYBE)</v>
      </c>
    </row>
    <row r="3790" spans="1:19" x14ac:dyDescent="0.2">
      <c r="A3790">
        <v>2018</v>
      </c>
      <c r="B3790">
        <v>3</v>
      </c>
      <c r="C3790" t="s">
        <v>45</v>
      </c>
      <c r="D3790" t="s">
        <v>3</v>
      </c>
      <c r="E3790" t="s">
        <v>102</v>
      </c>
      <c r="F3790" t="s">
        <v>103</v>
      </c>
      <c r="G3790">
        <v>9141</v>
      </c>
      <c r="H3790">
        <v>201810.631523043</v>
      </c>
      <c r="I3790">
        <v>2206000</v>
      </c>
      <c r="J3790">
        <v>4252.1739130434798</v>
      </c>
      <c r="K3790">
        <v>1261</v>
      </c>
      <c r="L3790">
        <v>3933</v>
      </c>
      <c r="M3790">
        <v>9112</v>
      </c>
      <c r="N3790">
        <v>52208.878153482197</v>
      </c>
      <c r="O3790">
        <v>442080</v>
      </c>
      <c r="P3790">
        <v>33000</v>
      </c>
      <c r="Q3790">
        <v>5741</v>
      </c>
      <c r="R3790">
        <v>8618</v>
      </c>
      <c r="S3790" s="36" t="str">
        <f t="shared" si="59"/>
        <v>Brussels (EBBR)</v>
      </c>
    </row>
    <row r="3791" spans="1:19" x14ac:dyDescent="0.2">
      <c r="A3791">
        <v>2018</v>
      </c>
      <c r="B3791">
        <v>3</v>
      </c>
      <c r="C3791" t="s">
        <v>45</v>
      </c>
      <c r="D3791" t="s">
        <v>179</v>
      </c>
      <c r="E3791" t="s">
        <v>180</v>
      </c>
      <c r="F3791" t="s">
        <v>103</v>
      </c>
      <c r="G3791">
        <v>1983</v>
      </c>
      <c r="H3791">
        <v>41286.519414030103</v>
      </c>
      <c r="I3791">
        <v>442980</v>
      </c>
      <c r="J3791">
        <v>15986.607142857099</v>
      </c>
      <c r="K3791">
        <v>333</v>
      </c>
      <c r="L3791">
        <v>1117</v>
      </c>
      <c r="M3791">
        <v>1982</v>
      </c>
      <c r="N3791">
        <v>23973.520746156999</v>
      </c>
      <c r="O3791">
        <v>215680</v>
      </c>
      <c r="P3791">
        <v>33030.3689064559</v>
      </c>
      <c r="Q3791">
        <v>923</v>
      </c>
      <c r="R3791">
        <v>1579</v>
      </c>
      <c r="S3791" s="36" t="str">
        <f t="shared" si="59"/>
        <v>Charleroi (EBCI)</v>
      </c>
    </row>
    <row r="3792" spans="1:19" x14ac:dyDescent="0.2">
      <c r="A3792">
        <v>2018</v>
      </c>
      <c r="B3792">
        <v>3</v>
      </c>
      <c r="C3792" t="s">
        <v>45</v>
      </c>
      <c r="D3792" t="s">
        <v>181</v>
      </c>
      <c r="E3792" t="s">
        <v>182</v>
      </c>
      <c r="F3792" t="s">
        <v>105</v>
      </c>
      <c r="G3792">
        <v>4054</v>
      </c>
      <c r="H3792">
        <v>33355.721731578997</v>
      </c>
      <c r="I3792">
        <v>419860</v>
      </c>
      <c r="J3792">
        <v>9965.3494623655897</v>
      </c>
      <c r="K3792">
        <v>1138</v>
      </c>
      <c r="L3792">
        <v>2181</v>
      </c>
      <c r="M3792">
        <v>4001</v>
      </c>
      <c r="N3792">
        <v>14559.2100448036</v>
      </c>
      <c r="O3792">
        <v>133520</v>
      </c>
      <c r="P3792">
        <v>35364.285714285703</v>
      </c>
      <c r="Q3792">
        <v>2929</v>
      </c>
      <c r="R3792">
        <v>3970</v>
      </c>
      <c r="S3792" s="36" t="str">
        <f t="shared" si="59"/>
        <v>Berlin/Schonefeld (EDDB)</v>
      </c>
    </row>
    <row r="3793" spans="1:19" x14ac:dyDescent="0.2">
      <c r="A3793">
        <v>2018</v>
      </c>
      <c r="B3793">
        <v>3</v>
      </c>
      <c r="C3793" t="s">
        <v>45</v>
      </c>
      <c r="D3793" t="s">
        <v>16</v>
      </c>
      <c r="E3793" t="s">
        <v>104</v>
      </c>
      <c r="F3793" t="s">
        <v>105</v>
      </c>
      <c r="G3793">
        <v>20475</v>
      </c>
      <c r="H3793">
        <v>534901.97261135001</v>
      </c>
      <c r="I3793">
        <v>6611640</v>
      </c>
      <c r="J3793">
        <v>4896.6666666666697</v>
      </c>
      <c r="K3793">
        <v>945</v>
      </c>
      <c r="L3793">
        <v>5416</v>
      </c>
      <c r="M3793">
        <v>20433</v>
      </c>
      <c r="N3793">
        <v>70397.736897062801</v>
      </c>
      <c r="O3793">
        <v>590209</v>
      </c>
      <c r="P3793">
        <v>31438.7096774194</v>
      </c>
      <c r="Q3793">
        <v>14446</v>
      </c>
      <c r="R3793">
        <v>19914</v>
      </c>
      <c r="S3793" s="36" t="str">
        <f t="shared" si="59"/>
        <v>Frankfurt (EDDF)</v>
      </c>
    </row>
    <row r="3794" spans="1:19" x14ac:dyDescent="0.2">
      <c r="A3794">
        <v>2018</v>
      </c>
      <c r="B3794">
        <v>3</v>
      </c>
      <c r="C3794" t="s">
        <v>45</v>
      </c>
      <c r="D3794" t="s">
        <v>15</v>
      </c>
      <c r="E3794" t="s">
        <v>106</v>
      </c>
      <c r="F3794" t="s">
        <v>105</v>
      </c>
      <c r="G3794">
        <v>5860</v>
      </c>
      <c r="H3794">
        <v>36269.555717622898</v>
      </c>
      <c r="I3794">
        <v>564560</v>
      </c>
      <c r="J3794">
        <v>3146.27049180328</v>
      </c>
      <c r="K3794">
        <v>1841</v>
      </c>
      <c r="L3794">
        <v>2335</v>
      </c>
      <c r="M3794">
        <v>5881</v>
      </c>
      <c r="N3794">
        <v>13818.793963673301</v>
      </c>
      <c r="O3794">
        <v>126977</v>
      </c>
      <c r="P3794">
        <v>33000</v>
      </c>
      <c r="Q3794">
        <v>4947</v>
      </c>
      <c r="R3794">
        <v>5815</v>
      </c>
      <c r="S3794" s="36" t="str">
        <f t="shared" si="59"/>
        <v>Hamburg (EDDH)</v>
      </c>
    </row>
    <row r="3795" spans="1:19" x14ac:dyDescent="0.2">
      <c r="A3795">
        <v>2018</v>
      </c>
      <c r="B3795">
        <v>3</v>
      </c>
      <c r="C3795" t="s">
        <v>45</v>
      </c>
      <c r="D3795" t="s">
        <v>46</v>
      </c>
      <c r="E3795" t="s">
        <v>107</v>
      </c>
      <c r="F3795" t="s">
        <v>105</v>
      </c>
      <c r="G3795">
        <v>5261</v>
      </c>
      <c r="H3795">
        <v>91772.519884010399</v>
      </c>
      <c r="I3795">
        <v>1092520</v>
      </c>
      <c r="J3795">
        <v>4081.25</v>
      </c>
      <c r="K3795">
        <v>857</v>
      </c>
      <c r="L3795">
        <v>2197</v>
      </c>
      <c r="M3795">
        <v>5255</v>
      </c>
      <c r="N3795">
        <v>18763.8797744316</v>
      </c>
      <c r="O3795">
        <v>165272</v>
      </c>
      <c r="P3795">
        <v>32000</v>
      </c>
      <c r="Q3795">
        <v>3736</v>
      </c>
      <c r="R3795">
        <v>5143</v>
      </c>
      <c r="S3795" s="36" t="str">
        <f t="shared" si="59"/>
        <v>Cologne-Bonn (EDDK)</v>
      </c>
    </row>
    <row r="3796" spans="1:19" x14ac:dyDescent="0.2">
      <c r="A3796">
        <v>2018</v>
      </c>
      <c r="B3796">
        <v>3</v>
      </c>
      <c r="C3796" t="s">
        <v>45</v>
      </c>
      <c r="D3796" t="s">
        <v>12</v>
      </c>
      <c r="E3796" t="s">
        <v>108</v>
      </c>
      <c r="F3796" t="s">
        <v>105</v>
      </c>
      <c r="G3796">
        <v>8267</v>
      </c>
      <c r="H3796">
        <v>117920.540873807</v>
      </c>
      <c r="I3796">
        <v>1282380</v>
      </c>
      <c r="J3796">
        <v>9958.6206896551703</v>
      </c>
      <c r="K3796">
        <v>1729</v>
      </c>
      <c r="L3796">
        <v>4510</v>
      </c>
      <c r="M3796">
        <v>8277</v>
      </c>
      <c r="N3796">
        <v>29198.612649164901</v>
      </c>
      <c r="O3796">
        <v>246340</v>
      </c>
      <c r="P3796">
        <v>31951.724137931</v>
      </c>
      <c r="Q3796">
        <v>6117</v>
      </c>
      <c r="R3796">
        <v>8176</v>
      </c>
      <c r="S3796" s="36" t="str">
        <f t="shared" si="59"/>
        <v>Dusseldorf (EDDL)</v>
      </c>
    </row>
    <row r="3797" spans="1:19" x14ac:dyDescent="0.2">
      <c r="A3797">
        <v>2018</v>
      </c>
      <c r="B3797">
        <v>3</v>
      </c>
      <c r="C3797" t="s">
        <v>45</v>
      </c>
      <c r="D3797" t="s">
        <v>44</v>
      </c>
      <c r="E3797" t="s">
        <v>109</v>
      </c>
      <c r="F3797" t="s">
        <v>105</v>
      </c>
      <c r="G3797">
        <v>16400</v>
      </c>
      <c r="H3797">
        <v>314572.70066970401</v>
      </c>
      <c r="I3797">
        <v>3714400</v>
      </c>
      <c r="J3797">
        <v>4980.3278688524597</v>
      </c>
      <c r="K3797">
        <v>1032</v>
      </c>
      <c r="L3797">
        <v>4383</v>
      </c>
      <c r="M3797">
        <v>16378</v>
      </c>
      <c r="N3797">
        <v>66063.257346178405</v>
      </c>
      <c r="O3797">
        <v>562433</v>
      </c>
      <c r="P3797">
        <v>32000</v>
      </c>
      <c r="Q3797">
        <v>11258</v>
      </c>
      <c r="R3797">
        <v>15847</v>
      </c>
      <c r="S3797" s="36" t="str">
        <f t="shared" si="59"/>
        <v>Munich (EDDM)</v>
      </c>
    </row>
    <row r="3798" spans="1:19" x14ac:dyDescent="0.2">
      <c r="A3798">
        <v>2018</v>
      </c>
      <c r="B3798">
        <v>3</v>
      </c>
      <c r="C3798" t="s">
        <v>45</v>
      </c>
      <c r="D3798" t="s">
        <v>183</v>
      </c>
      <c r="E3798" t="s">
        <v>184</v>
      </c>
      <c r="F3798" t="s">
        <v>105</v>
      </c>
      <c r="G3798">
        <v>1931</v>
      </c>
      <c r="H3798">
        <v>29531.588644969499</v>
      </c>
      <c r="I3798">
        <v>346000</v>
      </c>
      <c r="J3798">
        <v>5000</v>
      </c>
      <c r="K3798">
        <v>346</v>
      </c>
      <c r="L3798">
        <v>817</v>
      </c>
      <c r="M3798">
        <v>1977</v>
      </c>
      <c r="N3798">
        <v>6353.0894048010096</v>
      </c>
      <c r="O3798">
        <v>62067</v>
      </c>
      <c r="P3798">
        <v>27972.727272727301</v>
      </c>
      <c r="Q3798">
        <v>1460</v>
      </c>
      <c r="R3798">
        <v>1923</v>
      </c>
      <c r="S3798" s="36" t="str">
        <f t="shared" si="59"/>
        <v>Nurnberg (EDDN)</v>
      </c>
    </row>
    <row r="3799" spans="1:19" x14ac:dyDescent="0.2">
      <c r="A3799">
        <v>2018</v>
      </c>
      <c r="B3799">
        <v>3</v>
      </c>
      <c r="C3799" t="s">
        <v>45</v>
      </c>
      <c r="D3799" t="s">
        <v>185</v>
      </c>
      <c r="E3799" t="s">
        <v>186</v>
      </c>
      <c r="F3799" t="s">
        <v>105</v>
      </c>
      <c r="G3799">
        <v>2867</v>
      </c>
      <c r="H3799">
        <v>54973.253197048703</v>
      </c>
      <c r="I3799">
        <v>725260</v>
      </c>
      <c r="J3799">
        <v>5045</v>
      </c>
      <c r="K3799">
        <v>560</v>
      </c>
      <c r="L3799">
        <v>1248</v>
      </c>
      <c r="M3799">
        <v>2864</v>
      </c>
      <c r="N3799">
        <v>7376.3594626746299</v>
      </c>
      <c r="O3799">
        <v>69966</v>
      </c>
      <c r="P3799">
        <v>31000</v>
      </c>
      <c r="Q3799">
        <v>2362</v>
      </c>
      <c r="R3799">
        <v>2834</v>
      </c>
      <c r="S3799" s="36" t="str">
        <f t="shared" si="59"/>
        <v>Leipzig (EDDP)</v>
      </c>
    </row>
    <row r="3800" spans="1:19" x14ac:dyDescent="0.2">
      <c r="A3800">
        <v>2018</v>
      </c>
      <c r="B3800">
        <v>3</v>
      </c>
      <c r="C3800" t="s">
        <v>45</v>
      </c>
      <c r="D3800" t="s">
        <v>38</v>
      </c>
      <c r="E3800" t="s">
        <v>110</v>
      </c>
      <c r="F3800" t="s">
        <v>105</v>
      </c>
      <c r="G3800">
        <v>4795</v>
      </c>
      <c r="H3800">
        <v>97581.812816823396</v>
      </c>
      <c r="I3800">
        <v>1031227</v>
      </c>
      <c r="J3800">
        <v>7970</v>
      </c>
      <c r="K3800">
        <v>681</v>
      </c>
      <c r="L3800">
        <v>2481</v>
      </c>
      <c r="M3800">
        <v>4835</v>
      </c>
      <c r="N3800">
        <v>21530.324344697099</v>
      </c>
      <c r="O3800">
        <v>207319</v>
      </c>
      <c r="P3800">
        <v>30998.4015345269</v>
      </c>
      <c r="Q3800">
        <v>3407</v>
      </c>
      <c r="R3800">
        <v>4737</v>
      </c>
      <c r="S3800" s="36" t="str">
        <f t="shared" si="59"/>
        <v>Stuttgart (EDDS)</v>
      </c>
    </row>
    <row r="3801" spans="1:19" x14ac:dyDescent="0.2">
      <c r="A3801">
        <v>2018</v>
      </c>
      <c r="B3801">
        <v>3</v>
      </c>
      <c r="C3801" t="s">
        <v>45</v>
      </c>
      <c r="D3801" t="s">
        <v>2</v>
      </c>
      <c r="E3801" t="s">
        <v>154</v>
      </c>
      <c r="F3801" t="s">
        <v>105</v>
      </c>
      <c r="G3801">
        <v>6871</v>
      </c>
      <c r="H3801">
        <v>51279.863147857897</v>
      </c>
      <c r="I3801">
        <v>700760</v>
      </c>
      <c r="J3801">
        <v>3122.9508196721299</v>
      </c>
      <c r="K3801">
        <v>1494</v>
      </c>
      <c r="L3801">
        <v>2407</v>
      </c>
      <c r="M3801">
        <v>6864</v>
      </c>
      <c r="N3801">
        <v>14082.246138727</v>
      </c>
      <c r="O3801">
        <v>123740</v>
      </c>
      <c r="P3801">
        <v>32000</v>
      </c>
      <c r="Q3801">
        <v>5624</v>
      </c>
      <c r="R3801">
        <v>6832</v>
      </c>
      <c r="S3801" s="36" t="str">
        <f t="shared" si="59"/>
        <v>Berlin/Tegel (EDDT)</v>
      </c>
    </row>
    <row r="3802" spans="1:19" x14ac:dyDescent="0.2">
      <c r="A3802">
        <v>2018</v>
      </c>
      <c r="B3802">
        <v>3</v>
      </c>
      <c r="C3802" t="s">
        <v>45</v>
      </c>
      <c r="D3802" t="s">
        <v>187</v>
      </c>
      <c r="E3802" t="s">
        <v>188</v>
      </c>
      <c r="F3802" t="s">
        <v>105</v>
      </c>
      <c r="G3802">
        <v>2359</v>
      </c>
      <c r="H3802">
        <v>19202.982946202799</v>
      </c>
      <c r="I3802">
        <v>269761</v>
      </c>
      <c r="J3802">
        <v>3930.5555555555602</v>
      </c>
      <c r="K3802">
        <v>730</v>
      </c>
      <c r="L3802">
        <v>1065</v>
      </c>
      <c r="M3802">
        <v>2321</v>
      </c>
      <c r="N3802">
        <v>6216.3848029041001</v>
      </c>
      <c r="O3802">
        <v>54320</v>
      </c>
      <c r="P3802">
        <v>31000</v>
      </c>
      <c r="Q3802">
        <v>1887</v>
      </c>
      <c r="R3802">
        <v>2278</v>
      </c>
      <c r="S3802" s="36" t="str">
        <f t="shared" si="59"/>
        <v>Hannover (EDDV)</v>
      </c>
    </row>
    <row r="3803" spans="1:19" x14ac:dyDescent="0.2">
      <c r="A3803">
        <v>2018</v>
      </c>
      <c r="B3803">
        <v>3</v>
      </c>
      <c r="C3803" t="s">
        <v>45</v>
      </c>
      <c r="D3803" t="s">
        <v>294</v>
      </c>
      <c r="E3803" t="s">
        <v>295</v>
      </c>
      <c r="F3803" t="s">
        <v>296</v>
      </c>
      <c r="G3803">
        <v>1703</v>
      </c>
      <c r="H3803">
        <v>4362.2959013065802</v>
      </c>
      <c r="I3803">
        <v>76620</v>
      </c>
      <c r="J3803">
        <v>13000</v>
      </c>
      <c r="K3803">
        <v>1052</v>
      </c>
      <c r="L3803">
        <v>1093</v>
      </c>
      <c r="M3803">
        <v>1703</v>
      </c>
      <c r="N3803">
        <v>1726.9647616166901</v>
      </c>
      <c r="O3803">
        <v>17061</v>
      </c>
      <c r="P3803">
        <v>32000</v>
      </c>
      <c r="Q3803">
        <v>1559</v>
      </c>
      <c r="R3803">
        <v>1496</v>
      </c>
      <c r="S3803" s="36" t="str">
        <f t="shared" si="59"/>
        <v>Tallinn (EETN)</v>
      </c>
    </row>
    <row r="3804" spans="1:19" x14ac:dyDescent="0.2">
      <c r="A3804">
        <v>2018</v>
      </c>
      <c r="B3804">
        <v>3</v>
      </c>
      <c r="C3804" t="s">
        <v>45</v>
      </c>
      <c r="D3804" t="s">
        <v>30</v>
      </c>
      <c r="E3804" t="s">
        <v>155</v>
      </c>
      <c r="F3804" t="s">
        <v>111</v>
      </c>
      <c r="G3804">
        <v>7835</v>
      </c>
      <c r="H3804">
        <v>24087.661523359198</v>
      </c>
      <c r="I3804">
        <v>407000</v>
      </c>
      <c r="J3804">
        <v>20000</v>
      </c>
      <c r="K3804">
        <v>4462</v>
      </c>
      <c r="L3804">
        <v>4818</v>
      </c>
      <c r="M3804">
        <v>7736</v>
      </c>
      <c r="N3804">
        <v>12823.3326403016</v>
      </c>
      <c r="O3804">
        <v>178055</v>
      </c>
      <c r="P3804">
        <v>34474.888392857101</v>
      </c>
      <c r="Q3804">
        <v>6060</v>
      </c>
      <c r="R3804">
        <v>7469</v>
      </c>
      <c r="S3804" s="36" t="str">
        <f t="shared" si="59"/>
        <v>Helsinki/Vantaa (EFHK)</v>
      </c>
    </row>
    <row r="3805" spans="1:19" x14ac:dyDescent="0.2">
      <c r="A3805">
        <v>2018</v>
      </c>
      <c r="B3805">
        <v>3</v>
      </c>
      <c r="C3805" t="s">
        <v>45</v>
      </c>
      <c r="D3805" t="s">
        <v>189</v>
      </c>
      <c r="E3805" t="s">
        <v>190</v>
      </c>
      <c r="F3805" t="s">
        <v>113</v>
      </c>
      <c r="G3805">
        <v>1875</v>
      </c>
      <c r="H3805">
        <v>7997.2434897802696</v>
      </c>
      <c r="I3805">
        <v>129260</v>
      </c>
      <c r="J3805">
        <v>6636.6666666666697</v>
      </c>
      <c r="K3805">
        <v>798</v>
      </c>
      <c r="L3805">
        <v>920</v>
      </c>
      <c r="M3805">
        <v>1885</v>
      </c>
      <c r="N3805">
        <v>3387.39906930903</v>
      </c>
      <c r="O3805">
        <v>31980</v>
      </c>
      <c r="P3805">
        <v>29000</v>
      </c>
      <c r="Q3805">
        <v>1576</v>
      </c>
      <c r="R3805">
        <v>1831</v>
      </c>
      <c r="S3805" s="36" t="str">
        <f t="shared" si="59"/>
        <v>Belfast (EGAA)</v>
      </c>
    </row>
    <row r="3806" spans="1:19" x14ac:dyDescent="0.2">
      <c r="A3806">
        <v>2018</v>
      </c>
      <c r="B3806">
        <v>3</v>
      </c>
      <c r="C3806" t="s">
        <v>45</v>
      </c>
      <c r="D3806" t="s">
        <v>175</v>
      </c>
      <c r="E3806" t="s">
        <v>176</v>
      </c>
      <c r="F3806" t="s">
        <v>113</v>
      </c>
      <c r="G3806">
        <v>4101</v>
      </c>
      <c r="H3806">
        <v>67153.175372512502</v>
      </c>
      <c r="I3806">
        <v>762940</v>
      </c>
      <c r="J3806">
        <v>9000</v>
      </c>
      <c r="K3806">
        <v>852</v>
      </c>
      <c r="L3806">
        <v>2776</v>
      </c>
      <c r="M3806">
        <v>4164</v>
      </c>
      <c r="N3806">
        <v>10409.356611618099</v>
      </c>
      <c r="O3806">
        <v>105053</v>
      </c>
      <c r="P3806">
        <v>26000</v>
      </c>
      <c r="Q3806">
        <v>2999</v>
      </c>
      <c r="R3806">
        <v>3835</v>
      </c>
      <c r="S3806" s="36" t="str">
        <f t="shared" si="59"/>
        <v>Birmingham (EGBB)</v>
      </c>
    </row>
    <row r="3807" spans="1:19" x14ac:dyDescent="0.2">
      <c r="A3807">
        <v>2018</v>
      </c>
      <c r="B3807">
        <v>3</v>
      </c>
      <c r="C3807" t="s">
        <v>45</v>
      </c>
      <c r="D3807" t="s">
        <v>11</v>
      </c>
      <c r="E3807" t="s">
        <v>112</v>
      </c>
      <c r="F3807" t="s">
        <v>113</v>
      </c>
      <c r="G3807">
        <v>7430</v>
      </c>
      <c r="H3807">
        <v>80545.270908630802</v>
      </c>
      <c r="I3807">
        <v>1084280</v>
      </c>
      <c r="J3807">
        <v>6986.6666666666697</v>
      </c>
      <c r="K3807">
        <v>2058</v>
      </c>
      <c r="L3807">
        <v>3618</v>
      </c>
      <c r="M3807">
        <v>7504</v>
      </c>
      <c r="N3807">
        <v>21520.968090175898</v>
      </c>
      <c r="O3807">
        <v>194420</v>
      </c>
      <c r="P3807">
        <v>32000</v>
      </c>
      <c r="Q3807">
        <v>5570</v>
      </c>
      <c r="R3807">
        <v>7080</v>
      </c>
      <c r="S3807" s="36" t="str">
        <f t="shared" si="59"/>
        <v>Manchester (EGCC)</v>
      </c>
    </row>
    <row r="3808" spans="1:19" x14ac:dyDescent="0.2">
      <c r="A3808">
        <v>2018</v>
      </c>
      <c r="B3808">
        <v>3</v>
      </c>
      <c r="C3808" t="s">
        <v>45</v>
      </c>
      <c r="D3808" t="s">
        <v>191</v>
      </c>
      <c r="E3808" t="s">
        <v>192</v>
      </c>
      <c r="F3808" t="s">
        <v>113</v>
      </c>
      <c r="G3808">
        <v>2389</v>
      </c>
      <c r="H3808">
        <v>50656.963789397101</v>
      </c>
      <c r="I3808">
        <v>551620</v>
      </c>
      <c r="J3808">
        <v>9000</v>
      </c>
      <c r="K3808">
        <v>383</v>
      </c>
      <c r="L3808">
        <v>1397</v>
      </c>
      <c r="M3808">
        <v>2403</v>
      </c>
      <c r="N3808">
        <v>9576.1187419993603</v>
      </c>
      <c r="O3808">
        <v>83180</v>
      </c>
      <c r="P3808">
        <v>31000</v>
      </c>
      <c r="Q3808">
        <v>1630</v>
      </c>
      <c r="R3808">
        <v>2349</v>
      </c>
      <c r="S3808" s="36" t="str">
        <f t="shared" si="59"/>
        <v>Bristol (EGGD)</v>
      </c>
    </row>
    <row r="3809" spans="1:19" x14ac:dyDescent="0.2">
      <c r="A3809">
        <v>2018</v>
      </c>
      <c r="B3809">
        <v>3</v>
      </c>
      <c r="C3809" t="s">
        <v>45</v>
      </c>
      <c r="D3809" t="s">
        <v>69</v>
      </c>
      <c r="E3809" t="s">
        <v>156</v>
      </c>
      <c r="F3809" t="s">
        <v>113</v>
      </c>
      <c r="G3809">
        <v>5316</v>
      </c>
      <c r="H3809">
        <v>129197.53628120301</v>
      </c>
      <c r="I3809">
        <v>1690040</v>
      </c>
      <c r="J3809">
        <v>5563.9015151515196</v>
      </c>
      <c r="K3809">
        <v>320</v>
      </c>
      <c r="L3809">
        <v>1190</v>
      </c>
      <c r="M3809">
        <v>5317</v>
      </c>
      <c r="N3809">
        <v>30472.963302077002</v>
      </c>
      <c r="O3809">
        <v>325743</v>
      </c>
      <c r="P3809">
        <v>28992.727272727301</v>
      </c>
      <c r="Q3809">
        <v>2580</v>
      </c>
      <c r="R3809">
        <v>3601</v>
      </c>
      <c r="S3809" s="36" t="str">
        <f t="shared" si="59"/>
        <v>London/Luton (EGGW)</v>
      </c>
    </row>
    <row r="3810" spans="1:19" x14ac:dyDescent="0.2">
      <c r="A3810">
        <v>2018</v>
      </c>
      <c r="B3810">
        <v>3</v>
      </c>
      <c r="C3810" t="s">
        <v>45</v>
      </c>
      <c r="D3810" t="s">
        <v>193</v>
      </c>
      <c r="E3810" t="s">
        <v>194</v>
      </c>
      <c r="F3810" t="s">
        <v>113</v>
      </c>
      <c r="G3810">
        <v>1520</v>
      </c>
      <c r="H3810">
        <v>20962.625795802</v>
      </c>
      <c r="I3810">
        <v>306420</v>
      </c>
      <c r="J3810">
        <v>7003.3333333333303</v>
      </c>
      <c r="K3810">
        <v>219</v>
      </c>
      <c r="L3810">
        <v>793</v>
      </c>
      <c r="M3810">
        <v>1516</v>
      </c>
      <c r="N3810">
        <v>5622.7140442515702</v>
      </c>
      <c r="O3810">
        <v>66200</v>
      </c>
      <c r="P3810">
        <v>14035</v>
      </c>
      <c r="Q3810">
        <v>855</v>
      </c>
      <c r="R3810">
        <v>1261</v>
      </c>
      <c r="S3810" s="36" t="str">
        <f t="shared" si="59"/>
        <v>Southampton (EGHI)</v>
      </c>
    </row>
    <row r="3811" spans="1:19" x14ac:dyDescent="0.2">
      <c r="A3811">
        <v>2018</v>
      </c>
      <c r="B3811">
        <v>3</v>
      </c>
      <c r="C3811" t="s">
        <v>45</v>
      </c>
      <c r="D3811" t="s">
        <v>29</v>
      </c>
      <c r="E3811" t="s">
        <v>157</v>
      </c>
      <c r="F3811" t="s">
        <v>113</v>
      </c>
      <c r="G3811">
        <v>11007</v>
      </c>
      <c r="H3811">
        <v>264632.97417225299</v>
      </c>
      <c r="I3811">
        <v>3144360</v>
      </c>
      <c r="J3811">
        <v>8016.6666666666697</v>
      </c>
      <c r="K3811">
        <v>1266</v>
      </c>
      <c r="L3811">
        <v>6855</v>
      </c>
      <c r="M3811">
        <v>11033</v>
      </c>
      <c r="N3811">
        <v>49554.467314201</v>
      </c>
      <c r="O3811">
        <v>498456</v>
      </c>
      <c r="P3811">
        <v>31000</v>
      </c>
      <c r="Q3811">
        <v>5600</v>
      </c>
      <c r="R3811">
        <v>8258</v>
      </c>
      <c r="S3811" s="36" t="str">
        <f t="shared" si="59"/>
        <v>London/Gatwick (EGKK)</v>
      </c>
    </row>
    <row r="3812" spans="1:19" x14ac:dyDescent="0.2">
      <c r="A3812">
        <v>2018</v>
      </c>
      <c r="B3812">
        <v>3</v>
      </c>
      <c r="C3812" t="s">
        <v>45</v>
      </c>
      <c r="D3812" t="s">
        <v>195</v>
      </c>
      <c r="E3812" t="s">
        <v>196</v>
      </c>
      <c r="F3812" t="s">
        <v>113</v>
      </c>
      <c r="G3812">
        <v>3359</v>
      </c>
      <c r="H3812">
        <v>115174.929625545</v>
      </c>
      <c r="I3812">
        <v>1734600</v>
      </c>
      <c r="J3812">
        <v>2790</v>
      </c>
      <c r="K3812">
        <v>14</v>
      </c>
      <c r="L3812">
        <v>24</v>
      </c>
      <c r="M3812">
        <v>3356</v>
      </c>
      <c r="N3812">
        <v>27910.043697515601</v>
      </c>
      <c r="O3812">
        <v>351038</v>
      </c>
      <c r="P3812">
        <v>5502.5</v>
      </c>
      <c r="Q3812">
        <v>542</v>
      </c>
      <c r="R3812">
        <v>725</v>
      </c>
      <c r="S3812" s="36" t="str">
        <f t="shared" si="59"/>
        <v>London/City (EGLC)</v>
      </c>
    </row>
    <row r="3813" spans="1:19" x14ac:dyDescent="0.2">
      <c r="A3813">
        <v>2018</v>
      </c>
      <c r="B3813">
        <v>3</v>
      </c>
      <c r="C3813" t="s">
        <v>45</v>
      </c>
      <c r="D3813" t="s">
        <v>1</v>
      </c>
      <c r="E3813" t="s">
        <v>158</v>
      </c>
      <c r="F3813" t="s">
        <v>113</v>
      </c>
      <c r="G3813">
        <v>19583</v>
      </c>
      <c r="H3813">
        <v>538606.372055543</v>
      </c>
      <c r="I3813">
        <v>7445360</v>
      </c>
      <c r="J3813">
        <v>7991.6666666666697</v>
      </c>
      <c r="K3813">
        <v>1008</v>
      </c>
      <c r="L3813">
        <v>12579</v>
      </c>
      <c r="M3813">
        <v>19620</v>
      </c>
      <c r="N3813">
        <v>111569.65833243199</v>
      </c>
      <c r="O3813">
        <v>1180479</v>
      </c>
      <c r="P3813">
        <v>18000</v>
      </c>
      <c r="Q3813">
        <v>7800</v>
      </c>
      <c r="R3813">
        <v>11413</v>
      </c>
      <c r="S3813" s="36" t="str">
        <f t="shared" si="59"/>
        <v>London/Heathrow (EGLL)</v>
      </c>
    </row>
    <row r="3814" spans="1:19" x14ac:dyDescent="0.2">
      <c r="A3814">
        <v>2018</v>
      </c>
      <c r="B3814">
        <v>3</v>
      </c>
      <c r="C3814" t="s">
        <v>45</v>
      </c>
      <c r="D3814" t="s">
        <v>197</v>
      </c>
      <c r="E3814" t="s">
        <v>198</v>
      </c>
      <c r="F3814" t="s">
        <v>113</v>
      </c>
      <c r="G3814">
        <v>1543</v>
      </c>
      <c r="H3814">
        <v>21264.2566748387</v>
      </c>
      <c r="I3814">
        <v>233600</v>
      </c>
      <c r="J3814">
        <v>13000</v>
      </c>
      <c r="K3814">
        <v>470</v>
      </c>
      <c r="L3814">
        <v>816</v>
      </c>
      <c r="M3814">
        <v>1568</v>
      </c>
      <c r="N3814">
        <v>3457.3489771179102</v>
      </c>
      <c r="O3814">
        <v>30848</v>
      </c>
      <c r="P3814">
        <v>28023.333333333299</v>
      </c>
      <c r="Q3814">
        <v>1214</v>
      </c>
      <c r="R3814">
        <v>1556</v>
      </c>
      <c r="S3814" s="36" t="str">
        <f t="shared" si="59"/>
        <v>Newcastle (EGNT)</v>
      </c>
    </row>
    <row r="3815" spans="1:19" x14ac:dyDescent="0.2">
      <c r="A3815">
        <v>2018</v>
      </c>
      <c r="B3815">
        <v>3</v>
      </c>
      <c r="C3815" t="s">
        <v>45</v>
      </c>
      <c r="D3815" t="s">
        <v>199</v>
      </c>
      <c r="E3815" t="s">
        <v>200</v>
      </c>
      <c r="F3815" t="s">
        <v>113</v>
      </c>
      <c r="G3815">
        <v>2460</v>
      </c>
      <c r="H3815">
        <v>31072.3556112939</v>
      </c>
      <c r="I3815">
        <v>353309</v>
      </c>
      <c r="J3815">
        <v>17000</v>
      </c>
      <c r="K3815">
        <v>789</v>
      </c>
      <c r="L3815">
        <v>1732</v>
      </c>
      <c r="M3815">
        <v>2457</v>
      </c>
      <c r="N3815">
        <v>4862.3895574470398</v>
      </c>
      <c r="O3815">
        <v>47120</v>
      </c>
      <c r="P3815">
        <v>28000</v>
      </c>
      <c r="Q3815">
        <v>1983</v>
      </c>
      <c r="R3815">
        <v>2352</v>
      </c>
      <c r="S3815" s="36" t="str">
        <f t="shared" si="59"/>
        <v>East Midlands (EGNX)</v>
      </c>
    </row>
    <row r="3816" spans="1:19" x14ac:dyDescent="0.2">
      <c r="A3816">
        <v>2018</v>
      </c>
      <c r="B3816">
        <v>3</v>
      </c>
      <c r="C3816" t="s">
        <v>45</v>
      </c>
      <c r="D3816" t="s">
        <v>201</v>
      </c>
      <c r="E3816" t="s">
        <v>202</v>
      </c>
      <c r="F3816" t="s">
        <v>113</v>
      </c>
      <c r="G3816">
        <v>2460</v>
      </c>
      <c r="H3816">
        <v>12787.4085116346</v>
      </c>
      <c r="I3816">
        <v>224840</v>
      </c>
      <c r="J3816">
        <v>5095</v>
      </c>
      <c r="K3816">
        <v>958</v>
      </c>
      <c r="L3816">
        <v>1177</v>
      </c>
      <c r="M3816">
        <v>2493</v>
      </c>
      <c r="N3816">
        <v>2734.0301505226998</v>
      </c>
      <c r="O3816">
        <v>28620</v>
      </c>
      <c r="P3816">
        <v>25000</v>
      </c>
      <c r="Q3816">
        <v>2258</v>
      </c>
      <c r="R3816">
        <v>2416</v>
      </c>
      <c r="S3816" s="36" t="str">
        <f t="shared" si="59"/>
        <v>Aberdeen (EGPD)</v>
      </c>
    </row>
    <row r="3817" spans="1:19" x14ac:dyDescent="0.2">
      <c r="A3817">
        <v>2018</v>
      </c>
      <c r="B3817">
        <v>3</v>
      </c>
      <c r="C3817" t="s">
        <v>45</v>
      </c>
      <c r="D3817" t="s">
        <v>203</v>
      </c>
      <c r="E3817" t="s">
        <v>204</v>
      </c>
      <c r="F3817" t="s">
        <v>113</v>
      </c>
      <c r="G3817">
        <v>3284</v>
      </c>
      <c r="H3817">
        <v>16125.2100853294</v>
      </c>
      <c r="I3817">
        <v>259662</v>
      </c>
      <c r="J3817">
        <v>6690</v>
      </c>
      <c r="K3817">
        <v>1298</v>
      </c>
      <c r="L3817">
        <v>1624</v>
      </c>
      <c r="M3817">
        <v>3288</v>
      </c>
      <c r="N3817">
        <v>3477.7278824801701</v>
      </c>
      <c r="O3817">
        <v>34885</v>
      </c>
      <c r="P3817">
        <v>29000</v>
      </c>
      <c r="Q3817">
        <v>2873</v>
      </c>
      <c r="R3817">
        <v>3069</v>
      </c>
      <c r="S3817" s="36" t="str">
        <f t="shared" si="59"/>
        <v>Glasgow (EGPF)</v>
      </c>
    </row>
    <row r="3818" spans="1:19" x14ac:dyDescent="0.2">
      <c r="A3818">
        <v>2018</v>
      </c>
      <c r="B3818">
        <v>3</v>
      </c>
      <c r="C3818" t="s">
        <v>45</v>
      </c>
      <c r="D3818" t="s">
        <v>19</v>
      </c>
      <c r="E3818" t="s">
        <v>114</v>
      </c>
      <c r="F3818" t="s">
        <v>113</v>
      </c>
      <c r="G3818">
        <v>4637</v>
      </c>
      <c r="H3818">
        <v>19955.012603194999</v>
      </c>
      <c r="I3818">
        <v>276833</v>
      </c>
      <c r="J3818">
        <v>20000</v>
      </c>
      <c r="K3818">
        <v>2321</v>
      </c>
      <c r="L3818">
        <v>3071</v>
      </c>
      <c r="M3818">
        <v>4654</v>
      </c>
      <c r="N3818">
        <v>5772.3730419581298</v>
      </c>
      <c r="O3818">
        <v>53280</v>
      </c>
      <c r="P3818">
        <v>33000</v>
      </c>
      <c r="Q3818">
        <v>3948</v>
      </c>
      <c r="R3818">
        <v>4598</v>
      </c>
      <c r="S3818" s="36" t="str">
        <f t="shared" si="59"/>
        <v>Edinburgh (EGPH)</v>
      </c>
    </row>
    <row r="3819" spans="1:19" x14ac:dyDescent="0.2">
      <c r="A3819">
        <v>2018</v>
      </c>
      <c r="B3819">
        <v>3</v>
      </c>
      <c r="C3819" t="s">
        <v>45</v>
      </c>
      <c r="D3819" t="s">
        <v>23</v>
      </c>
      <c r="E3819" t="s">
        <v>159</v>
      </c>
      <c r="F3819" t="s">
        <v>113</v>
      </c>
      <c r="G3819">
        <v>7465</v>
      </c>
      <c r="H3819">
        <v>141686.32143615201</v>
      </c>
      <c r="I3819">
        <v>1739060</v>
      </c>
      <c r="J3819">
        <v>9000</v>
      </c>
      <c r="K3819">
        <v>963</v>
      </c>
      <c r="L3819">
        <v>4353</v>
      </c>
      <c r="M3819">
        <v>7501</v>
      </c>
      <c r="N3819">
        <v>30525.837867128801</v>
      </c>
      <c r="O3819">
        <v>300788</v>
      </c>
      <c r="P3819">
        <v>33000</v>
      </c>
      <c r="Q3819">
        <v>4121</v>
      </c>
      <c r="R3819">
        <v>5839</v>
      </c>
      <c r="S3819" s="36" t="str">
        <f t="shared" si="59"/>
        <v>London/Stansted (EGSS)</v>
      </c>
    </row>
    <row r="3820" spans="1:19" x14ac:dyDescent="0.2">
      <c r="A3820">
        <v>2018</v>
      </c>
      <c r="B3820">
        <v>3</v>
      </c>
      <c r="C3820" t="s">
        <v>45</v>
      </c>
      <c r="D3820" t="s">
        <v>49</v>
      </c>
      <c r="E3820" t="s">
        <v>160</v>
      </c>
      <c r="F3820" t="s">
        <v>115</v>
      </c>
      <c r="G3820">
        <v>20490</v>
      </c>
      <c r="H3820">
        <v>256842.50783795599</v>
      </c>
      <c r="I3820">
        <v>3795260</v>
      </c>
      <c r="J3820">
        <v>3270.3389830508499</v>
      </c>
      <c r="K3820">
        <v>3615</v>
      </c>
      <c r="L3820">
        <v>5759</v>
      </c>
      <c r="M3820">
        <v>20499</v>
      </c>
      <c r="N3820">
        <v>59658.170463148803</v>
      </c>
      <c r="O3820">
        <v>500839</v>
      </c>
      <c r="P3820">
        <v>33000</v>
      </c>
      <c r="Q3820">
        <v>15410</v>
      </c>
      <c r="R3820">
        <v>20217</v>
      </c>
      <c r="S3820" s="36" t="str">
        <f t="shared" si="59"/>
        <v>Amsterdam/Schiphol (EHAM)</v>
      </c>
    </row>
    <row r="3821" spans="1:19" x14ac:dyDescent="0.2">
      <c r="A3821">
        <v>2018</v>
      </c>
      <c r="B3821">
        <v>3</v>
      </c>
      <c r="C3821" t="s">
        <v>45</v>
      </c>
      <c r="D3821" t="s">
        <v>317</v>
      </c>
      <c r="E3821"/>
      <c r="F3821" t="s">
        <v>115</v>
      </c>
      <c r="G3821">
        <v>1496</v>
      </c>
      <c r="H3821">
        <v>26881.199074322099</v>
      </c>
      <c r="I3821">
        <v>293280</v>
      </c>
      <c r="J3821">
        <v>7401.5341119762697</v>
      </c>
      <c r="K3821">
        <v>269</v>
      </c>
      <c r="L3821">
        <v>794</v>
      </c>
      <c r="M3821">
        <v>1486</v>
      </c>
      <c r="N3821">
        <v>8416.2415141684596</v>
      </c>
      <c r="O3821">
        <v>71860</v>
      </c>
      <c r="P3821">
        <v>35000</v>
      </c>
      <c r="Q3821">
        <v>938</v>
      </c>
      <c r="R3821">
        <v>1445</v>
      </c>
      <c r="S3821" s="36" t="str">
        <f t="shared" si="59"/>
        <v xml:space="preserve"> (EHEH)</v>
      </c>
    </row>
    <row r="3822" spans="1:19" x14ac:dyDescent="0.2">
      <c r="A3822">
        <v>2018</v>
      </c>
      <c r="B3822">
        <v>3</v>
      </c>
      <c r="C3822" t="s">
        <v>45</v>
      </c>
      <c r="D3822" t="s">
        <v>48</v>
      </c>
      <c r="E3822" t="s">
        <v>116</v>
      </c>
      <c r="F3822" t="s">
        <v>117</v>
      </c>
      <c r="G3822">
        <v>8505</v>
      </c>
      <c r="H3822">
        <v>91102.137855410503</v>
      </c>
      <c r="I3822">
        <v>1407547</v>
      </c>
      <c r="J3822">
        <v>6986.6666666666697</v>
      </c>
      <c r="K3822">
        <v>2403</v>
      </c>
      <c r="L3822">
        <v>4227</v>
      </c>
      <c r="M3822">
        <v>8514</v>
      </c>
      <c r="N3822">
        <v>17295.971497939801</v>
      </c>
      <c r="O3822">
        <v>146568</v>
      </c>
      <c r="P3822">
        <v>33000</v>
      </c>
      <c r="Q3822">
        <v>6928</v>
      </c>
      <c r="R3822">
        <v>8418</v>
      </c>
      <c r="S3822" s="36" t="str">
        <f t="shared" si="59"/>
        <v>Dublin (EIDW)</v>
      </c>
    </row>
    <row r="3823" spans="1:19" x14ac:dyDescent="0.2">
      <c r="A3823">
        <v>2018</v>
      </c>
      <c r="B3823">
        <v>3</v>
      </c>
      <c r="C3823" t="s">
        <v>45</v>
      </c>
      <c r="D3823" t="s">
        <v>205</v>
      </c>
      <c r="E3823" t="s">
        <v>206</v>
      </c>
      <c r="F3823" t="s">
        <v>118</v>
      </c>
      <c r="G3823">
        <v>1594</v>
      </c>
      <c r="H3823">
        <v>6619.3697574825701</v>
      </c>
      <c r="I3823">
        <v>112260</v>
      </c>
      <c r="J3823">
        <v>6964.3229166666697</v>
      </c>
      <c r="K3823">
        <v>721</v>
      </c>
      <c r="L3823">
        <v>795</v>
      </c>
      <c r="M3823">
        <v>1601</v>
      </c>
      <c r="N3823">
        <v>2457.5847984836</v>
      </c>
      <c r="O3823">
        <v>24260</v>
      </c>
      <c r="P3823">
        <v>34000</v>
      </c>
      <c r="Q3823">
        <v>1386</v>
      </c>
      <c r="R3823">
        <v>1588</v>
      </c>
      <c r="S3823" s="36" t="str">
        <f t="shared" si="59"/>
        <v>Billund (EKBI)</v>
      </c>
    </row>
    <row r="3824" spans="1:19" x14ac:dyDescent="0.2">
      <c r="A3824">
        <v>2018</v>
      </c>
      <c r="B3824">
        <v>3</v>
      </c>
      <c r="C3824" t="s">
        <v>45</v>
      </c>
      <c r="D3824" t="s">
        <v>36</v>
      </c>
      <c r="E3824" t="s">
        <v>161</v>
      </c>
      <c r="F3824" t="s">
        <v>118</v>
      </c>
      <c r="G3824">
        <v>10714</v>
      </c>
      <c r="H3824">
        <v>57741.4219274098</v>
      </c>
      <c r="I3824">
        <v>908960</v>
      </c>
      <c r="J3824">
        <v>4315.6818181818198</v>
      </c>
      <c r="K3824">
        <v>4101</v>
      </c>
      <c r="L3824">
        <v>4715</v>
      </c>
      <c r="M3824">
        <v>10715</v>
      </c>
      <c r="N3824">
        <v>13907.932102730099</v>
      </c>
      <c r="O3824">
        <v>118838</v>
      </c>
      <c r="P3824">
        <v>35000</v>
      </c>
      <c r="Q3824">
        <v>9289</v>
      </c>
      <c r="R3824">
        <v>10658</v>
      </c>
      <c r="S3824" s="36" t="str">
        <f t="shared" si="59"/>
        <v>Copenhagen/Kastrup (EKCH)</v>
      </c>
    </row>
    <row r="3825" spans="1:19" x14ac:dyDescent="0.2">
      <c r="A3825">
        <v>2018</v>
      </c>
      <c r="B3825">
        <v>3</v>
      </c>
      <c r="C3825" t="s">
        <v>45</v>
      </c>
      <c r="D3825" t="s">
        <v>207</v>
      </c>
      <c r="E3825" t="s">
        <v>208</v>
      </c>
      <c r="F3825" t="s">
        <v>208</v>
      </c>
      <c r="G3825">
        <v>2971</v>
      </c>
      <c r="H3825">
        <v>50964.347703072199</v>
      </c>
      <c r="I3825">
        <v>588360</v>
      </c>
      <c r="J3825">
        <v>7953.125</v>
      </c>
      <c r="K3825">
        <v>760</v>
      </c>
      <c r="L3825">
        <v>1541</v>
      </c>
      <c r="M3825">
        <v>2944</v>
      </c>
      <c r="N3825">
        <v>8983.5161063719697</v>
      </c>
      <c r="O3825">
        <v>82940</v>
      </c>
      <c r="P3825">
        <v>25000</v>
      </c>
      <c r="Q3825">
        <v>2331</v>
      </c>
      <c r="R3825">
        <v>2873</v>
      </c>
      <c r="S3825" s="36" t="str">
        <f t="shared" si="59"/>
        <v>Luxembourg (ELLX)</v>
      </c>
    </row>
    <row r="3826" spans="1:19" x14ac:dyDescent="0.2">
      <c r="A3826">
        <v>2018</v>
      </c>
      <c r="B3826">
        <v>3</v>
      </c>
      <c r="C3826" t="s">
        <v>45</v>
      </c>
      <c r="D3826" t="s">
        <v>209</v>
      </c>
      <c r="E3826" t="s">
        <v>210</v>
      </c>
      <c r="F3826" t="s">
        <v>119</v>
      </c>
      <c r="G3826">
        <v>1527</v>
      </c>
      <c r="H3826">
        <v>2605.4642446491298</v>
      </c>
      <c r="I3826">
        <v>52080</v>
      </c>
      <c r="J3826">
        <v>13000</v>
      </c>
      <c r="K3826">
        <v>1253</v>
      </c>
      <c r="L3826">
        <v>1307</v>
      </c>
      <c r="M3826">
        <v>1529</v>
      </c>
      <c r="N3826">
        <v>1292.56669656034</v>
      </c>
      <c r="O3826">
        <v>20095</v>
      </c>
      <c r="P3826">
        <v>16000</v>
      </c>
      <c r="Q3826">
        <v>1476</v>
      </c>
      <c r="R3826">
        <v>1300</v>
      </c>
      <c r="S3826" s="36" t="str">
        <f t="shared" si="59"/>
        <v>Bodo (ENBO)</v>
      </c>
    </row>
    <row r="3827" spans="1:19" x14ac:dyDescent="0.2">
      <c r="A3827">
        <v>2018</v>
      </c>
      <c r="B3827">
        <v>3</v>
      </c>
      <c r="C3827" t="s">
        <v>45</v>
      </c>
      <c r="D3827" t="s">
        <v>211</v>
      </c>
      <c r="E3827" t="s">
        <v>212</v>
      </c>
      <c r="F3827" t="s">
        <v>119</v>
      </c>
      <c r="G3827">
        <v>3104</v>
      </c>
      <c r="H3827">
        <v>9976.1090697149903</v>
      </c>
      <c r="I3827">
        <v>232320</v>
      </c>
      <c r="J3827">
        <v>20000</v>
      </c>
      <c r="K3827">
        <v>2192</v>
      </c>
      <c r="L3827">
        <v>2187</v>
      </c>
      <c r="M3827">
        <v>2698</v>
      </c>
      <c r="N3827">
        <v>1122.0219943230099</v>
      </c>
      <c r="O3827">
        <v>10280</v>
      </c>
      <c r="P3827">
        <v>29000</v>
      </c>
      <c r="Q3827">
        <v>2599</v>
      </c>
      <c r="R3827">
        <v>2659</v>
      </c>
      <c r="S3827" s="36" t="str">
        <f t="shared" si="59"/>
        <v>Bergen (ENBR)</v>
      </c>
    </row>
    <row r="3828" spans="1:19" x14ac:dyDescent="0.2">
      <c r="A3828">
        <v>2018</v>
      </c>
      <c r="B3828">
        <v>3</v>
      </c>
      <c r="C3828" t="s">
        <v>45</v>
      </c>
      <c r="D3828" t="s">
        <v>39</v>
      </c>
      <c r="E3828" t="s">
        <v>162</v>
      </c>
      <c r="F3828" t="s">
        <v>119</v>
      </c>
      <c r="G3828">
        <v>10276</v>
      </c>
      <c r="H3828">
        <v>33975.069299019902</v>
      </c>
      <c r="I3828">
        <v>519660</v>
      </c>
      <c r="J3828">
        <v>21000</v>
      </c>
      <c r="K3828">
        <v>5334</v>
      </c>
      <c r="L3828">
        <v>7017</v>
      </c>
      <c r="M3828">
        <v>10285</v>
      </c>
      <c r="N3828">
        <v>7596.2563246387699</v>
      </c>
      <c r="O3828">
        <v>73280</v>
      </c>
      <c r="P3828">
        <v>34000</v>
      </c>
      <c r="Q3828">
        <v>9445</v>
      </c>
      <c r="R3828">
        <v>10162</v>
      </c>
      <c r="S3828" s="36" t="str">
        <f t="shared" si="59"/>
        <v>Oslo/Gardermoen (ENGM)</v>
      </c>
    </row>
    <row r="3829" spans="1:19" x14ac:dyDescent="0.2">
      <c r="A3829">
        <v>2018</v>
      </c>
      <c r="B3829">
        <v>3</v>
      </c>
      <c r="C3829" t="s">
        <v>45</v>
      </c>
      <c r="D3829" t="s">
        <v>213</v>
      </c>
      <c r="E3829" t="s">
        <v>214</v>
      </c>
      <c r="F3829" t="s">
        <v>119</v>
      </c>
      <c r="G3829">
        <v>1747</v>
      </c>
      <c r="H3829">
        <v>3637.0462763647101</v>
      </c>
      <c r="I3829">
        <v>62060</v>
      </c>
      <c r="J3829">
        <v>18000</v>
      </c>
      <c r="K3829">
        <v>1294</v>
      </c>
      <c r="L3829">
        <v>1442</v>
      </c>
      <c r="M3829">
        <v>1764</v>
      </c>
      <c r="N3829">
        <v>857.965430561331</v>
      </c>
      <c r="O3829">
        <v>11385</v>
      </c>
      <c r="P3829">
        <v>24000</v>
      </c>
      <c r="Q3829">
        <v>1695</v>
      </c>
      <c r="R3829">
        <v>1728</v>
      </c>
      <c r="S3829" s="36" t="str">
        <f t="shared" si="59"/>
        <v>Tromso (ENTC)</v>
      </c>
    </row>
    <row r="3830" spans="1:19" x14ac:dyDescent="0.2">
      <c r="A3830">
        <v>2018</v>
      </c>
      <c r="B3830">
        <v>3</v>
      </c>
      <c r="C3830" t="s">
        <v>45</v>
      </c>
      <c r="D3830" t="s">
        <v>215</v>
      </c>
      <c r="E3830" t="s">
        <v>216</v>
      </c>
      <c r="F3830" t="s">
        <v>119</v>
      </c>
      <c r="G3830">
        <v>2147</v>
      </c>
      <c r="H3830">
        <v>3277.8313342941201</v>
      </c>
      <c r="I3830">
        <v>52660</v>
      </c>
      <c r="J3830">
        <v>25000</v>
      </c>
      <c r="K3830">
        <v>1564</v>
      </c>
      <c r="L3830">
        <v>1776</v>
      </c>
      <c r="M3830">
        <v>2155</v>
      </c>
      <c r="N3830">
        <v>978.433220980903</v>
      </c>
      <c r="O3830">
        <v>12604</v>
      </c>
      <c r="P3830">
        <v>30000</v>
      </c>
      <c r="Q3830">
        <v>2074</v>
      </c>
      <c r="R3830">
        <v>2127</v>
      </c>
      <c r="S3830" s="36" t="str">
        <f t="shared" si="59"/>
        <v>Trondheim (ENVA)</v>
      </c>
    </row>
    <row r="3831" spans="1:19" x14ac:dyDescent="0.2">
      <c r="A3831">
        <v>2018</v>
      </c>
      <c r="B3831">
        <v>3</v>
      </c>
      <c r="C3831" t="s">
        <v>45</v>
      </c>
      <c r="D3831" t="s">
        <v>217</v>
      </c>
      <c r="E3831" t="s">
        <v>218</v>
      </c>
      <c r="F3831" t="s">
        <v>119</v>
      </c>
      <c r="G3831">
        <v>2356</v>
      </c>
      <c r="H3831">
        <v>8277.5613610111504</v>
      </c>
      <c r="I3831">
        <v>194400</v>
      </c>
      <c r="J3831">
        <v>15000</v>
      </c>
      <c r="K3831">
        <v>1582</v>
      </c>
      <c r="L3831">
        <v>1458</v>
      </c>
      <c r="M3831">
        <v>1929</v>
      </c>
      <c r="N3831">
        <v>1538.8610485207</v>
      </c>
      <c r="O3831">
        <v>20280</v>
      </c>
      <c r="P3831">
        <v>30000</v>
      </c>
      <c r="Q3831">
        <v>1809</v>
      </c>
      <c r="R3831">
        <v>1868</v>
      </c>
      <c r="S3831" s="36" t="str">
        <f t="shared" si="59"/>
        <v>Stavanger (ENZV)</v>
      </c>
    </row>
    <row r="3832" spans="1:19" x14ac:dyDescent="0.2">
      <c r="A3832">
        <v>2018</v>
      </c>
      <c r="B3832">
        <v>3</v>
      </c>
      <c r="C3832" t="s">
        <v>45</v>
      </c>
      <c r="D3832" t="s">
        <v>318</v>
      </c>
      <c r="E3832" t="s">
        <v>319</v>
      </c>
      <c r="F3832" t="s">
        <v>120</v>
      </c>
      <c r="G3832">
        <v>1628</v>
      </c>
      <c r="H3832">
        <v>7030.27261665486</v>
      </c>
      <c r="I3832">
        <v>111480</v>
      </c>
      <c r="J3832">
        <v>15733.870967741899</v>
      </c>
      <c r="K3832">
        <v>754</v>
      </c>
      <c r="L3832">
        <v>866</v>
      </c>
      <c r="M3832">
        <v>1627</v>
      </c>
      <c r="N3832">
        <v>2403.48631417466</v>
      </c>
      <c r="O3832">
        <v>21931</v>
      </c>
      <c r="P3832">
        <v>35985</v>
      </c>
      <c r="Q3832">
        <v>1421</v>
      </c>
      <c r="R3832">
        <v>1619</v>
      </c>
      <c r="S3832" s="36" t="str">
        <f t="shared" si="59"/>
        <v>Gdansk (EPGD)</v>
      </c>
    </row>
    <row r="3833" spans="1:19" x14ac:dyDescent="0.2">
      <c r="A3833">
        <v>2018</v>
      </c>
      <c r="B3833">
        <v>3</v>
      </c>
      <c r="C3833" t="s">
        <v>45</v>
      </c>
      <c r="D3833" t="s">
        <v>219</v>
      </c>
      <c r="E3833" t="s">
        <v>220</v>
      </c>
      <c r="F3833" t="s">
        <v>120</v>
      </c>
      <c r="G3833">
        <v>2123</v>
      </c>
      <c r="H3833">
        <v>11907.5771907121</v>
      </c>
      <c r="I3833">
        <v>141760</v>
      </c>
      <c r="J3833">
        <v>25000</v>
      </c>
      <c r="K3833">
        <v>1089</v>
      </c>
      <c r="L3833">
        <v>1401</v>
      </c>
      <c r="M3833">
        <v>2127</v>
      </c>
      <c r="N3833">
        <v>4917.2986007220597</v>
      </c>
      <c r="O3833">
        <v>45880</v>
      </c>
      <c r="P3833">
        <v>36000</v>
      </c>
      <c r="Q3833">
        <v>1756</v>
      </c>
      <c r="R3833">
        <v>2118</v>
      </c>
      <c r="S3833" s="36" t="str">
        <f t="shared" si="59"/>
        <v>Krakow (EPKK)</v>
      </c>
    </row>
    <row r="3834" spans="1:19" x14ac:dyDescent="0.2">
      <c r="A3834">
        <v>2018</v>
      </c>
      <c r="B3834">
        <v>3</v>
      </c>
      <c r="C3834" t="s">
        <v>45</v>
      </c>
      <c r="D3834" t="s">
        <v>40</v>
      </c>
      <c r="E3834" t="s">
        <v>163</v>
      </c>
      <c r="F3834" t="s">
        <v>120</v>
      </c>
      <c r="G3834">
        <v>7156</v>
      </c>
      <c r="H3834">
        <v>38281.223665658501</v>
      </c>
      <c r="I3834">
        <v>567140</v>
      </c>
      <c r="J3834">
        <v>10007.8125</v>
      </c>
      <c r="K3834">
        <v>3114</v>
      </c>
      <c r="L3834">
        <v>3971</v>
      </c>
      <c r="M3834">
        <v>7160</v>
      </c>
      <c r="N3834">
        <v>7745.03811744832</v>
      </c>
      <c r="O3834">
        <v>71180</v>
      </c>
      <c r="P3834">
        <v>34000</v>
      </c>
      <c r="Q3834">
        <v>6307</v>
      </c>
      <c r="R3834">
        <v>7066</v>
      </c>
      <c r="S3834" s="36" t="str">
        <f t="shared" si="59"/>
        <v>Warszawa/Chopina (EPWA)</v>
      </c>
    </row>
    <row r="3835" spans="1:19" x14ac:dyDescent="0.2">
      <c r="A3835">
        <v>2018</v>
      </c>
      <c r="B3835">
        <v>3</v>
      </c>
      <c r="C3835" t="s">
        <v>45</v>
      </c>
      <c r="D3835" t="s">
        <v>221</v>
      </c>
      <c r="E3835" t="s">
        <v>222</v>
      </c>
      <c r="F3835" t="s">
        <v>121</v>
      </c>
      <c r="G3835">
        <v>3098</v>
      </c>
      <c r="H3835">
        <v>12176.170400103199</v>
      </c>
      <c r="I3835">
        <v>191360</v>
      </c>
      <c r="J3835">
        <v>14000</v>
      </c>
      <c r="K3835">
        <v>1492</v>
      </c>
      <c r="L3835">
        <v>1711</v>
      </c>
      <c r="M3835">
        <v>3101</v>
      </c>
      <c r="N3835">
        <v>4101.76356075493</v>
      </c>
      <c r="O3835">
        <v>38060</v>
      </c>
      <c r="P3835">
        <v>33985.706340378201</v>
      </c>
      <c r="Q3835">
        <v>2699</v>
      </c>
      <c r="R3835">
        <v>3076</v>
      </c>
      <c r="S3835" s="36" t="str">
        <f t="shared" si="59"/>
        <v>Gothenborg (ESGG)</v>
      </c>
    </row>
    <row r="3836" spans="1:19" x14ac:dyDescent="0.2">
      <c r="A3836">
        <v>2018</v>
      </c>
      <c r="B3836">
        <v>3</v>
      </c>
      <c r="C3836" t="s">
        <v>45</v>
      </c>
      <c r="D3836" t="s">
        <v>32</v>
      </c>
      <c r="E3836" t="s">
        <v>164</v>
      </c>
      <c r="F3836" t="s">
        <v>121</v>
      </c>
      <c r="G3836">
        <v>10444</v>
      </c>
      <c r="H3836">
        <v>45225.087417815703</v>
      </c>
      <c r="I3836">
        <v>716020</v>
      </c>
      <c r="J3836">
        <v>7034.4204169101904</v>
      </c>
      <c r="K3836">
        <v>4465</v>
      </c>
      <c r="L3836">
        <v>5330</v>
      </c>
      <c r="M3836">
        <v>10444</v>
      </c>
      <c r="N3836">
        <v>10008.8536339086</v>
      </c>
      <c r="O3836">
        <v>94300</v>
      </c>
      <c r="P3836">
        <v>35000</v>
      </c>
      <c r="Q3836">
        <v>9406</v>
      </c>
      <c r="R3836">
        <v>10196</v>
      </c>
      <c r="S3836" s="36" t="str">
        <f t="shared" si="59"/>
        <v>Stockholm/Arlanda (ESSA)</v>
      </c>
    </row>
    <row r="3837" spans="1:19" x14ac:dyDescent="0.2">
      <c r="A3837">
        <v>2018</v>
      </c>
      <c r="B3837">
        <v>3</v>
      </c>
      <c r="C3837" t="s">
        <v>45</v>
      </c>
      <c r="D3837" t="s">
        <v>223</v>
      </c>
      <c r="E3837" t="s">
        <v>224</v>
      </c>
      <c r="F3837" t="s">
        <v>121</v>
      </c>
      <c r="G3837">
        <v>2374</v>
      </c>
      <c r="H3837">
        <v>19692.743404655001</v>
      </c>
      <c r="I3837">
        <v>349340</v>
      </c>
      <c r="J3837">
        <v>2754.9193548387102</v>
      </c>
      <c r="K3837">
        <v>419</v>
      </c>
      <c r="L3837">
        <v>498</v>
      </c>
      <c r="M3837">
        <v>2365</v>
      </c>
      <c r="N3837">
        <v>4104.5621396531797</v>
      </c>
      <c r="O3837">
        <v>58782</v>
      </c>
      <c r="P3837">
        <v>20000</v>
      </c>
      <c r="Q3837">
        <v>1782</v>
      </c>
      <c r="R3837">
        <v>2003</v>
      </c>
      <c r="S3837" s="36" t="str">
        <f t="shared" si="59"/>
        <v>Stockholm/Bromma (ESSB)</v>
      </c>
    </row>
    <row r="3838" spans="1:19" x14ac:dyDescent="0.2">
      <c r="A3838">
        <v>2018</v>
      </c>
      <c r="B3838">
        <v>3</v>
      </c>
      <c r="C3838" t="s">
        <v>45</v>
      </c>
      <c r="D3838" t="s">
        <v>225</v>
      </c>
      <c r="E3838" t="s">
        <v>226</v>
      </c>
      <c r="F3838" t="s">
        <v>227</v>
      </c>
      <c r="G3838">
        <v>2614</v>
      </c>
      <c r="H3838">
        <v>1599.79759472713</v>
      </c>
      <c r="I3838">
        <v>16340</v>
      </c>
      <c r="J3838">
        <v>28000</v>
      </c>
      <c r="K3838">
        <v>2449</v>
      </c>
      <c r="L3838">
        <v>2600</v>
      </c>
      <c r="M3838">
        <v>2226</v>
      </c>
      <c r="N3838">
        <v>3314.84041041822</v>
      </c>
      <c r="O3838">
        <v>30673</v>
      </c>
      <c r="P3838">
        <v>34051.666666666701</v>
      </c>
      <c r="Q3838">
        <v>1924</v>
      </c>
      <c r="R3838">
        <v>2225</v>
      </c>
      <c r="S3838" s="36" t="str">
        <f t="shared" si="59"/>
        <v>Riga (EVRA)</v>
      </c>
    </row>
    <row r="3839" spans="1:19" x14ac:dyDescent="0.2">
      <c r="A3839">
        <v>2018</v>
      </c>
      <c r="B3839">
        <v>3</v>
      </c>
      <c r="C3839" t="s">
        <v>45</v>
      </c>
      <c r="D3839" t="s">
        <v>228</v>
      </c>
      <c r="E3839" t="s">
        <v>229</v>
      </c>
      <c r="F3839" t="s">
        <v>230</v>
      </c>
      <c r="G3839">
        <v>1778</v>
      </c>
      <c r="H3839">
        <v>7034.2132104005505</v>
      </c>
      <c r="I3839">
        <v>116060</v>
      </c>
      <c r="J3839">
        <v>21000</v>
      </c>
      <c r="K3839">
        <v>860</v>
      </c>
      <c r="L3839">
        <v>959</v>
      </c>
      <c r="M3839">
        <v>1797</v>
      </c>
      <c r="N3839">
        <v>1920.7222212812101</v>
      </c>
      <c r="O3839">
        <v>20180</v>
      </c>
      <c r="P3839">
        <v>34000</v>
      </c>
      <c r="Q3839">
        <v>1601</v>
      </c>
      <c r="R3839">
        <v>1782</v>
      </c>
      <c r="S3839" s="36" t="str">
        <f t="shared" si="59"/>
        <v>Vilnius (EYVI)</v>
      </c>
    </row>
    <row r="3840" spans="1:19" x14ac:dyDescent="0.2">
      <c r="A3840">
        <v>2018</v>
      </c>
      <c r="B3840">
        <v>3</v>
      </c>
      <c r="C3840" t="s">
        <v>45</v>
      </c>
      <c r="D3840" t="s">
        <v>231</v>
      </c>
      <c r="E3840" t="s">
        <v>232</v>
      </c>
      <c r="F3840" t="s">
        <v>123</v>
      </c>
      <c r="G3840">
        <v>2216</v>
      </c>
      <c r="H3840">
        <v>7802.3873141793301</v>
      </c>
      <c r="I3840">
        <v>138000</v>
      </c>
      <c r="J3840">
        <v>9000</v>
      </c>
      <c r="K3840">
        <v>1131</v>
      </c>
      <c r="L3840">
        <v>1220</v>
      </c>
      <c r="M3840">
        <v>2204</v>
      </c>
      <c r="N3840">
        <v>4346.8881820023798</v>
      </c>
      <c r="O3840">
        <v>36933</v>
      </c>
      <c r="P3840">
        <v>32085.833333333299</v>
      </c>
      <c r="Q3840">
        <v>1888</v>
      </c>
      <c r="R3840">
        <v>2046</v>
      </c>
      <c r="S3840" s="36" t="str">
        <f t="shared" si="59"/>
        <v>Fuerteventura (GCFV)</v>
      </c>
    </row>
    <row r="3841" spans="1:19" x14ac:dyDescent="0.2">
      <c r="A3841">
        <v>2018</v>
      </c>
      <c r="B3841">
        <v>3</v>
      </c>
      <c r="C3841" t="s">
        <v>45</v>
      </c>
      <c r="D3841" t="s">
        <v>177</v>
      </c>
      <c r="E3841" t="s">
        <v>178</v>
      </c>
      <c r="F3841" t="s">
        <v>123</v>
      </c>
      <c r="G3841">
        <v>5774</v>
      </c>
      <c r="H3841">
        <v>35954.553913367403</v>
      </c>
      <c r="I3841">
        <v>615820</v>
      </c>
      <c r="J3841">
        <v>3412.5</v>
      </c>
      <c r="K3841">
        <v>2133</v>
      </c>
      <c r="L3841">
        <v>2313</v>
      </c>
      <c r="M3841">
        <v>5786</v>
      </c>
      <c r="N3841">
        <v>4492.0810404589101</v>
      </c>
      <c r="O3841">
        <v>45484</v>
      </c>
      <c r="P3841">
        <v>32000</v>
      </c>
      <c r="Q3841">
        <v>5232</v>
      </c>
      <c r="R3841">
        <v>4601</v>
      </c>
      <c r="S3841" s="36" t="str">
        <f t="shared" si="59"/>
        <v>Gran Canaria (GCLP)</v>
      </c>
    </row>
    <row r="3842" spans="1:19" x14ac:dyDescent="0.2">
      <c r="A3842">
        <v>2018</v>
      </c>
      <c r="B3842">
        <v>3</v>
      </c>
      <c r="C3842" t="s">
        <v>45</v>
      </c>
      <c r="D3842" t="s">
        <v>233</v>
      </c>
      <c r="E3842" t="s">
        <v>234</v>
      </c>
      <c r="F3842" t="s">
        <v>123</v>
      </c>
      <c r="G3842">
        <v>2599</v>
      </c>
      <c r="H3842">
        <v>11587.591581778401</v>
      </c>
      <c r="I3842">
        <v>197900</v>
      </c>
      <c r="J3842">
        <v>11000</v>
      </c>
      <c r="K3842">
        <v>1242</v>
      </c>
      <c r="L3842">
        <v>1379</v>
      </c>
      <c r="M3842">
        <v>2587</v>
      </c>
      <c r="N3842">
        <v>4259.6086993999197</v>
      </c>
      <c r="O3842">
        <v>37972</v>
      </c>
      <c r="P3842">
        <v>32000</v>
      </c>
      <c r="Q3842">
        <v>2224</v>
      </c>
      <c r="R3842">
        <v>2463</v>
      </c>
      <c r="S3842" s="36" t="str">
        <f t="shared" ref="S3842:S3905" si="60">E3842&amp;" ("&amp;D3842&amp;")"</f>
        <v>Las Palmas/Lanzarote (GCRR)</v>
      </c>
    </row>
    <row r="3843" spans="1:19" x14ac:dyDescent="0.2">
      <c r="A3843">
        <v>2018</v>
      </c>
      <c r="B3843">
        <v>3</v>
      </c>
      <c r="C3843" t="s">
        <v>45</v>
      </c>
      <c r="D3843" t="s">
        <v>235</v>
      </c>
      <c r="E3843" t="s">
        <v>236</v>
      </c>
      <c r="F3843" t="s">
        <v>123</v>
      </c>
      <c r="G3843">
        <v>3164</v>
      </c>
      <c r="H3843">
        <v>13058.3298797972</v>
      </c>
      <c r="I3843">
        <v>195720</v>
      </c>
      <c r="J3843">
        <v>17395.833333333299</v>
      </c>
      <c r="K3843">
        <v>1595</v>
      </c>
      <c r="L3843">
        <v>1832</v>
      </c>
      <c r="M3843">
        <v>3151</v>
      </c>
      <c r="N3843">
        <v>3522.8861864545902</v>
      </c>
      <c r="O3843">
        <v>26693</v>
      </c>
      <c r="P3843">
        <v>36000</v>
      </c>
      <c r="Q3843">
        <v>2815</v>
      </c>
      <c r="R3843">
        <v>3044</v>
      </c>
      <c r="S3843" s="36" t="str">
        <f t="shared" si="60"/>
        <v>Tenerife/Sur (GCTS)</v>
      </c>
    </row>
    <row r="3844" spans="1:19" x14ac:dyDescent="0.2">
      <c r="A3844">
        <v>2018</v>
      </c>
      <c r="B3844">
        <v>3</v>
      </c>
      <c r="C3844" t="s">
        <v>45</v>
      </c>
      <c r="D3844" t="s">
        <v>237</v>
      </c>
      <c r="E3844" t="s">
        <v>238</v>
      </c>
      <c r="F3844" t="s">
        <v>123</v>
      </c>
      <c r="G3844">
        <v>2804</v>
      </c>
      <c r="H3844">
        <v>10646.3767358594</v>
      </c>
      <c r="I3844">
        <v>176840</v>
      </c>
      <c r="J3844">
        <v>8000</v>
      </c>
      <c r="K3844">
        <v>1442</v>
      </c>
      <c r="L3844">
        <v>1776</v>
      </c>
      <c r="M3844">
        <v>2807</v>
      </c>
      <c r="N3844">
        <v>2486.8404591817698</v>
      </c>
      <c r="O3844">
        <v>29568</v>
      </c>
      <c r="P3844">
        <v>11000</v>
      </c>
      <c r="Q3844">
        <v>2538</v>
      </c>
      <c r="R3844">
        <v>1812</v>
      </c>
      <c r="S3844" s="36" t="str">
        <f t="shared" si="60"/>
        <v>Tenerife/Norte (GCXO)</v>
      </c>
    </row>
    <row r="3845" spans="1:19" x14ac:dyDescent="0.2">
      <c r="A3845">
        <v>2018</v>
      </c>
      <c r="B3845">
        <v>3</v>
      </c>
      <c r="C3845" t="s">
        <v>45</v>
      </c>
      <c r="D3845" t="s">
        <v>239</v>
      </c>
      <c r="E3845" t="s">
        <v>240</v>
      </c>
      <c r="F3845" t="s">
        <v>241</v>
      </c>
      <c r="G3845">
        <v>2331</v>
      </c>
      <c r="H3845">
        <v>21259.439900388599</v>
      </c>
      <c r="I3845">
        <v>217280</v>
      </c>
      <c r="J3845">
        <v>19000</v>
      </c>
      <c r="K3845">
        <v>953</v>
      </c>
      <c r="L3845">
        <v>1704</v>
      </c>
      <c r="M3845">
        <v>2332</v>
      </c>
      <c r="N3845">
        <v>5638.4243650251501</v>
      </c>
      <c r="O3845">
        <v>49700</v>
      </c>
      <c r="P3845">
        <v>34484.490740740701</v>
      </c>
      <c r="Q3845">
        <v>1883</v>
      </c>
      <c r="R3845">
        <v>2322</v>
      </c>
      <c r="S3845" s="36" t="str">
        <f t="shared" si="60"/>
        <v>Sofia (LBSF)</v>
      </c>
    </row>
    <row r="3846" spans="1:19" x14ac:dyDescent="0.2">
      <c r="A3846">
        <v>2018</v>
      </c>
      <c r="B3846">
        <v>3</v>
      </c>
      <c r="C3846" t="s">
        <v>45</v>
      </c>
      <c r="D3846" t="s">
        <v>242</v>
      </c>
      <c r="E3846" t="s">
        <v>243</v>
      </c>
      <c r="F3846" t="s">
        <v>244</v>
      </c>
      <c r="G3846">
        <v>1989</v>
      </c>
      <c r="H3846">
        <v>9586.5713809752906</v>
      </c>
      <c r="I3846">
        <v>121820</v>
      </c>
      <c r="J3846">
        <v>26000</v>
      </c>
      <c r="K3846">
        <v>990</v>
      </c>
      <c r="L3846">
        <v>1222</v>
      </c>
      <c r="M3846">
        <v>1988</v>
      </c>
      <c r="N3846">
        <v>10380.646458270399</v>
      </c>
      <c r="O3846">
        <v>99058</v>
      </c>
      <c r="P3846">
        <v>34000</v>
      </c>
      <c r="Q3846">
        <v>1464</v>
      </c>
      <c r="R3846">
        <v>1922</v>
      </c>
      <c r="S3846" s="36" t="str">
        <f t="shared" si="60"/>
        <v>Larnaca (LCLK)</v>
      </c>
    </row>
    <row r="3847" spans="1:19" x14ac:dyDescent="0.2">
      <c r="A3847">
        <v>2018</v>
      </c>
      <c r="B3847">
        <v>3</v>
      </c>
      <c r="C3847" t="s">
        <v>45</v>
      </c>
      <c r="D3847" t="s">
        <v>302</v>
      </c>
      <c r="E3847" t="s">
        <v>303</v>
      </c>
      <c r="F3847" t="s">
        <v>304</v>
      </c>
      <c r="G3847">
        <v>1552</v>
      </c>
      <c r="H3847">
        <v>13944.248656386801</v>
      </c>
      <c r="I3847">
        <v>172500</v>
      </c>
      <c r="J3847">
        <v>6229.1666666666697</v>
      </c>
      <c r="K3847">
        <v>527</v>
      </c>
      <c r="L3847">
        <v>765</v>
      </c>
      <c r="M3847">
        <v>1559</v>
      </c>
      <c r="N3847">
        <v>2911.2984394903001</v>
      </c>
      <c r="O3847">
        <v>25620</v>
      </c>
      <c r="P3847">
        <v>29000</v>
      </c>
      <c r="Q3847">
        <v>1326</v>
      </c>
      <c r="R3847">
        <v>1556</v>
      </c>
      <c r="S3847" s="36" t="str">
        <f t="shared" si="60"/>
        <v>Zagreb (LDZA)</v>
      </c>
    </row>
    <row r="3848" spans="1:19" x14ac:dyDescent="0.2">
      <c r="A3848">
        <v>2018</v>
      </c>
      <c r="B3848">
        <v>3</v>
      </c>
      <c r="C3848" t="s">
        <v>45</v>
      </c>
      <c r="D3848" t="s">
        <v>245</v>
      </c>
      <c r="E3848" t="s">
        <v>246</v>
      </c>
      <c r="F3848" t="s">
        <v>123</v>
      </c>
      <c r="G3848">
        <v>3319</v>
      </c>
      <c r="H3848">
        <v>22152.429908800899</v>
      </c>
      <c r="I3848">
        <v>299500</v>
      </c>
      <c r="J3848">
        <v>9966.6666666666697</v>
      </c>
      <c r="K3848">
        <v>1228</v>
      </c>
      <c r="L3848">
        <v>1868</v>
      </c>
      <c r="M3848">
        <v>3329</v>
      </c>
      <c r="N3848">
        <v>18501.066678060401</v>
      </c>
      <c r="O3848">
        <v>163912</v>
      </c>
      <c r="P3848">
        <v>34000</v>
      </c>
      <c r="Q3848">
        <v>2234</v>
      </c>
      <c r="R3848">
        <v>3313</v>
      </c>
      <c r="S3848" s="36" t="str">
        <f t="shared" si="60"/>
        <v>Alicante (LEAL)</v>
      </c>
    </row>
    <row r="3849" spans="1:19" x14ac:dyDescent="0.2">
      <c r="A3849">
        <v>2018</v>
      </c>
      <c r="B3849">
        <v>3</v>
      </c>
      <c r="C3849" t="s">
        <v>45</v>
      </c>
      <c r="D3849" t="s">
        <v>247</v>
      </c>
      <c r="E3849" t="s">
        <v>248</v>
      </c>
      <c r="F3849" t="s">
        <v>123</v>
      </c>
      <c r="G3849">
        <v>1832</v>
      </c>
      <c r="H3849">
        <v>16537.555201126099</v>
      </c>
      <c r="I3849">
        <v>224218</v>
      </c>
      <c r="J3849">
        <v>6331.1290322580599</v>
      </c>
      <c r="K3849">
        <v>442</v>
      </c>
      <c r="L3849">
        <v>664</v>
      </c>
      <c r="M3849">
        <v>1834</v>
      </c>
      <c r="N3849">
        <v>5470.4163164004704</v>
      </c>
      <c r="O3849">
        <v>47860</v>
      </c>
      <c r="P3849">
        <v>32000</v>
      </c>
      <c r="Q3849">
        <v>1386</v>
      </c>
      <c r="R3849">
        <v>1825</v>
      </c>
      <c r="S3849" s="36" t="str">
        <f t="shared" si="60"/>
        <v>Bilbao (LEBB)</v>
      </c>
    </row>
    <row r="3850" spans="1:19" x14ac:dyDescent="0.2">
      <c r="A3850">
        <v>2018</v>
      </c>
      <c r="B3850">
        <v>3</v>
      </c>
      <c r="C3850" t="s">
        <v>45</v>
      </c>
      <c r="D3850" t="s">
        <v>24</v>
      </c>
      <c r="E3850" t="s">
        <v>122</v>
      </c>
      <c r="F3850" t="s">
        <v>123</v>
      </c>
      <c r="G3850">
        <v>12842</v>
      </c>
      <c r="H3850">
        <v>86436.282273827499</v>
      </c>
      <c r="I3850">
        <v>1245400</v>
      </c>
      <c r="J3850">
        <v>8950</v>
      </c>
      <c r="K3850">
        <v>4175</v>
      </c>
      <c r="L3850">
        <v>6702</v>
      </c>
      <c r="M3850">
        <v>12854</v>
      </c>
      <c r="N3850">
        <v>124875.535202639</v>
      </c>
      <c r="O3850">
        <v>1018591</v>
      </c>
      <c r="P3850">
        <v>30040</v>
      </c>
      <c r="Q3850">
        <v>7252</v>
      </c>
      <c r="R3850">
        <v>12743</v>
      </c>
      <c r="S3850" s="36" t="str">
        <f t="shared" si="60"/>
        <v>Barcelona (LEBL)</v>
      </c>
    </row>
    <row r="3851" spans="1:19" x14ac:dyDescent="0.2">
      <c r="A3851">
        <v>2018</v>
      </c>
      <c r="B3851">
        <v>3</v>
      </c>
      <c r="C3851" t="s">
        <v>45</v>
      </c>
      <c r="D3851" t="s">
        <v>31</v>
      </c>
      <c r="E3851" t="s">
        <v>165</v>
      </c>
      <c r="F3851" t="s">
        <v>123</v>
      </c>
      <c r="G3851">
        <v>16380</v>
      </c>
      <c r="H3851">
        <v>247091.98577311999</v>
      </c>
      <c r="I3851">
        <v>3166600</v>
      </c>
      <c r="J3851">
        <v>9241.6666666666697</v>
      </c>
      <c r="K3851">
        <v>2973</v>
      </c>
      <c r="L3851">
        <v>11179</v>
      </c>
      <c r="M3851">
        <v>16392</v>
      </c>
      <c r="N3851">
        <v>63414.068086470303</v>
      </c>
      <c r="O3851">
        <v>540323</v>
      </c>
      <c r="P3851">
        <v>33000</v>
      </c>
      <c r="Q3851">
        <v>12298</v>
      </c>
      <c r="R3851">
        <v>16353</v>
      </c>
      <c r="S3851" s="36" t="str">
        <f t="shared" si="60"/>
        <v>Madrid/Barajas (LEMD)</v>
      </c>
    </row>
    <row r="3852" spans="1:19" x14ac:dyDescent="0.2">
      <c r="A3852">
        <v>2018</v>
      </c>
      <c r="B3852">
        <v>3</v>
      </c>
      <c r="C3852" t="s">
        <v>45</v>
      </c>
      <c r="D3852" t="s">
        <v>7</v>
      </c>
      <c r="E3852" t="s">
        <v>173</v>
      </c>
      <c r="F3852" t="s">
        <v>123</v>
      </c>
      <c r="G3852">
        <v>4736</v>
      </c>
      <c r="H3852">
        <v>25273.099009756901</v>
      </c>
      <c r="I3852">
        <v>404160</v>
      </c>
      <c r="J3852">
        <v>9055</v>
      </c>
      <c r="K3852">
        <v>1865</v>
      </c>
      <c r="L3852">
        <v>2594</v>
      </c>
      <c r="M3852">
        <v>4717</v>
      </c>
      <c r="N3852">
        <v>9021.2940504670005</v>
      </c>
      <c r="O3852">
        <v>85498</v>
      </c>
      <c r="P3852">
        <v>36000</v>
      </c>
      <c r="Q3852">
        <v>3857</v>
      </c>
      <c r="R3852">
        <v>4700</v>
      </c>
      <c r="S3852" s="36" t="str">
        <f t="shared" si="60"/>
        <v>Malaga (LEMG)</v>
      </c>
    </row>
    <row r="3853" spans="1:19" x14ac:dyDescent="0.2">
      <c r="A3853">
        <v>2018</v>
      </c>
      <c r="B3853">
        <v>3</v>
      </c>
      <c r="C3853" t="s">
        <v>45</v>
      </c>
      <c r="D3853" t="s">
        <v>4</v>
      </c>
      <c r="E3853" t="s">
        <v>124</v>
      </c>
      <c r="F3853" t="s">
        <v>123</v>
      </c>
      <c r="G3853">
        <v>5504</v>
      </c>
      <c r="H3853">
        <v>28848.328784765701</v>
      </c>
      <c r="I3853">
        <v>390660</v>
      </c>
      <c r="J3853">
        <v>10000</v>
      </c>
      <c r="K3853">
        <v>2375</v>
      </c>
      <c r="L3853">
        <v>3029</v>
      </c>
      <c r="M3853">
        <v>5462</v>
      </c>
      <c r="N3853">
        <v>18230.2198347956</v>
      </c>
      <c r="O3853">
        <v>157622</v>
      </c>
      <c r="P3853">
        <v>31000</v>
      </c>
      <c r="Q3853">
        <v>4393</v>
      </c>
      <c r="R3853">
        <v>5212</v>
      </c>
      <c r="S3853" s="36" t="str">
        <f t="shared" si="60"/>
        <v>Palma de Mallorca (LEPA)</v>
      </c>
    </row>
    <row r="3854" spans="1:19" x14ac:dyDescent="0.2">
      <c r="A3854">
        <v>2018</v>
      </c>
      <c r="B3854">
        <v>3</v>
      </c>
      <c r="C3854" t="s">
        <v>45</v>
      </c>
      <c r="D3854" t="s">
        <v>249</v>
      </c>
      <c r="E3854" t="s">
        <v>250</v>
      </c>
      <c r="F3854" t="s">
        <v>123</v>
      </c>
      <c r="G3854">
        <v>2613</v>
      </c>
      <c r="H3854">
        <v>14533.7335692011</v>
      </c>
      <c r="I3854">
        <v>212240</v>
      </c>
      <c r="J3854">
        <v>14983.333333333299</v>
      </c>
      <c r="K3854">
        <v>1085</v>
      </c>
      <c r="L3854">
        <v>1426</v>
      </c>
      <c r="M3854">
        <v>2613</v>
      </c>
      <c r="N3854">
        <v>9484.6016846981693</v>
      </c>
      <c r="O3854">
        <v>88089</v>
      </c>
      <c r="P3854">
        <v>32000</v>
      </c>
      <c r="Q3854">
        <v>2015</v>
      </c>
      <c r="R3854">
        <v>2603</v>
      </c>
      <c r="S3854" s="36" t="str">
        <f t="shared" si="60"/>
        <v>Valencia (LEVC)</v>
      </c>
    </row>
    <row r="3855" spans="1:19" x14ac:dyDescent="0.2">
      <c r="A3855">
        <v>2018</v>
      </c>
      <c r="B3855">
        <v>3</v>
      </c>
      <c r="C3855" t="s">
        <v>45</v>
      </c>
      <c r="D3855" t="s">
        <v>315</v>
      </c>
      <c r="E3855" t="s">
        <v>316</v>
      </c>
      <c r="F3855" t="s">
        <v>123</v>
      </c>
      <c r="G3855">
        <v>2022</v>
      </c>
      <c r="H3855">
        <v>13827.3515536346</v>
      </c>
      <c r="I3855">
        <v>196458</v>
      </c>
      <c r="J3855">
        <v>10341.129032258101</v>
      </c>
      <c r="K3855">
        <v>741</v>
      </c>
      <c r="L3855">
        <v>1058</v>
      </c>
      <c r="M3855">
        <v>2023</v>
      </c>
      <c r="N3855">
        <v>5275.0168707850098</v>
      </c>
      <c r="O3855">
        <v>44800</v>
      </c>
      <c r="P3855">
        <v>34000</v>
      </c>
      <c r="Q3855">
        <v>1663</v>
      </c>
      <c r="R3855">
        <v>1996</v>
      </c>
      <c r="S3855" s="36" t="str">
        <f t="shared" si="60"/>
        <v>Seville (LEZL)</v>
      </c>
    </row>
    <row r="3856" spans="1:19" x14ac:dyDescent="0.2">
      <c r="A3856">
        <v>2018</v>
      </c>
      <c r="B3856">
        <v>3</v>
      </c>
      <c r="C3856" t="s">
        <v>45</v>
      </c>
      <c r="D3856" t="s">
        <v>251</v>
      </c>
      <c r="E3856" t="s">
        <v>252</v>
      </c>
      <c r="F3856" t="s">
        <v>126</v>
      </c>
      <c r="G3856">
        <v>2510</v>
      </c>
      <c r="H3856">
        <v>31902.821636544599</v>
      </c>
      <c r="I3856">
        <v>385700</v>
      </c>
      <c r="J3856">
        <v>3500</v>
      </c>
      <c r="K3856">
        <v>731</v>
      </c>
      <c r="L3856">
        <v>1021</v>
      </c>
      <c r="M3856">
        <v>2481</v>
      </c>
      <c r="N3856">
        <v>8932.9440166944096</v>
      </c>
      <c r="O3856">
        <v>81500</v>
      </c>
      <c r="P3856">
        <v>30000</v>
      </c>
      <c r="Q3856">
        <v>1939</v>
      </c>
      <c r="R3856">
        <v>2453</v>
      </c>
      <c r="S3856" s="36" t="str">
        <f t="shared" si="60"/>
        <v>Bordeaux (LFBD)</v>
      </c>
    </row>
    <row r="3857" spans="1:19" x14ac:dyDescent="0.2">
      <c r="A3857">
        <v>2018</v>
      </c>
      <c r="B3857">
        <v>3</v>
      </c>
      <c r="C3857" t="s">
        <v>45</v>
      </c>
      <c r="D3857" t="s">
        <v>253</v>
      </c>
      <c r="E3857" t="s">
        <v>254</v>
      </c>
      <c r="F3857" t="s">
        <v>126</v>
      </c>
      <c r="G3857">
        <v>3950</v>
      </c>
      <c r="H3857">
        <v>33001.506502134202</v>
      </c>
      <c r="I3857">
        <v>454478</v>
      </c>
      <c r="J3857">
        <v>3558.3333333333298</v>
      </c>
      <c r="K3857">
        <v>1046</v>
      </c>
      <c r="L3857">
        <v>1497</v>
      </c>
      <c r="M3857">
        <v>3958</v>
      </c>
      <c r="N3857">
        <v>16131.7260458865</v>
      </c>
      <c r="O3857">
        <v>141440</v>
      </c>
      <c r="P3857">
        <v>32000</v>
      </c>
      <c r="Q3857">
        <v>2971</v>
      </c>
      <c r="R3857">
        <v>3924</v>
      </c>
      <c r="S3857" s="36" t="str">
        <f t="shared" si="60"/>
        <v>Toulouse (LFBO)</v>
      </c>
    </row>
    <row r="3858" spans="1:19" x14ac:dyDescent="0.2">
      <c r="A3858">
        <v>2018</v>
      </c>
      <c r="B3858">
        <v>3</v>
      </c>
      <c r="C3858" t="s">
        <v>45</v>
      </c>
      <c r="D3858" t="s">
        <v>166</v>
      </c>
      <c r="E3858" t="s">
        <v>167</v>
      </c>
      <c r="F3858" t="s">
        <v>126</v>
      </c>
      <c r="G3858">
        <v>4609</v>
      </c>
      <c r="H3858">
        <v>65699.764925342301</v>
      </c>
      <c r="I3858">
        <v>800640</v>
      </c>
      <c r="J3858">
        <v>3635</v>
      </c>
      <c r="K3858">
        <v>769</v>
      </c>
      <c r="L3858">
        <v>1644</v>
      </c>
      <c r="M3858">
        <v>4613</v>
      </c>
      <c r="N3858">
        <v>17874.739283945801</v>
      </c>
      <c r="O3858">
        <v>160993</v>
      </c>
      <c r="P3858">
        <v>30000</v>
      </c>
      <c r="Q3858">
        <v>3229</v>
      </c>
      <c r="R3858">
        <v>4523</v>
      </c>
      <c r="S3858" s="36" t="str">
        <f t="shared" si="60"/>
        <v>Lyon (LFLL)</v>
      </c>
    </row>
    <row r="3859" spans="1:19" x14ac:dyDescent="0.2">
      <c r="A3859">
        <v>2018</v>
      </c>
      <c r="B3859">
        <v>3</v>
      </c>
      <c r="C3859" t="s">
        <v>45</v>
      </c>
      <c r="D3859" t="s">
        <v>255</v>
      </c>
      <c r="E3859" t="s">
        <v>256</v>
      </c>
      <c r="F3859" t="s">
        <v>126</v>
      </c>
      <c r="G3859">
        <v>3819</v>
      </c>
      <c r="H3859">
        <v>62187.867147082303</v>
      </c>
      <c r="I3859">
        <v>689900</v>
      </c>
      <c r="J3859">
        <v>5638.2795698924701</v>
      </c>
      <c r="K3859">
        <v>900</v>
      </c>
      <c r="L3859">
        <v>1842</v>
      </c>
      <c r="M3859">
        <v>3798</v>
      </c>
      <c r="N3859">
        <v>11477.489300011601</v>
      </c>
      <c r="O3859">
        <v>108806</v>
      </c>
      <c r="P3859">
        <v>33000</v>
      </c>
      <c r="Q3859">
        <v>2992</v>
      </c>
      <c r="R3859">
        <v>3727</v>
      </c>
      <c r="S3859" s="36" t="str">
        <f t="shared" si="60"/>
        <v>Marseille (LFML)</v>
      </c>
    </row>
    <row r="3860" spans="1:19" x14ac:dyDescent="0.2">
      <c r="A3860">
        <v>2018</v>
      </c>
      <c r="B3860">
        <v>3</v>
      </c>
      <c r="C3860" t="s">
        <v>45</v>
      </c>
      <c r="D3860" t="s">
        <v>41</v>
      </c>
      <c r="E3860" t="s">
        <v>125</v>
      </c>
      <c r="F3860" t="s">
        <v>126</v>
      </c>
      <c r="G3860">
        <v>4899</v>
      </c>
      <c r="H3860">
        <v>78673.675305870202</v>
      </c>
      <c r="I3860">
        <v>1144648</v>
      </c>
      <c r="J3860">
        <v>3473.3064516129002</v>
      </c>
      <c r="K3860">
        <v>736</v>
      </c>
      <c r="L3860">
        <v>1183</v>
      </c>
      <c r="M3860">
        <v>4894</v>
      </c>
      <c r="N3860">
        <v>15023.282213013401</v>
      </c>
      <c r="O3860">
        <v>131353</v>
      </c>
      <c r="P3860">
        <v>34000</v>
      </c>
      <c r="Q3860">
        <v>3752</v>
      </c>
      <c r="R3860">
        <v>4856</v>
      </c>
      <c r="S3860" s="36" t="str">
        <f t="shared" si="60"/>
        <v>Nice (LFMN)</v>
      </c>
    </row>
    <row r="3861" spans="1:19" x14ac:dyDescent="0.2">
      <c r="A3861">
        <v>2018</v>
      </c>
      <c r="B3861">
        <v>3</v>
      </c>
      <c r="C3861" t="s">
        <v>45</v>
      </c>
      <c r="D3861" t="s">
        <v>257</v>
      </c>
      <c r="E3861" t="s">
        <v>258</v>
      </c>
      <c r="F3861" t="s">
        <v>126</v>
      </c>
      <c r="G3861">
        <v>2258</v>
      </c>
      <c r="H3861">
        <v>95486.414038467905</v>
      </c>
      <c r="I3861">
        <v>1345080</v>
      </c>
      <c r="J3861">
        <v>3651.2096774193601</v>
      </c>
      <c r="K3861">
        <v>34</v>
      </c>
      <c r="L3861">
        <v>232</v>
      </c>
      <c r="M3861">
        <v>2242</v>
      </c>
      <c r="N3861">
        <v>15912.155388245101</v>
      </c>
      <c r="O3861">
        <v>193700</v>
      </c>
      <c r="P3861">
        <v>24000</v>
      </c>
      <c r="Q3861">
        <v>1092</v>
      </c>
      <c r="R3861">
        <v>1609</v>
      </c>
      <c r="S3861" s="36" t="str">
        <f t="shared" si="60"/>
        <v>Paris/Le Bourget (LFPB)</v>
      </c>
    </row>
    <row r="3862" spans="1:19" x14ac:dyDescent="0.2">
      <c r="A3862">
        <v>2018</v>
      </c>
      <c r="B3862">
        <v>3</v>
      </c>
      <c r="C3862" t="s">
        <v>45</v>
      </c>
      <c r="D3862" t="s">
        <v>25</v>
      </c>
      <c r="E3862" t="s">
        <v>168</v>
      </c>
      <c r="F3862" t="s">
        <v>126</v>
      </c>
      <c r="G3862">
        <v>19178</v>
      </c>
      <c r="H3862">
        <v>547869.88050671003</v>
      </c>
      <c r="I3862">
        <v>6468980</v>
      </c>
      <c r="J3862">
        <v>4782.1926158133101</v>
      </c>
      <c r="K3862">
        <v>764</v>
      </c>
      <c r="L3862">
        <v>4442</v>
      </c>
      <c r="M3862">
        <v>19046</v>
      </c>
      <c r="N3862">
        <v>67229.009760845103</v>
      </c>
      <c r="O3862">
        <v>585310</v>
      </c>
      <c r="P3862">
        <v>33000</v>
      </c>
      <c r="Q3862">
        <v>13371</v>
      </c>
      <c r="R3862">
        <v>18295</v>
      </c>
      <c r="S3862" s="36" t="str">
        <f t="shared" si="60"/>
        <v>Paris/Charles de Gaulle (LFPG)</v>
      </c>
    </row>
    <row r="3863" spans="1:19" x14ac:dyDescent="0.2">
      <c r="A3863">
        <v>2018</v>
      </c>
      <c r="B3863">
        <v>3</v>
      </c>
      <c r="C3863" t="s">
        <v>45</v>
      </c>
      <c r="D3863" t="s">
        <v>10</v>
      </c>
      <c r="E3863" t="s">
        <v>169</v>
      </c>
      <c r="F3863" t="s">
        <v>126</v>
      </c>
      <c r="G3863">
        <v>9129</v>
      </c>
      <c r="H3863">
        <v>298885.773378996</v>
      </c>
      <c r="I3863">
        <v>3420560</v>
      </c>
      <c r="J3863">
        <v>4550</v>
      </c>
      <c r="K3863">
        <v>349</v>
      </c>
      <c r="L3863">
        <v>2733</v>
      </c>
      <c r="M3863">
        <v>9111</v>
      </c>
      <c r="N3863">
        <v>38250.538177912698</v>
      </c>
      <c r="O3863">
        <v>403380</v>
      </c>
      <c r="P3863">
        <v>33000</v>
      </c>
      <c r="Q3863">
        <v>6051</v>
      </c>
      <c r="R3863">
        <v>8345</v>
      </c>
      <c r="S3863" s="36" t="str">
        <f t="shared" si="60"/>
        <v>Paris/Orly (LFPO)</v>
      </c>
    </row>
    <row r="3864" spans="1:19" x14ac:dyDescent="0.2">
      <c r="A3864">
        <v>2018</v>
      </c>
      <c r="B3864">
        <v>3</v>
      </c>
      <c r="C3864" t="s">
        <v>45</v>
      </c>
      <c r="D3864" t="s">
        <v>259</v>
      </c>
      <c r="E3864" t="s">
        <v>260</v>
      </c>
      <c r="F3864" t="s">
        <v>126</v>
      </c>
      <c r="G3864">
        <v>2227</v>
      </c>
      <c r="H3864">
        <v>19483.195032722499</v>
      </c>
      <c r="I3864">
        <v>290760</v>
      </c>
      <c r="J3864">
        <v>3560</v>
      </c>
      <c r="K3864">
        <v>484</v>
      </c>
      <c r="L3864">
        <v>669</v>
      </c>
      <c r="M3864">
        <v>2154</v>
      </c>
      <c r="N3864">
        <v>6981.82808517799</v>
      </c>
      <c r="O3864">
        <v>59536</v>
      </c>
      <c r="P3864">
        <v>31564.1379310345</v>
      </c>
      <c r="Q3864">
        <v>1675</v>
      </c>
      <c r="R3864">
        <v>2133</v>
      </c>
      <c r="S3864" s="36" t="str">
        <f t="shared" si="60"/>
        <v>Nantes (LFRS)</v>
      </c>
    </row>
    <row r="3865" spans="1:19" x14ac:dyDescent="0.2">
      <c r="A3865">
        <v>2018</v>
      </c>
      <c r="B3865">
        <v>3</v>
      </c>
      <c r="C3865" t="s">
        <v>45</v>
      </c>
      <c r="D3865" t="s">
        <v>261</v>
      </c>
      <c r="E3865" t="s">
        <v>262</v>
      </c>
      <c r="F3865" t="s">
        <v>126</v>
      </c>
      <c r="G3865">
        <v>3113</v>
      </c>
      <c r="H3865">
        <v>53519.2998875048</v>
      </c>
      <c r="I3865">
        <v>607931</v>
      </c>
      <c r="J3865">
        <v>6780</v>
      </c>
      <c r="K3865">
        <v>504</v>
      </c>
      <c r="L3865">
        <v>1438</v>
      </c>
      <c r="M3865">
        <v>3115</v>
      </c>
      <c r="N3865">
        <v>13042.7465974682</v>
      </c>
      <c r="O3865">
        <v>117828</v>
      </c>
      <c r="P3865">
        <v>32972.5</v>
      </c>
      <c r="Q3865">
        <v>2162</v>
      </c>
      <c r="R3865">
        <v>3038</v>
      </c>
      <c r="S3865" s="36" t="str">
        <f t="shared" si="60"/>
        <v>Mulhouse (LFSB)</v>
      </c>
    </row>
    <row r="3866" spans="1:19" x14ac:dyDescent="0.2">
      <c r="A3866">
        <v>2018</v>
      </c>
      <c r="B3866">
        <v>3</v>
      </c>
      <c r="C3866" t="s">
        <v>45</v>
      </c>
      <c r="D3866" t="s">
        <v>35</v>
      </c>
      <c r="E3866" t="s">
        <v>127</v>
      </c>
      <c r="F3866" t="s">
        <v>128</v>
      </c>
      <c r="G3866">
        <v>6706</v>
      </c>
      <c r="H3866">
        <v>32126.2326771312</v>
      </c>
      <c r="I3866">
        <v>442000</v>
      </c>
      <c r="J3866">
        <v>14000</v>
      </c>
      <c r="K3866">
        <v>3072</v>
      </c>
      <c r="L3866">
        <v>4467</v>
      </c>
      <c r="M3866">
        <v>6706</v>
      </c>
      <c r="N3866">
        <v>12801.0605976926</v>
      </c>
      <c r="O3866">
        <v>122080</v>
      </c>
      <c r="P3866">
        <v>32744.166666666701</v>
      </c>
      <c r="Q3866">
        <v>5698</v>
      </c>
      <c r="R3866">
        <v>6650</v>
      </c>
      <c r="S3866" s="36" t="str">
        <f t="shared" si="60"/>
        <v>Athens (LGAV)</v>
      </c>
    </row>
    <row r="3867" spans="1:19" x14ac:dyDescent="0.2">
      <c r="A3867">
        <v>2018</v>
      </c>
      <c r="B3867">
        <v>3</v>
      </c>
      <c r="C3867" t="s">
        <v>45</v>
      </c>
      <c r="D3867" t="s">
        <v>263</v>
      </c>
      <c r="E3867" t="s">
        <v>264</v>
      </c>
      <c r="F3867" t="s">
        <v>128</v>
      </c>
      <c r="G3867">
        <v>1460</v>
      </c>
      <c r="H3867">
        <v>2760.3973360525902</v>
      </c>
      <c r="I3867">
        <v>36160</v>
      </c>
      <c r="J3867">
        <v>26000</v>
      </c>
      <c r="K3867">
        <v>1077</v>
      </c>
      <c r="L3867">
        <v>1237</v>
      </c>
      <c r="M3867">
        <v>1594</v>
      </c>
      <c r="N3867">
        <v>2648.5267783694298</v>
      </c>
      <c r="O3867">
        <v>24240</v>
      </c>
      <c r="P3867">
        <v>31000</v>
      </c>
      <c r="Q3867">
        <v>1384</v>
      </c>
      <c r="R3867">
        <v>1590</v>
      </c>
      <c r="S3867" s="36" t="str">
        <f t="shared" si="60"/>
        <v>Thessaloniki (LGTS)</v>
      </c>
    </row>
    <row r="3868" spans="1:19" x14ac:dyDescent="0.2">
      <c r="A3868">
        <v>2018</v>
      </c>
      <c r="B3868">
        <v>3</v>
      </c>
      <c r="C3868" t="s">
        <v>45</v>
      </c>
      <c r="D3868" t="s">
        <v>265</v>
      </c>
      <c r="E3868" t="s">
        <v>266</v>
      </c>
      <c r="F3868" t="s">
        <v>267</v>
      </c>
      <c r="G3868">
        <v>4327</v>
      </c>
      <c r="H3868">
        <v>54788.312875709998</v>
      </c>
      <c r="I3868">
        <v>572480</v>
      </c>
      <c r="J3868">
        <v>10300</v>
      </c>
      <c r="K3868">
        <v>1203</v>
      </c>
      <c r="L3868">
        <v>2561</v>
      </c>
      <c r="M3868">
        <v>4337</v>
      </c>
      <c r="N3868">
        <v>17273.997984895199</v>
      </c>
      <c r="O3868">
        <v>153320</v>
      </c>
      <c r="P3868">
        <v>35000</v>
      </c>
      <c r="Q3868">
        <v>3192</v>
      </c>
      <c r="R3868">
        <v>4311</v>
      </c>
      <c r="S3868" s="36" t="str">
        <f t="shared" si="60"/>
        <v>Budapest (LHBP)</v>
      </c>
    </row>
    <row r="3869" spans="1:19" x14ac:dyDescent="0.2">
      <c r="A3869">
        <v>2018</v>
      </c>
      <c r="B3869">
        <v>3</v>
      </c>
      <c r="C3869" t="s">
        <v>45</v>
      </c>
      <c r="D3869" t="s">
        <v>268</v>
      </c>
      <c r="E3869" t="s">
        <v>269</v>
      </c>
      <c r="F3869" t="s">
        <v>129</v>
      </c>
      <c r="G3869">
        <v>2424</v>
      </c>
      <c r="H3869">
        <v>6710.1922402927303</v>
      </c>
      <c r="I3869">
        <v>80960</v>
      </c>
      <c r="J3869">
        <v>33000</v>
      </c>
      <c r="K3869">
        <v>1586</v>
      </c>
      <c r="L3869">
        <v>2183</v>
      </c>
      <c r="M3869">
        <v>2137</v>
      </c>
      <c r="N3869">
        <v>2963.1364447767101</v>
      </c>
      <c r="O3869">
        <v>27000</v>
      </c>
      <c r="P3869">
        <v>34044.242424242402</v>
      </c>
      <c r="Q3869">
        <v>1889</v>
      </c>
      <c r="R3869">
        <v>2134</v>
      </c>
      <c r="S3869" s="36" t="str">
        <f t="shared" si="60"/>
        <v>Catania (LICC)</v>
      </c>
    </row>
    <row r="3870" spans="1:19" x14ac:dyDescent="0.2">
      <c r="A3870">
        <v>2018</v>
      </c>
      <c r="B3870">
        <v>3</v>
      </c>
      <c r="C3870" t="s">
        <v>45</v>
      </c>
      <c r="D3870" t="s">
        <v>309</v>
      </c>
      <c r="E3870" t="s">
        <v>310</v>
      </c>
      <c r="F3870" t="s">
        <v>129</v>
      </c>
      <c r="G3870">
        <v>1677</v>
      </c>
      <c r="H3870">
        <v>5028.7785653037799</v>
      </c>
      <c r="I3870">
        <v>76860</v>
      </c>
      <c r="J3870">
        <v>29000</v>
      </c>
      <c r="K3870">
        <v>968</v>
      </c>
      <c r="L3870">
        <v>1058</v>
      </c>
      <c r="M3870">
        <v>1675</v>
      </c>
      <c r="N3870">
        <v>2137.8363318214201</v>
      </c>
      <c r="O3870">
        <v>19400</v>
      </c>
      <c r="P3870">
        <v>34000</v>
      </c>
      <c r="Q3870">
        <v>1487</v>
      </c>
      <c r="R3870">
        <v>1670</v>
      </c>
      <c r="S3870" s="36" t="str">
        <f t="shared" si="60"/>
        <v>Palermo (LICJ)</v>
      </c>
    </row>
    <row r="3871" spans="1:19" x14ac:dyDescent="0.2">
      <c r="A3871">
        <v>2018</v>
      </c>
      <c r="B3871">
        <v>3</v>
      </c>
      <c r="C3871" t="s">
        <v>45</v>
      </c>
      <c r="D3871" t="s">
        <v>13</v>
      </c>
      <c r="E3871" t="s">
        <v>170</v>
      </c>
      <c r="F3871" t="s">
        <v>129</v>
      </c>
      <c r="G3871">
        <v>7362</v>
      </c>
      <c r="H3871">
        <v>103891.964020463</v>
      </c>
      <c r="I3871">
        <v>1127660</v>
      </c>
      <c r="J3871">
        <v>4803.4356725146199</v>
      </c>
      <c r="K3871">
        <v>1601</v>
      </c>
      <c r="L3871">
        <v>3348</v>
      </c>
      <c r="M3871">
        <v>7409</v>
      </c>
      <c r="N3871">
        <v>27268.1468551871</v>
      </c>
      <c r="O3871">
        <v>242740</v>
      </c>
      <c r="P3871">
        <v>34000</v>
      </c>
      <c r="Q3871">
        <v>5199</v>
      </c>
      <c r="R3871">
        <v>7242</v>
      </c>
      <c r="S3871" s="36" t="str">
        <f t="shared" si="60"/>
        <v>Milan/Malpensa (LIMC)</v>
      </c>
    </row>
    <row r="3872" spans="1:19" x14ac:dyDescent="0.2">
      <c r="A3872">
        <v>2018</v>
      </c>
      <c r="B3872">
        <v>3</v>
      </c>
      <c r="C3872" t="s">
        <v>45</v>
      </c>
      <c r="D3872" t="s">
        <v>270</v>
      </c>
      <c r="E3872" t="s">
        <v>271</v>
      </c>
      <c r="F3872" t="s">
        <v>129</v>
      </c>
      <c r="G3872">
        <v>3411</v>
      </c>
      <c r="H3872">
        <v>50113.445269326898</v>
      </c>
      <c r="I3872">
        <v>492860</v>
      </c>
      <c r="J3872">
        <v>30000</v>
      </c>
      <c r="K3872">
        <v>1097</v>
      </c>
      <c r="L3872">
        <v>2755</v>
      </c>
      <c r="M3872">
        <v>3413</v>
      </c>
      <c r="N3872">
        <v>10576.4001245584</v>
      </c>
      <c r="O3872">
        <v>90300</v>
      </c>
      <c r="P3872">
        <v>35725.476190476198</v>
      </c>
      <c r="Q3872">
        <v>2623</v>
      </c>
      <c r="R3872">
        <v>3378</v>
      </c>
      <c r="S3872" s="36" t="str">
        <f t="shared" si="60"/>
        <v>Bergamo (LIME)</v>
      </c>
    </row>
    <row r="3873" spans="1:19" x14ac:dyDescent="0.2">
      <c r="A3873">
        <v>2018</v>
      </c>
      <c r="B3873">
        <v>3</v>
      </c>
      <c r="C3873" t="s">
        <v>45</v>
      </c>
      <c r="D3873" t="s">
        <v>272</v>
      </c>
      <c r="E3873" t="s">
        <v>273</v>
      </c>
      <c r="F3873" t="s">
        <v>129</v>
      </c>
      <c r="G3873">
        <v>1819</v>
      </c>
      <c r="H3873">
        <v>15387.0266331041</v>
      </c>
      <c r="I3873">
        <v>179920</v>
      </c>
      <c r="J3873">
        <v>5165.51020408163</v>
      </c>
      <c r="K3873">
        <v>536</v>
      </c>
      <c r="L3873">
        <v>854</v>
      </c>
      <c r="M3873">
        <v>1833</v>
      </c>
      <c r="N3873">
        <v>5919.6836522062304</v>
      </c>
      <c r="O3873">
        <v>51020</v>
      </c>
      <c r="P3873">
        <v>33000</v>
      </c>
      <c r="Q3873">
        <v>1357</v>
      </c>
      <c r="R3873">
        <v>1818</v>
      </c>
      <c r="S3873" s="36" t="str">
        <f t="shared" si="60"/>
        <v>Torino (LIMF)</v>
      </c>
    </row>
    <row r="3874" spans="1:19" x14ac:dyDescent="0.2">
      <c r="A3874">
        <v>2018</v>
      </c>
      <c r="B3874">
        <v>3</v>
      </c>
      <c r="C3874" t="s">
        <v>45</v>
      </c>
      <c r="D3874" t="s">
        <v>43</v>
      </c>
      <c r="E3874" t="s">
        <v>171</v>
      </c>
      <c r="F3874" t="s">
        <v>129</v>
      </c>
      <c r="G3874">
        <v>4520</v>
      </c>
      <c r="H3874">
        <v>43198.271300066503</v>
      </c>
      <c r="I3874">
        <v>490920</v>
      </c>
      <c r="J3874">
        <v>4800.0968992248099</v>
      </c>
      <c r="K3874">
        <v>1176</v>
      </c>
      <c r="L3874">
        <v>2115</v>
      </c>
      <c r="M3874">
        <v>4551</v>
      </c>
      <c r="N3874">
        <v>13840.0179939958</v>
      </c>
      <c r="O3874">
        <v>119980</v>
      </c>
      <c r="P3874">
        <v>34000</v>
      </c>
      <c r="Q3874">
        <v>3410</v>
      </c>
      <c r="R3874">
        <v>4479</v>
      </c>
      <c r="S3874" s="36" t="str">
        <f t="shared" si="60"/>
        <v>Milan/Linate (LIML)</v>
      </c>
    </row>
    <row r="3875" spans="1:19" x14ac:dyDescent="0.2">
      <c r="A3875">
        <v>2018</v>
      </c>
      <c r="B3875">
        <v>3</v>
      </c>
      <c r="C3875" t="s">
        <v>45</v>
      </c>
      <c r="D3875" t="s">
        <v>274</v>
      </c>
      <c r="E3875" t="s">
        <v>275</v>
      </c>
      <c r="F3875" t="s">
        <v>129</v>
      </c>
      <c r="G3875">
        <v>2806</v>
      </c>
      <c r="H3875">
        <v>37032.426341792903</v>
      </c>
      <c r="I3875">
        <v>398840</v>
      </c>
      <c r="J3875">
        <v>16175.2953241626</v>
      </c>
      <c r="K3875">
        <v>922</v>
      </c>
      <c r="L3875">
        <v>1844</v>
      </c>
      <c r="M3875">
        <v>2787</v>
      </c>
      <c r="N3875">
        <v>8357.1781495907198</v>
      </c>
      <c r="O3875">
        <v>77960</v>
      </c>
      <c r="P3875">
        <v>35000</v>
      </c>
      <c r="Q3875">
        <v>2172</v>
      </c>
      <c r="R3875">
        <v>2758</v>
      </c>
      <c r="S3875" s="36" t="str">
        <f t="shared" si="60"/>
        <v>Bologna (LIPE)</v>
      </c>
    </row>
    <row r="3876" spans="1:19" x14ac:dyDescent="0.2">
      <c r="A3876">
        <v>2018</v>
      </c>
      <c r="B3876">
        <v>3</v>
      </c>
      <c r="C3876" t="s">
        <v>45</v>
      </c>
      <c r="D3876" t="s">
        <v>276</v>
      </c>
      <c r="E3876" t="s">
        <v>277</v>
      </c>
      <c r="F3876" t="s">
        <v>129</v>
      </c>
      <c r="G3876">
        <v>3232</v>
      </c>
      <c r="H3876">
        <v>40159.364414069103</v>
      </c>
      <c r="I3876">
        <v>424640</v>
      </c>
      <c r="J3876">
        <v>23044.761904761901</v>
      </c>
      <c r="K3876">
        <v>1044</v>
      </c>
      <c r="L3876">
        <v>1858</v>
      </c>
      <c r="M3876">
        <v>3154</v>
      </c>
      <c r="N3876">
        <v>9996.7519919659608</v>
      </c>
      <c r="O3876">
        <v>87420</v>
      </c>
      <c r="P3876">
        <v>34005</v>
      </c>
      <c r="Q3876">
        <v>2342</v>
      </c>
      <c r="R3876">
        <v>3131</v>
      </c>
      <c r="S3876" s="36" t="str">
        <f t="shared" si="60"/>
        <v>Venice (LIPZ)</v>
      </c>
    </row>
    <row r="3877" spans="1:19" x14ac:dyDescent="0.2">
      <c r="A3877">
        <v>2018</v>
      </c>
      <c r="B3877">
        <v>3</v>
      </c>
      <c r="C3877" t="s">
        <v>45</v>
      </c>
      <c r="D3877" t="s">
        <v>278</v>
      </c>
      <c r="E3877" t="s">
        <v>279</v>
      </c>
      <c r="F3877" t="s">
        <v>129</v>
      </c>
      <c r="G3877">
        <v>2093</v>
      </c>
      <c r="H3877">
        <v>13557.4535456392</v>
      </c>
      <c r="I3877">
        <v>171140</v>
      </c>
      <c r="J3877">
        <v>32000</v>
      </c>
      <c r="K3877">
        <v>961</v>
      </c>
      <c r="L3877">
        <v>1483</v>
      </c>
      <c r="M3877">
        <v>2092</v>
      </c>
      <c r="N3877">
        <v>5647.5034070891397</v>
      </c>
      <c r="O3877">
        <v>51640</v>
      </c>
      <c r="P3877">
        <v>36000</v>
      </c>
      <c r="Q3877">
        <v>1612</v>
      </c>
      <c r="R3877">
        <v>1944</v>
      </c>
      <c r="S3877" s="36" t="str">
        <f t="shared" si="60"/>
        <v>Rome/Ciampino (LIRA)</v>
      </c>
    </row>
    <row r="3878" spans="1:19" x14ac:dyDescent="0.2">
      <c r="A3878">
        <v>2018</v>
      </c>
      <c r="B3878">
        <v>3</v>
      </c>
      <c r="C3878" t="s">
        <v>45</v>
      </c>
      <c r="D3878" t="s">
        <v>17</v>
      </c>
      <c r="E3878" t="s">
        <v>130</v>
      </c>
      <c r="F3878" t="s">
        <v>129</v>
      </c>
      <c r="G3878">
        <v>11660</v>
      </c>
      <c r="H3878">
        <v>100578.014846404</v>
      </c>
      <c r="I3878">
        <v>1313500</v>
      </c>
      <c r="J3878">
        <v>6305.2272727272702</v>
      </c>
      <c r="K3878">
        <v>3364</v>
      </c>
      <c r="L3878">
        <v>5635</v>
      </c>
      <c r="M3878">
        <v>11684</v>
      </c>
      <c r="N3878">
        <v>24753.0239001187</v>
      </c>
      <c r="O3878">
        <v>207640</v>
      </c>
      <c r="P3878">
        <v>34000</v>
      </c>
      <c r="Q3878">
        <v>9437</v>
      </c>
      <c r="R3878">
        <v>11515</v>
      </c>
      <c r="S3878" s="36" t="str">
        <f t="shared" si="60"/>
        <v>Rome/Fiumicino (LIRF)</v>
      </c>
    </row>
    <row r="3879" spans="1:19" x14ac:dyDescent="0.2">
      <c r="A3879">
        <v>2018</v>
      </c>
      <c r="B3879">
        <v>3</v>
      </c>
      <c r="C3879" t="s">
        <v>45</v>
      </c>
      <c r="D3879" t="s">
        <v>280</v>
      </c>
      <c r="E3879" t="s">
        <v>281</v>
      </c>
      <c r="F3879" t="s">
        <v>129</v>
      </c>
      <c r="G3879">
        <v>2755</v>
      </c>
      <c r="H3879">
        <v>13837.928228131799</v>
      </c>
      <c r="I3879">
        <v>188560</v>
      </c>
      <c r="J3879">
        <v>11964.516129032299</v>
      </c>
      <c r="K3879">
        <v>1105</v>
      </c>
      <c r="L3879">
        <v>2126</v>
      </c>
      <c r="M3879">
        <v>2770</v>
      </c>
      <c r="N3879">
        <v>6869.9495865052304</v>
      </c>
      <c r="O3879">
        <v>60220</v>
      </c>
      <c r="P3879">
        <v>35000</v>
      </c>
      <c r="Q3879">
        <v>2243</v>
      </c>
      <c r="R3879">
        <v>2765</v>
      </c>
      <c r="S3879" s="36" t="str">
        <f t="shared" si="60"/>
        <v>Naples (LIRN)</v>
      </c>
    </row>
    <row r="3880" spans="1:19" x14ac:dyDescent="0.2">
      <c r="A3880">
        <v>2018</v>
      </c>
      <c r="B3880">
        <v>3</v>
      </c>
      <c r="C3880" t="s">
        <v>45</v>
      </c>
      <c r="D3880" t="s">
        <v>42</v>
      </c>
      <c r="E3880" t="s">
        <v>131</v>
      </c>
      <c r="F3880" t="s">
        <v>132</v>
      </c>
      <c r="G3880">
        <v>5574</v>
      </c>
      <c r="H3880">
        <v>70184.795550589493</v>
      </c>
      <c r="I3880">
        <v>800040</v>
      </c>
      <c r="J3880">
        <v>8943.3333333333303</v>
      </c>
      <c r="K3880">
        <v>1415</v>
      </c>
      <c r="L3880">
        <v>2896</v>
      </c>
      <c r="M3880">
        <v>5567</v>
      </c>
      <c r="N3880">
        <v>18290.1393622879</v>
      </c>
      <c r="O3880">
        <v>172534</v>
      </c>
      <c r="P3880">
        <v>34000</v>
      </c>
      <c r="Q3880">
        <v>4041</v>
      </c>
      <c r="R3880">
        <v>5492</v>
      </c>
      <c r="S3880" s="36" t="str">
        <f t="shared" si="60"/>
        <v>Prague (LKPR)</v>
      </c>
    </row>
    <row r="3881" spans="1:19" x14ac:dyDescent="0.2">
      <c r="A3881">
        <v>2018</v>
      </c>
      <c r="B3881">
        <v>3</v>
      </c>
      <c r="C3881" t="s">
        <v>45</v>
      </c>
      <c r="D3881" t="s">
        <v>80</v>
      </c>
      <c r="E3881" t="s">
        <v>174</v>
      </c>
      <c r="F3881" t="s">
        <v>139</v>
      </c>
      <c r="G3881">
        <v>5480</v>
      </c>
      <c r="H3881">
        <v>32974.916215573103</v>
      </c>
      <c r="I3881">
        <v>432960</v>
      </c>
      <c r="J3881">
        <v>5156.6666666666697</v>
      </c>
      <c r="K3881">
        <v>2046</v>
      </c>
      <c r="L3881">
        <v>2380</v>
      </c>
      <c r="M3881">
        <v>5495</v>
      </c>
      <c r="N3881">
        <v>12407.741863400001</v>
      </c>
      <c r="O3881">
        <v>159900</v>
      </c>
      <c r="P3881">
        <v>34000</v>
      </c>
      <c r="Q3881">
        <v>4489</v>
      </c>
      <c r="R3881">
        <v>5216</v>
      </c>
      <c r="S3881" s="36" t="str">
        <f t="shared" si="60"/>
        <v>Tel Aviv/Ben Gurion (LLBG)</v>
      </c>
    </row>
    <row r="3882" spans="1:19" x14ac:dyDescent="0.2">
      <c r="A3882">
        <v>2018</v>
      </c>
      <c r="B3882">
        <v>3</v>
      </c>
      <c r="C3882" t="s">
        <v>45</v>
      </c>
      <c r="D3882" t="s">
        <v>282</v>
      </c>
      <c r="E3882" t="s">
        <v>283</v>
      </c>
      <c r="F3882" t="s">
        <v>283</v>
      </c>
      <c r="G3882">
        <v>2012</v>
      </c>
      <c r="H3882">
        <v>8826.0252545616095</v>
      </c>
      <c r="I3882">
        <v>164940</v>
      </c>
      <c r="J3882">
        <v>20000</v>
      </c>
      <c r="K3882">
        <v>1047</v>
      </c>
      <c r="L3882">
        <v>1141</v>
      </c>
      <c r="M3882">
        <v>2035</v>
      </c>
      <c r="N3882">
        <v>5331.7299445213703</v>
      </c>
      <c r="O3882">
        <v>85002</v>
      </c>
      <c r="P3882">
        <v>36000</v>
      </c>
      <c r="Q3882">
        <v>1678</v>
      </c>
      <c r="R3882">
        <v>1996</v>
      </c>
      <c r="S3882" s="36" t="str">
        <f t="shared" si="60"/>
        <v>Malta (LMML)</v>
      </c>
    </row>
    <row r="3883" spans="1:19" x14ac:dyDescent="0.2">
      <c r="A3883">
        <v>2018</v>
      </c>
      <c r="B3883">
        <v>3</v>
      </c>
      <c r="C3883" t="s">
        <v>45</v>
      </c>
      <c r="D3883" t="s">
        <v>18</v>
      </c>
      <c r="E3883" t="s">
        <v>133</v>
      </c>
      <c r="F3883" t="s">
        <v>134</v>
      </c>
      <c r="G3883">
        <v>9554</v>
      </c>
      <c r="H3883">
        <v>96240.291402280098</v>
      </c>
      <c r="I3883">
        <v>1282720</v>
      </c>
      <c r="J3883">
        <v>5393.3333333333303</v>
      </c>
      <c r="K3883">
        <v>2484</v>
      </c>
      <c r="L3883">
        <v>4161</v>
      </c>
      <c r="M3883">
        <v>9541</v>
      </c>
      <c r="N3883">
        <v>26103.774453080001</v>
      </c>
      <c r="O3883">
        <v>230460</v>
      </c>
      <c r="P3883">
        <v>34000</v>
      </c>
      <c r="Q3883">
        <v>7576</v>
      </c>
      <c r="R3883">
        <v>9374</v>
      </c>
      <c r="S3883" s="36" t="str">
        <f t="shared" si="60"/>
        <v>Vienna (LOWW)</v>
      </c>
    </row>
    <row r="3884" spans="1:19" x14ac:dyDescent="0.2">
      <c r="A3884">
        <v>2018</v>
      </c>
      <c r="B3884">
        <v>3</v>
      </c>
      <c r="C3884" t="s">
        <v>45</v>
      </c>
      <c r="D3884" t="s">
        <v>284</v>
      </c>
      <c r="E3884" t="s">
        <v>285</v>
      </c>
      <c r="F3884" t="s">
        <v>136</v>
      </c>
      <c r="G3884">
        <v>3476</v>
      </c>
      <c r="H3884">
        <v>22619.701209279399</v>
      </c>
      <c r="I3884">
        <v>295740</v>
      </c>
      <c r="J3884">
        <v>20117.156862745102</v>
      </c>
      <c r="K3884">
        <v>1645</v>
      </c>
      <c r="L3884">
        <v>2169</v>
      </c>
      <c r="M3884">
        <v>3487</v>
      </c>
      <c r="N3884">
        <v>19485.333314261501</v>
      </c>
      <c r="O3884">
        <v>153800</v>
      </c>
      <c r="P3884">
        <v>33968.333333333299</v>
      </c>
      <c r="Q3884">
        <v>2439</v>
      </c>
      <c r="R3884">
        <v>3479</v>
      </c>
      <c r="S3884" s="36" t="str">
        <f t="shared" si="60"/>
        <v>Porto (LPPR)</v>
      </c>
    </row>
    <row r="3885" spans="1:19" x14ac:dyDescent="0.2">
      <c r="A3885">
        <v>2018</v>
      </c>
      <c r="B3885">
        <v>3</v>
      </c>
      <c r="C3885" t="s">
        <v>45</v>
      </c>
      <c r="D3885" t="s">
        <v>22</v>
      </c>
      <c r="E3885" t="s">
        <v>135</v>
      </c>
      <c r="F3885" t="s">
        <v>136</v>
      </c>
      <c r="G3885">
        <v>8417</v>
      </c>
      <c r="H3885">
        <v>57728.263555495301</v>
      </c>
      <c r="I3885">
        <v>855200</v>
      </c>
      <c r="J3885">
        <v>13000</v>
      </c>
      <c r="K3885">
        <v>3416</v>
      </c>
      <c r="L3885">
        <v>4863</v>
      </c>
      <c r="M3885">
        <v>8475</v>
      </c>
      <c r="N3885">
        <v>21139.0293797206</v>
      </c>
      <c r="O3885">
        <v>189585</v>
      </c>
      <c r="P3885">
        <v>35000</v>
      </c>
      <c r="Q3885">
        <v>6717</v>
      </c>
      <c r="R3885">
        <v>8443</v>
      </c>
      <c r="S3885" s="36" t="str">
        <f t="shared" si="60"/>
        <v>Lisbon (LPPT)</v>
      </c>
    </row>
    <row r="3886" spans="1:19" x14ac:dyDescent="0.2">
      <c r="A3886">
        <v>2018</v>
      </c>
      <c r="B3886">
        <v>3</v>
      </c>
      <c r="C3886" t="s">
        <v>45</v>
      </c>
      <c r="D3886" t="s">
        <v>286</v>
      </c>
      <c r="E3886" t="s">
        <v>287</v>
      </c>
      <c r="F3886" t="s">
        <v>288</v>
      </c>
      <c r="G3886">
        <v>4614</v>
      </c>
      <c r="H3886">
        <v>37688.559265837597</v>
      </c>
      <c r="I3886">
        <v>482236</v>
      </c>
      <c r="J3886">
        <v>6886.7511520737298</v>
      </c>
      <c r="K3886">
        <v>1763</v>
      </c>
      <c r="L3886">
        <v>2287</v>
      </c>
      <c r="M3886">
        <v>4640</v>
      </c>
      <c r="N3886">
        <v>14687.664802454399</v>
      </c>
      <c r="O3886">
        <v>140916</v>
      </c>
      <c r="P3886">
        <v>34000</v>
      </c>
      <c r="Q3886">
        <v>3669</v>
      </c>
      <c r="R3886">
        <v>4566</v>
      </c>
      <c r="S3886" s="36" t="str">
        <f t="shared" si="60"/>
        <v>Bucharest (LROP)</v>
      </c>
    </row>
    <row r="3887" spans="1:19" x14ac:dyDescent="0.2">
      <c r="A3887">
        <v>2018</v>
      </c>
      <c r="B3887">
        <v>3</v>
      </c>
      <c r="C3887" t="s">
        <v>45</v>
      </c>
      <c r="D3887" t="s">
        <v>28</v>
      </c>
      <c r="E3887" t="s">
        <v>137</v>
      </c>
      <c r="F3887" t="s">
        <v>138</v>
      </c>
      <c r="G3887">
        <v>8043</v>
      </c>
      <c r="H3887">
        <v>178251.33990742499</v>
      </c>
      <c r="I3887">
        <v>1952340</v>
      </c>
      <c r="J3887">
        <v>7977.5</v>
      </c>
      <c r="K3887">
        <v>991</v>
      </c>
      <c r="L3887">
        <v>5094</v>
      </c>
      <c r="M3887">
        <v>8067</v>
      </c>
      <c r="N3887">
        <v>29940.7877419125</v>
      </c>
      <c r="O3887">
        <v>261658</v>
      </c>
      <c r="P3887">
        <v>33000</v>
      </c>
      <c r="Q3887">
        <v>5564</v>
      </c>
      <c r="R3887">
        <v>7996</v>
      </c>
      <c r="S3887" s="36" t="str">
        <f t="shared" si="60"/>
        <v>Geneva (LSGG)</v>
      </c>
    </row>
    <row r="3888" spans="1:19" x14ac:dyDescent="0.2">
      <c r="A3888">
        <v>2018</v>
      </c>
      <c r="B3888">
        <v>3</v>
      </c>
      <c r="C3888" t="s">
        <v>45</v>
      </c>
      <c r="D3888" t="s">
        <v>47</v>
      </c>
      <c r="E3888" t="s">
        <v>172</v>
      </c>
      <c r="F3888" t="s">
        <v>138</v>
      </c>
      <c r="G3888">
        <v>10650</v>
      </c>
      <c r="H3888">
        <v>158770.03124343799</v>
      </c>
      <c r="I3888">
        <v>1811540</v>
      </c>
      <c r="J3888">
        <v>7018.8465852442696</v>
      </c>
      <c r="K3888">
        <v>1509</v>
      </c>
      <c r="L3888">
        <v>5378</v>
      </c>
      <c r="M3888">
        <v>10704</v>
      </c>
      <c r="N3888">
        <v>49408.374844997597</v>
      </c>
      <c r="O3888">
        <v>438221</v>
      </c>
      <c r="P3888">
        <v>32000</v>
      </c>
      <c r="Q3888">
        <v>7169</v>
      </c>
      <c r="R3888">
        <v>10277</v>
      </c>
      <c r="S3888" s="36" t="str">
        <f t="shared" si="60"/>
        <v>Zurich (LSZH)</v>
      </c>
    </row>
    <row r="3889" spans="1:19" x14ac:dyDescent="0.2">
      <c r="A3889">
        <v>2018</v>
      </c>
      <c r="B3889">
        <v>3</v>
      </c>
      <c r="C3889" t="s">
        <v>45</v>
      </c>
      <c r="D3889" t="s">
        <v>289</v>
      </c>
      <c r="E3889" t="s">
        <v>290</v>
      </c>
      <c r="F3889" t="s">
        <v>291</v>
      </c>
      <c r="G3889">
        <v>2328</v>
      </c>
      <c r="H3889">
        <v>22084.005345634701</v>
      </c>
      <c r="I3889">
        <v>275700</v>
      </c>
      <c r="J3889">
        <v>3786.9057377049198</v>
      </c>
      <c r="K3889">
        <v>840</v>
      </c>
      <c r="L3889">
        <v>1051</v>
      </c>
      <c r="M3889">
        <v>2331</v>
      </c>
      <c r="N3889">
        <v>6561.9718338267803</v>
      </c>
      <c r="O3889">
        <v>64680</v>
      </c>
      <c r="P3889">
        <v>34000</v>
      </c>
      <c r="Q3889">
        <v>1787</v>
      </c>
      <c r="R3889">
        <v>2316</v>
      </c>
      <c r="S3889" s="36" t="str">
        <f t="shared" si="60"/>
        <v>Belgrade (LYBE)</v>
      </c>
    </row>
    <row r="3890" spans="1:19" x14ac:dyDescent="0.2">
      <c r="A3890">
        <v>2018</v>
      </c>
      <c r="B3890">
        <v>4</v>
      </c>
      <c r="C3890" t="s">
        <v>33</v>
      </c>
      <c r="D3890" t="s">
        <v>3</v>
      </c>
      <c r="E3890" t="s">
        <v>102</v>
      </c>
      <c r="F3890" t="s">
        <v>103</v>
      </c>
      <c r="G3890">
        <v>9517</v>
      </c>
      <c r="H3890">
        <v>196778.004564128</v>
      </c>
      <c r="I3890">
        <v>1975660</v>
      </c>
      <c r="J3890">
        <v>8023.4375</v>
      </c>
      <c r="K3890">
        <v>1595</v>
      </c>
      <c r="L3890">
        <v>5090</v>
      </c>
      <c r="M3890">
        <v>9500</v>
      </c>
      <c r="N3890">
        <v>63517.572044265697</v>
      </c>
      <c r="O3890">
        <v>539007</v>
      </c>
      <c r="P3890">
        <v>33000</v>
      </c>
      <c r="Q3890">
        <v>6155</v>
      </c>
      <c r="R3890">
        <v>9150</v>
      </c>
      <c r="S3890" s="36" t="str">
        <f t="shared" si="60"/>
        <v>Brussels (EBBR)</v>
      </c>
    </row>
    <row r="3891" spans="1:19" x14ac:dyDescent="0.2">
      <c r="A3891">
        <v>2018</v>
      </c>
      <c r="B3891">
        <v>4</v>
      </c>
      <c r="C3891" t="s">
        <v>33</v>
      </c>
      <c r="D3891" t="s">
        <v>179</v>
      </c>
      <c r="E3891" t="s">
        <v>180</v>
      </c>
      <c r="F3891" t="s">
        <v>103</v>
      </c>
      <c r="G3891">
        <v>2270</v>
      </c>
      <c r="H3891">
        <v>47501.844312438698</v>
      </c>
      <c r="I3891">
        <v>489560</v>
      </c>
      <c r="J3891">
        <v>20023.166282642102</v>
      </c>
      <c r="K3891">
        <v>400</v>
      </c>
      <c r="L3891">
        <v>1336</v>
      </c>
      <c r="M3891">
        <v>2260</v>
      </c>
      <c r="N3891">
        <v>41709.142572016397</v>
      </c>
      <c r="O3891">
        <v>368460</v>
      </c>
      <c r="P3891">
        <v>33000</v>
      </c>
      <c r="Q3891">
        <v>990</v>
      </c>
      <c r="R3891">
        <v>1953</v>
      </c>
      <c r="S3891" s="36" t="str">
        <f t="shared" si="60"/>
        <v>Charleroi (EBCI)</v>
      </c>
    </row>
    <row r="3892" spans="1:19" x14ac:dyDescent="0.2">
      <c r="A3892">
        <v>2018</v>
      </c>
      <c r="B3892">
        <v>4</v>
      </c>
      <c r="C3892" t="s">
        <v>33</v>
      </c>
      <c r="D3892" t="s">
        <v>181</v>
      </c>
      <c r="E3892" t="s">
        <v>182</v>
      </c>
      <c r="F3892" t="s">
        <v>105</v>
      </c>
      <c r="G3892">
        <v>4231</v>
      </c>
      <c r="H3892">
        <v>38751.590545917199</v>
      </c>
      <c r="I3892">
        <v>446860</v>
      </c>
      <c r="J3892">
        <v>9948.3870967741896</v>
      </c>
      <c r="K3892">
        <v>1075</v>
      </c>
      <c r="L3892">
        <v>2358</v>
      </c>
      <c r="M3892">
        <v>4174</v>
      </c>
      <c r="N3892">
        <v>15655.2891480609</v>
      </c>
      <c r="O3892">
        <v>139540</v>
      </c>
      <c r="P3892">
        <v>35702.1577380952</v>
      </c>
      <c r="Q3892">
        <v>2968</v>
      </c>
      <c r="R3892">
        <v>4127</v>
      </c>
      <c r="S3892" s="36" t="str">
        <f t="shared" si="60"/>
        <v>Berlin/Schonefeld (EDDB)</v>
      </c>
    </row>
    <row r="3893" spans="1:19" x14ac:dyDescent="0.2">
      <c r="A3893">
        <v>2018</v>
      </c>
      <c r="B3893">
        <v>4</v>
      </c>
      <c r="C3893" t="s">
        <v>33</v>
      </c>
      <c r="D3893" t="s">
        <v>16</v>
      </c>
      <c r="E3893" t="s">
        <v>104</v>
      </c>
      <c r="F3893" t="s">
        <v>105</v>
      </c>
      <c r="G3893">
        <v>20830</v>
      </c>
      <c r="H3893">
        <v>562392.19128142204</v>
      </c>
      <c r="I3893">
        <v>6676500</v>
      </c>
      <c r="J3893">
        <v>4907.3770491803298</v>
      </c>
      <c r="K3893">
        <v>882</v>
      </c>
      <c r="L3893">
        <v>6073</v>
      </c>
      <c r="M3893">
        <v>20924</v>
      </c>
      <c r="N3893">
        <v>83295.62143282</v>
      </c>
      <c r="O3893">
        <v>688557</v>
      </c>
      <c r="P3893">
        <v>31938.582251082302</v>
      </c>
      <c r="Q3893">
        <v>14605</v>
      </c>
      <c r="R3893">
        <v>20465</v>
      </c>
      <c r="S3893" s="36" t="str">
        <f t="shared" si="60"/>
        <v>Frankfurt (EDDF)</v>
      </c>
    </row>
    <row r="3894" spans="1:19" x14ac:dyDescent="0.2">
      <c r="A3894">
        <v>2018</v>
      </c>
      <c r="B3894">
        <v>4</v>
      </c>
      <c r="C3894" t="s">
        <v>33</v>
      </c>
      <c r="D3894" t="s">
        <v>15</v>
      </c>
      <c r="E3894" t="s">
        <v>106</v>
      </c>
      <c r="F3894" t="s">
        <v>105</v>
      </c>
      <c r="G3894">
        <v>5977</v>
      </c>
      <c r="H3894">
        <v>40115.1064110105</v>
      </c>
      <c r="I3894">
        <v>577120</v>
      </c>
      <c r="J3894">
        <v>3950</v>
      </c>
      <c r="K3894">
        <v>1912</v>
      </c>
      <c r="L3894">
        <v>2612</v>
      </c>
      <c r="M3894">
        <v>5974</v>
      </c>
      <c r="N3894">
        <v>17526.741711661602</v>
      </c>
      <c r="O3894">
        <v>158422</v>
      </c>
      <c r="P3894">
        <v>34000</v>
      </c>
      <c r="Q3894">
        <v>4873</v>
      </c>
      <c r="R3894">
        <v>5894</v>
      </c>
      <c r="S3894" s="36" t="str">
        <f t="shared" si="60"/>
        <v>Hamburg (EDDH)</v>
      </c>
    </row>
    <row r="3895" spans="1:19" x14ac:dyDescent="0.2">
      <c r="A3895">
        <v>2018</v>
      </c>
      <c r="B3895">
        <v>4</v>
      </c>
      <c r="C3895" t="s">
        <v>33</v>
      </c>
      <c r="D3895" t="s">
        <v>46</v>
      </c>
      <c r="E3895" t="s">
        <v>107</v>
      </c>
      <c r="F3895" t="s">
        <v>105</v>
      </c>
      <c r="G3895">
        <v>5576</v>
      </c>
      <c r="H3895">
        <v>101272.484264693</v>
      </c>
      <c r="I3895">
        <v>1116440</v>
      </c>
      <c r="J3895">
        <v>8067.6366120218599</v>
      </c>
      <c r="K3895">
        <v>1103</v>
      </c>
      <c r="L3895">
        <v>3021</v>
      </c>
      <c r="M3895">
        <v>5485</v>
      </c>
      <c r="N3895">
        <v>22024.0850577034</v>
      </c>
      <c r="O3895">
        <v>191767</v>
      </c>
      <c r="P3895">
        <v>32952.716823406503</v>
      </c>
      <c r="Q3895">
        <v>3844</v>
      </c>
      <c r="R3895">
        <v>5417</v>
      </c>
      <c r="S3895" s="36" t="str">
        <f t="shared" si="60"/>
        <v>Cologne-Bonn (EDDK)</v>
      </c>
    </row>
    <row r="3896" spans="1:19" x14ac:dyDescent="0.2">
      <c r="A3896">
        <v>2018</v>
      </c>
      <c r="B3896">
        <v>4</v>
      </c>
      <c r="C3896" t="s">
        <v>33</v>
      </c>
      <c r="D3896" t="s">
        <v>12</v>
      </c>
      <c r="E3896" t="s">
        <v>108</v>
      </c>
      <c r="F3896" t="s">
        <v>105</v>
      </c>
      <c r="G3896">
        <v>8254</v>
      </c>
      <c r="H3896">
        <v>131291.59731566699</v>
      </c>
      <c r="I3896">
        <v>1364640</v>
      </c>
      <c r="J3896">
        <v>10959.8387096774</v>
      </c>
      <c r="K3896">
        <v>1829</v>
      </c>
      <c r="L3896">
        <v>4934</v>
      </c>
      <c r="M3896">
        <v>8227</v>
      </c>
      <c r="N3896">
        <v>37088.182945668101</v>
      </c>
      <c r="O3896">
        <v>315700</v>
      </c>
      <c r="P3896">
        <v>32000</v>
      </c>
      <c r="Q3896">
        <v>5869</v>
      </c>
      <c r="R3896">
        <v>8121</v>
      </c>
      <c r="S3896" s="36" t="str">
        <f t="shared" si="60"/>
        <v>Dusseldorf (EDDL)</v>
      </c>
    </row>
    <row r="3897" spans="1:19" x14ac:dyDescent="0.2">
      <c r="A3897">
        <v>2018</v>
      </c>
      <c r="B3897">
        <v>4</v>
      </c>
      <c r="C3897" t="s">
        <v>33</v>
      </c>
      <c r="D3897" t="s">
        <v>44</v>
      </c>
      <c r="E3897" t="s">
        <v>109</v>
      </c>
      <c r="F3897" t="s">
        <v>105</v>
      </c>
      <c r="G3897">
        <v>16293</v>
      </c>
      <c r="H3897">
        <v>314215.19731422601</v>
      </c>
      <c r="I3897">
        <v>3568720</v>
      </c>
      <c r="J3897">
        <v>5000</v>
      </c>
      <c r="K3897">
        <v>1157</v>
      </c>
      <c r="L3897">
        <v>4782</v>
      </c>
      <c r="M3897">
        <v>16325</v>
      </c>
      <c r="N3897">
        <v>72327.000613858705</v>
      </c>
      <c r="O3897">
        <v>607237</v>
      </c>
      <c r="P3897">
        <v>32901.666666666701</v>
      </c>
      <c r="Q3897">
        <v>11118</v>
      </c>
      <c r="R3897">
        <v>15845</v>
      </c>
      <c r="S3897" s="36" t="str">
        <f t="shared" si="60"/>
        <v>Munich (EDDM)</v>
      </c>
    </row>
    <row r="3898" spans="1:19" x14ac:dyDescent="0.2">
      <c r="A3898">
        <v>2018</v>
      </c>
      <c r="B3898">
        <v>4</v>
      </c>
      <c r="C3898" t="s">
        <v>33</v>
      </c>
      <c r="D3898" t="s">
        <v>183</v>
      </c>
      <c r="E3898" t="s">
        <v>184</v>
      </c>
      <c r="F3898" t="s">
        <v>105</v>
      </c>
      <c r="G3898">
        <v>2002</v>
      </c>
      <c r="H3898">
        <v>29030.853038144101</v>
      </c>
      <c r="I3898">
        <v>329180</v>
      </c>
      <c r="J3898">
        <v>7055.6451612903202</v>
      </c>
      <c r="K3898">
        <v>414</v>
      </c>
      <c r="L3898">
        <v>1010</v>
      </c>
      <c r="M3898">
        <v>2004</v>
      </c>
      <c r="N3898">
        <v>7664.0475546494099</v>
      </c>
      <c r="O3898">
        <v>77200</v>
      </c>
      <c r="P3898">
        <v>28001.6129032258</v>
      </c>
      <c r="Q3898">
        <v>1444</v>
      </c>
      <c r="R3898">
        <v>1945</v>
      </c>
      <c r="S3898" s="36" t="str">
        <f t="shared" si="60"/>
        <v>Nurnberg (EDDN)</v>
      </c>
    </row>
    <row r="3899" spans="1:19" x14ac:dyDescent="0.2">
      <c r="A3899">
        <v>2018</v>
      </c>
      <c r="B3899">
        <v>4</v>
      </c>
      <c r="C3899" t="s">
        <v>33</v>
      </c>
      <c r="D3899" t="s">
        <v>185</v>
      </c>
      <c r="E3899" t="s">
        <v>186</v>
      </c>
      <c r="F3899" t="s">
        <v>105</v>
      </c>
      <c r="G3899">
        <v>2793</v>
      </c>
      <c r="H3899">
        <v>44977.5225287024</v>
      </c>
      <c r="I3899">
        <v>566260</v>
      </c>
      <c r="J3899">
        <v>5936.6666666666697</v>
      </c>
      <c r="K3899">
        <v>561</v>
      </c>
      <c r="L3899">
        <v>1325</v>
      </c>
      <c r="M3899">
        <v>2705</v>
      </c>
      <c r="N3899">
        <v>6271.3219959572498</v>
      </c>
      <c r="O3899">
        <v>57300</v>
      </c>
      <c r="P3899">
        <v>31000</v>
      </c>
      <c r="Q3899">
        <v>2251</v>
      </c>
      <c r="R3899">
        <v>2670</v>
      </c>
      <c r="S3899" s="36" t="str">
        <f t="shared" si="60"/>
        <v>Leipzig (EDDP)</v>
      </c>
    </row>
    <row r="3900" spans="1:19" x14ac:dyDescent="0.2">
      <c r="A3900">
        <v>2018</v>
      </c>
      <c r="B3900">
        <v>4</v>
      </c>
      <c r="C3900" t="s">
        <v>33</v>
      </c>
      <c r="D3900" t="s">
        <v>38</v>
      </c>
      <c r="E3900" t="s">
        <v>110</v>
      </c>
      <c r="F3900" t="s">
        <v>105</v>
      </c>
      <c r="G3900">
        <v>5040</v>
      </c>
      <c r="H3900">
        <v>109874.32172847301</v>
      </c>
      <c r="I3900">
        <v>1135846</v>
      </c>
      <c r="J3900">
        <v>9971.5053763440901</v>
      </c>
      <c r="K3900">
        <v>702</v>
      </c>
      <c r="L3900">
        <v>2941</v>
      </c>
      <c r="M3900">
        <v>5104</v>
      </c>
      <c r="N3900">
        <v>24814.054001368801</v>
      </c>
      <c r="O3900">
        <v>228295</v>
      </c>
      <c r="P3900">
        <v>31000</v>
      </c>
      <c r="Q3900">
        <v>3532</v>
      </c>
      <c r="R3900">
        <v>4978</v>
      </c>
      <c r="S3900" s="36" t="str">
        <f t="shared" si="60"/>
        <v>Stuttgart (EDDS)</v>
      </c>
    </row>
    <row r="3901" spans="1:19" x14ac:dyDescent="0.2">
      <c r="A3901">
        <v>2018</v>
      </c>
      <c r="B3901">
        <v>4</v>
      </c>
      <c r="C3901" t="s">
        <v>33</v>
      </c>
      <c r="D3901" t="s">
        <v>2</v>
      </c>
      <c r="E3901" t="s">
        <v>154</v>
      </c>
      <c r="F3901" t="s">
        <v>105</v>
      </c>
      <c r="G3901">
        <v>6982</v>
      </c>
      <c r="H3901">
        <v>58621.578309838696</v>
      </c>
      <c r="I3901">
        <v>743480</v>
      </c>
      <c r="J3901">
        <v>3639.7522522522499</v>
      </c>
      <c r="K3901">
        <v>1679</v>
      </c>
      <c r="L3901">
        <v>2873</v>
      </c>
      <c r="M3901">
        <v>6969</v>
      </c>
      <c r="N3901">
        <v>15892.0324657644</v>
      </c>
      <c r="O3901">
        <v>141004</v>
      </c>
      <c r="P3901">
        <v>32000</v>
      </c>
      <c r="Q3901">
        <v>5601</v>
      </c>
      <c r="R3901">
        <v>6902</v>
      </c>
      <c r="S3901" s="36" t="str">
        <f t="shared" si="60"/>
        <v>Berlin/Tegel (EDDT)</v>
      </c>
    </row>
    <row r="3902" spans="1:19" x14ac:dyDescent="0.2">
      <c r="A3902">
        <v>2018</v>
      </c>
      <c r="B3902">
        <v>4</v>
      </c>
      <c r="C3902" t="s">
        <v>33</v>
      </c>
      <c r="D3902" t="s">
        <v>187</v>
      </c>
      <c r="E3902" t="s">
        <v>188</v>
      </c>
      <c r="F3902" t="s">
        <v>105</v>
      </c>
      <c r="G3902">
        <v>2527</v>
      </c>
      <c r="H3902">
        <v>20127.041010511599</v>
      </c>
      <c r="I3902">
        <v>259580</v>
      </c>
      <c r="J3902">
        <v>9929.0322580645206</v>
      </c>
      <c r="K3902">
        <v>802</v>
      </c>
      <c r="L3902">
        <v>1298</v>
      </c>
      <c r="M3902">
        <v>2521</v>
      </c>
      <c r="N3902">
        <v>7645.4410230304902</v>
      </c>
      <c r="O3902">
        <v>70772</v>
      </c>
      <c r="P3902">
        <v>31000</v>
      </c>
      <c r="Q3902">
        <v>1934</v>
      </c>
      <c r="R3902">
        <v>2455</v>
      </c>
      <c r="S3902" s="36" t="str">
        <f t="shared" si="60"/>
        <v>Hannover (EDDV)</v>
      </c>
    </row>
    <row r="3903" spans="1:19" x14ac:dyDescent="0.2">
      <c r="A3903">
        <v>2018</v>
      </c>
      <c r="B3903">
        <v>4</v>
      </c>
      <c r="C3903" t="s">
        <v>33</v>
      </c>
      <c r="D3903" t="s">
        <v>294</v>
      </c>
      <c r="E3903" t="s">
        <v>295</v>
      </c>
      <c r="F3903" t="s">
        <v>296</v>
      </c>
      <c r="G3903">
        <v>1725</v>
      </c>
      <c r="H3903">
        <v>5097.1916796023597</v>
      </c>
      <c r="I3903">
        <v>81420</v>
      </c>
      <c r="J3903">
        <v>22000</v>
      </c>
      <c r="K3903">
        <v>1136</v>
      </c>
      <c r="L3903">
        <v>1189</v>
      </c>
      <c r="M3903">
        <v>1721</v>
      </c>
      <c r="N3903">
        <v>1601.21394516699</v>
      </c>
      <c r="O3903">
        <v>17620</v>
      </c>
      <c r="P3903">
        <v>33000</v>
      </c>
      <c r="Q3903">
        <v>1574</v>
      </c>
      <c r="R3903">
        <v>1500</v>
      </c>
      <c r="S3903" s="36" t="str">
        <f t="shared" si="60"/>
        <v>Tallinn (EETN)</v>
      </c>
    </row>
    <row r="3904" spans="1:19" x14ac:dyDescent="0.2">
      <c r="A3904">
        <v>2018</v>
      </c>
      <c r="B3904">
        <v>4</v>
      </c>
      <c r="C3904" t="s">
        <v>33</v>
      </c>
      <c r="D3904" t="s">
        <v>30</v>
      </c>
      <c r="E3904" t="s">
        <v>155</v>
      </c>
      <c r="F3904" t="s">
        <v>111</v>
      </c>
      <c r="G3904">
        <v>7597</v>
      </c>
      <c r="H3904">
        <v>21375.111201499501</v>
      </c>
      <c r="I3904">
        <v>342960</v>
      </c>
      <c r="J3904">
        <v>22000</v>
      </c>
      <c r="K3904">
        <v>4573</v>
      </c>
      <c r="L3904">
        <v>5082</v>
      </c>
      <c r="M3904">
        <v>7580</v>
      </c>
      <c r="N3904">
        <v>14914.0144535486</v>
      </c>
      <c r="O3904">
        <v>151476</v>
      </c>
      <c r="P3904">
        <v>35000</v>
      </c>
      <c r="Q3904">
        <v>5859</v>
      </c>
      <c r="R3904">
        <v>7285</v>
      </c>
      <c r="S3904" s="36" t="str">
        <f t="shared" si="60"/>
        <v>Helsinki/Vantaa (EFHK)</v>
      </c>
    </row>
    <row r="3905" spans="1:19" x14ac:dyDescent="0.2">
      <c r="A3905">
        <v>2018</v>
      </c>
      <c r="B3905">
        <v>4</v>
      </c>
      <c r="C3905" t="s">
        <v>33</v>
      </c>
      <c r="D3905" t="s">
        <v>189</v>
      </c>
      <c r="E3905" t="s">
        <v>190</v>
      </c>
      <c r="F3905" t="s">
        <v>113</v>
      </c>
      <c r="G3905">
        <v>1987</v>
      </c>
      <c r="H3905">
        <v>6777.3615866031596</v>
      </c>
      <c r="I3905">
        <v>107380</v>
      </c>
      <c r="J3905">
        <v>8000</v>
      </c>
      <c r="K3905">
        <v>865</v>
      </c>
      <c r="L3905">
        <v>1015</v>
      </c>
      <c r="M3905">
        <v>1988</v>
      </c>
      <c r="N3905">
        <v>3195.36706702829</v>
      </c>
      <c r="O3905">
        <v>28380</v>
      </c>
      <c r="P3905">
        <v>31000</v>
      </c>
      <c r="Q3905">
        <v>1666</v>
      </c>
      <c r="R3905">
        <v>1937</v>
      </c>
      <c r="S3905" s="36" t="str">
        <f t="shared" si="60"/>
        <v>Belfast (EGAA)</v>
      </c>
    </row>
    <row r="3906" spans="1:19" x14ac:dyDescent="0.2">
      <c r="A3906">
        <v>2018</v>
      </c>
      <c r="B3906">
        <v>4</v>
      </c>
      <c r="C3906" t="s">
        <v>33</v>
      </c>
      <c r="D3906" t="s">
        <v>175</v>
      </c>
      <c r="E3906" t="s">
        <v>176</v>
      </c>
      <c r="F3906" t="s">
        <v>113</v>
      </c>
      <c r="G3906">
        <v>4291</v>
      </c>
      <c r="H3906">
        <v>69367.450094270302</v>
      </c>
      <c r="I3906">
        <v>750340</v>
      </c>
      <c r="J3906">
        <v>9016.6666666666697</v>
      </c>
      <c r="K3906">
        <v>886</v>
      </c>
      <c r="L3906">
        <v>3086</v>
      </c>
      <c r="M3906">
        <v>4319</v>
      </c>
      <c r="N3906">
        <v>12001.920801968399</v>
      </c>
      <c r="O3906">
        <v>118655</v>
      </c>
      <c r="P3906">
        <v>25000</v>
      </c>
      <c r="Q3906">
        <v>3055</v>
      </c>
      <c r="R3906">
        <v>4002</v>
      </c>
      <c r="S3906" s="36" t="str">
        <f t="shared" ref="S3906:S3969" si="61">E3906&amp;" ("&amp;D3906&amp;")"</f>
        <v>Birmingham (EGBB)</v>
      </c>
    </row>
    <row r="3907" spans="1:19" x14ac:dyDescent="0.2">
      <c r="A3907">
        <v>2018</v>
      </c>
      <c r="B3907">
        <v>4</v>
      </c>
      <c r="C3907" t="s">
        <v>33</v>
      </c>
      <c r="D3907" t="s">
        <v>11</v>
      </c>
      <c r="E3907" t="s">
        <v>112</v>
      </c>
      <c r="F3907" t="s">
        <v>113</v>
      </c>
      <c r="G3907">
        <v>7860</v>
      </c>
      <c r="H3907">
        <v>75509.353944529794</v>
      </c>
      <c r="I3907">
        <v>957526</v>
      </c>
      <c r="J3907">
        <v>7050</v>
      </c>
      <c r="K3907">
        <v>2523</v>
      </c>
      <c r="L3907">
        <v>4589</v>
      </c>
      <c r="M3907">
        <v>7866</v>
      </c>
      <c r="N3907">
        <v>24640.239915382099</v>
      </c>
      <c r="O3907">
        <v>223804</v>
      </c>
      <c r="P3907">
        <v>33000</v>
      </c>
      <c r="Q3907">
        <v>5813</v>
      </c>
      <c r="R3907">
        <v>7496</v>
      </c>
      <c r="S3907" s="36" t="str">
        <f t="shared" si="61"/>
        <v>Manchester (EGCC)</v>
      </c>
    </row>
    <row r="3908" spans="1:19" x14ac:dyDescent="0.2">
      <c r="A3908">
        <v>2018</v>
      </c>
      <c r="B3908">
        <v>4</v>
      </c>
      <c r="C3908" t="s">
        <v>33</v>
      </c>
      <c r="D3908" t="s">
        <v>191</v>
      </c>
      <c r="E3908" t="s">
        <v>192</v>
      </c>
      <c r="F3908" t="s">
        <v>113</v>
      </c>
      <c r="G3908">
        <v>2743</v>
      </c>
      <c r="H3908">
        <v>58226.061846295503</v>
      </c>
      <c r="I3908">
        <v>622720</v>
      </c>
      <c r="J3908">
        <v>10000</v>
      </c>
      <c r="K3908">
        <v>471</v>
      </c>
      <c r="L3908">
        <v>1678</v>
      </c>
      <c r="M3908">
        <v>2740</v>
      </c>
      <c r="N3908">
        <v>14556.257899877601</v>
      </c>
      <c r="O3908">
        <v>128288</v>
      </c>
      <c r="P3908">
        <v>31453.5</v>
      </c>
      <c r="Q3908">
        <v>1717</v>
      </c>
      <c r="R3908">
        <v>2694</v>
      </c>
      <c r="S3908" s="36" t="str">
        <f t="shared" si="61"/>
        <v>Bristol (EGGD)</v>
      </c>
    </row>
    <row r="3909" spans="1:19" x14ac:dyDescent="0.2">
      <c r="A3909">
        <v>2018</v>
      </c>
      <c r="B3909">
        <v>4</v>
      </c>
      <c r="C3909" t="s">
        <v>33</v>
      </c>
      <c r="D3909" t="s">
        <v>69</v>
      </c>
      <c r="E3909" t="s">
        <v>156</v>
      </c>
      <c r="F3909" t="s">
        <v>113</v>
      </c>
      <c r="G3909">
        <v>5552</v>
      </c>
      <c r="H3909">
        <v>132924.839034009</v>
      </c>
      <c r="I3909">
        <v>1712240</v>
      </c>
      <c r="J3909">
        <v>5200</v>
      </c>
      <c r="K3909">
        <v>336</v>
      </c>
      <c r="L3909">
        <v>1295</v>
      </c>
      <c r="M3909">
        <v>5480</v>
      </c>
      <c r="N3909">
        <v>35720.924208132303</v>
      </c>
      <c r="O3909">
        <v>374224</v>
      </c>
      <c r="P3909">
        <v>24045.330459770099</v>
      </c>
      <c r="Q3909">
        <v>2455</v>
      </c>
      <c r="R3909">
        <v>3559</v>
      </c>
      <c r="S3909" s="36" t="str">
        <f t="shared" si="61"/>
        <v>London/Luton (EGGW)</v>
      </c>
    </row>
    <row r="3910" spans="1:19" x14ac:dyDescent="0.2">
      <c r="A3910">
        <v>2018</v>
      </c>
      <c r="B3910">
        <v>4</v>
      </c>
      <c r="C3910" t="s">
        <v>33</v>
      </c>
      <c r="D3910" t="s">
        <v>193</v>
      </c>
      <c r="E3910" t="s">
        <v>194</v>
      </c>
      <c r="F3910" t="s">
        <v>113</v>
      </c>
      <c r="G3910">
        <v>1566</v>
      </c>
      <c r="H3910">
        <v>19280.660716951599</v>
      </c>
      <c r="I3910">
        <v>276540</v>
      </c>
      <c r="J3910">
        <v>7037.5174037673996</v>
      </c>
      <c r="K3910">
        <v>240</v>
      </c>
      <c r="L3910">
        <v>895</v>
      </c>
      <c r="M3910">
        <v>1562</v>
      </c>
      <c r="N3910">
        <v>6004.28377720361</v>
      </c>
      <c r="O3910">
        <v>69200</v>
      </c>
      <c r="P3910">
        <v>14033.333333333299</v>
      </c>
      <c r="Q3910">
        <v>862</v>
      </c>
      <c r="R3910">
        <v>1308</v>
      </c>
      <c r="S3910" s="36" t="str">
        <f t="shared" si="61"/>
        <v>Southampton (EGHI)</v>
      </c>
    </row>
    <row r="3911" spans="1:19" x14ac:dyDescent="0.2">
      <c r="A3911">
        <v>2018</v>
      </c>
      <c r="B3911">
        <v>4</v>
      </c>
      <c r="C3911" t="s">
        <v>33</v>
      </c>
      <c r="D3911" t="s">
        <v>29</v>
      </c>
      <c r="E3911" t="s">
        <v>157</v>
      </c>
      <c r="F3911" t="s">
        <v>113</v>
      </c>
      <c r="G3911">
        <v>11439</v>
      </c>
      <c r="H3911">
        <v>258435.935512091</v>
      </c>
      <c r="I3911">
        <v>2966820</v>
      </c>
      <c r="J3911">
        <v>8050</v>
      </c>
      <c r="K3911">
        <v>1455</v>
      </c>
      <c r="L3911">
        <v>7775</v>
      </c>
      <c r="M3911">
        <v>11461</v>
      </c>
      <c r="N3911">
        <v>54275.345606579198</v>
      </c>
      <c r="O3911">
        <v>538880</v>
      </c>
      <c r="P3911">
        <v>31958.620689655199</v>
      </c>
      <c r="Q3911">
        <v>5651</v>
      </c>
      <c r="R3911">
        <v>8683</v>
      </c>
      <c r="S3911" s="36" t="str">
        <f t="shared" si="61"/>
        <v>London/Gatwick (EGKK)</v>
      </c>
    </row>
    <row r="3912" spans="1:19" x14ac:dyDescent="0.2">
      <c r="A3912">
        <v>2018</v>
      </c>
      <c r="B3912">
        <v>4</v>
      </c>
      <c r="C3912" t="s">
        <v>33</v>
      </c>
      <c r="D3912" t="s">
        <v>195</v>
      </c>
      <c r="E3912" t="s">
        <v>196</v>
      </c>
      <c r="F3912" t="s">
        <v>113</v>
      </c>
      <c r="G3912">
        <v>3226</v>
      </c>
      <c r="H3912">
        <v>105931.143186095</v>
      </c>
      <c r="I3912">
        <v>1595280</v>
      </c>
      <c r="J3912">
        <v>2910</v>
      </c>
      <c r="K3912">
        <v>12</v>
      </c>
      <c r="L3912">
        <v>17</v>
      </c>
      <c r="M3912">
        <v>3228</v>
      </c>
      <c r="N3912">
        <v>25996.836594185199</v>
      </c>
      <c r="O3912">
        <v>314700</v>
      </c>
      <c r="P3912">
        <v>6963.3333333333303</v>
      </c>
      <c r="Q3912">
        <v>613</v>
      </c>
      <c r="R3912">
        <v>841</v>
      </c>
      <c r="S3912" s="36" t="str">
        <f t="shared" si="61"/>
        <v>London/City (EGLC)</v>
      </c>
    </row>
    <row r="3913" spans="1:19" x14ac:dyDescent="0.2">
      <c r="A3913">
        <v>2018</v>
      </c>
      <c r="B3913">
        <v>4</v>
      </c>
      <c r="C3913" t="s">
        <v>33</v>
      </c>
      <c r="D3913" t="s">
        <v>1</v>
      </c>
      <c r="E3913" t="s">
        <v>158</v>
      </c>
      <c r="F3913" t="s">
        <v>113</v>
      </c>
      <c r="G3913">
        <v>19509</v>
      </c>
      <c r="H3913">
        <v>534365.01664618601</v>
      </c>
      <c r="I3913">
        <v>7362580</v>
      </c>
      <c r="J3913">
        <v>7991.6666666666697</v>
      </c>
      <c r="K3913">
        <v>1039</v>
      </c>
      <c r="L3913">
        <v>13229</v>
      </c>
      <c r="M3913">
        <v>19515</v>
      </c>
      <c r="N3913">
        <v>125990.11211376901</v>
      </c>
      <c r="O3913">
        <v>1320991</v>
      </c>
      <c r="P3913">
        <v>14973.333333333299</v>
      </c>
      <c r="Q3913">
        <v>7137</v>
      </c>
      <c r="R3913">
        <v>10632</v>
      </c>
      <c r="S3913" s="36" t="str">
        <f t="shared" si="61"/>
        <v>London/Heathrow (EGLL)</v>
      </c>
    </row>
    <row r="3914" spans="1:19" x14ac:dyDescent="0.2">
      <c r="A3914">
        <v>2018</v>
      </c>
      <c r="B3914">
        <v>4</v>
      </c>
      <c r="C3914" t="s">
        <v>33</v>
      </c>
      <c r="D3914" t="s">
        <v>197</v>
      </c>
      <c r="E3914" t="s">
        <v>198</v>
      </c>
      <c r="F3914" t="s">
        <v>113</v>
      </c>
      <c r="G3914">
        <v>1729</v>
      </c>
      <c r="H3914">
        <v>27098.710744222401</v>
      </c>
      <c r="I3914">
        <v>280400</v>
      </c>
      <c r="J3914">
        <v>15000</v>
      </c>
      <c r="K3914">
        <v>509</v>
      </c>
      <c r="L3914">
        <v>1010</v>
      </c>
      <c r="M3914">
        <v>1728</v>
      </c>
      <c r="N3914">
        <v>5153.1652305901498</v>
      </c>
      <c r="O3914">
        <v>48140</v>
      </c>
      <c r="P3914">
        <v>28960</v>
      </c>
      <c r="Q3914">
        <v>1305</v>
      </c>
      <c r="R3914">
        <v>1719</v>
      </c>
      <c r="S3914" s="36" t="str">
        <f t="shared" si="61"/>
        <v>Newcastle (EGNT)</v>
      </c>
    </row>
    <row r="3915" spans="1:19" x14ac:dyDescent="0.2">
      <c r="A3915">
        <v>2018</v>
      </c>
      <c r="B3915">
        <v>4</v>
      </c>
      <c r="C3915" t="s">
        <v>33</v>
      </c>
      <c r="D3915" t="s">
        <v>199</v>
      </c>
      <c r="E3915" t="s">
        <v>200</v>
      </c>
      <c r="F3915" t="s">
        <v>113</v>
      </c>
      <c r="G3915">
        <v>2738</v>
      </c>
      <c r="H3915">
        <v>40767.1585357648</v>
      </c>
      <c r="I3915">
        <v>433660</v>
      </c>
      <c r="J3915">
        <v>17000</v>
      </c>
      <c r="K3915">
        <v>817</v>
      </c>
      <c r="L3915">
        <v>2049</v>
      </c>
      <c r="M3915">
        <v>2724</v>
      </c>
      <c r="N3915">
        <v>5824.6551202925302</v>
      </c>
      <c r="O3915">
        <v>54220</v>
      </c>
      <c r="P3915">
        <v>28000</v>
      </c>
      <c r="Q3915">
        <v>2136</v>
      </c>
      <c r="R3915">
        <v>2622</v>
      </c>
      <c r="S3915" s="36" t="str">
        <f t="shared" si="61"/>
        <v>East Midlands (EGNX)</v>
      </c>
    </row>
    <row r="3916" spans="1:19" x14ac:dyDescent="0.2">
      <c r="A3916">
        <v>2018</v>
      </c>
      <c r="B3916">
        <v>4</v>
      </c>
      <c r="C3916" t="s">
        <v>33</v>
      </c>
      <c r="D3916" t="s">
        <v>201</v>
      </c>
      <c r="E3916" t="s">
        <v>202</v>
      </c>
      <c r="F3916" t="s">
        <v>113</v>
      </c>
      <c r="G3916">
        <v>2337</v>
      </c>
      <c r="H3916">
        <v>12035.526810842999</v>
      </c>
      <c r="I3916">
        <v>202920</v>
      </c>
      <c r="J3916">
        <v>6126.8181818181802</v>
      </c>
      <c r="K3916">
        <v>898</v>
      </c>
      <c r="L3916">
        <v>1160</v>
      </c>
      <c r="M3916">
        <v>2386</v>
      </c>
      <c r="N3916">
        <v>2109.7606274279101</v>
      </c>
      <c r="O3916">
        <v>22820</v>
      </c>
      <c r="P3916">
        <v>23000</v>
      </c>
      <c r="Q3916">
        <v>2149</v>
      </c>
      <c r="R3916">
        <v>2324</v>
      </c>
      <c r="S3916" s="36" t="str">
        <f t="shared" si="61"/>
        <v>Aberdeen (EGPD)</v>
      </c>
    </row>
    <row r="3917" spans="1:19" x14ac:dyDescent="0.2">
      <c r="A3917">
        <v>2018</v>
      </c>
      <c r="B3917">
        <v>4</v>
      </c>
      <c r="C3917" t="s">
        <v>33</v>
      </c>
      <c r="D3917" t="s">
        <v>203</v>
      </c>
      <c r="E3917" t="s">
        <v>204</v>
      </c>
      <c r="F3917" t="s">
        <v>113</v>
      </c>
      <c r="G3917">
        <v>3704</v>
      </c>
      <c r="H3917">
        <v>19776.821205374999</v>
      </c>
      <c r="I3917">
        <v>307425</v>
      </c>
      <c r="J3917">
        <v>7005</v>
      </c>
      <c r="K3917">
        <v>1421</v>
      </c>
      <c r="L3917">
        <v>1865</v>
      </c>
      <c r="M3917">
        <v>3716</v>
      </c>
      <c r="N3917">
        <v>5169.5674529702001</v>
      </c>
      <c r="O3917">
        <v>57780</v>
      </c>
      <c r="P3917">
        <v>30965</v>
      </c>
      <c r="Q3917">
        <v>3139</v>
      </c>
      <c r="R3917">
        <v>3463</v>
      </c>
      <c r="S3917" s="36" t="str">
        <f t="shared" si="61"/>
        <v>Glasgow (EGPF)</v>
      </c>
    </row>
    <row r="3918" spans="1:19" x14ac:dyDescent="0.2">
      <c r="A3918">
        <v>2018</v>
      </c>
      <c r="B3918">
        <v>4</v>
      </c>
      <c r="C3918" t="s">
        <v>33</v>
      </c>
      <c r="D3918" t="s">
        <v>19</v>
      </c>
      <c r="E3918" t="s">
        <v>114</v>
      </c>
      <c r="F3918" t="s">
        <v>113</v>
      </c>
      <c r="G3918">
        <v>5394</v>
      </c>
      <c r="H3918">
        <v>27087.244508505599</v>
      </c>
      <c r="I3918">
        <v>360500</v>
      </c>
      <c r="J3918">
        <v>18938.333333333299</v>
      </c>
      <c r="K3918">
        <v>2545</v>
      </c>
      <c r="L3918">
        <v>3585</v>
      </c>
      <c r="M3918">
        <v>5404</v>
      </c>
      <c r="N3918">
        <v>7798.3582198631002</v>
      </c>
      <c r="O3918">
        <v>74294</v>
      </c>
      <c r="P3918">
        <v>33000</v>
      </c>
      <c r="Q3918">
        <v>4548</v>
      </c>
      <c r="R3918">
        <v>5317</v>
      </c>
      <c r="S3918" s="36" t="str">
        <f t="shared" si="61"/>
        <v>Edinburgh (EGPH)</v>
      </c>
    </row>
    <row r="3919" spans="1:19" x14ac:dyDescent="0.2">
      <c r="A3919">
        <v>2018</v>
      </c>
      <c r="B3919">
        <v>4</v>
      </c>
      <c r="C3919" t="s">
        <v>33</v>
      </c>
      <c r="D3919" t="s">
        <v>23</v>
      </c>
      <c r="E3919" t="s">
        <v>159</v>
      </c>
      <c r="F3919" t="s">
        <v>113</v>
      </c>
      <c r="G3919">
        <v>8165</v>
      </c>
      <c r="H3919">
        <v>168533.55172766399</v>
      </c>
      <c r="I3919">
        <v>1996680</v>
      </c>
      <c r="J3919">
        <v>9026.6666666666697</v>
      </c>
      <c r="K3919">
        <v>941</v>
      </c>
      <c r="L3919">
        <v>5326</v>
      </c>
      <c r="M3919">
        <v>8155</v>
      </c>
      <c r="N3919">
        <v>37403.011767654403</v>
      </c>
      <c r="O3919">
        <v>367424</v>
      </c>
      <c r="P3919">
        <v>32036.666666666701</v>
      </c>
      <c r="Q3919">
        <v>4179</v>
      </c>
      <c r="R3919">
        <v>6178</v>
      </c>
      <c r="S3919" s="36" t="str">
        <f t="shared" si="61"/>
        <v>London/Stansted (EGSS)</v>
      </c>
    </row>
    <row r="3920" spans="1:19" x14ac:dyDescent="0.2">
      <c r="A3920">
        <v>2018</v>
      </c>
      <c r="B3920">
        <v>4</v>
      </c>
      <c r="C3920" t="s">
        <v>33</v>
      </c>
      <c r="D3920" t="s">
        <v>49</v>
      </c>
      <c r="E3920" t="s">
        <v>160</v>
      </c>
      <c r="F3920" t="s">
        <v>115</v>
      </c>
      <c r="G3920">
        <v>20862</v>
      </c>
      <c r="H3920">
        <v>246304.85970683201</v>
      </c>
      <c r="I3920">
        <v>3467480</v>
      </c>
      <c r="J3920">
        <v>3530.0781358715299</v>
      </c>
      <c r="K3920">
        <v>4813</v>
      </c>
      <c r="L3920">
        <v>7714</v>
      </c>
      <c r="M3920">
        <v>20888</v>
      </c>
      <c r="N3920">
        <v>61135.242661053402</v>
      </c>
      <c r="O3920">
        <v>516487</v>
      </c>
      <c r="P3920">
        <v>33018.989335546103</v>
      </c>
      <c r="Q3920">
        <v>15676</v>
      </c>
      <c r="R3920">
        <v>20622</v>
      </c>
      <c r="S3920" s="36" t="str">
        <f t="shared" si="61"/>
        <v>Amsterdam/Schiphol (EHAM)</v>
      </c>
    </row>
    <row r="3921" spans="1:19" x14ac:dyDescent="0.2">
      <c r="A3921">
        <v>2018</v>
      </c>
      <c r="B3921">
        <v>4</v>
      </c>
      <c r="C3921" t="s">
        <v>33</v>
      </c>
      <c r="D3921" t="s">
        <v>48</v>
      </c>
      <c r="E3921" t="s">
        <v>116</v>
      </c>
      <c r="F3921" t="s">
        <v>117</v>
      </c>
      <c r="G3921">
        <v>9554</v>
      </c>
      <c r="H3921">
        <v>110021.87636005601</v>
      </c>
      <c r="I3921">
        <v>1683185</v>
      </c>
      <c r="J3921">
        <v>7016.2451209992196</v>
      </c>
      <c r="K3921">
        <v>2542</v>
      </c>
      <c r="L3921">
        <v>4909</v>
      </c>
      <c r="M3921">
        <v>9565</v>
      </c>
      <c r="N3921">
        <v>22631.582473629202</v>
      </c>
      <c r="O3921">
        <v>190233</v>
      </c>
      <c r="P3921">
        <v>33000</v>
      </c>
      <c r="Q3921">
        <v>7685</v>
      </c>
      <c r="R3921">
        <v>9447</v>
      </c>
      <c r="S3921" s="36" t="str">
        <f t="shared" si="61"/>
        <v>Dublin (EIDW)</v>
      </c>
    </row>
    <row r="3922" spans="1:19" x14ac:dyDescent="0.2">
      <c r="A3922">
        <v>2018</v>
      </c>
      <c r="B3922">
        <v>4</v>
      </c>
      <c r="C3922" t="s">
        <v>33</v>
      </c>
      <c r="D3922" t="s">
        <v>205</v>
      </c>
      <c r="E3922" t="s">
        <v>206</v>
      </c>
      <c r="F3922" t="s">
        <v>118</v>
      </c>
      <c r="G3922">
        <v>1675</v>
      </c>
      <c r="H3922">
        <v>5939.6275596505502</v>
      </c>
      <c r="I3922">
        <v>98720</v>
      </c>
      <c r="J3922">
        <v>16000</v>
      </c>
      <c r="K3922">
        <v>873</v>
      </c>
      <c r="L3922">
        <v>967</v>
      </c>
      <c r="M3922">
        <v>1649</v>
      </c>
      <c r="N3922">
        <v>2662.28479014304</v>
      </c>
      <c r="O3922">
        <v>25320</v>
      </c>
      <c r="P3922">
        <v>34000</v>
      </c>
      <c r="Q3922">
        <v>1398</v>
      </c>
      <c r="R3922">
        <v>1627</v>
      </c>
      <c r="S3922" s="36" t="str">
        <f t="shared" si="61"/>
        <v>Billund (EKBI)</v>
      </c>
    </row>
    <row r="3923" spans="1:19" x14ac:dyDescent="0.2">
      <c r="A3923">
        <v>2018</v>
      </c>
      <c r="B3923">
        <v>4</v>
      </c>
      <c r="C3923" t="s">
        <v>33</v>
      </c>
      <c r="D3923" t="s">
        <v>36</v>
      </c>
      <c r="E3923" t="s">
        <v>161</v>
      </c>
      <c r="F3923" t="s">
        <v>118</v>
      </c>
      <c r="G3923">
        <v>10938</v>
      </c>
      <c r="H3923">
        <v>52295.283321036302</v>
      </c>
      <c r="I3923">
        <v>790560</v>
      </c>
      <c r="J3923">
        <v>6979.2857142857101</v>
      </c>
      <c r="K3923">
        <v>4635</v>
      </c>
      <c r="L3923">
        <v>5433</v>
      </c>
      <c r="M3923">
        <v>10929</v>
      </c>
      <c r="N3923">
        <v>17073.736456571802</v>
      </c>
      <c r="O3923">
        <v>150280</v>
      </c>
      <c r="P3923">
        <v>35000</v>
      </c>
      <c r="Q3923">
        <v>9273</v>
      </c>
      <c r="R3923">
        <v>10867</v>
      </c>
      <c r="S3923" s="36" t="str">
        <f t="shared" si="61"/>
        <v>Copenhagen/Kastrup (EKCH)</v>
      </c>
    </row>
    <row r="3924" spans="1:19" x14ac:dyDescent="0.2">
      <c r="A3924">
        <v>2018</v>
      </c>
      <c r="B3924">
        <v>4</v>
      </c>
      <c r="C3924" t="s">
        <v>33</v>
      </c>
      <c r="D3924" t="s">
        <v>207</v>
      </c>
      <c r="E3924" t="s">
        <v>208</v>
      </c>
      <c r="F3924" t="s">
        <v>208</v>
      </c>
      <c r="G3924">
        <v>3137</v>
      </c>
      <c r="H3924">
        <v>55006.590302301702</v>
      </c>
      <c r="I3924">
        <v>574020</v>
      </c>
      <c r="J3924">
        <v>15891.304347826101</v>
      </c>
      <c r="K3924">
        <v>986</v>
      </c>
      <c r="L3924">
        <v>2031</v>
      </c>
      <c r="M3924">
        <v>3098</v>
      </c>
      <c r="N3924">
        <v>10088.115497513199</v>
      </c>
      <c r="O3924">
        <v>91660</v>
      </c>
      <c r="P3924">
        <v>25000</v>
      </c>
      <c r="Q3924">
        <v>2444</v>
      </c>
      <c r="R3924">
        <v>3003</v>
      </c>
      <c r="S3924" s="36" t="str">
        <f t="shared" si="61"/>
        <v>Luxembourg (ELLX)</v>
      </c>
    </row>
    <row r="3925" spans="1:19" x14ac:dyDescent="0.2">
      <c r="A3925">
        <v>2018</v>
      </c>
      <c r="B3925">
        <v>4</v>
      </c>
      <c r="C3925" t="s">
        <v>33</v>
      </c>
      <c r="D3925" t="s">
        <v>209</v>
      </c>
      <c r="E3925" t="s">
        <v>210</v>
      </c>
      <c r="F3925" t="s">
        <v>119</v>
      </c>
      <c r="G3925">
        <v>1568</v>
      </c>
      <c r="H3925">
        <v>2546.2599104370402</v>
      </c>
      <c r="I3925">
        <v>45880</v>
      </c>
      <c r="J3925">
        <v>13000</v>
      </c>
      <c r="K3925">
        <v>1232</v>
      </c>
      <c r="L3925">
        <v>1300</v>
      </c>
      <c r="M3925">
        <v>1574</v>
      </c>
      <c r="N3925">
        <v>540.61419202807099</v>
      </c>
      <c r="O3925">
        <v>6381</v>
      </c>
      <c r="P3925">
        <v>16000</v>
      </c>
      <c r="Q3925">
        <v>1523</v>
      </c>
      <c r="R3925">
        <v>1315</v>
      </c>
      <c r="S3925" s="36" t="str">
        <f t="shared" si="61"/>
        <v>Bodo (ENBO)</v>
      </c>
    </row>
    <row r="3926" spans="1:19" x14ac:dyDescent="0.2">
      <c r="A3926">
        <v>2018</v>
      </c>
      <c r="B3926">
        <v>4</v>
      </c>
      <c r="C3926" t="s">
        <v>33</v>
      </c>
      <c r="D3926" t="s">
        <v>211</v>
      </c>
      <c r="E3926" t="s">
        <v>212</v>
      </c>
      <c r="F3926" t="s">
        <v>119</v>
      </c>
      <c r="G3926">
        <v>3330</v>
      </c>
      <c r="H3926">
        <v>10476.446942709499</v>
      </c>
      <c r="I3926">
        <v>209100</v>
      </c>
      <c r="J3926">
        <v>20000</v>
      </c>
      <c r="K3926">
        <v>2509</v>
      </c>
      <c r="L3926">
        <v>2437</v>
      </c>
      <c r="M3926">
        <v>2932</v>
      </c>
      <c r="N3926">
        <v>1422.62420242141</v>
      </c>
      <c r="O3926">
        <v>14140</v>
      </c>
      <c r="P3926">
        <v>29000</v>
      </c>
      <c r="Q3926">
        <v>2796</v>
      </c>
      <c r="R3926">
        <v>2903</v>
      </c>
      <c r="S3926" s="36" t="str">
        <f t="shared" si="61"/>
        <v>Bergen (ENBR)</v>
      </c>
    </row>
    <row r="3927" spans="1:19" x14ac:dyDescent="0.2">
      <c r="A3927">
        <v>2018</v>
      </c>
      <c r="B3927">
        <v>4</v>
      </c>
      <c r="C3927" t="s">
        <v>33</v>
      </c>
      <c r="D3927" t="s">
        <v>39</v>
      </c>
      <c r="E3927" t="s">
        <v>162</v>
      </c>
      <c r="F3927" t="s">
        <v>119</v>
      </c>
      <c r="G3927">
        <v>10829</v>
      </c>
      <c r="H3927">
        <v>39748.520367174497</v>
      </c>
      <c r="I3927">
        <v>588040</v>
      </c>
      <c r="J3927">
        <v>20000</v>
      </c>
      <c r="K3927">
        <v>5534</v>
      </c>
      <c r="L3927">
        <v>7858</v>
      </c>
      <c r="M3927">
        <v>10905</v>
      </c>
      <c r="N3927">
        <v>9344.0010975434998</v>
      </c>
      <c r="O3927">
        <v>92820</v>
      </c>
      <c r="P3927">
        <v>34956.666666666701</v>
      </c>
      <c r="Q3927">
        <v>9871</v>
      </c>
      <c r="R3927">
        <v>10776</v>
      </c>
      <c r="S3927" s="36" t="str">
        <f t="shared" si="61"/>
        <v>Oslo/Gardermoen (ENGM)</v>
      </c>
    </row>
    <row r="3928" spans="1:19" x14ac:dyDescent="0.2">
      <c r="A3928">
        <v>2018</v>
      </c>
      <c r="B3928">
        <v>4</v>
      </c>
      <c r="C3928" t="s">
        <v>33</v>
      </c>
      <c r="D3928" t="s">
        <v>213</v>
      </c>
      <c r="E3928" t="s">
        <v>214</v>
      </c>
      <c r="F3928" t="s">
        <v>119</v>
      </c>
      <c r="G3928">
        <v>1718</v>
      </c>
      <c r="H3928">
        <v>3210.89032879864</v>
      </c>
      <c r="I3928">
        <v>56920</v>
      </c>
      <c r="J3928">
        <v>18000</v>
      </c>
      <c r="K3928">
        <v>1288</v>
      </c>
      <c r="L3928">
        <v>1420</v>
      </c>
      <c r="M3928">
        <v>1731</v>
      </c>
      <c r="N3928">
        <v>643.12224231429298</v>
      </c>
      <c r="O3928">
        <v>7060</v>
      </c>
      <c r="P3928">
        <v>23000</v>
      </c>
      <c r="Q3928">
        <v>1672</v>
      </c>
      <c r="R3928">
        <v>1696</v>
      </c>
      <c r="S3928" s="36" t="str">
        <f t="shared" si="61"/>
        <v>Tromso (ENTC)</v>
      </c>
    </row>
    <row r="3929" spans="1:19" x14ac:dyDescent="0.2">
      <c r="A3929">
        <v>2018</v>
      </c>
      <c r="B3929">
        <v>4</v>
      </c>
      <c r="C3929" t="s">
        <v>33</v>
      </c>
      <c r="D3929" t="s">
        <v>215</v>
      </c>
      <c r="E3929" t="s">
        <v>216</v>
      </c>
      <c r="F3929" t="s">
        <v>119</v>
      </c>
      <c r="G3929">
        <v>2210</v>
      </c>
      <c r="H3929">
        <v>4091.65682845524</v>
      </c>
      <c r="I3929">
        <v>61640</v>
      </c>
      <c r="J3929">
        <v>25000</v>
      </c>
      <c r="K3929">
        <v>1565</v>
      </c>
      <c r="L3929">
        <v>1825</v>
      </c>
      <c r="M3929">
        <v>2217</v>
      </c>
      <c r="N3929">
        <v>1456.9796031749399</v>
      </c>
      <c r="O3929">
        <v>18460</v>
      </c>
      <c r="P3929">
        <v>30000</v>
      </c>
      <c r="Q3929">
        <v>2104</v>
      </c>
      <c r="R3929">
        <v>2190</v>
      </c>
      <c r="S3929" s="36" t="str">
        <f t="shared" si="61"/>
        <v>Trondheim (ENVA)</v>
      </c>
    </row>
    <row r="3930" spans="1:19" x14ac:dyDescent="0.2">
      <c r="A3930">
        <v>2018</v>
      </c>
      <c r="B3930">
        <v>4</v>
      </c>
      <c r="C3930" t="s">
        <v>33</v>
      </c>
      <c r="D3930" t="s">
        <v>217</v>
      </c>
      <c r="E3930" t="s">
        <v>218</v>
      </c>
      <c r="F3930" t="s">
        <v>119</v>
      </c>
      <c r="G3930">
        <v>2482</v>
      </c>
      <c r="H3930">
        <v>7225.37966760167</v>
      </c>
      <c r="I3930">
        <v>152140</v>
      </c>
      <c r="J3930">
        <v>15000</v>
      </c>
      <c r="K3930">
        <v>1745</v>
      </c>
      <c r="L3930">
        <v>1494</v>
      </c>
      <c r="M3930">
        <v>2018</v>
      </c>
      <c r="N3930">
        <v>1985.4115626314001</v>
      </c>
      <c r="O3930">
        <v>26582</v>
      </c>
      <c r="P3930">
        <v>29000</v>
      </c>
      <c r="Q3930">
        <v>1884</v>
      </c>
      <c r="R3930">
        <v>1978</v>
      </c>
      <c r="S3930" s="36" t="str">
        <f t="shared" si="61"/>
        <v>Stavanger (ENZV)</v>
      </c>
    </row>
    <row r="3931" spans="1:19" x14ac:dyDescent="0.2">
      <c r="A3931">
        <v>2018</v>
      </c>
      <c r="B3931">
        <v>4</v>
      </c>
      <c r="C3931" t="s">
        <v>33</v>
      </c>
      <c r="D3931" t="s">
        <v>318</v>
      </c>
      <c r="E3931" t="s">
        <v>319</v>
      </c>
      <c r="F3931" t="s">
        <v>120</v>
      </c>
      <c r="G3931">
        <v>1747</v>
      </c>
      <c r="H3931">
        <v>7718.2171886366596</v>
      </c>
      <c r="I3931">
        <v>112880</v>
      </c>
      <c r="J3931">
        <v>20000</v>
      </c>
      <c r="K3931">
        <v>832</v>
      </c>
      <c r="L3931">
        <v>1004</v>
      </c>
      <c r="M3931">
        <v>1753</v>
      </c>
      <c r="N3931">
        <v>3056.6181964101502</v>
      </c>
      <c r="O3931">
        <v>31177</v>
      </c>
      <c r="P3931">
        <v>35000</v>
      </c>
      <c r="Q3931">
        <v>1489</v>
      </c>
      <c r="R3931">
        <v>1745</v>
      </c>
      <c r="S3931" s="36" t="str">
        <f t="shared" si="61"/>
        <v>Gdansk (EPGD)</v>
      </c>
    </row>
    <row r="3932" spans="1:19" x14ac:dyDescent="0.2">
      <c r="A3932">
        <v>2018</v>
      </c>
      <c r="B3932">
        <v>4</v>
      </c>
      <c r="C3932" t="s">
        <v>33</v>
      </c>
      <c r="D3932" t="s">
        <v>219</v>
      </c>
      <c r="E3932" t="s">
        <v>220</v>
      </c>
      <c r="F3932" t="s">
        <v>120</v>
      </c>
      <c r="G3932">
        <v>2297</v>
      </c>
      <c r="H3932">
        <v>13663.2878590461</v>
      </c>
      <c r="I3932">
        <v>161280</v>
      </c>
      <c r="J3932">
        <v>28000</v>
      </c>
      <c r="K3932">
        <v>1215</v>
      </c>
      <c r="L3932">
        <v>1605</v>
      </c>
      <c r="M3932">
        <v>2291</v>
      </c>
      <c r="N3932">
        <v>5466.48366984932</v>
      </c>
      <c r="O3932">
        <v>49520</v>
      </c>
      <c r="P3932">
        <v>36000</v>
      </c>
      <c r="Q3932">
        <v>1860</v>
      </c>
      <c r="R3932">
        <v>2269</v>
      </c>
      <c r="S3932" s="36" t="str">
        <f t="shared" si="61"/>
        <v>Krakow (EPKK)</v>
      </c>
    </row>
    <row r="3933" spans="1:19" x14ac:dyDescent="0.2">
      <c r="A3933">
        <v>2018</v>
      </c>
      <c r="B3933">
        <v>4</v>
      </c>
      <c r="C3933" t="s">
        <v>33</v>
      </c>
      <c r="D3933" t="s">
        <v>40</v>
      </c>
      <c r="E3933" t="s">
        <v>163</v>
      </c>
      <c r="F3933" t="s">
        <v>120</v>
      </c>
      <c r="G3933">
        <v>7128</v>
      </c>
      <c r="H3933">
        <v>45651.044517738301</v>
      </c>
      <c r="I3933">
        <v>652900</v>
      </c>
      <c r="J3933">
        <v>9074.5833333333303</v>
      </c>
      <c r="K3933">
        <v>2911</v>
      </c>
      <c r="L3933">
        <v>3965</v>
      </c>
      <c r="M3933">
        <v>7147</v>
      </c>
      <c r="N3933">
        <v>9968.6361284584891</v>
      </c>
      <c r="O3933">
        <v>91300</v>
      </c>
      <c r="P3933">
        <v>34850</v>
      </c>
      <c r="Q3933">
        <v>6131</v>
      </c>
      <c r="R3933">
        <v>6975</v>
      </c>
      <c r="S3933" s="36" t="str">
        <f t="shared" si="61"/>
        <v>Warszawa/Chopina (EPWA)</v>
      </c>
    </row>
    <row r="3934" spans="1:19" x14ac:dyDescent="0.2">
      <c r="A3934">
        <v>2018</v>
      </c>
      <c r="B3934">
        <v>4</v>
      </c>
      <c r="C3934" t="s">
        <v>33</v>
      </c>
      <c r="D3934" t="s">
        <v>221</v>
      </c>
      <c r="E3934" t="s">
        <v>222</v>
      </c>
      <c r="F3934" t="s">
        <v>121</v>
      </c>
      <c r="G3934">
        <v>3083</v>
      </c>
      <c r="H3934">
        <v>9754.5300957685104</v>
      </c>
      <c r="I3934">
        <v>147620</v>
      </c>
      <c r="J3934">
        <v>20000</v>
      </c>
      <c r="K3934">
        <v>1683</v>
      </c>
      <c r="L3934">
        <v>1856</v>
      </c>
      <c r="M3934">
        <v>3070</v>
      </c>
      <c r="N3934">
        <v>4352.0957150230397</v>
      </c>
      <c r="O3934">
        <v>45840</v>
      </c>
      <c r="P3934">
        <v>34000</v>
      </c>
      <c r="Q3934">
        <v>2687</v>
      </c>
      <c r="R3934">
        <v>3036</v>
      </c>
      <c r="S3934" s="36" t="str">
        <f t="shared" si="61"/>
        <v>Gothenborg (ESGG)</v>
      </c>
    </row>
    <row r="3935" spans="1:19" x14ac:dyDescent="0.2">
      <c r="A3935">
        <v>2018</v>
      </c>
      <c r="B3935">
        <v>4</v>
      </c>
      <c r="C3935" t="s">
        <v>33</v>
      </c>
      <c r="D3935" t="s">
        <v>32</v>
      </c>
      <c r="E3935" t="s">
        <v>164</v>
      </c>
      <c r="F3935" t="s">
        <v>121</v>
      </c>
      <c r="G3935">
        <v>10501</v>
      </c>
      <c r="H3935">
        <v>45799.384035784598</v>
      </c>
      <c r="I3935">
        <v>699720</v>
      </c>
      <c r="J3935">
        <v>8041.9354838709696</v>
      </c>
      <c r="K3935">
        <v>4620</v>
      </c>
      <c r="L3935">
        <v>5627</v>
      </c>
      <c r="M3935">
        <v>10516</v>
      </c>
      <c r="N3935">
        <v>11844.714458231299</v>
      </c>
      <c r="O3935">
        <v>177080</v>
      </c>
      <c r="P3935">
        <v>35000</v>
      </c>
      <c r="Q3935">
        <v>9235</v>
      </c>
      <c r="R3935">
        <v>10236</v>
      </c>
      <c r="S3935" s="36" t="str">
        <f t="shared" si="61"/>
        <v>Stockholm/Arlanda (ESSA)</v>
      </c>
    </row>
    <row r="3936" spans="1:19" x14ac:dyDescent="0.2">
      <c r="A3936">
        <v>2018</v>
      </c>
      <c r="B3936">
        <v>4</v>
      </c>
      <c r="C3936" t="s">
        <v>33</v>
      </c>
      <c r="D3936" t="s">
        <v>223</v>
      </c>
      <c r="E3936" t="s">
        <v>224</v>
      </c>
      <c r="F3936" t="s">
        <v>121</v>
      </c>
      <c r="G3936">
        <v>2305</v>
      </c>
      <c r="H3936">
        <v>18701.8855357762</v>
      </c>
      <c r="I3936">
        <v>326000</v>
      </c>
      <c r="J3936">
        <v>2665.7923497267798</v>
      </c>
      <c r="K3936">
        <v>407</v>
      </c>
      <c r="L3936">
        <v>478</v>
      </c>
      <c r="M3936">
        <v>2306</v>
      </c>
      <c r="N3936">
        <v>4799.2991623614998</v>
      </c>
      <c r="O3936">
        <v>68089</v>
      </c>
      <c r="P3936">
        <v>19550</v>
      </c>
      <c r="Q3936">
        <v>1693</v>
      </c>
      <c r="R3936">
        <v>1980</v>
      </c>
      <c r="S3936" s="36" t="str">
        <f t="shared" si="61"/>
        <v>Stockholm/Bromma (ESSB)</v>
      </c>
    </row>
    <row r="3937" spans="1:19" x14ac:dyDescent="0.2">
      <c r="A3937">
        <v>2018</v>
      </c>
      <c r="B3937">
        <v>4</v>
      </c>
      <c r="C3937" t="s">
        <v>33</v>
      </c>
      <c r="D3937" t="s">
        <v>225</v>
      </c>
      <c r="E3937" t="s">
        <v>226</v>
      </c>
      <c r="F3937" t="s">
        <v>227</v>
      </c>
      <c r="G3937">
        <v>2899</v>
      </c>
      <c r="H3937">
        <v>4318.0434515690204</v>
      </c>
      <c r="I3937">
        <v>56940</v>
      </c>
      <c r="J3937">
        <v>26000</v>
      </c>
      <c r="K3937">
        <v>2460</v>
      </c>
      <c r="L3937">
        <v>2667</v>
      </c>
      <c r="M3937">
        <v>2667</v>
      </c>
      <c r="N3937">
        <v>4033.7544629736599</v>
      </c>
      <c r="O3937">
        <v>37682</v>
      </c>
      <c r="P3937">
        <v>34000</v>
      </c>
      <c r="Q3937">
        <v>2318</v>
      </c>
      <c r="R3937">
        <v>2659</v>
      </c>
      <c r="S3937" s="36" t="str">
        <f t="shared" si="61"/>
        <v>Riga (EVRA)</v>
      </c>
    </row>
    <row r="3938" spans="1:19" x14ac:dyDescent="0.2">
      <c r="A3938">
        <v>2018</v>
      </c>
      <c r="B3938">
        <v>4</v>
      </c>
      <c r="C3938" t="s">
        <v>33</v>
      </c>
      <c r="D3938" t="s">
        <v>228</v>
      </c>
      <c r="E3938" t="s">
        <v>229</v>
      </c>
      <c r="F3938" t="s">
        <v>230</v>
      </c>
      <c r="G3938">
        <v>1861</v>
      </c>
      <c r="H3938">
        <v>7260.2822140213502</v>
      </c>
      <c r="I3938">
        <v>103440</v>
      </c>
      <c r="J3938">
        <v>25000</v>
      </c>
      <c r="K3938">
        <v>1006</v>
      </c>
      <c r="L3938">
        <v>1188</v>
      </c>
      <c r="M3938">
        <v>1868</v>
      </c>
      <c r="N3938">
        <v>2917.3444297433898</v>
      </c>
      <c r="O3938">
        <v>28963</v>
      </c>
      <c r="P3938">
        <v>34000</v>
      </c>
      <c r="Q3938">
        <v>1590</v>
      </c>
      <c r="R3938">
        <v>1844</v>
      </c>
      <c r="S3938" s="36" t="str">
        <f t="shared" si="61"/>
        <v>Vilnius (EYVI)</v>
      </c>
    </row>
    <row r="3939" spans="1:19" x14ac:dyDescent="0.2">
      <c r="A3939">
        <v>2018</v>
      </c>
      <c r="B3939">
        <v>4</v>
      </c>
      <c r="C3939" t="s">
        <v>33</v>
      </c>
      <c r="D3939" t="s">
        <v>231</v>
      </c>
      <c r="E3939" t="s">
        <v>232</v>
      </c>
      <c r="F3939" t="s">
        <v>123</v>
      </c>
      <c r="G3939">
        <v>2052</v>
      </c>
      <c r="H3939">
        <v>6779.6486983817704</v>
      </c>
      <c r="I3939">
        <v>124760</v>
      </c>
      <c r="J3939">
        <v>9000</v>
      </c>
      <c r="K3939">
        <v>1152</v>
      </c>
      <c r="L3939">
        <v>1220</v>
      </c>
      <c r="M3939">
        <v>2064</v>
      </c>
      <c r="N3939">
        <v>3447.4941021514701</v>
      </c>
      <c r="O3939">
        <v>31420</v>
      </c>
      <c r="P3939">
        <v>32015.833333333299</v>
      </c>
      <c r="Q3939">
        <v>1791</v>
      </c>
      <c r="R3939">
        <v>1932</v>
      </c>
      <c r="S3939" s="36" t="str">
        <f t="shared" si="61"/>
        <v>Fuerteventura (GCFV)</v>
      </c>
    </row>
    <row r="3940" spans="1:19" x14ac:dyDescent="0.2">
      <c r="A3940">
        <v>2018</v>
      </c>
      <c r="B3940">
        <v>4</v>
      </c>
      <c r="C3940" t="s">
        <v>33</v>
      </c>
      <c r="D3940" t="s">
        <v>177</v>
      </c>
      <c r="E3940" t="s">
        <v>178</v>
      </c>
      <c r="F3940" t="s">
        <v>123</v>
      </c>
      <c r="G3940">
        <v>5126</v>
      </c>
      <c r="H3940">
        <v>29106.465744884201</v>
      </c>
      <c r="I3940">
        <v>500000</v>
      </c>
      <c r="J3940">
        <v>3850</v>
      </c>
      <c r="K3940">
        <v>2064</v>
      </c>
      <c r="L3940">
        <v>2218</v>
      </c>
      <c r="M3940">
        <v>5155</v>
      </c>
      <c r="N3940">
        <v>3098.9223504353899</v>
      </c>
      <c r="O3940">
        <v>33315</v>
      </c>
      <c r="P3940">
        <v>26956.666666666701</v>
      </c>
      <c r="Q3940">
        <v>4731</v>
      </c>
      <c r="R3940">
        <v>4059</v>
      </c>
      <c r="S3940" s="36" t="str">
        <f t="shared" si="61"/>
        <v>Gran Canaria (GCLP)</v>
      </c>
    </row>
    <row r="3941" spans="1:19" x14ac:dyDescent="0.2">
      <c r="A3941">
        <v>2018</v>
      </c>
      <c r="B3941">
        <v>4</v>
      </c>
      <c r="C3941" t="s">
        <v>33</v>
      </c>
      <c r="D3941" t="s">
        <v>233</v>
      </c>
      <c r="E3941" t="s">
        <v>234</v>
      </c>
      <c r="F3941" t="s">
        <v>123</v>
      </c>
      <c r="G3941">
        <v>2346</v>
      </c>
      <c r="H3941">
        <v>5975.0371254022002</v>
      </c>
      <c r="I3941">
        <v>103680</v>
      </c>
      <c r="J3941">
        <v>11000</v>
      </c>
      <c r="K3941">
        <v>1394</v>
      </c>
      <c r="L3941">
        <v>1541</v>
      </c>
      <c r="M3941">
        <v>2349</v>
      </c>
      <c r="N3941">
        <v>3309.2086728296399</v>
      </c>
      <c r="O3941">
        <v>29520</v>
      </c>
      <c r="P3941">
        <v>32000</v>
      </c>
      <c r="Q3941">
        <v>2088</v>
      </c>
      <c r="R3941">
        <v>2261</v>
      </c>
      <c r="S3941" s="36" t="str">
        <f t="shared" si="61"/>
        <v>Las Palmas/Lanzarote (GCRR)</v>
      </c>
    </row>
    <row r="3942" spans="1:19" x14ac:dyDescent="0.2">
      <c r="A3942">
        <v>2018</v>
      </c>
      <c r="B3942">
        <v>4</v>
      </c>
      <c r="C3942" t="s">
        <v>33</v>
      </c>
      <c r="D3942" t="s">
        <v>235</v>
      </c>
      <c r="E3942" t="s">
        <v>236</v>
      </c>
      <c r="F3942" t="s">
        <v>123</v>
      </c>
      <c r="G3942">
        <v>2627</v>
      </c>
      <c r="H3942">
        <v>11504.3296687007</v>
      </c>
      <c r="I3942">
        <v>172440</v>
      </c>
      <c r="J3942">
        <v>10233.333333333299</v>
      </c>
      <c r="K3942">
        <v>1271</v>
      </c>
      <c r="L3942">
        <v>1468</v>
      </c>
      <c r="M3942">
        <v>2686</v>
      </c>
      <c r="N3942">
        <v>2839.21406945731</v>
      </c>
      <c r="O3942">
        <v>22631</v>
      </c>
      <c r="P3942">
        <v>36000</v>
      </c>
      <c r="Q3942">
        <v>2419</v>
      </c>
      <c r="R3942">
        <v>2582</v>
      </c>
      <c r="S3942" s="36" t="str">
        <f t="shared" si="61"/>
        <v>Tenerife/Sur (GCTS)</v>
      </c>
    </row>
    <row r="3943" spans="1:19" x14ac:dyDescent="0.2">
      <c r="A3943">
        <v>2018</v>
      </c>
      <c r="B3943">
        <v>4</v>
      </c>
      <c r="C3943" t="s">
        <v>33</v>
      </c>
      <c r="D3943" t="s">
        <v>237</v>
      </c>
      <c r="E3943" t="s">
        <v>238</v>
      </c>
      <c r="F3943" t="s">
        <v>123</v>
      </c>
      <c r="G3943">
        <v>2878</v>
      </c>
      <c r="H3943">
        <v>10161.5811389064</v>
      </c>
      <c r="I3943">
        <v>173680</v>
      </c>
      <c r="J3943">
        <v>8000</v>
      </c>
      <c r="K3943">
        <v>1503</v>
      </c>
      <c r="L3943">
        <v>1774</v>
      </c>
      <c r="M3943">
        <v>2879</v>
      </c>
      <c r="N3943">
        <v>1772.8370282425701</v>
      </c>
      <c r="O3943">
        <v>19120</v>
      </c>
      <c r="P3943">
        <v>11000</v>
      </c>
      <c r="Q3943">
        <v>2639</v>
      </c>
      <c r="R3943">
        <v>1953</v>
      </c>
      <c r="S3943" s="36" t="str">
        <f t="shared" si="61"/>
        <v>Tenerife/Norte (GCXO)</v>
      </c>
    </row>
    <row r="3944" spans="1:19" x14ac:dyDescent="0.2">
      <c r="A3944">
        <v>2018</v>
      </c>
      <c r="B3944">
        <v>4</v>
      </c>
      <c r="C3944" t="s">
        <v>33</v>
      </c>
      <c r="D3944" t="s">
        <v>239</v>
      </c>
      <c r="E3944" t="s">
        <v>240</v>
      </c>
      <c r="F3944" t="s">
        <v>241</v>
      </c>
      <c r="G3944">
        <v>2497</v>
      </c>
      <c r="H3944">
        <v>25206.7169447333</v>
      </c>
      <c r="I3944">
        <v>245060</v>
      </c>
      <c r="J3944">
        <v>31008.484848484899</v>
      </c>
      <c r="K3944">
        <v>1138</v>
      </c>
      <c r="L3944">
        <v>1885</v>
      </c>
      <c r="M3944">
        <v>2475</v>
      </c>
      <c r="N3944">
        <v>6295.0858368235004</v>
      </c>
      <c r="O3944">
        <v>69843</v>
      </c>
      <c r="P3944">
        <v>35000</v>
      </c>
      <c r="Q3944">
        <v>2054</v>
      </c>
      <c r="R3944">
        <v>2469</v>
      </c>
      <c r="S3944" s="36" t="str">
        <f t="shared" si="61"/>
        <v>Sofia (LBSF)</v>
      </c>
    </row>
    <row r="3945" spans="1:19" x14ac:dyDescent="0.2">
      <c r="A3945">
        <v>2018</v>
      </c>
      <c r="B3945">
        <v>4</v>
      </c>
      <c r="C3945" t="s">
        <v>33</v>
      </c>
      <c r="D3945" t="s">
        <v>242</v>
      </c>
      <c r="E3945" t="s">
        <v>243</v>
      </c>
      <c r="F3945" t="s">
        <v>244</v>
      </c>
      <c r="G3945">
        <v>2494</v>
      </c>
      <c r="H3945">
        <v>11955.1021186667</v>
      </c>
      <c r="I3945">
        <v>153677</v>
      </c>
      <c r="J3945">
        <v>26000</v>
      </c>
      <c r="K3945">
        <v>1222</v>
      </c>
      <c r="L3945">
        <v>1524</v>
      </c>
      <c r="M3945">
        <v>2495</v>
      </c>
      <c r="N3945">
        <v>13351.955747497201</v>
      </c>
      <c r="O3945">
        <v>126320</v>
      </c>
      <c r="P3945">
        <v>34000</v>
      </c>
      <c r="Q3945">
        <v>1815</v>
      </c>
      <c r="R3945">
        <v>2421</v>
      </c>
      <c r="S3945" s="36" t="str">
        <f t="shared" si="61"/>
        <v>Larnaca (LCLK)</v>
      </c>
    </row>
    <row r="3946" spans="1:19" x14ac:dyDescent="0.2">
      <c r="A3946">
        <v>2018</v>
      </c>
      <c r="B3946">
        <v>4</v>
      </c>
      <c r="C3946" t="s">
        <v>33</v>
      </c>
      <c r="D3946" t="s">
        <v>302</v>
      </c>
      <c r="E3946" t="s">
        <v>303</v>
      </c>
      <c r="F3946" t="s">
        <v>304</v>
      </c>
      <c r="G3946">
        <v>1623</v>
      </c>
      <c r="H3946">
        <v>14774.283657195299</v>
      </c>
      <c r="I3946">
        <v>172220</v>
      </c>
      <c r="J3946">
        <v>9098.3333333333303</v>
      </c>
      <c r="K3946">
        <v>595</v>
      </c>
      <c r="L3946">
        <v>850</v>
      </c>
      <c r="M3946">
        <v>1628</v>
      </c>
      <c r="N3946">
        <v>4192.6782868969003</v>
      </c>
      <c r="O3946">
        <v>37460</v>
      </c>
      <c r="P3946">
        <v>30000</v>
      </c>
      <c r="Q3946">
        <v>1359</v>
      </c>
      <c r="R3946">
        <v>1619</v>
      </c>
      <c r="S3946" s="36" t="str">
        <f t="shared" si="61"/>
        <v>Zagreb (LDZA)</v>
      </c>
    </row>
    <row r="3947" spans="1:19" x14ac:dyDescent="0.2">
      <c r="A3947">
        <v>2018</v>
      </c>
      <c r="B3947">
        <v>4</v>
      </c>
      <c r="C3947" t="s">
        <v>33</v>
      </c>
      <c r="D3947" t="s">
        <v>245</v>
      </c>
      <c r="E3947" t="s">
        <v>246</v>
      </c>
      <c r="F3947" t="s">
        <v>123</v>
      </c>
      <c r="G3947">
        <v>4114</v>
      </c>
      <c r="H3947">
        <v>30608.559997471199</v>
      </c>
      <c r="I3947">
        <v>391300</v>
      </c>
      <c r="J3947">
        <v>14717.5</v>
      </c>
      <c r="K3947">
        <v>1519</v>
      </c>
      <c r="L3947">
        <v>2402</v>
      </c>
      <c r="M3947">
        <v>4082</v>
      </c>
      <c r="N3947">
        <v>24490.011288131001</v>
      </c>
      <c r="O3947">
        <v>211260</v>
      </c>
      <c r="P3947">
        <v>34545</v>
      </c>
      <c r="Q3947">
        <v>2808</v>
      </c>
      <c r="R3947">
        <v>4060</v>
      </c>
      <c r="S3947" s="36" t="str">
        <f t="shared" si="61"/>
        <v>Alicante (LEAL)</v>
      </c>
    </row>
    <row r="3948" spans="1:19" x14ac:dyDescent="0.2">
      <c r="A3948">
        <v>2018</v>
      </c>
      <c r="B3948">
        <v>4</v>
      </c>
      <c r="C3948" t="s">
        <v>33</v>
      </c>
      <c r="D3948" t="s">
        <v>247</v>
      </c>
      <c r="E3948" t="s">
        <v>248</v>
      </c>
      <c r="F3948" t="s">
        <v>123</v>
      </c>
      <c r="G3948">
        <v>2066</v>
      </c>
      <c r="H3948">
        <v>16615.182278156499</v>
      </c>
      <c r="I3948">
        <v>216763</v>
      </c>
      <c r="J3948">
        <v>6231.33356790992</v>
      </c>
      <c r="K3948">
        <v>572</v>
      </c>
      <c r="L3948">
        <v>866</v>
      </c>
      <c r="M3948">
        <v>2070</v>
      </c>
      <c r="N3948">
        <v>6881.0567249466703</v>
      </c>
      <c r="O3948">
        <v>58570</v>
      </c>
      <c r="P3948">
        <v>32000</v>
      </c>
      <c r="Q3948">
        <v>1579</v>
      </c>
      <c r="R3948">
        <v>2060</v>
      </c>
      <c r="S3948" s="36" t="str">
        <f t="shared" si="61"/>
        <v>Bilbao (LEBB)</v>
      </c>
    </row>
    <row r="3949" spans="1:19" x14ac:dyDescent="0.2">
      <c r="A3949">
        <v>2018</v>
      </c>
      <c r="B3949">
        <v>4</v>
      </c>
      <c r="C3949" t="s">
        <v>33</v>
      </c>
      <c r="D3949" t="s">
        <v>24</v>
      </c>
      <c r="E3949" t="s">
        <v>122</v>
      </c>
      <c r="F3949" t="s">
        <v>123</v>
      </c>
      <c r="G3949">
        <v>13948</v>
      </c>
      <c r="H3949">
        <v>110632.31033520401</v>
      </c>
      <c r="I3949">
        <v>1566960</v>
      </c>
      <c r="J3949">
        <v>8033.3333333333303</v>
      </c>
      <c r="K3949">
        <v>4285</v>
      </c>
      <c r="L3949">
        <v>7224</v>
      </c>
      <c r="M3949">
        <v>13927</v>
      </c>
      <c r="N3949">
        <v>147164.37588522499</v>
      </c>
      <c r="O3949">
        <v>1189954</v>
      </c>
      <c r="P3949">
        <v>30020</v>
      </c>
      <c r="Q3949">
        <v>7590</v>
      </c>
      <c r="R3949">
        <v>13810</v>
      </c>
      <c r="S3949" s="36" t="str">
        <f t="shared" si="61"/>
        <v>Barcelona (LEBL)</v>
      </c>
    </row>
    <row r="3950" spans="1:19" x14ac:dyDescent="0.2">
      <c r="A3950">
        <v>2018</v>
      </c>
      <c r="B3950">
        <v>4</v>
      </c>
      <c r="C3950" t="s">
        <v>33</v>
      </c>
      <c r="D3950" t="s">
        <v>31</v>
      </c>
      <c r="E3950" t="s">
        <v>165</v>
      </c>
      <c r="F3950" t="s">
        <v>123</v>
      </c>
      <c r="G3950">
        <v>16513</v>
      </c>
      <c r="H3950">
        <v>254284.941127328</v>
      </c>
      <c r="I3950">
        <v>3153060</v>
      </c>
      <c r="J3950">
        <v>8216.6666666666697</v>
      </c>
      <c r="K3950">
        <v>2891</v>
      </c>
      <c r="L3950">
        <v>9901</v>
      </c>
      <c r="M3950">
        <v>16482</v>
      </c>
      <c r="N3950">
        <v>63399.862547810299</v>
      </c>
      <c r="O3950">
        <v>529459</v>
      </c>
      <c r="P3950">
        <v>33000</v>
      </c>
      <c r="Q3950">
        <v>12607</v>
      </c>
      <c r="R3950">
        <v>16438</v>
      </c>
      <c r="S3950" s="36" t="str">
        <f t="shared" si="61"/>
        <v>Madrid/Barajas (LEMD)</v>
      </c>
    </row>
    <row r="3951" spans="1:19" x14ac:dyDescent="0.2">
      <c r="A3951">
        <v>2018</v>
      </c>
      <c r="B3951">
        <v>4</v>
      </c>
      <c r="C3951" t="s">
        <v>33</v>
      </c>
      <c r="D3951" t="s">
        <v>7</v>
      </c>
      <c r="E3951" t="s">
        <v>173</v>
      </c>
      <c r="F3951" t="s">
        <v>123</v>
      </c>
      <c r="G3951">
        <v>5847</v>
      </c>
      <c r="H3951">
        <v>29874.207875651002</v>
      </c>
      <c r="I3951">
        <v>467560</v>
      </c>
      <c r="J3951">
        <v>11446.666666666701</v>
      </c>
      <c r="K3951">
        <v>2472</v>
      </c>
      <c r="L3951">
        <v>3245</v>
      </c>
      <c r="M3951">
        <v>5834</v>
      </c>
      <c r="N3951">
        <v>12734.2947429099</v>
      </c>
      <c r="O3951">
        <v>106570</v>
      </c>
      <c r="P3951">
        <v>36000</v>
      </c>
      <c r="Q3951">
        <v>4845</v>
      </c>
      <c r="R3951">
        <v>5811</v>
      </c>
      <c r="S3951" s="36" t="str">
        <f t="shared" si="61"/>
        <v>Malaga (LEMG)</v>
      </c>
    </row>
    <row r="3952" spans="1:19" x14ac:dyDescent="0.2">
      <c r="A3952">
        <v>2018</v>
      </c>
      <c r="B3952">
        <v>4</v>
      </c>
      <c r="C3952" t="s">
        <v>33</v>
      </c>
      <c r="D3952" t="s">
        <v>4</v>
      </c>
      <c r="E3952" t="s">
        <v>124</v>
      </c>
      <c r="F3952" t="s">
        <v>123</v>
      </c>
      <c r="G3952">
        <v>8384</v>
      </c>
      <c r="H3952">
        <v>61061.265914916301</v>
      </c>
      <c r="I3952">
        <v>779240</v>
      </c>
      <c r="J3952">
        <v>10000</v>
      </c>
      <c r="K3952">
        <v>3281</v>
      </c>
      <c r="L3952">
        <v>4649</v>
      </c>
      <c r="M3952">
        <v>8403</v>
      </c>
      <c r="N3952">
        <v>39367.0007360862</v>
      </c>
      <c r="O3952">
        <v>328864</v>
      </c>
      <c r="P3952">
        <v>34000</v>
      </c>
      <c r="Q3952">
        <v>6111</v>
      </c>
      <c r="R3952">
        <v>8020</v>
      </c>
      <c r="S3952" s="36" t="str">
        <f t="shared" si="61"/>
        <v>Palma de Mallorca (LEPA)</v>
      </c>
    </row>
    <row r="3953" spans="1:19" x14ac:dyDescent="0.2">
      <c r="A3953">
        <v>2018</v>
      </c>
      <c r="B3953">
        <v>4</v>
      </c>
      <c r="C3953" t="s">
        <v>33</v>
      </c>
      <c r="D3953" t="s">
        <v>249</v>
      </c>
      <c r="E3953" t="s">
        <v>250</v>
      </c>
      <c r="F3953" t="s">
        <v>123</v>
      </c>
      <c r="G3953">
        <v>2850</v>
      </c>
      <c r="H3953">
        <v>13680.9729088733</v>
      </c>
      <c r="I3953">
        <v>176940</v>
      </c>
      <c r="J3953">
        <v>18000</v>
      </c>
      <c r="K3953">
        <v>1331</v>
      </c>
      <c r="L3953">
        <v>1758</v>
      </c>
      <c r="M3953">
        <v>2861</v>
      </c>
      <c r="N3953">
        <v>13855.280114249499</v>
      </c>
      <c r="O3953">
        <v>121463</v>
      </c>
      <c r="P3953">
        <v>32025</v>
      </c>
      <c r="Q3953">
        <v>2106</v>
      </c>
      <c r="R3953">
        <v>2847</v>
      </c>
      <c r="S3953" s="36" t="str">
        <f t="shared" si="61"/>
        <v>Valencia (LEVC)</v>
      </c>
    </row>
    <row r="3954" spans="1:19" x14ac:dyDescent="0.2">
      <c r="A3954">
        <v>2018</v>
      </c>
      <c r="B3954">
        <v>4</v>
      </c>
      <c r="C3954" t="s">
        <v>33</v>
      </c>
      <c r="D3954" t="s">
        <v>315</v>
      </c>
      <c r="E3954" t="s">
        <v>316</v>
      </c>
      <c r="F3954" t="s">
        <v>123</v>
      </c>
      <c r="G3954">
        <v>2133</v>
      </c>
      <c r="H3954">
        <v>14314.767559113599</v>
      </c>
      <c r="I3954">
        <v>196060</v>
      </c>
      <c r="J3954">
        <v>21000</v>
      </c>
      <c r="K3954">
        <v>863</v>
      </c>
      <c r="L3954">
        <v>1224</v>
      </c>
      <c r="M3954">
        <v>2140</v>
      </c>
      <c r="N3954">
        <v>5514.2062342965901</v>
      </c>
      <c r="O3954">
        <v>50018</v>
      </c>
      <c r="P3954">
        <v>34000</v>
      </c>
      <c r="Q3954">
        <v>1758</v>
      </c>
      <c r="R3954">
        <v>2107</v>
      </c>
      <c r="S3954" s="36" t="str">
        <f t="shared" si="61"/>
        <v>Seville (LEZL)</v>
      </c>
    </row>
    <row r="3955" spans="1:19" x14ac:dyDescent="0.2">
      <c r="A3955">
        <v>2018</v>
      </c>
      <c r="B3955">
        <v>4</v>
      </c>
      <c r="C3955" t="s">
        <v>33</v>
      </c>
      <c r="D3955" t="s">
        <v>251</v>
      </c>
      <c r="E3955" t="s">
        <v>252</v>
      </c>
      <c r="F3955" t="s">
        <v>126</v>
      </c>
      <c r="G3955">
        <v>2839</v>
      </c>
      <c r="H3955">
        <v>39096.486786488698</v>
      </c>
      <c r="I3955">
        <v>441820</v>
      </c>
      <c r="J3955">
        <v>3505</v>
      </c>
      <c r="K3955">
        <v>848</v>
      </c>
      <c r="L3955">
        <v>1280</v>
      </c>
      <c r="M3955">
        <v>2846</v>
      </c>
      <c r="N3955">
        <v>14310.9191431133</v>
      </c>
      <c r="O3955">
        <v>127756</v>
      </c>
      <c r="P3955">
        <v>31942.039170506901</v>
      </c>
      <c r="Q3955">
        <v>2094</v>
      </c>
      <c r="R3955">
        <v>2800</v>
      </c>
      <c r="S3955" s="36" t="str">
        <f t="shared" si="61"/>
        <v>Bordeaux (LFBD)</v>
      </c>
    </row>
    <row r="3956" spans="1:19" x14ac:dyDescent="0.2">
      <c r="A3956">
        <v>2018</v>
      </c>
      <c r="B3956">
        <v>4</v>
      </c>
      <c r="C3956" t="s">
        <v>33</v>
      </c>
      <c r="D3956" t="s">
        <v>253</v>
      </c>
      <c r="E3956" t="s">
        <v>254</v>
      </c>
      <c r="F3956" t="s">
        <v>126</v>
      </c>
      <c r="G3956">
        <v>3982</v>
      </c>
      <c r="H3956">
        <v>32990.852061054196</v>
      </c>
      <c r="I3956">
        <v>440260</v>
      </c>
      <c r="J3956">
        <v>3478.7068965517201</v>
      </c>
      <c r="K3956">
        <v>1138</v>
      </c>
      <c r="L3956">
        <v>1711</v>
      </c>
      <c r="M3956">
        <v>3997</v>
      </c>
      <c r="N3956">
        <v>17256.453630962002</v>
      </c>
      <c r="O3956">
        <v>152633</v>
      </c>
      <c r="P3956">
        <v>32000</v>
      </c>
      <c r="Q3956">
        <v>3017</v>
      </c>
      <c r="R3956">
        <v>3966</v>
      </c>
      <c r="S3956" s="36" t="str">
        <f t="shared" si="61"/>
        <v>Toulouse (LFBO)</v>
      </c>
    </row>
    <row r="3957" spans="1:19" x14ac:dyDescent="0.2">
      <c r="A3957">
        <v>2018</v>
      </c>
      <c r="B3957">
        <v>4</v>
      </c>
      <c r="C3957" t="s">
        <v>33</v>
      </c>
      <c r="D3957" t="s">
        <v>166</v>
      </c>
      <c r="E3957" t="s">
        <v>167</v>
      </c>
      <c r="F3957" t="s">
        <v>126</v>
      </c>
      <c r="G3957">
        <v>4606</v>
      </c>
      <c r="H3957">
        <v>60709.839880646199</v>
      </c>
      <c r="I3957">
        <v>704120</v>
      </c>
      <c r="J3957">
        <v>5957.7389910357897</v>
      </c>
      <c r="K3957">
        <v>1015</v>
      </c>
      <c r="L3957">
        <v>2160</v>
      </c>
      <c r="M3957">
        <v>4570</v>
      </c>
      <c r="N3957">
        <v>24230.793033182199</v>
      </c>
      <c r="O3957">
        <v>216420</v>
      </c>
      <c r="P3957">
        <v>30496.690115440098</v>
      </c>
      <c r="Q3957">
        <v>3222</v>
      </c>
      <c r="R3957">
        <v>4493</v>
      </c>
      <c r="S3957" s="36" t="str">
        <f t="shared" si="61"/>
        <v>Lyon (LFLL)</v>
      </c>
    </row>
    <row r="3958" spans="1:19" x14ac:dyDescent="0.2">
      <c r="A3958">
        <v>2018</v>
      </c>
      <c r="B3958">
        <v>4</v>
      </c>
      <c r="C3958" t="s">
        <v>33</v>
      </c>
      <c r="D3958" t="s">
        <v>255</v>
      </c>
      <c r="E3958" t="s">
        <v>256</v>
      </c>
      <c r="F3958" t="s">
        <v>126</v>
      </c>
      <c r="G3958">
        <v>3856</v>
      </c>
      <c r="H3958">
        <v>71657.804105689502</v>
      </c>
      <c r="I3958">
        <v>768485</v>
      </c>
      <c r="J3958">
        <v>7945.0806451612898</v>
      </c>
      <c r="K3958">
        <v>828</v>
      </c>
      <c r="L3958">
        <v>1990</v>
      </c>
      <c r="M3958">
        <v>3841</v>
      </c>
      <c r="N3958">
        <v>15863.091283603</v>
      </c>
      <c r="O3958">
        <v>142400</v>
      </c>
      <c r="P3958">
        <v>33000</v>
      </c>
      <c r="Q3958">
        <v>2975</v>
      </c>
      <c r="R3958">
        <v>3771</v>
      </c>
      <c r="S3958" s="36" t="str">
        <f t="shared" si="61"/>
        <v>Marseille (LFML)</v>
      </c>
    </row>
    <row r="3959" spans="1:19" x14ac:dyDescent="0.2">
      <c r="A3959">
        <v>2018</v>
      </c>
      <c r="B3959">
        <v>4</v>
      </c>
      <c r="C3959" t="s">
        <v>33</v>
      </c>
      <c r="D3959" t="s">
        <v>41</v>
      </c>
      <c r="E3959" t="s">
        <v>125</v>
      </c>
      <c r="F3959" t="s">
        <v>126</v>
      </c>
      <c r="G3959">
        <v>5625</v>
      </c>
      <c r="H3959">
        <v>87506.224479915196</v>
      </c>
      <c r="I3959">
        <v>1126120</v>
      </c>
      <c r="J3959">
        <v>3125</v>
      </c>
      <c r="K3959">
        <v>901</v>
      </c>
      <c r="L3959">
        <v>1732</v>
      </c>
      <c r="M3959">
        <v>5590</v>
      </c>
      <c r="N3959">
        <v>21128.6122876884</v>
      </c>
      <c r="O3959">
        <v>182949</v>
      </c>
      <c r="P3959">
        <v>34000</v>
      </c>
      <c r="Q3959">
        <v>4100</v>
      </c>
      <c r="R3959">
        <v>5499</v>
      </c>
      <c r="S3959" s="36" t="str">
        <f t="shared" si="61"/>
        <v>Nice (LFMN)</v>
      </c>
    </row>
    <row r="3960" spans="1:19" x14ac:dyDescent="0.2">
      <c r="A3960">
        <v>2018</v>
      </c>
      <c r="B3960">
        <v>4</v>
      </c>
      <c r="C3960" t="s">
        <v>33</v>
      </c>
      <c r="D3960" t="s">
        <v>257</v>
      </c>
      <c r="E3960" t="s">
        <v>258</v>
      </c>
      <c r="F3960" t="s">
        <v>126</v>
      </c>
      <c r="G3960">
        <v>2391</v>
      </c>
      <c r="H3960">
        <v>102133.738275143</v>
      </c>
      <c r="I3960">
        <v>1403940</v>
      </c>
      <c r="J3960">
        <v>3531.25</v>
      </c>
      <c r="K3960">
        <v>9</v>
      </c>
      <c r="L3960">
        <v>280</v>
      </c>
      <c r="M3960">
        <v>2382</v>
      </c>
      <c r="N3960">
        <v>16751.644515962202</v>
      </c>
      <c r="O3960">
        <v>198762</v>
      </c>
      <c r="P3960">
        <v>25000</v>
      </c>
      <c r="Q3960">
        <v>1183</v>
      </c>
      <c r="R3960">
        <v>1773</v>
      </c>
      <c r="S3960" s="36" t="str">
        <f t="shared" si="61"/>
        <v>Paris/Le Bourget (LFPB)</v>
      </c>
    </row>
    <row r="3961" spans="1:19" x14ac:dyDescent="0.2">
      <c r="A3961">
        <v>2018</v>
      </c>
      <c r="B3961">
        <v>4</v>
      </c>
      <c r="C3961" t="s">
        <v>33</v>
      </c>
      <c r="D3961" t="s">
        <v>25</v>
      </c>
      <c r="E3961" t="s">
        <v>168</v>
      </c>
      <c r="F3961" t="s">
        <v>126</v>
      </c>
      <c r="G3961">
        <v>18768</v>
      </c>
      <c r="H3961">
        <v>541768.86430520599</v>
      </c>
      <c r="I3961">
        <v>6262380</v>
      </c>
      <c r="J3961">
        <v>4400</v>
      </c>
      <c r="K3961">
        <v>473</v>
      </c>
      <c r="L3961">
        <v>4328</v>
      </c>
      <c r="M3961">
        <v>18791</v>
      </c>
      <c r="N3961">
        <v>68827.618594791304</v>
      </c>
      <c r="O3961">
        <v>586687</v>
      </c>
      <c r="P3961">
        <v>33000</v>
      </c>
      <c r="Q3961">
        <v>13135</v>
      </c>
      <c r="R3961">
        <v>18106</v>
      </c>
      <c r="S3961" s="36" t="str">
        <f t="shared" si="61"/>
        <v>Paris/Charles de Gaulle (LFPG)</v>
      </c>
    </row>
    <row r="3962" spans="1:19" x14ac:dyDescent="0.2">
      <c r="A3962">
        <v>2018</v>
      </c>
      <c r="B3962">
        <v>4</v>
      </c>
      <c r="C3962" t="s">
        <v>33</v>
      </c>
      <c r="D3962" t="s">
        <v>10</v>
      </c>
      <c r="E3962" t="s">
        <v>169</v>
      </c>
      <c r="F3962" t="s">
        <v>126</v>
      </c>
      <c r="G3962">
        <v>9586</v>
      </c>
      <c r="H3962">
        <v>328042.30030478101</v>
      </c>
      <c r="I3962">
        <v>3587660</v>
      </c>
      <c r="J3962">
        <v>4385.8333333333303</v>
      </c>
      <c r="K3962">
        <v>335</v>
      </c>
      <c r="L3962">
        <v>3569</v>
      </c>
      <c r="M3962">
        <v>9596</v>
      </c>
      <c r="N3962">
        <v>39968.972673296499</v>
      </c>
      <c r="O3962">
        <v>414524</v>
      </c>
      <c r="P3962">
        <v>33000</v>
      </c>
      <c r="Q3962">
        <v>6303</v>
      </c>
      <c r="R3962">
        <v>8839</v>
      </c>
      <c r="S3962" s="36" t="str">
        <f t="shared" si="61"/>
        <v>Paris/Orly (LFPO)</v>
      </c>
    </row>
    <row r="3963" spans="1:19" x14ac:dyDescent="0.2">
      <c r="A3963">
        <v>2018</v>
      </c>
      <c r="B3963">
        <v>4</v>
      </c>
      <c r="C3963" t="s">
        <v>33</v>
      </c>
      <c r="D3963" t="s">
        <v>259</v>
      </c>
      <c r="E3963" t="s">
        <v>260</v>
      </c>
      <c r="F3963" t="s">
        <v>126</v>
      </c>
      <c r="G3963">
        <v>2452</v>
      </c>
      <c r="H3963">
        <v>22969.314289770798</v>
      </c>
      <c r="I3963">
        <v>309440</v>
      </c>
      <c r="J3963">
        <v>3334.9242424242402</v>
      </c>
      <c r="K3963">
        <v>560</v>
      </c>
      <c r="L3963">
        <v>889</v>
      </c>
      <c r="M3963">
        <v>2393</v>
      </c>
      <c r="N3963">
        <v>10956.681125225199</v>
      </c>
      <c r="O3963">
        <v>95520</v>
      </c>
      <c r="P3963">
        <v>31000</v>
      </c>
      <c r="Q3963">
        <v>1661</v>
      </c>
      <c r="R3963">
        <v>2361</v>
      </c>
      <c r="S3963" s="36" t="str">
        <f t="shared" si="61"/>
        <v>Nantes (LFRS)</v>
      </c>
    </row>
    <row r="3964" spans="1:19" x14ac:dyDescent="0.2">
      <c r="A3964">
        <v>2018</v>
      </c>
      <c r="B3964">
        <v>4</v>
      </c>
      <c r="C3964" t="s">
        <v>33</v>
      </c>
      <c r="D3964" t="s">
        <v>261</v>
      </c>
      <c r="E3964" t="s">
        <v>262</v>
      </c>
      <c r="F3964" t="s">
        <v>126</v>
      </c>
      <c r="G3964">
        <v>3283</v>
      </c>
      <c r="H3964">
        <v>62041.732231919203</v>
      </c>
      <c r="I3964">
        <v>672248</v>
      </c>
      <c r="J3964">
        <v>7300</v>
      </c>
      <c r="K3964">
        <v>483</v>
      </c>
      <c r="L3964">
        <v>1788</v>
      </c>
      <c r="M3964">
        <v>3266</v>
      </c>
      <c r="N3964">
        <v>18211.660710971799</v>
      </c>
      <c r="O3964">
        <v>160060</v>
      </c>
      <c r="P3964">
        <v>32993.216048866198</v>
      </c>
      <c r="Q3964">
        <v>2155</v>
      </c>
      <c r="R3964">
        <v>3188</v>
      </c>
      <c r="S3964" s="36" t="str">
        <f t="shared" si="61"/>
        <v>Mulhouse (LFSB)</v>
      </c>
    </row>
    <row r="3965" spans="1:19" x14ac:dyDescent="0.2">
      <c r="A3965">
        <v>2018</v>
      </c>
      <c r="B3965">
        <v>4</v>
      </c>
      <c r="C3965" t="s">
        <v>33</v>
      </c>
      <c r="D3965" t="s">
        <v>35</v>
      </c>
      <c r="E3965" t="s">
        <v>127</v>
      </c>
      <c r="F3965" t="s">
        <v>128</v>
      </c>
      <c r="G3965">
        <v>7607</v>
      </c>
      <c r="H3965">
        <v>27721.5052331445</v>
      </c>
      <c r="I3965">
        <v>365360</v>
      </c>
      <c r="J3965">
        <v>17950</v>
      </c>
      <c r="K3965">
        <v>4227</v>
      </c>
      <c r="L3965">
        <v>5439</v>
      </c>
      <c r="M3965">
        <v>7616</v>
      </c>
      <c r="N3965">
        <v>12819.4379577696</v>
      </c>
      <c r="O3965">
        <v>115150</v>
      </c>
      <c r="P3965">
        <v>32000</v>
      </c>
      <c r="Q3965">
        <v>6622</v>
      </c>
      <c r="R3965">
        <v>7505</v>
      </c>
      <c r="S3965" s="36" t="str">
        <f t="shared" si="61"/>
        <v>Athens (LGAV)</v>
      </c>
    </row>
    <row r="3966" spans="1:19" x14ac:dyDescent="0.2">
      <c r="A3966">
        <v>2018</v>
      </c>
      <c r="B3966">
        <v>4</v>
      </c>
      <c r="C3966" t="s">
        <v>33</v>
      </c>
      <c r="D3966" t="s">
        <v>263</v>
      </c>
      <c r="E3966" t="s">
        <v>264</v>
      </c>
      <c r="F3966" t="s">
        <v>128</v>
      </c>
      <c r="G3966">
        <v>1712</v>
      </c>
      <c r="H3966">
        <v>3275.2223632176001</v>
      </c>
      <c r="I3966">
        <v>37960</v>
      </c>
      <c r="J3966">
        <v>31000</v>
      </c>
      <c r="K3966">
        <v>1291</v>
      </c>
      <c r="L3966">
        <v>1506</v>
      </c>
      <c r="M3966">
        <v>2026</v>
      </c>
      <c r="N3966">
        <v>3959.2626313913702</v>
      </c>
      <c r="O3966">
        <v>42800</v>
      </c>
      <c r="P3966">
        <v>34000</v>
      </c>
      <c r="Q3966">
        <v>1742</v>
      </c>
      <c r="R3966">
        <v>2021</v>
      </c>
      <c r="S3966" s="36" t="str">
        <f t="shared" si="61"/>
        <v>Thessaloniki (LGTS)</v>
      </c>
    </row>
    <row r="3967" spans="1:19" x14ac:dyDescent="0.2">
      <c r="A3967">
        <v>2018</v>
      </c>
      <c r="B3967">
        <v>4</v>
      </c>
      <c r="C3967" t="s">
        <v>33</v>
      </c>
      <c r="D3967" t="s">
        <v>265</v>
      </c>
      <c r="E3967" t="s">
        <v>266</v>
      </c>
      <c r="F3967" t="s">
        <v>267</v>
      </c>
      <c r="G3967">
        <v>4596</v>
      </c>
      <c r="H3967">
        <v>62866.798119262901</v>
      </c>
      <c r="I3967">
        <v>635240</v>
      </c>
      <c r="J3967">
        <v>17000</v>
      </c>
      <c r="K3967">
        <v>1287</v>
      </c>
      <c r="L3967">
        <v>2867</v>
      </c>
      <c r="M3967">
        <v>4577</v>
      </c>
      <c r="N3967">
        <v>19211.8611645538</v>
      </c>
      <c r="O3967">
        <v>163500</v>
      </c>
      <c r="P3967">
        <v>35000</v>
      </c>
      <c r="Q3967">
        <v>3422</v>
      </c>
      <c r="R3967">
        <v>4553</v>
      </c>
      <c r="S3967" s="36" t="str">
        <f t="shared" si="61"/>
        <v>Budapest (LHBP)</v>
      </c>
    </row>
    <row r="3968" spans="1:19" x14ac:dyDescent="0.2">
      <c r="A3968">
        <v>2018</v>
      </c>
      <c r="B3968">
        <v>4</v>
      </c>
      <c r="C3968" t="s">
        <v>33</v>
      </c>
      <c r="D3968" t="s">
        <v>268</v>
      </c>
      <c r="E3968" t="s">
        <v>269</v>
      </c>
      <c r="F3968" t="s">
        <v>129</v>
      </c>
      <c r="G3968">
        <v>3002</v>
      </c>
      <c r="H3968">
        <v>7858.5965429364796</v>
      </c>
      <c r="I3968">
        <v>100040</v>
      </c>
      <c r="J3968">
        <v>33000</v>
      </c>
      <c r="K3968">
        <v>1936</v>
      </c>
      <c r="L3968">
        <v>2564</v>
      </c>
      <c r="M3968">
        <v>2771</v>
      </c>
      <c r="N3968">
        <v>3778.3990917114102</v>
      </c>
      <c r="O3968">
        <v>32160</v>
      </c>
      <c r="P3968">
        <v>36000</v>
      </c>
      <c r="Q3968">
        <v>2491</v>
      </c>
      <c r="R3968">
        <v>2770</v>
      </c>
      <c r="S3968" s="36" t="str">
        <f t="shared" si="61"/>
        <v>Catania (LICC)</v>
      </c>
    </row>
    <row r="3969" spans="1:19" x14ac:dyDescent="0.2">
      <c r="A3969">
        <v>2018</v>
      </c>
      <c r="B3969">
        <v>4</v>
      </c>
      <c r="C3969" t="s">
        <v>33</v>
      </c>
      <c r="D3969" t="s">
        <v>309</v>
      </c>
      <c r="E3969" t="s">
        <v>310</v>
      </c>
      <c r="F3969" t="s">
        <v>129</v>
      </c>
      <c r="G3969">
        <v>2007</v>
      </c>
      <c r="H3969">
        <v>5727.2775941311702</v>
      </c>
      <c r="I3969">
        <v>88640</v>
      </c>
      <c r="J3969">
        <v>33000</v>
      </c>
      <c r="K3969">
        <v>1230</v>
      </c>
      <c r="L3969">
        <v>1369</v>
      </c>
      <c r="M3969">
        <v>2017</v>
      </c>
      <c r="N3969">
        <v>3836.5614066752601</v>
      </c>
      <c r="O3969">
        <v>40870</v>
      </c>
      <c r="P3969">
        <v>34000</v>
      </c>
      <c r="Q3969">
        <v>1782</v>
      </c>
      <c r="R3969">
        <v>2009</v>
      </c>
      <c r="S3969" s="36" t="str">
        <f t="shared" si="61"/>
        <v>Palermo (LICJ)</v>
      </c>
    </row>
    <row r="3970" spans="1:19" x14ac:dyDescent="0.2">
      <c r="A3970">
        <v>2018</v>
      </c>
      <c r="B3970">
        <v>4</v>
      </c>
      <c r="C3970" t="s">
        <v>33</v>
      </c>
      <c r="D3970" t="s">
        <v>13</v>
      </c>
      <c r="E3970" t="s">
        <v>170</v>
      </c>
      <c r="F3970" t="s">
        <v>129</v>
      </c>
      <c r="G3970">
        <v>7685</v>
      </c>
      <c r="H3970">
        <v>123285.81471197</v>
      </c>
      <c r="I3970">
        <v>1256220</v>
      </c>
      <c r="J3970">
        <v>13025.5813953488</v>
      </c>
      <c r="K3970">
        <v>1794</v>
      </c>
      <c r="L3970">
        <v>4240</v>
      </c>
      <c r="M3970">
        <v>7657</v>
      </c>
      <c r="N3970">
        <v>33238.935710772603</v>
      </c>
      <c r="O3970">
        <v>278228</v>
      </c>
      <c r="P3970">
        <v>34000</v>
      </c>
      <c r="Q3970">
        <v>5220</v>
      </c>
      <c r="R3970">
        <v>7462</v>
      </c>
      <c r="S3970" s="36" t="str">
        <f t="shared" ref="S3970:S4033" si="62">E3970&amp;" ("&amp;D3970&amp;")"</f>
        <v>Milan/Malpensa (LIMC)</v>
      </c>
    </row>
    <row r="3971" spans="1:19" x14ac:dyDescent="0.2">
      <c r="A3971">
        <v>2018</v>
      </c>
      <c r="B3971">
        <v>4</v>
      </c>
      <c r="C3971" t="s">
        <v>33</v>
      </c>
      <c r="D3971" t="s">
        <v>270</v>
      </c>
      <c r="E3971" t="s">
        <v>271</v>
      </c>
      <c r="F3971" t="s">
        <v>129</v>
      </c>
      <c r="G3971">
        <v>3614</v>
      </c>
      <c r="H3971">
        <v>55089.2836760481</v>
      </c>
      <c r="I3971">
        <v>529720</v>
      </c>
      <c r="J3971">
        <v>30000</v>
      </c>
      <c r="K3971">
        <v>1204</v>
      </c>
      <c r="L3971">
        <v>3101</v>
      </c>
      <c r="M3971">
        <v>3626</v>
      </c>
      <c r="N3971">
        <v>14162.181684712799</v>
      </c>
      <c r="O3971">
        <v>120008</v>
      </c>
      <c r="P3971">
        <v>35023.385416666701</v>
      </c>
      <c r="Q3971">
        <v>2681</v>
      </c>
      <c r="R3971">
        <v>3580</v>
      </c>
      <c r="S3971" s="36" t="str">
        <f t="shared" si="62"/>
        <v>Bergamo (LIME)</v>
      </c>
    </row>
    <row r="3972" spans="1:19" x14ac:dyDescent="0.2">
      <c r="A3972">
        <v>2018</v>
      </c>
      <c r="B3972">
        <v>4</v>
      </c>
      <c r="C3972" t="s">
        <v>33</v>
      </c>
      <c r="D3972" t="s">
        <v>272</v>
      </c>
      <c r="E3972" t="s">
        <v>273</v>
      </c>
      <c r="F3972" t="s">
        <v>129</v>
      </c>
      <c r="G3972">
        <v>1688</v>
      </c>
      <c r="H3972">
        <v>17465.177110114299</v>
      </c>
      <c r="I3972">
        <v>181460</v>
      </c>
      <c r="J3972">
        <v>18960.825892857101</v>
      </c>
      <c r="K3972">
        <v>507</v>
      </c>
      <c r="L3972">
        <v>947</v>
      </c>
      <c r="M3972">
        <v>1712</v>
      </c>
      <c r="N3972">
        <v>5677.1813799357096</v>
      </c>
      <c r="O3972">
        <v>49363</v>
      </c>
      <c r="P3972">
        <v>33000</v>
      </c>
      <c r="Q3972">
        <v>1292</v>
      </c>
      <c r="R3972">
        <v>1706</v>
      </c>
      <c r="S3972" s="36" t="str">
        <f t="shared" si="62"/>
        <v>Torino (LIMF)</v>
      </c>
    </row>
    <row r="3973" spans="1:19" x14ac:dyDescent="0.2">
      <c r="A3973">
        <v>2018</v>
      </c>
      <c r="B3973">
        <v>4</v>
      </c>
      <c r="C3973" t="s">
        <v>33</v>
      </c>
      <c r="D3973" t="s">
        <v>43</v>
      </c>
      <c r="E3973" t="s">
        <v>171</v>
      </c>
      <c r="F3973" t="s">
        <v>129</v>
      </c>
      <c r="G3973">
        <v>4494</v>
      </c>
      <c r="H3973">
        <v>46941.603240491902</v>
      </c>
      <c r="I3973">
        <v>518100</v>
      </c>
      <c r="J3973">
        <v>8985.6785714285706</v>
      </c>
      <c r="K3973">
        <v>1273</v>
      </c>
      <c r="L3973">
        <v>2309</v>
      </c>
      <c r="M3973">
        <v>4494</v>
      </c>
      <c r="N3973">
        <v>15993.6707366878</v>
      </c>
      <c r="O3973">
        <v>138660</v>
      </c>
      <c r="P3973">
        <v>33011.321044546901</v>
      </c>
      <c r="Q3973">
        <v>3279</v>
      </c>
      <c r="R3973">
        <v>4433</v>
      </c>
      <c r="S3973" s="36" t="str">
        <f t="shared" si="62"/>
        <v>Milan/Linate (LIML)</v>
      </c>
    </row>
    <row r="3974" spans="1:19" x14ac:dyDescent="0.2">
      <c r="A3974">
        <v>2018</v>
      </c>
      <c r="B3974">
        <v>4</v>
      </c>
      <c r="C3974" t="s">
        <v>33</v>
      </c>
      <c r="D3974" t="s">
        <v>274</v>
      </c>
      <c r="E3974" t="s">
        <v>275</v>
      </c>
      <c r="F3974" t="s">
        <v>129</v>
      </c>
      <c r="G3974">
        <v>2885</v>
      </c>
      <c r="H3974">
        <v>38323.036154738496</v>
      </c>
      <c r="I3974">
        <v>394532</v>
      </c>
      <c r="J3974">
        <v>25044.275862069</v>
      </c>
      <c r="K3974">
        <v>967</v>
      </c>
      <c r="L3974">
        <v>2098</v>
      </c>
      <c r="M3974">
        <v>2864</v>
      </c>
      <c r="N3974">
        <v>10956.5759917957</v>
      </c>
      <c r="O3974">
        <v>103040</v>
      </c>
      <c r="P3974">
        <v>35000</v>
      </c>
      <c r="Q3974">
        <v>2081</v>
      </c>
      <c r="R3974">
        <v>2822</v>
      </c>
      <c r="S3974" s="36" t="str">
        <f t="shared" si="62"/>
        <v>Bologna (LIPE)</v>
      </c>
    </row>
    <row r="3975" spans="1:19" x14ac:dyDescent="0.2">
      <c r="A3975">
        <v>2018</v>
      </c>
      <c r="B3975">
        <v>4</v>
      </c>
      <c r="C3975" t="s">
        <v>33</v>
      </c>
      <c r="D3975" t="s">
        <v>276</v>
      </c>
      <c r="E3975" t="s">
        <v>277</v>
      </c>
      <c r="F3975" t="s">
        <v>129</v>
      </c>
      <c r="G3975">
        <v>3818</v>
      </c>
      <c r="H3975">
        <v>54214.164254834301</v>
      </c>
      <c r="I3975">
        <v>534220</v>
      </c>
      <c r="J3975">
        <v>27000</v>
      </c>
      <c r="K3975">
        <v>1212</v>
      </c>
      <c r="L3975">
        <v>2396</v>
      </c>
      <c r="M3975">
        <v>3734</v>
      </c>
      <c r="N3975">
        <v>13217.3815767703</v>
      </c>
      <c r="O3975">
        <v>111500</v>
      </c>
      <c r="P3975">
        <v>34000</v>
      </c>
      <c r="Q3975">
        <v>2737</v>
      </c>
      <c r="R3975">
        <v>3712</v>
      </c>
      <c r="S3975" s="36" t="str">
        <f t="shared" si="62"/>
        <v>Venice (LIPZ)</v>
      </c>
    </row>
    <row r="3976" spans="1:19" x14ac:dyDescent="0.2">
      <c r="A3976">
        <v>2018</v>
      </c>
      <c r="B3976">
        <v>4</v>
      </c>
      <c r="C3976" t="s">
        <v>33</v>
      </c>
      <c r="D3976" t="s">
        <v>278</v>
      </c>
      <c r="E3976" t="s">
        <v>279</v>
      </c>
      <c r="F3976" t="s">
        <v>129</v>
      </c>
      <c r="G3976">
        <v>2029</v>
      </c>
      <c r="H3976">
        <v>13813.2117786745</v>
      </c>
      <c r="I3976">
        <v>168952</v>
      </c>
      <c r="J3976">
        <v>32898.908045976998</v>
      </c>
      <c r="K3976">
        <v>931</v>
      </c>
      <c r="L3976">
        <v>1512</v>
      </c>
      <c r="M3976">
        <v>2037</v>
      </c>
      <c r="N3976">
        <v>6250.4763241684504</v>
      </c>
      <c r="O3976">
        <v>55330</v>
      </c>
      <c r="P3976">
        <v>36000</v>
      </c>
      <c r="Q3976">
        <v>1571</v>
      </c>
      <c r="R3976">
        <v>1938</v>
      </c>
      <c r="S3976" s="36" t="str">
        <f t="shared" si="62"/>
        <v>Rome/Ciampino (LIRA)</v>
      </c>
    </row>
    <row r="3977" spans="1:19" x14ac:dyDescent="0.2">
      <c r="A3977">
        <v>2018</v>
      </c>
      <c r="B3977">
        <v>4</v>
      </c>
      <c r="C3977" t="s">
        <v>33</v>
      </c>
      <c r="D3977" t="s">
        <v>17</v>
      </c>
      <c r="E3977" t="s">
        <v>130</v>
      </c>
      <c r="F3977" t="s">
        <v>129</v>
      </c>
      <c r="G3977">
        <v>12524</v>
      </c>
      <c r="H3977">
        <v>107711.144584851</v>
      </c>
      <c r="I3977">
        <v>1341980</v>
      </c>
      <c r="J3977">
        <v>8957.4350649350708</v>
      </c>
      <c r="K3977">
        <v>4095</v>
      </c>
      <c r="L3977">
        <v>6738</v>
      </c>
      <c r="M3977">
        <v>12540</v>
      </c>
      <c r="N3977">
        <v>27679.185190494802</v>
      </c>
      <c r="O3977">
        <v>227303</v>
      </c>
      <c r="P3977">
        <v>34000</v>
      </c>
      <c r="Q3977">
        <v>10422</v>
      </c>
      <c r="R3977">
        <v>12402</v>
      </c>
      <c r="S3977" s="36" t="str">
        <f t="shared" si="62"/>
        <v>Rome/Fiumicino (LIRF)</v>
      </c>
    </row>
    <row r="3978" spans="1:19" x14ac:dyDescent="0.2">
      <c r="A3978">
        <v>2018</v>
      </c>
      <c r="B3978">
        <v>4</v>
      </c>
      <c r="C3978" t="s">
        <v>33</v>
      </c>
      <c r="D3978" t="s">
        <v>280</v>
      </c>
      <c r="E3978" t="s">
        <v>281</v>
      </c>
      <c r="F3978" t="s">
        <v>129</v>
      </c>
      <c r="G3978">
        <v>3143</v>
      </c>
      <c r="H3978">
        <v>16069.7807983687</v>
      </c>
      <c r="I3978">
        <v>204880</v>
      </c>
      <c r="J3978">
        <v>13993.180592991899</v>
      </c>
      <c r="K3978">
        <v>1366</v>
      </c>
      <c r="L3978">
        <v>2289</v>
      </c>
      <c r="M3978">
        <v>3139</v>
      </c>
      <c r="N3978">
        <v>7613.0295150872498</v>
      </c>
      <c r="O3978">
        <v>64187</v>
      </c>
      <c r="P3978">
        <v>36000</v>
      </c>
      <c r="Q3978">
        <v>2614</v>
      </c>
      <c r="R3978">
        <v>3133</v>
      </c>
      <c r="S3978" s="36" t="str">
        <f t="shared" si="62"/>
        <v>Naples (LIRN)</v>
      </c>
    </row>
    <row r="3979" spans="1:19" x14ac:dyDescent="0.2">
      <c r="A3979">
        <v>2018</v>
      </c>
      <c r="B3979">
        <v>4</v>
      </c>
      <c r="C3979" t="s">
        <v>33</v>
      </c>
      <c r="D3979" t="s">
        <v>42</v>
      </c>
      <c r="E3979" t="s">
        <v>131</v>
      </c>
      <c r="F3979" t="s">
        <v>132</v>
      </c>
      <c r="G3979">
        <v>5874</v>
      </c>
      <c r="H3979">
        <v>76652.749102685193</v>
      </c>
      <c r="I3979">
        <v>815480</v>
      </c>
      <c r="J3979">
        <v>12024.810606060601</v>
      </c>
      <c r="K3979">
        <v>1495</v>
      </c>
      <c r="L3979">
        <v>3594</v>
      </c>
      <c r="M3979">
        <v>5854</v>
      </c>
      <c r="N3979">
        <v>22065.9888334553</v>
      </c>
      <c r="O3979">
        <v>206624</v>
      </c>
      <c r="P3979">
        <v>34000</v>
      </c>
      <c r="Q3979">
        <v>4148</v>
      </c>
      <c r="R3979">
        <v>5758</v>
      </c>
      <c r="S3979" s="36" t="str">
        <f t="shared" si="62"/>
        <v>Prague (LKPR)</v>
      </c>
    </row>
    <row r="3980" spans="1:19" x14ac:dyDescent="0.2">
      <c r="A3980">
        <v>2018</v>
      </c>
      <c r="B3980">
        <v>4</v>
      </c>
      <c r="C3980" t="s">
        <v>33</v>
      </c>
      <c r="D3980" t="s">
        <v>80</v>
      </c>
      <c r="E3980" t="s">
        <v>174</v>
      </c>
      <c r="F3980" t="s">
        <v>139</v>
      </c>
      <c r="G3980">
        <v>5989</v>
      </c>
      <c r="H3980">
        <v>42036.810767930903</v>
      </c>
      <c r="I3980">
        <v>565060</v>
      </c>
      <c r="J3980">
        <v>5079.5621468926602</v>
      </c>
      <c r="K3980">
        <v>1895</v>
      </c>
      <c r="L3980">
        <v>2266</v>
      </c>
      <c r="M3980">
        <v>6079</v>
      </c>
      <c r="N3980">
        <v>15774.0372490927</v>
      </c>
      <c r="O3980">
        <v>210087</v>
      </c>
      <c r="P3980">
        <v>34000</v>
      </c>
      <c r="Q3980">
        <v>4935</v>
      </c>
      <c r="R3980">
        <v>5777</v>
      </c>
      <c r="S3980" s="36" t="str">
        <f t="shared" si="62"/>
        <v>Tel Aviv/Ben Gurion (LLBG)</v>
      </c>
    </row>
    <row r="3981" spans="1:19" x14ac:dyDescent="0.2">
      <c r="A3981">
        <v>2018</v>
      </c>
      <c r="B3981">
        <v>4</v>
      </c>
      <c r="C3981" t="s">
        <v>33</v>
      </c>
      <c r="D3981" t="s">
        <v>282</v>
      </c>
      <c r="E3981" t="s">
        <v>283</v>
      </c>
      <c r="F3981" t="s">
        <v>283</v>
      </c>
      <c r="G3981">
        <v>2399</v>
      </c>
      <c r="H3981">
        <v>11754.762496954399</v>
      </c>
      <c r="I3981">
        <v>210040</v>
      </c>
      <c r="J3981">
        <v>23000</v>
      </c>
      <c r="K3981">
        <v>1226</v>
      </c>
      <c r="L3981">
        <v>1385</v>
      </c>
      <c r="M3981">
        <v>2431</v>
      </c>
      <c r="N3981">
        <v>5903.56899337915</v>
      </c>
      <c r="O3981">
        <v>92932</v>
      </c>
      <c r="P3981">
        <v>36000</v>
      </c>
      <c r="Q3981">
        <v>2101</v>
      </c>
      <c r="R3981">
        <v>2385</v>
      </c>
      <c r="S3981" s="36" t="str">
        <f t="shared" si="62"/>
        <v>Malta (LMML)</v>
      </c>
    </row>
    <row r="3982" spans="1:19" x14ac:dyDescent="0.2">
      <c r="A3982">
        <v>2018</v>
      </c>
      <c r="B3982">
        <v>4</v>
      </c>
      <c r="C3982" t="s">
        <v>33</v>
      </c>
      <c r="D3982" t="s">
        <v>18</v>
      </c>
      <c r="E3982" t="s">
        <v>133</v>
      </c>
      <c r="F3982" t="s">
        <v>134</v>
      </c>
      <c r="G3982">
        <v>10162</v>
      </c>
      <c r="H3982">
        <v>99846.078554114094</v>
      </c>
      <c r="I3982">
        <v>1246820</v>
      </c>
      <c r="J3982">
        <v>5966.2295081967204</v>
      </c>
      <c r="K3982">
        <v>2832</v>
      </c>
      <c r="L3982">
        <v>4780</v>
      </c>
      <c r="M3982">
        <v>10197</v>
      </c>
      <c r="N3982">
        <v>32078.209298129299</v>
      </c>
      <c r="O3982">
        <v>276245</v>
      </c>
      <c r="P3982">
        <v>34000</v>
      </c>
      <c r="Q3982">
        <v>7916</v>
      </c>
      <c r="R3982">
        <v>9981</v>
      </c>
      <c r="S3982" s="36" t="str">
        <f t="shared" si="62"/>
        <v>Vienna (LOWW)</v>
      </c>
    </row>
    <row r="3983" spans="1:19" x14ac:dyDescent="0.2">
      <c r="A3983">
        <v>2018</v>
      </c>
      <c r="B3983">
        <v>4</v>
      </c>
      <c r="C3983" t="s">
        <v>33</v>
      </c>
      <c r="D3983" t="s">
        <v>313</v>
      </c>
      <c r="E3983" t="s">
        <v>314</v>
      </c>
      <c r="F3983" t="s">
        <v>136</v>
      </c>
      <c r="G3983">
        <v>2643</v>
      </c>
      <c r="H3983">
        <v>10388.3784351748</v>
      </c>
      <c r="I3983">
        <v>132520</v>
      </c>
      <c r="J3983">
        <v>35000</v>
      </c>
      <c r="K3983">
        <v>1494</v>
      </c>
      <c r="L3983">
        <v>1766</v>
      </c>
      <c r="M3983">
        <v>2666</v>
      </c>
      <c r="N3983">
        <v>6257.2736287347198</v>
      </c>
      <c r="O3983">
        <v>50820</v>
      </c>
      <c r="P3983">
        <v>36000</v>
      </c>
      <c r="Q3983">
        <v>2192</v>
      </c>
      <c r="R3983">
        <v>2661</v>
      </c>
      <c r="S3983" s="36" t="str">
        <f t="shared" si="62"/>
        <v>Faro (LPFR)</v>
      </c>
    </row>
    <row r="3984" spans="1:19" x14ac:dyDescent="0.2">
      <c r="A3984">
        <v>2018</v>
      </c>
      <c r="B3984">
        <v>4</v>
      </c>
      <c r="C3984" t="s">
        <v>33</v>
      </c>
      <c r="D3984" t="s">
        <v>284</v>
      </c>
      <c r="E3984" t="s">
        <v>285</v>
      </c>
      <c r="F3984" t="s">
        <v>136</v>
      </c>
      <c r="G3984">
        <v>3845</v>
      </c>
      <c r="H3984">
        <v>22668.8575495802</v>
      </c>
      <c r="I3984">
        <v>284360</v>
      </c>
      <c r="J3984">
        <v>22000</v>
      </c>
      <c r="K3984">
        <v>1801</v>
      </c>
      <c r="L3984">
        <v>2441</v>
      </c>
      <c r="M3984">
        <v>3870</v>
      </c>
      <c r="N3984">
        <v>23026.5366689523</v>
      </c>
      <c r="O3984">
        <v>183440</v>
      </c>
      <c r="P3984">
        <v>33986.436781609198</v>
      </c>
      <c r="Q3984">
        <v>2728</v>
      </c>
      <c r="R3984">
        <v>3857</v>
      </c>
      <c r="S3984" s="36" t="str">
        <f t="shared" si="62"/>
        <v>Porto (LPPR)</v>
      </c>
    </row>
    <row r="3985" spans="1:19" x14ac:dyDescent="0.2">
      <c r="A3985">
        <v>2018</v>
      </c>
      <c r="B3985">
        <v>4</v>
      </c>
      <c r="C3985" t="s">
        <v>33</v>
      </c>
      <c r="D3985" t="s">
        <v>22</v>
      </c>
      <c r="E3985" t="s">
        <v>135</v>
      </c>
      <c r="F3985" t="s">
        <v>136</v>
      </c>
      <c r="G3985">
        <v>8663</v>
      </c>
      <c r="H3985">
        <v>58735.8541208647</v>
      </c>
      <c r="I3985">
        <v>810880</v>
      </c>
      <c r="J3985">
        <v>15028.2131661442</v>
      </c>
      <c r="K3985">
        <v>3774</v>
      </c>
      <c r="L3985">
        <v>5350</v>
      </c>
      <c r="M3985">
        <v>8748</v>
      </c>
      <c r="N3985">
        <v>21403.3186985549</v>
      </c>
      <c r="O3985">
        <v>188575</v>
      </c>
      <c r="P3985">
        <v>35000</v>
      </c>
      <c r="Q3985">
        <v>7083</v>
      </c>
      <c r="R3985">
        <v>8710</v>
      </c>
      <c r="S3985" s="36" t="str">
        <f t="shared" si="62"/>
        <v>Lisbon (LPPT)</v>
      </c>
    </row>
    <row r="3986" spans="1:19" x14ac:dyDescent="0.2">
      <c r="A3986">
        <v>2018</v>
      </c>
      <c r="B3986">
        <v>4</v>
      </c>
      <c r="C3986" t="s">
        <v>33</v>
      </c>
      <c r="D3986" t="s">
        <v>286</v>
      </c>
      <c r="E3986" t="s">
        <v>287</v>
      </c>
      <c r="F3986" t="s">
        <v>288</v>
      </c>
      <c r="G3986">
        <v>4843</v>
      </c>
      <c r="H3986">
        <v>35341.363760621003</v>
      </c>
      <c r="I3986">
        <v>423600</v>
      </c>
      <c r="J3986">
        <v>16000</v>
      </c>
      <c r="K3986">
        <v>2021</v>
      </c>
      <c r="L3986">
        <v>2753</v>
      </c>
      <c r="M3986">
        <v>4841</v>
      </c>
      <c r="N3986">
        <v>16827.083493960701</v>
      </c>
      <c r="O3986">
        <v>147260</v>
      </c>
      <c r="P3986">
        <v>34000</v>
      </c>
      <c r="Q3986">
        <v>3794</v>
      </c>
      <c r="R3986">
        <v>4775</v>
      </c>
      <c r="S3986" s="36" t="str">
        <f t="shared" si="62"/>
        <v>Bucharest (LROP)</v>
      </c>
    </row>
    <row r="3987" spans="1:19" x14ac:dyDescent="0.2">
      <c r="A3987">
        <v>2018</v>
      </c>
      <c r="B3987">
        <v>4</v>
      </c>
      <c r="C3987" t="s">
        <v>33</v>
      </c>
      <c r="D3987" t="s">
        <v>28</v>
      </c>
      <c r="E3987" t="s">
        <v>137</v>
      </c>
      <c r="F3987" t="s">
        <v>138</v>
      </c>
      <c r="G3987">
        <v>7343</v>
      </c>
      <c r="H3987">
        <v>150050.75387527101</v>
      </c>
      <c r="I3987">
        <v>1504160</v>
      </c>
      <c r="J3987">
        <v>14925</v>
      </c>
      <c r="K3987">
        <v>1040</v>
      </c>
      <c r="L3987">
        <v>5285</v>
      </c>
      <c r="M3987">
        <v>7331</v>
      </c>
      <c r="N3987">
        <v>32384.916824284399</v>
      </c>
      <c r="O3987">
        <v>277829</v>
      </c>
      <c r="P3987">
        <v>33000</v>
      </c>
      <c r="Q3987">
        <v>4972</v>
      </c>
      <c r="R3987">
        <v>7286</v>
      </c>
      <c r="S3987" s="36" t="str">
        <f t="shared" si="62"/>
        <v>Geneva (LSGG)</v>
      </c>
    </row>
    <row r="3988" spans="1:19" x14ac:dyDescent="0.2">
      <c r="A3988">
        <v>2018</v>
      </c>
      <c r="B3988">
        <v>4</v>
      </c>
      <c r="C3988" t="s">
        <v>33</v>
      </c>
      <c r="D3988" t="s">
        <v>47</v>
      </c>
      <c r="E3988" t="s">
        <v>172</v>
      </c>
      <c r="F3988" t="s">
        <v>138</v>
      </c>
      <c r="G3988">
        <v>11051</v>
      </c>
      <c r="H3988">
        <v>202881.440654012</v>
      </c>
      <c r="I3988">
        <v>2217780</v>
      </c>
      <c r="J3988">
        <v>9980</v>
      </c>
      <c r="K3988">
        <v>1463</v>
      </c>
      <c r="L3988">
        <v>6813</v>
      </c>
      <c r="M3988">
        <v>11042</v>
      </c>
      <c r="N3988">
        <v>63147.427798548699</v>
      </c>
      <c r="O3988">
        <v>543315</v>
      </c>
      <c r="P3988">
        <v>32000</v>
      </c>
      <c r="Q3988">
        <v>7120</v>
      </c>
      <c r="R3988">
        <v>10670</v>
      </c>
      <c r="S3988" s="36" t="str">
        <f t="shared" si="62"/>
        <v>Zurich (LSZH)</v>
      </c>
    </row>
    <row r="3989" spans="1:19" x14ac:dyDescent="0.2">
      <c r="A3989">
        <v>2018</v>
      </c>
      <c r="B3989">
        <v>4</v>
      </c>
      <c r="C3989" t="s">
        <v>33</v>
      </c>
      <c r="D3989" t="s">
        <v>289</v>
      </c>
      <c r="E3989" t="s">
        <v>290</v>
      </c>
      <c r="F3989" t="s">
        <v>291</v>
      </c>
      <c r="G3989">
        <v>2536</v>
      </c>
      <c r="H3989">
        <v>21591.8737676571</v>
      </c>
      <c r="I3989">
        <v>260540</v>
      </c>
      <c r="J3989">
        <v>7978.125</v>
      </c>
      <c r="K3989">
        <v>1020</v>
      </c>
      <c r="L3989">
        <v>1276</v>
      </c>
      <c r="M3989">
        <v>2534</v>
      </c>
      <c r="N3989">
        <v>7693.5979105839097</v>
      </c>
      <c r="O3989">
        <v>79902</v>
      </c>
      <c r="P3989">
        <v>34000</v>
      </c>
      <c r="Q3989">
        <v>1906</v>
      </c>
      <c r="R3989">
        <v>2515</v>
      </c>
      <c r="S3989" s="36" t="str">
        <f t="shared" si="62"/>
        <v>Belgrade (LYBE)</v>
      </c>
    </row>
    <row r="3990" spans="1:19" x14ac:dyDescent="0.2">
      <c r="A3990">
        <v>2018</v>
      </c>
      <c r="B3990">
        <v>5</v>
      </c>
      <c r="C3990" t="s">
        <v>21</v>
      </c>
      <c r="D3990" t="s">
        <v>3</v>
      </c>
      <c r="E3990" t="s">
        <v>102</v>
      </c>
      <c r="F3990" t="s">
        <v>103</v>
      </c>
      <c r="G3990">
        <v>10115</v>
      </c>
      <c r="H3990">
        <v>229412.65163811299</v>
      </c>
      <c r="I3990">
        <v>2282000</v>
      </c>
      <c r="J3990">
        <v>9011.6071428571395</v>
      </c>
      <c r="K3990">
        <v>1656</v>
      </c>
      <c r="L3990">
        <v>5856</v>
      </c>
      <c r="M3990">
        <v>10127</v>
      </c>
      <c r="N3990">
        <v>75315.3372385806</v>
      </c>
      <c r="O3990">
        <v>633523</v>
      </c>
      <c r="P3990">
        <v>33000</v>
      </c>
      <c r="Q3990">
        <v>6199</v>
      </c>
      <c r="R3990">
        <v>9676</v>
      </c>
      <c r="S3990" s="36" t="str">
        <f t="shared" si="62"/>
        <v>Brussels (EBBR)</v>
      </c>
    </row>
    <row r="3991" spans="1:19" x14ac:dyDescent="0.2">
      <c r="A3991">
        <v>2018</v>
      </c>
      <c r="B3991">
        <v>5</v>
      </c>
      <c r="C3991" t="s">
        <v>21</v>
      </c>
      <c r="D3991" t="s">
        <v>179</v>
      </c>
      <c r="E3991" t="s">
        <v>180</v>
      </c>
      <c r="F3991" t="s">
        <v>103</v>
      </c>
      <c r="G3991">
        <v>2337</v>
      </c>
      <c r="H3991">
        <v>49265.125116669798</v>
      </c>
      <c r="I3991">
        <v>504420</v>
      </c>
      <c r="J3991">
        <v>18032.2580645161</v>
      </c>
      <c r="K3991">
        <v>433</v>
      </c>
      <c r="L3991">
        <v>1431</v>
      </c>
      <c r="M3991">
        <v>2353</v>
      </c>
      <c r="N3991">
        <v>46183.663397022799</v>
      </c>
      <c r="O3991">
        <v>392160</v>
      </c>
      <c r="P3991">
        <v>33000.536585365902</v>
      </c>
      <c r="Q3991">
        <v>1071</v>
      </c>
      <c r="R3991">
        <v>2147</v>
      </c>
      <c r="S3991" s="36" t="str">
        <f t="shared" si="62"/>
        <v>Charleroi (EBCI)</v>
      </c>
    </row>
    <row r="3992" spans="1:19" x14ac:dyDescent="0.2">
      <c r="A3992">
        <v>2018</v>
      </c>
      <c r="B3992">
        <v>5</v>
      </c>
      <c r="C3992" t="s">
        <v>21</v>
      </c>
      <c r="D3992" t="s">
        <v>181</v>
      </c>
      <c r="E3992" t="s">
        <v>182</v>
      </c>
      <c r="F3992" t="s">
        <v>105</v>
      </c>
      <c r="G3992">
        <v>4395</v>
      </c>
      <c r="H3992">
        <v>40252.461532150199</v>
      </c>
      <c r="I3992">
        <v>442220</v>
      </c>
      <c r="J3992">
        <v>10000</v>
      </c>
      <c r="K3992">
        <v>1145</v>
      </c>
      <c r="L3992">
        <v>2655</v>
      </c>
      <c r="M3992">
        <v>4305</v>
      </c>
      <c r="N3992">
        <v>19793.788767354399</v>
      </c>
      <c r="O3992">
        <v>167880</v>
      </c>
      <c r="P3992">
        <v>35000</v>
      </c>
      <c r="Q3992">
        <v>2985</v>
      </c>
      <c r="R3992">
        <v>4263</v>
      </c>
      <c r="S3992" s="36" t="str">
        <f t="shared" si="62"/>
        <v>Berlin/Schonefeld (EDDB)</v>
      </c>
    </row>
    <row r="3993" spans="1:19" x14ac:dyDescent="0.2">
      <c r="A3993">
        <v>2018</v>
      </c>
      <c r="B3993">
        <v>5</v>
      </c>
      <c r="C3993" t="s">
        <v>21</v>
      </c>
      <c r="D3993" t="s">
        <v>16</v>
      </c>
      <c r="E3993" t="s">
        <v>104</v>
      </c>
      <c r="F3993" t="s">
        <v>105</v>
      </c>
      <c r="G3993">
        <v>22742</v>
      </c>
      <c r="H3993">
        <v>712993.314390101</v>
      </c>
      <c r="I3993">
        <v>8069300</v>
      </c>
      <c r="J3993">
        <v>4952.4590163934399</v>
      </c>
      <c r="K3993">
        <v>987</v>
      </c>
      <c r="L3993">
        <v>7936</v>
      </c>
      <c r="M3993">
        <v>22612</v>
      </c>
      <c r="N3993">
        <v>133222.50593102499</v>
      </c>
      <c r="O3993">
        <v>1096288</v>
      </c>
      <c r="P3993">
        <v>31000</v>
      </c>
      <c r="Q3993">
        <v>14722</v>
      </c>
      <c r="R3993">
        <v>21936</v>
      </c>
      <c r="S3993" s="36" t="str">
        <f t="shared" si="62"/>
        <v>Frankfurt (EDDF)</v>
      </c>
    </row>
    <row r="3994" spans="1:19" x14ac:dyDescent="0.2">
      <c r="A3994">
        <v>2018</v>
      </c>
      <c r="B3994">
        <v>5</v>
      </c>
      <c r="C3994" t="s">
        <v>21</v>
      </c>
      <c r="D3994" t="s">
        <v>15</v>
      </c>
      <c r="E3994" t="s">
        <v>106</v>
      </c>
      <c r="F3994" t="s">
        <v>105</v>
      </c>
      <c r="G3994">
        <v>6592</v>
      </c>
      <c r="H3994">
        <v>45011.229112209599</v>
      </c>
      <c r="I3994">
        <v>640880</v>
      </c>
      <c r="J3994">
        <v>4828.3333333333303</v>
      </c>
      <c r="K3994">
        <v>2022</v>
      </c>
      <c r="L3994">
        <v>2866</v>
      </c>
      <c r="M3994">
        <v>6626</v>
      </c>
      <c r="N3994">
        <v>21349.012642833299</v>
      </c>
      <c r="O3994">
        <v>190887</v>
      </c>
      <c r="P3994">
        <v>34000</v>
      </c>
      <c r="Q3994">
        <v>5342</v>
      </c>
      <c r="R3994">
        <v>6535</v>
      </c>
      <c r="S3994" s="36" t="str">
        <f t="shared" si="62"/>
        <v>Hamburg (EDDH)</v>
      </c>
    </row>
    <row r="3995" spans="1:19" x14ac:dyDescent="0.2">
      <c r="A3995">
        <v>2018</v>
      </c>
      <c r="B3995">
        <v>5</v>
      </c>
      <c r="C3995" t="s">
        <v>21</v>
      </c>
      <c r="D3995" t="s">
        <v>46</v>
      </c>
      <c r="E3995" t="s">
        <v>107</v>
      </c>
      <c r="F3995" t="s">
        <v>105</v>
      </c>
      <c r="G3995">
        <v>6136</v>
      </c>
      <c r="H3995">
        <v>126870.11536816</v>
      </c>
      <c r="I3995">
        <v>1323020</v>
      </c>
      <c r="J3995">
        <v>9963.3333333333303</v>
      </c>
      <c r="K3995">
        <v>1127</v>
      </c>
      <c r="L3995">
        <v>3582</v>
      </c>
      <c r="M3995">
        <v>6192</v>
      </c>
      <c r="N3995">
        <v>28398.1146492265</v>
      </c>
      <c r="O3995">
        <v>246794</v>
      </c>
      <c r="P3995">
        <v>32000</v>
      </c>
      <c r="Q3995">
        <v>4204</v>
      </c>
      <c r="R3995">
        <v>6080</v>
      </c>
      <c r="S3995" s="36" t="str">
        <f t="shared" si="62"/>
        <v>Cologne-Bonn (EDDK)</v>
      </c>
    </row>
    <row r="3996" spans="1:19" x14ac:dyDescent="0.2">
      <c r="A3996">
        <v>2018</v>
      </c>
      <c r="B3996">
        <v>5</v>
      </c>
      <c r="C3996" t="s">
        <v>21</v>
      </c>
      <c r="D3996" t="s">
        <v>12</v>
      </c>
      <c r="E3996" t="s">
        <v>108</v>
      </c>
      <c r="F3996" t="s">
        <v>105</v>
      </c>
      <c r="G3996">
        <v>9368</v>
      </c>
      <c r="H3996">
        <v>179018.600367671</v>
      </c>
      <c r="I3996">
        <v>1818760</v>
      </c>
      <c r="J3996">
        <v>10975</v>
      </c>
      <c r="K3996">
        <v>1655</v>
      </c>
      <c r="L3996">
        <v>5924</v>
      </c>
      <c r="M3996">
        <v>9392</v>
      </c>
      <c r="N3996">
        <v>49384.487293447499</v>
      </c>
      <c r="O3996">
        <v>416310</v>
      </c>
      <c r="P3996">
        <v>32000</v>
      </c>
      <c r="Q3996">
        <v>6485</v>
      </c>
      <c r="R3996">
        <v>9296</v>
      </c>
      <c r="S3996" s="36" t="str">
        <f t="shared" si="62"/>
        <v>Dusseldorf (EDDL)</v>
      </c>
    </row>
    <row r="3997" spans="1:19" x14ac:dyDescent="0.2">
      <c r="A3997">
        <v>2018</v>
      </c>
      <c r="B3997">
        <v>5</v>
      </c>
      <c r="C3997" t="s">
        <v>21</v>
      </c>
      <c r="D3997" t="s">
        <v>44</v>
      </c>
      <c r="E3997" t="s">
        <v>109</v>
      </c>
      <c r="F3997" t="s">
        <v>105</v>
      </c>
      <c r="G3997">
        <v>17771</v>
      </c>
      <c r="H3997">
        <v>382895.89541777602</v>
      </c>
      <c r="I3997">
        <v>4346160</v>
      </c>
      <c r="J3997">
        <v>5000</v>
      </c>
      <c r="K3997">
        <v>1146</v>
      </c>
      <c r="L3997">
        <v>5322</v>
      </c>
      <c r="M3997">
        <v>17730</v>
      </c>
      <c r="N3997">
        <v>97982.102868318703</v>
      </c>
      <c r="O3997">
        <v>813920</v>
      </c>
      <c r="P3997">
        <v>31085.483870967699</v>
      </c>
      <c r="Q3997">
        <v>11273</v>
      </c>
      <c r="R3997">
        <v>17090</v>
      </c>
      <c r="S3997" s="36" t="str">
        <f t="shared" si="62"/>
        <v>Munich (EDDM)</v>
      </c>
    </row>
    <row r="3998" spans="1:19" x14ac:dyDescent="0.2">
      <c r="A3998">
        <v>2018</v>
      </c>
      <c r="B3998">
        <v>5</v>
      </c>
      <c r="C3998" t="s">
        <v>21</v>
      </c>
      <c r="D3998" t="s">
        <v>183</v>
      </c>
      <c r="E3998" t="s">
        <v>184</v>
      </c>
      <c r="F3998" t="s">
        <v>105</v>
      </c>
      <c r="G3998">
        <v>2351</v>
      </c>
      <c r="H3998">
        <v>38140.6150706279</v>
      </c>
      <c r="I3998">
        <v>414836</v>
      </c>
      <c r="J3998">
        <v>7967.7419354838703</v>
      </c>
      <c r="K3998">
        <v>451</v>
      </c>
      <c r="L3998">
        <v>1209</v>
      </c>
      <c r="M3998">
        <v>2409</v>
      </c>
      <c r="N3998">
        <v>14172.5893033097</v>
      </c>
      <c r="O3998">
        <v>133920</v>
      </c>
      <c r="P3998">
        <v>29000</v>
      </c>
      <c r="Q3998">
        <v>1609</v>
      </c>
      <c r="R3998">
        <v>2346</v>
      </c>
      <c r="S3998" s="36" t="str">
        <f t="shared" si="62"/>
        <v>Nurnberg (EDDN)</v>
      </c>
    </row>
    <row r="3999" spans="1:19" x14ac:dyDescent="0.2">
      <c r="A3999">
        <v>2018</v>
      </c>
      <c r="B3999">
        <v>5</v>
      </c>
      <c r="C3999" t="s">
        <v>21</v>
      </c>
      <c r="D3999" t="s">
        <v>185</v>
      </c>
      <c r="E3999" t="s">
        <v>186</v>
      </c>
      <c r="F3999" t="s">
        <v>105</v>
      </c>
      <c r="G3999">
        <v>3247</v>
      </c>
      <c r="H3999">
        <v>46729.0985083423</v>
      </c>
      <c r="I3999">
        <v>558500</v>
      </c>
      <c r="J3999">
        <v>8934.0322580645206</v>
      </c>
      <c r="K3999">
        <v>721</v>
      </c>
      <c r="L3999">
        <v>1708</v>
      </c>
      <c r="M3999">
        <v>3250</v>
      </c>
      <c r="N3999">
        <v>9313.8567118952597</v>
      </c>
      <c r="O3999">
        <v>79520</v>
      </c>
      <c r="P3999">
        <v>31000</v>
      </c>
      <c r="Q3999">
        <v>2587</v>
      </c>
      <c r="R3999">
        <v>3210</v>
      </c>
      <c r="S3999" s="36" t="str">
        <f t="shared" si="62"/>
        <v>Leipzig (EDDP)</v>
      </c>
    </row>
    <row r="4000" spans="1:19" x14ac:dyDescent="0.2">
      <c r="A4000">
        <v>2018</v>
      </c>
      <c r="B4000">
        <v>5</v>
      </c>
      <c r="C4000" t="s">
        <v>21</v>
      </c>
      <c r="D4000" t="s">
        <v>38</v>
      </c>
      <c r="E4000" t="s">
        <v>110</v>
      </c>
      <c r="F4000" t="s">
        <v>105</v>
      </c>
      <c r="G4000">
        <v>5500</v>
      </c>
      <c r="H4000">
        <v>132400.71952776599</v>
      </c>
      <c r="I4000">
        <v>1343300</v>
      </c>
      <c r="J4000">
        <v>8044.4556451612898</v>
      </c>
      <c r="K4000">
        <v>629</v>
      </c>
      <c r="L4000">
        <v>3019</v>
      </c>
      <c r="M4000">
        <v>5584</v>
      </c>
      <c r="N4000">
        <v>43432.431001065299</v>
      </c>
      <c r="O4000">
        <v>386305</v>
      </c>
      <c r="P4000">
        <v>29972.380952381001</v>
      </c>
      <c r="Q4000">
        <v>3500</v>
      </c>
      <c r="R4000">
        <v>5456</v>
      </c>
      <c r="S4000" s="36" t="str">
        <f t="shared" si="62"/>
        <v>Stuttgart (EDDS)</v>
      </c>
    </row>
    <row r="4001" spans="1:19" x14ac:dyDescent="0.2">
      <c r="A4001">
        <v>2018</v>
      </c>
      <c r="B4001">
        <v>5</v>
      </c>
      <c r="C4001" t="s">
        <v>21</v>
      </c>
      <c r="D4001" t="s">
        <v>2</v>
      </c>
      <c r="E4001" t="s">
        <v>154</v>
      </c>
      <c r="F4001" t="s">
        <v>105</v>
      </c>
      <c r="G4001">
        <v>7701</v>
      </c>
      <c r="H4001">
        <v>64567.875049678703</v>
      </c>
      <c r="I4001">
        <v>785280</v>
      </c>
      <c r="J4001">
        <v>5951.6129032258104</v>
      </c>
      <c r="K4001">
        <v>2028</v>
      </c>
      <c r="L4001">
        <v>3717</v>
      </c>
      <c r="M4001">
        <v>7714</v>
      </c>
      <c r="N4001">
        <v>23399.827943448901</v>
      </c>
      <c r="O4001">
        <v>196400</v>
      </c>
      <c r="P4001">
        <v>31000</v>
      </c>
      <c r="Q4001">
        <v>5986</v>
      </c>
      <c r="R4001">
        <v>7672</v>
      </c>
      <c r="S4001" s="36" t="str">
        <f t="shared" si="62"/>
        <v>Berlin/Tegel (EDDT)</v>
      </c>
    </row>
    <row r="4002" spans="1:19" x14ac:dyDescent="0.2">
      <c r="A4002">
        <v>2018</v>
      </c>
      <c r="B4002">
        <v>5</v>
      </c>
      <c r="C4002" t="s">
        <v>21</v>
      </c>
      <c r="D4002" t="s">
        <v>187</v>
      </c>
      <c r="E4002" t="s">
        <v>188</v>
      </c>
      <c r="F4002" t="s">
        <v>105</v>
      </c>
      <c r="G4002">
        <v>2775</v>
      </c>
      <c r="H4002">
        <v>21885.177763200401</v>
      </c>
      <c r="I4002">
        <v>266424</v>
      </c>
      <c r="J4002">
        <v>10035.483870967701</v>
      </c>
      <c r="K4002">
        <v>950</v>
      </c>
      <c r="L4002">
        <v>1520</v>
      </c>
      <c r="M4002">
        <v>2799</v>
      </c>
      <c r="N4002">
        <v>10629.028247164901</v>
      </c>
      <c r="O4002">
        <v>91880</v>
      </c>
      <c r="P4002">
        <v>32000</v>
      </c>
      <c r="Q4002">
        <v>2118</v>
      </c>
      <c r="R4002">
        <v>2747</v>
      </c>
      <c r="S4002" s="36" t="str">
        <f t="shared" si="62"/>
        <v>Hannover (EDDV)</v>
      </c>
    </row>
    <row r="4003" spans="1:19" x14ac:dyDescent="0.2">
      <c r="A4003">
        <v>2018</v>
      </c>
      <c r="B4003">
        <v>5</v>
      </c>
      <c r="C4003" t="s">
        <v>21</v>
      </c>
      <c r="D4003" t="s">
        <v>294</v>
      </c>
      <c r="E4003" t="s">
        <v>295</v>
      </c>
      <c r="F4003" t="s">
        <v>296</v>
      </c>
      <c r="G4003">
        <v>2048</v>
      </c>
      <c r="H4003">
        <v>4622.9729418299903</v>
      </c>
      <c r="I4003">
        <v>63780</v>
      </c>
      <c r="J4003">
        <v>23000</v>
      </c>
      <c r="K4003">
        <v>1493</v>
      </c>
      <c r="L4003">
        <v>1620</v>
      </c>
      <c r="M4003">
        <v>2053</v>
      </c>
      <c r="N4003">
        <v>2660.8367334793002</v>
      </c>
      <c r="O4003">
        <v>25567</v>
      </c>
      <c r="P4003">
        <v>33000</v>
      </c>
      <c r="Q4003">
        <v>1864</v>
      </c>
      <c r="R4003">
        <v>1747</v>
      </c>
      <c r="S4003" s="36" t="str">
        <f t="shared" si="62"/>
        <v>Tallinn (EETN)</v>
      </c>
    </row>
    <row r="4004" spans="1:19" x14ac:dyDescent="0.2">
      <c r="A4004">
        <v>2018</v>
      </c>
      <c r="B4004">
        <v>5</v>
      </c>
      <c r="C4004" t="s">
        <v>21</v>
      </c>
      <c r="D4004" t="s">
        <v>30</v>
      </c>
      <c r="E4004" t="s">
        <v>155</v>
      </c>
      <c r="F4004" t="s">
        <v>111</v>
      </c>
      <c r="G4004">
        <v>8359</v>
      </c>
      <c r="H4004">
        <v>17965.335220521301</v>
      </c>
      <c r="I4004">
        <v>260780</v>
      </c>
      <c r="J4004">
        <v>31000</v>
      </c>
      <c r="K4004">
        <v>5920</v>
      </c>
      <c r="L4004">
        <v>6665</v>
      </c>
      <c r="M4004">
        <v>8326</v>
      </c>
      <c r="N4004">
        <v>15434.0408046716</v>
      </c>
      <c r="O4004">
        <v>155755</v>
      </c>
      <c r="P4004">
        <v>35117.150537634399</v>
      </c>
      <c r="Q4004">
        <v>6654</v>
      </c>
      <c r="R4004">
        <v>7979</v>
      </c>
      <c r="S4004" s="36" t="str">
        <f t="shared" si="62"/>
        <v>Helsinki/Vantaa (EFHK)</v>
      </c>
    </row>
    <row r="4005" spans="1:19" x14ac:dyDescent="0.2">
      <c r="A4005">
        <v>2018</v>
      </c>
      <c r="B4005">
        <v>5</v>
      </c>
      <c r="C4005" t="s">
        <v>21</v>
      </c>
      <c r="D4005" t="s">
        <v>189</v>
      </c>
      <c r="E4005" t="s">
        <v>190</v>
      </c>
      <c r="F4005" t="s">
        <v>113</v>
      </c>
      <c r="G4005">
        <v>2247</v>
      </c>
      <c r="H4005">
        <v>7996.05289313495</v>
      </c>
      <c r="I4005">
        <v>117780</v>
      </c>
      <c r="J4005">
        <v>16000</v>
      </c>
      <c r="K4005">
        <v>1060</v>
      </c>
      <c r="L4005">
        <v>1284</v>
      </c>
      <c r="M4005">
        <v>2251</v>
      </c>
      <c r="N4005">
        <v>5181.5076874892402</v>
      </c>
      <c r="O4005">
        <v>44760</v>
      </c>
      <c r="P4005">
        <v>31000</v>
      </c>
      <c r="Q4005">
        <v>1858</v>
      </c>
      <c r="R4005">
        <v>2206</v>
      </c>
      <c r="S4005" s="36" t="str">
        <f t="shared" si="62"/>
        <v>Belfast (EGAA)</v>
      </c>
    </row>
    <row r="4006" spans="1:19" x14ac:dyDescent="0.2">
      <c r="A4006">
        <v>2018</v>
      </c>
      <c r="B4006">
        <v>5</v>
      </c>
      <c r="C4006" t="s">
        <v>21</v>
      </c>
      <c r="D4006" t="s">
        <v>175</v>
      </c>
      <c r="E4006" t="s">
        <v>176</v>
      </c>
      <c r="F4006" t="s">
        <v>113</v>
      </c>
      <c r="G4006">
        <v>4928</v>
      </c>
      <c r="H4006">
        <v>87856.931823987907</v>
      </c>
      <c r="I4006">
        <v>916160</v>
      </c>
      <c r="J4006">
        <v>9050</v>
      </c>
      <c r="K4006">
        <v>1008</v>
      </c>
      <c r="L4006">
        <v>3777</v>
      </c>
      <c r="M4006">
        <v>5003</v>
      </c>
      <c r="N4006">
        <v>14212.5092277493</v>
      </c>
      <c r="O4006">
        <v>140731</v>
      </c>
      <c r="P4006">
        <v>28000</v>
      </c>
      <c r="Q4006">
        <v>3563</v>
      </c>
      <c r="R4006">
        <v>4620</v>
      </c>
      <c r="S4006" s="36" t="str">
        <f t="shared" si="62"/>
        <v>Birmingham (EGBB)</v>
      </c>
    </row>
    <row r="4007" spans="1:19" x14ac:dyDescent="0.2">
      <c r="A4007">
        <v>2018</v>
      </c>
      <c r="B4007">
        <v>5</v>
      </c>
      <c r="C4007" t="s">
        <v>21</v>
      </c>
      <c r="D4007" t="s">
        <v>11</v>
      </c>
      <c r="E4007" t="s">
        <v>112</v>
      </c>
      <c r="F4007" t="s">
        <v>113</v>
      </c>
      <c r="G4007">
        <v>8988</v>
      </c>
      <c r="H4007">
        <v>80331.731943206294</v>
      </c>
      <c r="I4007">
        <v>970080</v>
      </c>
      <c r="J4007">
        <v>10012.5</v>
      </c>
      <c r="K4007">
        <v>3292</v>
      </c>
      <c r="L4007">
        <v>5285</v>
      </c>
      <c r="M4007">
        <v>9140</v>
      </c>
      <c r="N4007">
        <v>28285.941218826902</v>
      </c>
      <c r="O4007">
        <v>251150</v>
      </c>
      <c r="P4007">
        <v>33000</v>
      </c>
      <c r="Q4007">
        <v>6644</v>
      </c>
      <c r="R4007">
        <v>8594</v>
      </c>
      <c r="S4007" s="36" t="str">
        <f t="shared" si="62"/>
        <v>Manchester (EGCC)</v>
      </c>
    </row>
    <row r="4008" spans="1:19" x14ac:dyDescent="0.2">
      <c r="A4008">
        <v>2018</v>
      </c>
      <c r="B4008">
        <v>5</v>
      </c>
      <c r="C4008" t="s">
        <v>21</v>
      </c>
      <c r="D4008" t="s">
        <v>191</v>
      </c>
      <c r="E4008" t="s">
        <v>192</v>
      </c>
      <c r="F4008" t="s">
        <v>113</v>
      </c>
      <c r="G4008">
        <v>3157</v>
      </c>
      <c r="H4008">
        <v>69526.617165047894</v>
      </c>
      <c r="I4008">
        <v>677380</v>
      </c>
      <c r="J4008">
        <v>15898.3548766157</v>
      </c>
      <c r="K4008">
        <v>568</v>
      </c>
      <c r="L4008">
        <v>2283</v>
      </c>
      <c r="M4008">
        <v>3220</v>
      </c>
      <c r="N4008">
        <v>16709.946757354799</v>
      </c>
      <c r="O4008">
        <v>142800</v>
      </c>
      <c r="P4008">
        <v>32000</v>
      </c>
      <c r="Q4008">
        <v>1987</v>
      </c>
      <c r="R4008">
        <v>3155</v>
      </c>
      <c r="S4008" s="36" t="str">
        <f t="shared" si="62"/>
        <v>Bristol (EGGD)</v>
      </c>
    </row>
    <row r="4009" spans="1:19" x14ac:dyDescent="0.2">
      <c r="A4009">
        <v>2018</v>
      </c>
      <c r="B4009">
        <v>5</v>
      </c>
      <c r="C4009" t="s">
        <v>21</v>
      </c>
      <c r="D4009" t="s">
        <v>69</v>
      </c>
      <c r="E4009" t="s">
        <v>156</v>
      </c>
      <c r="F4009" t="s">
        <v>113</v>
      </c>
      <c r="G4009">
        <v>6160</v>
      </c>
      <c r="H4009">
        <v>162756.236927177</v>
      </c>
      <c r="I4009">
        <v>2054620</v>
      </c>
      <c r="J4009">
        <v>4960</v>
      </c>
      <c r="K4009">
        <v>372</v>
      </c>
      <c r="L4009">
        <v>1297</v>
      </c>
      <c r="M4009">
        <v>6166</v>
      </c>
      <c r="N4009">
        <v>44704.735478625997</v>
      </c>
      <c r="O4009">
        <v>467480</v>
      </c>
      <c r="P4009">
        <v>23000</v>
      </c>
      <c r="Q4009">
        <v>2566</v>
      </c>
      <c r="R4009">
        <v>3800</v>
      </c>
      <c r="S4009" s="36" t="str">
        <f t="shared" si="62"/>
        <v>London/Luton (EGGW)</v>
      </c>
    </row>
    <row r="4010" spans="1:19" x14ac:dyDescent="0.2">
      <c r="A4010">
        <v>2018</v>
      </c>
      <c r="B4010">
        <v>5</v>
      </c>
      <c r="C4010" t="s">
        <v>21</v>
      </c>
      <c r="D4010" t="s">
        <v>29</v>
      </c>
      <c r="E4010" t="s">
        <v>157</v>
      </c>
      <c r="F4010" t="s">
        <v>113</v>
      </c>
      <c r="G4010">
        <v>12576</v>
      </c>
      <c r="H4010">
        <v>318481.913168233</v>
      </c>
      <c r="I4010">
        <v>3717580</v>
      </c>
      <c r="J4010">
        <v>7066.6666666666697</v>
      </c>
      <c r="K4010">
        <v>1440</v>
      </c>
      <c r="L4010">
        <v>7441</v>
      </c>
      <c r="M4010">
        <v>12675</v>
      </c>
      <c r="N4010">
        <v>68906.748744967699</v>
      </c>
      <c r="O4010">
        <v>681020</v>
      </c>
      <c r="P4010">
        <v>29000</v>
      </c>
      <c r="Q4010">
        <v>5766</v>
      </c>
      <c r="R4010">
        <v>8952</v>
      </c>
      <c r="S4010" s="36" t="str">
        <f t="shared" si="62"/>
        <v>London/Gatwick (EGKK)</v>
      </c>
    </row>
    <row r="4011" spans="1:19" x14ac:dyDescent="0.2">
      <c r="A4011">
        <v>2018</v>
      </c>
      <c r="B4011">
        <v>5</v>
      </c>
      <c r="C4011" t="s">
        <v>21</v>
      </c>
      <c r="D4011" t="s">
        <v>195</v>
      </c>
      <c r="E4011" t="s">
        <v>196</v>
      </c>
      <c r="F4011" t="s">
        <v>113</v>
      </c>
      <c r="G4011">
        <v>3610</v>
      </c>
      <c r="H4011">
        <v>112822.678924254</v>
      </c>
      <c r="I4011">
        <v>1660220</v>
      </c>
      <c r="J4011">
        <v>2741.6666666666702</v>
      </c>
      <c r="K4011">
        <v>23</v>
      </c>
      <c r="L4011">
        <v>38</v>
      </c>
      <c r="M4011">
        <v>3590</v>
      </c>
      <c r="N4011">
        <v>30841.956254511701</v>
      </c>
      <c r="O4011">
        <v>365980</v>
      </c>
      <c r="P4011">
        <v>6997.9697712418301</v>
      </c>
      <c r="Q4011">
        <v>691</v>
      </c>
      <c r="R4011">
        <v>969</v>
      </c>
      <c r="S4011" s="36" t="str">
        <f t="shared" si="62"/>
        <v>London/City (EGLC)</v>
      </c>
    </row>
    <row r="4012" spans="1:19" x14ac:dyDescent="0.2">
      <c r="A4012">
        <v>2018</v>
      </c>
      <c r="B4012">
        <v>5</v>
      </c>
      <c r="C4012" t="s">
        <v>21</v>
      </c>
      <c r="D4012" t="s">
        <v>1</v>
      </c>
      <c r="E4012" t="s">
        <v>158</v>
      </c>
      <c r="F4012" t="s">
        <v>113</v>
      </c>
      <c r="G4012">
        <v>20598</v>
      </c>
      <c r="H4012">
        <v>520418.022396827</v>
      </c>
      <c r="I4012">
        <v>6950180</v>
      </c>
      <c r="J4012">
        <v>7023.3333333333303</v>
      </c>
      <c r="K4012">
        <v>1396</v>
      </c>
      <c r="L4012">
        <v>12002</v>
      </c>
      <c r="M4012">
        <v>20385</v>
      </c>
      <c r="N4012">
        <v>132264.766302142</v>
      </c>
      <c r="O4012">
        <v>1379014</v>
      </c>
      <c r="P4012">
        <v>14036.666666666701</v>
      </c>
      <c r="Q4012">
        <v>7384</v>
      </c>
      <c r="R4012">
        <v>11076</v>
      </c>
      <c r="S4012" s="36" t="str">
        <f t="shared" si="62"/>
        <v>London/Heathrow (EGLL)</v>
      </c>
    </row>
    <row r="4013" spans="1:19" x14ac:dyDescent="0.2">
      <c r="A4013">
        <v>2018</v>
      </c>
      <c r="B4013">
        <v>5</v>
      </c>
      <c r="C4013" t="s">
        <v>21</v>
      </c>
      <c r="D4013" t="s">
        <v>197</v>
      </c>
      <c r="E4013" t="s">
        <v>198</v>
      </c>
      <c r="F4013" t="s">
        <v>113</v>
      </c>
      <c r="G4013">
        <v>2161</v>
      </c>
      <c r="H4013">
        <v>31998.1106298546</v>
      </c>
      <c r="I4013">
        <v>313820</v>
      </c>
      <c r="J4013">
        <v>17000</v>
      </c>
      <c r="K4013">
        <v>776</v>
      </c>
      <c r="L4013">
        <v>1532</v>
      </c>
      <c r="M4013">
        <v>2211</v>
      </c>
      <c r="N4013">
        <v>6909.6081704637099</v>
      </c>
      <c r="O4013">
        <v>58320</v>
      </c>
      <c r="P4013">
        <v>30986.666666666701</v>
      </c>
      <c r="Q4013">
        <v>1658</v>
      </c>
      <c r="R4013">
        <v>2194</v>
      </c>
      <c r="S4013" s="36" t="str">
        <f t="shared" si="62"/>
        <v>Newcastle (EGNT)</v>
      </c>
    </row>
    <row r="4014" spans="1:19" x14ac:dyDescent="0.2">
      <c r="A4014">
        <v>2018</v>
      </c>
      <c r="B4014">
        <v>5</v>
      </c>
      <c r="C4014" t="s">
        <v>21</v>
      </c>
      <c r="D4014" t="s">
        <v>199</v>
      </c>
      <c r="E4014" t="s">
        <v>200</v>
      </c>
      <c r="F4014" t="s">
        <v>113</v>
      </c>
      <c r="G4014">
        <v>3170</v>
      </c>
      <c r="H4014">
        <v>51081.631590840901</v>
      </c>
      <c r="I4014">
        <v>513120</v>
      </c>
      <c r="J4014">
        <v>17228.333333333299</v>
      </c>
      <c r="K4014">
        <v>898</v>
      </c>
      <c r="L4014">
        <v>2456</v>
      </c>
      <c r="M4014">
        <v>3237</v>
      </c>
      <c r="N4014">
        <v>8026.0530029944402</v>
      </c>
      <c r="O4014">
        <v>75020</v>
      </c>
      <c r="P4014">
        <v>29000</v>
      </c>
      <c r="Q4014">
        <v>2428</v>
      </c>
      <c r="R4014">
        <v>3092</v>
      </c>
      <c r="S4014" s="36" t="str">
        <f t="shared" si="62"/>
        <v>East Midlands (EGNX)</v>
      </c>
    </row>
    <row r="4015" spans="1:19" x14ac:dyDescent="0.2">
      <c r="A4015">
        <v>2018</v>
      </c>
      <c r="B4015">
        <v>5</v>
      </c>
      <c r="C4015" t="s">
        <v>21</v>
      </c>
      <c r="D4015" t="s">
        <v>201</v>
      </c>
      <c r="E4015" t="s">
        <v>202</v>
      </c>
      <c r="F4015" t="s">
        <v>113</v>
      </c>
      <c r="G4015">
        <v>2537</v>
      </c>
      <c r="H4015">
        <v>13098.676100229901</v>
      </c>
      <c r="I4015">
        <v>218920</v>
      </c>
      <c r="J4015">
        <v>10940</v>
      </c>
      <c r="K4015">
        <v>1091</v>
      </c>
      <c r="L4015">
        <v>1387</v>
      </c>
      <c r="M4015">
        <v>2577</v>
      </c>
      <c r="N4015">
        <v>2820.7606854607602</v>
      </c>
      <c r="O4015">
        <v>32820</v>
      </c>
      <c r="P4015">
        <v>23000</v>
      </c>
      <c r="Q4015">
        <v>2323</v>
      </c>
      <c r="R4015">
        <v>2497</v>
      </c>
      <c r="S4015" s="36" t="str">
        <f t="shared" si="62"/>
        <v>Aberdeen (EGPD)</v>
      </c>
    </row>
    <row r="4016" spans="1:19" x14ac:dyDescent="0.2">
      <c r="A4016">
        <v>2018</v>
      </c>
      <c r="B4016">
        <v>5</v>
      </c>
      <c r="C4016" t="s">
        <v>21</v>
      </c>
      <c r="D4016" t="s">
        <v>203</v>
      </c>
      <c r="E4016" t="s">
        <v>204</v>
      </c>
      <c r="F4016" t="s">
        <v>113</v>
      </c>
      <c r="G4016">
        <v>4191</v>
      </c>
      <c r="H4016">
        <v>21009.044548472099</v>
      </c>
      <c r="I4016">
        <v>321800</v>
      </c>
      <c r="J4016">
        <v>9000</v>
      </c>
      <c r="K4016">
        <v>1772</v>
      </c>
      <c r="L4016">
        <v>2217</v>
      </c>
      <c r="M4016">
        <v>4252</v>
      </c>
      <c r="N4016">
        <v>5545.4734934385997</v>
      </c>
      <c r="O4016">
        <v>53303</v>
      </c>
      <c r="P4016">
        <v>31215</v>
      </c>
      <c r="Q4016">
        <v>3626</v>
      </c>
      <c r="R4016">
        <v>3968</v>
      </c>
      <c r="S4016" s="36" t="str">
        <f t="shared" si="62"/>
        <v>Glasgow (EGPF)</v>
      </c>
    </row>
    <row r="4017" spans="1:19" x14ac:dyDescent="0.2">
      <c r="A4017">
        <v>2018</v>
      </c>
      <c r="B4017">
        <v>5</v>
      </c>
      <c r="C4017" t="s">
        <v>21</v>
      </c>
      <c r="D4017" t="s">
        <v>19</v>
      </c>
      <c r="E4017" t="s">
        <v>114</v>
      </c>
      <c r="F4017" t="s">
        <v>113</v>
      </c>
      <c r="G4017">
        <v>5854</v>
      </c>
      <c r="H4017">
        <v>27549.603372357498</v>
      </c>
      <c r="I4017">
        <v>359820</v>
      </c>
      <c r="J4017">
        <v>20967.5</v>
      </c>
      <c r="K4017">
        <v>2989</v>
      </c>
      <c r="L4017">
        <v>4081</v>
      </c>
      <c r="M4017">
        <v>5878</v>
      </c>
      <c r="N4017">
        <v>8743.0779163830703</v>
      </c>
      <c r="O4017">
        <v>82720</v>
      </c>
      <c r="P4017">
        <v>34000</v>
      </c>
      <c r="Q4017">
        <v>5002</v>
      </c>
      <c r="R4017">
        <v>5805</v>
      </c>
      <c r="S4017" s="36" t="str">
        <f t="shared" si="62"/>
        <v>Edinburgh (EGPH)</v>
      </c>
    </row>
    <row r="4018" spans="1:19" x14ac:dyDescent="0.2">
      <c r="A4018">
        <v>2018</v>
      </c>
      <c r="B4018">
        <v>5</v>
      </c>
      <c r="C4018" t="s">
        <v>21</v>
      </c>
      <c r="D4018" t="s">
        <v>23</v>
      </c>
      <c r="E4018" t="s">
        <v>159</v>
      </c>
      <c r="F4018" t="s">
        <v>113</v>
      </c>
      <c r="G4018">
        <v>8774</v>
      </c>
      <c r="H4018">
        <v>198838.521067036</v>
      </c>
      <c r="I4018">
        <v>2421460</v>
      </c>
      <c r="J4018">
        <v>4000</v>
      </c>
      <c r="K4018">
        <v>742</v>
      </c>
      <c r="L4018">
        <v>3723</v>
      </c>
      <c r="M4018">
        <v>8854</v>
      </c>
      <c r="N4018">
        <v>42715.946978932603</v>
      </c>
      <c r="O4018">
        <v>420100</v>
      </c>
      <c r="P4018">
        <v>30977.560851926999</v>
      </c>
      <c r="Q4018">
        <v>4232</v>
      </c>
      <c r="R4018">
        <v>6231</v>
      </c>
      <c r="S4018" s="36" t="str">
        <f t="shared" si="62"/>
        <v>London/Stansted (EGSS)</v>
      </c>
    </row>
    <row r="4019" spans="1:19" x14ac:dyDescent="0.2">
      <c r="A4019">
        <v>2018</v>
      </c>
      <c r="B4019">
        <v>5</v>
      </c>
      <c r="C4019" t="s">
        <v>21</v>
      </c>
      <c r="D4019" t="s">
        <v>49</v>
      </c>
      <c r="E4019" t="s">
        <v>160</v>
      </c>
      <c r="F4019" t="s">
        <v>115</v>
      </c>
      <c r="G4019">
        <v>22746</v>
      </c>
      <c r="H4019">
        <v>234294.273602125</v>
      </c>
      <c r="I4019">
        <v>3162840</v>
      </c>
      <c r="J4019">
        <v>4708.28125</v>
      </c>
      <c r="K4019">
        <v>6024</v>
      </c>
      <c r="L4019">
        <v>10010</v>
      </c>
      <c r="M4019">
        <v>22719</v>
      </c>
      <c r="N4019">
        <v>72735.637702341701</v>
      </c>
      <c r="O4019">
        <v>600186</v>
      </c>
      <c r="P4019">
        <v>34000</v>
      </c>
      <c r="Q4019">
        <v>17402</v>
      </c>
      <c r="R4019">
        <v>22506</v>
      </c>
      <c r="S4019" s="36" t="str">
        <f t="shared" si="62"/>
        <v>Amsterdam/Schiphol (EHAM)</v>
      </c>
    </row>
    <row r="4020" spans="1:19" x14ac:dyDescent="0.2">
      <c r="A4020">
        <v>2018</v>
      </c>
      <c r="B4020">
        <v>5</v>
      </c>
      <c r="C4020" t="s">
        <v>21</v>
      </c>
      <c r="D4020" t="s">
        <v>48</v>
      </c>
      <c r="E4020" t="s">
        <v>116</v>
      </c>
      <c r="F4020" t="s">
        <v>117</v>
      </c>
      <c r="G4020">
        <v>10586</v>
      </c>
      <c r="H4020">
        <v>124942.246298194</v>
      </c>
      <c r="I4020">
        <v>1843172</v>
      </c>
      <c r="J4020">
        <v>7966.6666666666697</v>
      </c>
      <c r="K4020">
        <v>3000</v>
      </c>
      <c r="L4020">
        <v>6168</v>
      </c>
      <c r="M4020">
        <v>10648</v>
      </c>
      <c r="N4020">
        <v>27272.589467915201</v>
      </c>
      <c r="O4020">
        <v>229360</v>
      </c>
      <c r="P4020">
        <v>33000</v>
      </c>
      <c r="Q4020">
        <v>8527</v>
      </c>
      <c r="R4020">
        <v>10535</v>
      </c>
      <c r="S4020" s="36" t="str">
        <f t="shared" si="62"/>
        <v>Dublin (EIDW)</v>
      </c>
    </row>
    <row r="4021" spans="1:19" x14ac:dyDescent="0.2">
      <c r="A4021">
        <v>2018</v>
      </c>
      <c r="B4021">
        <v>5</v>
      </c>
      <c r="C4021" t="s">
        <v>21</v>
      </c>
      <c r="D4021" t="s">
        <v>205</v>
      </c>
      <c r="E4021" t="s">
        <v>206</v>
      </c>
      <c r="F4021" t="s">
        <v>118</v>
      </c>
      <c r="G4021">
        <v>1912</v>
      </c>
      <c r="H4021">
        <v>5468.2215372339697</v>
      </c>
      <c r="I4021">
        <v>84020</v>
      </c>
      <c r="J4021">
        <v>24000</v>
      </c>
      <c r="K4021">
        <v>1128</v>
      </c>
      <c r="L4021">
        <v>1273</v>
      </c>
      <c r="M4021">
        <v>1891</v>
      </c>
      <c r="N4021">
        <v>3254.7302325410301</v>
      </c>
      <c r="O4021">
        <v>32813</v>
      </c>
      <c r="P4021">
        <v>34991.711229946501</v>
      </c>
      <c r="Q4021">
        <v>1610</v>
      </c>
      <c r="R4021">
        <v>1851</v>
      </c>
      <c r="S4021" s="36" t="str">
        <f t="shared" si="62"/>
        <v>Billund (EKBI)</v>
      </c>
    </row>
    <row r="4022" spans="1:19" x14ac:dyDescent="0.2">
      <c r="A4022">
        <v>2018</v>
      </c>
      <c r="B4022">
        <v>5</v>
      </c>
      <c r="C4022" t="s">
        <v>21</v>
      </c>
      <c r="D4022" t="s">
        <v>36</v>
      </c>
      <c r="E4022" t="s">
        <v>161</v>
      </c>
      <c r="F4022" t="s">
        <v>118</v>
      </c>
      <c r="G4022">
        <v>12015</v>
      </c>
      <c r="H4022">
        <v>56640.589740597097</v>
      </c>
      <c r="I4022">
        <v>812560</v>
      </c>
      <c r="J4022">
        <v>10000</v>
      </c>
      <c r="K4022">
        <v>5539</v>
      </c>
      <c r="L4022">
        <v>6566</v>
      </c>
      <c r="M4022">
        <v>12027</v>
      </c>
      <c r="N4022">
        <v>18919.674130331499</v>
      </c>
      <c r="O4022">
        <v>158145</v>
      </c>
      <c r="P4022">
        <v>35000</v>
      </c>
      <c r="Q4022">
        <v>10379</v>
      </c>
      <c r="R4022">
        <v>11954</v>
      </c>
      <c r="S4022" s="36" t="str">
        <f t="shared" si="62"/>
        <v>Copenhagen/Kastrup (EKCH)</v>
      </c>
    </row>
    <row r="4023" spans="1:19" x14ac:dyDescent="0.2">
      <c r="A4023">
        <v>2018</v>
      </c>
      <c r="B4023">
        <v>5</v>
      </c>
      <c r="C4023" t="s">
        <v>21</v>
      </c>
      <c r="D4023" t="s">
        <v>207</v>
      </c>
      <c r="E4023" t="s">
        <v>208</v>
      </c>
      <c r="F4023" t="s">
        <v>208</v>
      </c>
      <c r="G4023">
        <v>3350</v>
      </c>
      <c r="H4023">
        <v>67663.111262995299</v>
      </c>
      <c r="I4023">
        <v>692540</v>
      </c>
      <c r="J4023">
        <v>15285.615808823501</v>
      </c>
      <c r="K4023">
        <v>958</v>
      </c>
      <c r="L4023">
        <v>2204</v>
      </c>
      <c r="M4023">
        <v>3311</v>
      </c>
      <c r="N4023">
        <v>15397.6325437137</v>
      </c>
      <c r="O4023">
        <v>137740</v>
      </c>
      <c r="P4023">
        <v>25000</v>
      </c>
      <c r="Q4023">
        <v>2439</v>
      </c>
      <c r="R4023">
        <v>3195</v>
      </c>
      <c r="S4023" s="36" t="str">
        <f t="shared" si="62"/>
        <v>Luxembourg (ELLX)</v>
      </c>
    </row>
    <row r="4024" spans="1:19" x14ac:dyDescent="0.2">
      <c r="A4024">
        <v>2018</v>
      </c>
      <c r="B4024">
        <v>5</v>
      </c>
      <c r="C4024" t="s">
        <v>21</v>
      </c>
      <c r="D4024" t="s">
        <v>209</v>
      </c>
      <c r="E4024" t="s">
        <v>210</v>
      </c>
      <c r="F4024" t="s">
        <v>119</v>
      </c>
      <c r="G4024">
        <v>1535</v>
      </c>
      <c r="H4024">
        <v>2032.19553502396</v>
      </c>
      <c r="I4024">
        <v>31820</v>
      </c>
      <c r="J4024">
        <v>13000</v>
      </c>
      <c r="K4024">
        <v>1226</v>
      </c>
      <c r="L4024">
        <v>1277</v>
      </c>
      <c r="M4024">
        <v>1533</v>
      </c>
      <c r="N4024">
        <v>442.06608037810003</v>
      </c>
      <c r="O4024">
        <v>7204</v>
      </c>
      <c r="P4024">
        <v>16000</v>
      </c>
      <c r="Q4024">
        <v>1472</v>
      </c>
      <c r="R4024">
        <v>1227</v>
      </c>
      <c r="S4024" s="36" t="str">
        <f t="shared" si="62"/>
        <v>Bodo (ENBO)</v>
      </c>
    </row>
    <row r="4025" spans="1:19" x14ac:dyDescent="0.2">
      <c r="A4025">
        <v>2018</v>
      </c>
      <c r="B4025">
        <v>5</v>
      </c>
      <c r="C4025" t="s">
        <v>21</v>
      </c>
      <c r="D4025" t="s">
        <v>211</v>
      </c>
      <c r="E4025" t="s">
        <v>212</v>
      </c>
      <c r="F4025" t="s">
        <v>119</v>
      </c>
      <c r="G4025">
        <v>3552</v>
      </c>
      <c r="H4025">
        <v>8225.8885456816697</v>
      </c>
      <c r="I4025">
        <v>177020</v>
      </c>
      <c r="J4025">
        <v>20000</v>
      </c>
      <c r="K4025">
        <v>2692</v>
      </c>
      <c r="L4025">
        <v>2533</v>
      </c>
      <c r="M4025">
        <v>3089</v>
      </c>
      <c r="N4025">
        <v>1617.56564166469</v>
      </c>
      <c r="O4025">
        <v>22060</v>
      </c>
      <c r="P4025">
        <v>29000</v>
      </c>
      <c r="Q4025">
        <v>2946</v>
      </c>
      <c r="R4025">
        <v>3023</v>
      </c>
      <c r="S4025" s="36" t="str">
        <f t="shared" si="62"/>
        <v>Bergen (ENBR)</v>
      </c>
    </row>
    <row r="4026" spans="1:19" x14ac:dyDescent="0.2">
      <c r="A4026">
        <v>2018</v>
      </c>
      <c r="B4026">
        <v>5</v>
      </c>
      <c r="C4026" t="s">
        <v>21</v>
      </c>
      <c r="D4026" t="s">
        <v>39</v>
      </c>
      <c r="E4026" t="s">
        <v>162</v>
      </c>
      <c r="F4026" t="s">
        <v>119</v>
      </c>
      <c r="G4026">
        <v>11235</v>
      </c>
      <c r="H4026">
        <v>32976.112098327401</v>
      </c>
      <c r="I4026">
        <v>486180</v>
      </c>
      <c r="J4026">
        <v>24000</v>
      </c>
      <c r="K4026">
        <v>6351</v>
      </c>
      <c r="L4026">
        <v>8272</v>
      </c>
      <c r="M4026">
        <v>11237</v>
      </c>
      <c r="N4026">
        <v>8545.9235264434701</v>
      </c>
      <c r="O4026">
        <v>92819</v>
      </c>
      <c r="P4026">
        <v>35000</v>
      </c>
      <c r="Q4026">
        <v>10399</v>
      </c>
      <c r="R4026">
        <v>11092</v>
      </c>
      <c r="S4026" s="36" t="str">
        <f t="shared" si="62"/>
        <v>Oslo/Gardermoen (ENGM)</v>
      </c>
    </row>
    <row r="4027" spans="1:19" x14ac:dyDescent="0.2">
      <c r="A4027">
        <v>2018</v>
      </c>
      <c r="B4027">
        <v>5</v>
      </c>
      <c r="C4027" t="s">
        <v>21</v>
      </c>
      <c r="D4027" t="s">
        <v>213</v>
      </c>
      <c r="E4027" t="s">
        <v>214</v>
      </c>
      <c r="F4027" t="s">
        <v>119</v>
      </c>
      <c r="G4027">
        <v>1597</v>
      </c>
      <c r="H4027">
        <v>2513.04982038763</v>
      </c>
      <c r="I4027">
        <v>42680</v>
      </c>
      <c r="J4027">
        <v>17000</v>
      </c>
      <c r="K4027">
        <v>1226</v>
      </c>
      <c r="L4027">
        <v>1315</v>
      </c>
      <c r="M4027">
        <v>1683</v>
      </c>
      <c r="N4027">
        <v>1293.8329401953499</v>
      </c>
      <c r="O4027">
        <v>15445</v>
      </c>
      <c r="P4027">
        <v>23000</v>
      </c>
      <c r="Q4027">
        <v>1586</v>
      </c>
      <c r="R4027">
        <v>1628</v>
      </c>
      <c r="S4027" s="36" t="str">
        <f t="shared" si="62"/>
        <v>Tromso (ENTC)</v>
      </c>
    </row>
    <row r="4028" spans="1:19" x14ac:dyDescent="0.2">
      <c r="A4028">
        <v>2018</v>
      </c>
      <c r="B4028">
        <v>5</v>
      </c>
      <c r="C4028" t="s">
        <v>21</v>
      </c>
      <c r="D4028" t="s">
        <v>215</v>
      </c>
      <c r="E4028" t="s">
        <v>216</v>
      </c>
      <c r="F4028" t="s">
        <v>119</v>
      </c>
      <c r="G4028">
        <v>2287</v>
      </c>
      <c r="H4028">
        <v>4572.0630196861202</v>
      </c>
      <c r="I4028">
        <v>76580</v>
      </c>
      <c r="J4028">
        <v>25000</v>
      </c>
      <c r="K4028">
        <v>1736</v>
      </c>
      <c r="L4028">
        <v>1940</v>
      </c>
      <c r="M4028">
        <v>2310</v>
      </c>
      <c r="N4028">
        <v>796.376501422091</v>
      </c>
      <c r="O4028">
        <v>10073</v>
      </c>
      <c r="P4028">
        <v>30000</v>
      </c>
      <c r="Q4028">
        <v>2211</v>
      </c>
      <c r="R4028">
        <v>2283</v>
      </c>
      <c r="S4028" s="36" t="str">
        <f t="shared" si="62"/>
        <v>Trondheim (ENVA)</v>
      </c>
    </row>
    <row r="4029" spans="1:19" x14ac:dyDescent="0.2">
      <c r="A4029">
        <v>2018</v>
      </c>
      <c r="B4029">
        <v>5</v>
      </c>
      <c r="C4029" t="s">
        <v>21</v>
      </c>
      <c r="D4029" t="s">
        <v>217</v>
      </c>
      <c r="E4029" t="s">
        <v>218</v>
      </c>
      <c r="F4029" t="s">
        <v>119</v>
      </c>
      <c r="G4029">
        <v>2682</v>
      </c>
      <c r="H4029">
        <v>6477.6081198766096</v>
      </c>
      <c r="I4029">
        <v>144009</v>
      </c>
      <c r="J4029">
        <v>16012.3824451411</v>
      </c>
      <c r="K4029">
        <v>2021</v>
      </c>
      <c r="L4029">
        <v>1711</v>
      </c>
      <c r="M4029">
        <v>2110</v>
      </c>
      <c r="N4029">
        <v>1481.31133808043</v>
      </c>
      <c r="O4029">
        <v>17294</v>
      </c>
      <c r="P4029">
        <v>29000</v>
      </c>
      <c r="Q4029">
        <v>1987</v>
      </c>
      <c r="R4029">
        <v>2046</v>
      </c>
      <c r="S4029" s="36" t="str">
        <f t="shared" si="62"/>
        <v>Stavanger (ENZV)</v>
      </c>
    </row>
    <row r="4030" spans="1:19" x14ac:dyDescent="0.2">
      <c r="A4030">
        <v>2018</v>
      </c>
      <c r="B4030">
        <v>5</v>
      </c>
      <c r="C4030" t="s">
        <v>21</v>
      </c>
      <c r="D4030" t="s">
        <v>318</v>
      </c>
      <c r="E4030" t="s">
        <v>319</v>
      </c>
      <c r="F4030" t="s">
        <v>120</v>
      </c>
      <c r="G4030">
        <v>1932</v>
      </c>
      <c r="H4030">
        <v>10957.480185811401</v>
      </c>
      <c r="I4030">
        <v>149000</v>
      </c>
      <c r="J4030">
        <v>19963.28125</v>
      </c>
      <c r="K4030">
        <v>908</v>
      </c>
      <c r="L4030">
        <v>1180</v>
      </c>
      <c r="M4030">
        <v>1926</v>
      </c>
      <c r="N4030">
        <v>5004.6119131604901</v>
      </c>
      <c r="O4030">
        <v>45364</v>
      </c>
      <c r="P4030">
        <v>35000</v>
      </c>
      <c r="Q4030">
        <v>1623</v>
      </c>
      <c r="R4030">
        <v>1909</v>
      </c>
      <c r="S4030" s="36" t="str">
        <f t="shared" si="62"/>
        <v>Gdansk (EPGD)</v>
      </c>
    </row>
    <row r="4031" spans="1:19" x14ac:dyDescent="0.2">
      <c r="A4031">
        <v>2018</v>
      </c>
      <c r="B4031">
        <v>5</v>
      </c>
      <c r="C4031" t="s">
        <v>21</v>
      </c>
      <c r="D4031" t="s">
        <v>219</v>
      </c>
      <c r="E4031" t="s">
        <v>220</v>
      </c>
      <c r="F4031" t="s">
        <v>120</v>
      </c>
      <c r="G4031">
        <v>2421</v>
      </c>
      <c r="H4031">
        <v>14348.891098414901</v>
      </c>
      <c r="I4031">
        <v>168680</v>
      </c>
      <c r="J4031">
        <v>24000</v>
      </c>
      <c r="K4031">
        <v>1222</v>
      </c>
      <c r="L4031">
        <v>1630</v>
      </c>
      <c r="M4031">
        <v>2419</v>
      </c>
      <c r="N4031">
        <v>7200.0259976944499</v>
      </c>
      <c r="O4031">
        <v>62960</v>
      </c>
      <c r="P4031">
        <v>36000</v>
      </c>
      <c r="Q4031">
        <v>1905</v>
      </c>
      <c r="R4031">
        <v>2404</v>
      </c>
      <c r="S4031" s="36" t="str">
        <f t="shared" si="62"/>
        <v>Krakow (EPKK)</v>
      </c>
    </row>
    <row r="4032" spans="1:19" x14ac:dyDescent="0.2">
      <c r="A4032">
        <v>2018</v>
      </c>
      <c r="B4032">
        <v>5</v>
      </c>
      <c r="C4032" t="s">
        <v>21</v>
      </c>
      <c r="D4032" t="s">
        <v>40</v>
      </c>
      <c r="E4032" t="s">
        <v>163</v>
      </c>
      <c r="F4032" t="s">
        <v>120</v>
      </c>
      <c r="G4032">
        <v>7932</v>
      </c>
      <c r="H4032">
        <v>43897.540835936801</v>
      </c>
      <c r="I4032">
        <v>586120</v>
      </c>
      <c r="J4032">
        <v>19000</v>
      </c>
      <c r="K4032">
        <v>3704</v>
      </c>
      <c r="L4032">
        <v>4984</v>
      </c>
      <c r="M4032">
        <v>7888</v>
      </c>
      <c r="N4032">
        <v>12816.0830214543</v>
      </c>
      <c r="O4032">
        <v>118080</v>
      </c>
      <c r="P4032">
        <v>34693.75</v>
      </c>
      <c r="Q4032">
        <v>6776</v>
      </c>
      <c r="R4032">
        <v>7749</v>
      </c>
      <c r="S4032" s="36" t="str">
        <f t="shared" si="62"/>
        <v>Warszawa/Chopina (EPWA)</v>
      </c>
    </row>
    <row r="4033" spans="1:19" x14ac:dyDescent="0.2">
      <c r="A4033">
        <v>2018</v>
      </c>
      <c r="B4033">
        <v>5</v>
      </c>
      <c r="C4033" t="s">
        <v>21</v>
      </c>
      <c r="D4033" t="s">
        <v>221</v>
      </c>
      <c r="E4033" t="s">
        <v>222</v>
      </c>
      <c r="F4033" t="s">
        <v>121</v>
      </c>
      <c r="G4033">
        <v>3183</v>
      </c>
      <c r="H4033">
        <v>9840.5746208642795</v>
      </c>
      <c r="I4033">
        <v>141400</v>
      </c>
      <c r="J4033">
        <v>22000</v>
      </c>
      <c r="K4033">
        <v>1816</v>
      </c>
      <c r="L4033">
        <v>2111</v>
      </c>
      <c r="M4033">
        <v>3194</v>
      </c>
      <c r="N4033">
        <v>4632.97110121065</v>
      </c>
      <c r="O4033">
        <v>41649</v>
      </c>
      <c r="P4033">
        <v>35000</v>
      </c>
      <c r="Q4033">
        <v>2786</v>
      </c>
      <c r="R4033">
        <v>3168</v>
      </c>
      <c r="S4033" s="36" t="str">
        <f t="shared" si="62"/>
        <v>Gothenborg (ESGG)</v>
      </c>
    </row>
    <row r="4034" spans="1:19" x14ac:dyDescent="0.2">
      <c r="A4034">
        <v>2018</v>
      </c>
      <c r="B4034">
        <v>5</v>
      </c>
      <c r="C4034" t="s">
        <v>21</v>
      </c>
      <c r="D4034" t="s">
        <v>32</v>
      </c>
      <c r="E4034" t="s">
        <v>164</v>
      </c>
      <c r="F4034" t="s">
        <v>121</v>
      </c>
      <c r="G4034">
        <v>11046</v>
      </c>
      <c r="H4034">
        <v>36581.442042341303</v>
      </c>
      <c r="I4034">
        <v>527380</v>
      </c>
      <c r="J4034">
        <v>16000</v>
      </c>
      <c r="K4034">
        <v>5509</v>
      </c>
      <c r="L4034">
        <v>6719</v>
      </c>
      <c r="M4034">
        <v>11069</v>
      </c>
      <c r="N4034">
        <v>10809.3258638471</v>
      </c>
      <c r="O4034">
        <v>96812</v>
      </c>
      <c r="P4034">
        <v>35000</v>
      </c>
      <c r="Q4034">
        <v>10004</v>
      </c>
      <c r="R4034">
        <v>10811</v>
      </c>
      <c r="S4034" s="36" t="str">
        <f t="shared" ref="S4034:S4097" si="63">E4034&amp;" ("&amp;D4034&amp;")"</f>
        <v>Stockholm/Arlanda (ESSA)</v>
      </c>
    </row>
    <row r="4035" spans="1:19" x14ac:dyDescent="0.2">
      <c r="A4035">
        <v>2018</v>
      </c>
      <c r="B4035">
        <v>5</v>
      </c>
      <c r="C4035" t="s">
        <v>21</v>
      </c>
      <c r="D4035" t="s">
        <v>223</v>
      </c>
      <c r="E4035" t="s">
        <v>224</v>
      </c>
      <c r="F4035" t="s">
        <v>121</v>
      </c>
      <c r="G4035">
        <v>2523</v>
      </c>
      <c r="H4035">
        <v>18817.9846156081</v>
      </c>
      <c r="I4035">
        <v>323560</v>
      </c>
      <c r="J4035">
        <v>2388.76404494382</v>
      </c>
      <c r="K4035">
        <v>481</v>
      </c>
      <c r="L4035">
        <v>572</v>
      </c>
      <c r="M4035">
        <v>2515</v>
      </c>
      <c r="N4035">
        <v>4231.5962339804901</v>
      </c>
      <c r="O4035">
        <v>64172</v>
      </c>
      <c r="P4035">
        <v>19000</v>
      </c>
      <c r="Q4035">
        <v>1963</v>
      </c>
      <c r="R4035">
        <v>2315</v>
      </c>
      <c r="S4035" s="36" t="str">
        <f t="shared" si="63"/>
        <v>Stockholm/Bromma (ESSB)</v>
      </c>
    </row>
    <row r="4036" spans="1:19" x14ac:dyDescent="0.2">
      <c r="A4036">
        <v>2018</v>
      </c>
      <c r="B4036">
        <v>5</v>
      </c>
      <c r="C4036" t="s">
        <v>21</v>
      </c>
      <c r="D4036" t="s">
        <v>225</v>
      </c>
      <c r="E4036" t="s">
        <v>226</v>
      </c>
      <c r="F4036" t="s">
        <v>227</v>
      </c>
      <c r="G4036">
        <v>3748</v>
      </c>
      <c r="H4036">
        <v>9564.6028822415792</v>
      </c>
      <c r="I4036">
        <v>151940</v>
      </c>
      <c r="J4036">
        <v>24000</v>
      </c>
      <c r="K4036">
        <v>2504</v>
      </c>
      <c r="L4036">
        <v>2722</v>
      </c>
      <c r="M4036">
        <v>3725</v>
      </c>
      <c r="N4036">
        <v>5695.8335866299103</v>
      </c>
      <c r="O4036">
        <v>51620</v>
      </c>
      <c r="P4036">
        <v>33000</v>
      </c>
      <c r="Q4036">
        <v>3239</v>
      </c>
      <c r="R4036">
        <v>3705</v>
      </c>
      <c r="S4036" s="36" t="str">
        <f t="shared" si="63"/>
        <v>Riga (EVRA)</v>
      </c>
    </row>
    <row r="4037" spans="1:19" x14ac:dyDescent="0.2">
      <c r="A4037">
        <v>2018</v>
      </c>
      <c r="B4037">
        <v>5</v>
      </c>
      <c r="C4037" t="s">
        <v>21</v>
      </c>
      <c r="D4037" t="s">
        <v>228</v>
      </c>
      <c r="E4037" t="s">
        <v>229</v>
      </c>
      <c r="F4037" t="s">
        <v>230</v>
      </c>
      <c r="G4037">
        <v>2133</v>
      </c>
      <c r="H4037">
        <v>8475.8224994988996</v>
      </c>
      <c r="I4037">
        <v>114600</v>
      </c>
      <c r="J4037">
        <v>25000</v>
      </c>
      <c r="K4037">
        <v>1173</v>
      </c>
      <c r="L4037">
        <v>1441</v>
      </c>
      <c r="M4037">
        <v>2129</v>
      </c>
      <c r="N4037">
        <v>4630.0550845620201</v>
      </c>
      <c r="O4037">
        <v>47090</v>
      </c>
      <c r="P4037">
        <v>35000</v>
      </c>
      <c r="Q4037">
        <v>1789</v>
      </c>
      <c r="R4037">
        <v>2106</v>
      </c>
      <c r="S4037" s="36" t="str">
        <f t="shared" si="63"/>
        <v>Vilnius (EYVI)</v>
      </c>
    </row>
    <row r="4038" spans="1:19" x14ac:dyDescent="0.2">
      <c r="A4038">
        <v>2018</v>
      </c>
      <c r="B4038">
        <v>5</v>
      </c>
      <c r="C4038" t="s">
        <v>21</v>
      </c>
      <c r="D4038" t="s">
        <v>231</v>
      </c>
      <c r="E4038" t="s">
        <v>232</v>
      </c>
      <c r="F4038" t="s">
        <v>123</v>
      </c>
      <c r="G4038">
        <v>1977</v>
      </c>
      <c r="H4038">
        <v>5893.7109522109004</v>
      </c>
      <c r="I4038">
        <v>109360</v>
      </c>
      <c r="J4038">
        <v>9000</v>
      </c>
      <c r="K4038">
        <v>1116</v>
      </c>
      <c r="L4038">
        <v>1166</v>
      </c>
      <c r="M4038">
        <v>1944</v>
      </c>
      <c r="N4038">
        <v>2442.8318481931701</v>
      </c>
      <c r="O4038">
        <v>20000</v>
      </c>
      <c r="P4038">
        <v>32000</v>
      </c>
      <c r="Q4038">
        <v>1758</v>
      </c>
      <c r="R4038">
        <v>1804</v>
      </c>
      <c r="S4038" s="36" t="str">
        <f t="shared" si="63"/>
        <v>Fuerteventura (GCFV)</v>
      </c>
    </row>
    <row r="4039" spans="1:19" x14ac:dyDescent="0.2">
      <c r="A4039">
        <v>2018</v>
      </c>
      <c r="B4039">
        <v>5</v>
      </c>
      <c r="C4039" t="s">
        <v>21</v>
      </c>
      <c r="D4039" t="s">
        <v>177</v>
      </c>
      <c r="E4039" t="s">
        <v>178</v>
      </c>
      <c r="F4039" t="s">
        <v>123</v>
      </c>
      <c r="G4039">
        <v>4811</v>
      </c>
      <c r="H4039">
        <v>22344.710416777201</v>
      </c>
      <c r="I4039">
        <v>389520</v>
      </c>
      <c r="J4039">
        <v>4950</v>
      </c>
      <c r="K4039">
        <v>2105</v>
      </c>
      <c r="L4039">
        <v>2249</v>
      </c>
      <c r="M4039">
        <v>4797</v>
      </c>
      <c r="N4039">
        <v>2479.8864982627101</v>
      </c>
      <c r="O4039">
        <v>27255</v>
      </c>
      <c r="P4039">
        <v>15000</v>
      </c>
      <c r="Q4039">
        <v>4474</v>
      </c>
      <c r="R4039">
        <v>3600</v>
      </c>
      <c r="S4039" s="36" t="str">
        <f t="shared" si="63"/>
        <v>Gran Canaria (GCLP)</v>
      </c>
    </row>
    <row r="4040" spans="1:19" x14ac:dyDescent="0.2">
      <c r="A4040">
        <v>2018</v>
      </c>
      <c r="B4040">
        <v>5</v>
      </c>
      <c r="C4040" t="s">
        <v>21</v>
      </c>
      <c r="D4040" t="s">
        <v>233</v>
      </c>
      <c r="E4040" t="s">
        <v>234</v>
      </c>
      <c r="F4040" t="s">
        <v>123</v>
      </c>
      <c r="G4040">
        <v>2321</v>
      </c>
      <c r="H4040">
        <v>5220.5858547909802</v>
      </c>
      <c r="I4040">
        <v>93360</v>
      </c>
      <c r="J4040">
        <v>11000</v>
      </c>
      <c r="K4040">
        <v>1395</v>
      </c>
      <c r="L4040">
        <v>1518</v>
      </c>
      <c r="M4040">
        <v>2276</v>
      </c>
      <c r="N4040">
        <v>2616.6052110785199</v>
      </c>
      <c r="O4040">
        <v>23137</v>
      </c>
      <c r="P4040">
        <v>32000</v>
      </c>
      <c r="Q4040">
        <v>2050</v>
      </c>
      <c r="R4040">
        <v>2198</v>
      </c>
      <c r="S4040" s="36" t="str">
        <f t="shared" si="63"/>
        <v>Las Palmas/Lanzarote (GCRR)</v>
      </c>
    </row>
    <row r="4041" spans="1:19" x14ac:dyDescent="0.2">
      <c r="A4041">
        <v>2018</v>
      </c>
      <c r="B4041">
        <v>5</v>
      </c>
      <c r="C4041" t="s">
        <v>21</v>
      </c>
      <c r="D4041" t="s">
        <v>235</v>
      </c>
      <c r="E4041" t="s">
        <v>236</v>
      </c>
      <c r="F4041" t="s">
        <v>123</v>
      </c>
      <c r="G4041">
        <v>2290</v>
      </c>
      <c r="H4041">
        <v>7424.1450498569602</v>
      </c>
      <c r="I4041">
        <v>117780</v>
      </c>
      <c r="J4041">
        <v>33000</v>
      </c>
      <c r="K4041">
        <v>1231</v>
      </c>
      <c r="L4041">
        <v>1337</v>
      </c>
      <c r="M4041">
        <v>2258</v>
      </c>
      <c r="N4041">
        <v>1295.7690323962299</v>
      </c>
      <c r="O4041">
        <v>10240</v>
      </c>
      <c r="P4041">
        <v>36000</v>
      </c>
      <c r="Q4041">
        <v>2121</v>
      </c>
      <c r="R4041">
        <v>2161</v>
      </c>
      <c r="S4041" s="36" t="str">
        <f t="shared" si="63"/>
        <v>Tenerife/Sur (GCTS)</v>
      </c>
    </row>
    <row r="4042" spans="1:19" x14ac:dyDescent="0.2">
      <c r="A4042">
        <v>2018</v>
      </c>
      <c r="B4042">
        <v>5</v>
      </c>
      <c r="C4042" t="s">
        <v>21</v>
      </c>
      <c r="D4042" t="s">
        <v>237</v>
      </c>
      <c r="E4042" t="s">
        <v>238</v>
      </c>
      <c r="F4042" t="s">
        <v>123</v>
      </c>
      <c r="G4042">
        <v>3052</v>
      </c>
      <c r="H4042">
        <v>11297.6805791366</v>
      </c>
      <c r="I4042">
        <v>193320</v>
      </c>
      <c r="J4042">
        <v>8000</v>
      </c>
      <c r="K4042">
        <v>1558</v>
      </c>
      <c r="L4042">
        <v>1856</v>
      </c>
      <c r="M4042">
        <v>3051</v>
      </c>
      <c r="N4042">
        <v>1780.69149112837</v>
      </c>
      <c r="O4042">
        <v>19640</v>
      </c>
      <c r="P4042">
        <v>10000</v>
      </c>
      <c r="Q4042">
        <v>2824</v>
      </c>
      <c r="R4042">
        <v>1952</v>
      </c>
      <c r="S4042" s="36" t="str">
        <f t="shared" si="63"/>
        <v>Tenerife/Norte (GCXO)</v>
      </c>
    </row>
    <row r="4043" spans="1:19" x14ac:dyDescent="0.2">
      <c r="A4043">
        <v>2018</v>
      </c>
      <c r="B4043">
        <v>5</v>
      </c>
      <c r="C4043" t="s">
        <v>21</v>
      </c>
      <c r="D4043" t="s">
        <v>239</v>
      </c>
      <c r="E4043" t="s">
        <v>240</v>
      </c>
      <c r="F4043" t="s">
        <v>241</v>
      </c>
      <c r="G4043">
        <v>2645</v>
      </c>
      <c r="H4043">
        <v>34826.856770418002</v>
      </c>
      <c r="I4043">
        <v>335700</v>
      </c>
      <c r="J4043">
        <v>29033.823529411799</v>
      </c>
      <c r="K4043">
        <v>1054</v>
      </c>
      <c r="L4043">
        <v>1966</v>
      </c>
      <c r="M4043">
        <v>2666</v>
      </c>
      <c r="N4043">
        <v>10099.8781192187</v>
      </c>
      <c r="O4043">
        <v>87364</v>
      </c>
      <c r="P4043">
        <v>35000</v>
      </c>
      <c r="Q4043">
        <v>2044</v>
      </c>
      <c r="R4043">
        <v>2651</v>
      </c>
      <c r="S4043" s="36" t="str">
        <f t="shared" si="63"/>
        <v>Sofia (LBSF)</v>
      </c>
    </row>
    <row r="4044" spans="1:19" x14ac:dyDescent="0.2">
      <c r="A4044">
        <v>2018</v>
      </c>
      <c r="B4044">
        <v>5</v>
      </c>
      <c r="C4044" t="s">
        <v>21</v>
      </c>
      <c r="D4044" t="s">
        <v>242</v>
      </c>
      <c r="E4044" t="s">
        <v>243</v>
      </c>
      <c r="F4044" t="s">
        <v>244</v>
      </c>
      <c r="G4044">
        <v>3115</v>
      </c>
      <c r="H4044">
        <v>16056.0710396087</v>
      </c>
      <c r="I4044">
        <v>201561</v>
      </c>
      <c r="J4044">
        <v>25033.333333333299</v>
      </c>
      <c r="K4044">
        <v>1431</v>
      </c>
      <c r="L4044">
        <v>1914</v>
      </c>
      <c r="M4044">
        <v>3109</v>
      </c>
      <c r="N4044">
        <v>20806.092291485798</v>
      </c>
      <c r="O4044">
        <v>197800</v>
      </c>
      <c r="P4044">
        <v>34000</v>
      </c>
      <c r="Q4044">
        <v>2088</v>
      </c>
      <c r="R4044">
        <v>2967</v>
      </c>
      <c r="S4044" s="36" t="str">
        <f t="shared" si="63"/>
        <v>Larnaca (LCLK)</v>
      </c>
    </row>
    <row r="4045" spans="1:19" x14ac:dyDescent="0.2">
      <c r="A4045">
        <v>2018</v>
      </c>
      <c r="B4045">
        <v>5</v>
      </c>
      <c r="C4045" t="s">
        <v>21</v>
      </c>
      <c r="D4045" t="s">
        <v>302</v>
      </c>
      <c r="E4045" t="s">
        <v>303</v>
      </c>
      <c r="F4045" t="s">
        <v>304</v>
      </c>
      <c r="G4045">
        <v>1951</v>
      </c>
      <c r="H4045">
        <v>22658.230324808301</v>
      </c>
      <c r="I4045">
        <v>256800</v>
      </c>
      <c r="J4045">
        <v>8925.7142857142899</v>
      </c>
      <c r="K4045">
        <v>622</v>
      </c>
      <c r="L4045">
        <v>1022</v>
      </c>
      <c r="M4045">
        <v>1952</v>
      </c>
      <c r="N4045">
        <v>6641.7059897029203</v>
      </c>
      <c r="O4045">
        <v>56500</v>
      </c>
      <c r="P4045">
        <v>30000</v>
      </c>
      <c r="Q4045">
        <v>1512</v>
      </c>
      <c r="R4045">
        <v>1940</v>
      </c>
      <c r="S4045" s="36" t="str">
        <f t="shared" si="63"/>
        <v>Zagreb (LDZA)</v>
      </c>
    </row>
    <row r="4046" spans="1:19" x14ac:dyDescent="0.2">
      <c r="A4046">
        <v>2018</v>
      </c>
      <c r="B4046">
        <v>5</v>
      </c>
      <c r="C4046" t="s">
        <v>21</v>
      </c>
      <c r="D4046" t="s">
        <v>245</v>
      </c>
      <c r="E4046" t="s">
        <v>246</v>
      </c>
      <c r="F4046" t="s">
        <v>123</v>
      </c>
      <c r="G4046">
        <v>4430</v>
      </c>
      <c r="H4046">
        <v>30779.646166610099</v>
      </c>
      <c r="I4046">
        <v>382525</v>
      </c>
      <c r="J4046">
        <v>15000</v>
      </c>
      <c r="K4046">
        <v>1648</v>
      </c>
      <c r="L4046">
        <v>2548</v>
      </c>
      <c r="M4046">
        <v>4409</v>
      </c>
      <c r="N4046">
        <v>23973.454383049499</v>
      </c>
      <c r="O4046">
        <v>206880</v>
      </c>
      <c r="P4046">
        <v>36000</v>
      </c>
      <c r="Q4046">
        <v>3200</v>
      </c>
      <c r="R4046">
        <v>4387</v>
      </c>
      <c r="S4046" s="36" t="str">
        <f t="shared" si="63"/>
        <v>Alicante (LEAL)</v>
      </c>
    </row>
    <row r="4047" spans="1:19" x14ac:dyDescent="0.2">
      <c r="A4047">
        <v>2018</v>
      </c>
      <c r="B4047">
        <v>5</v>
      </c>
      <c r="C4047" t="s">
        <v>21</v>
      </c>
      <c r="D4047" t="s">
        <v>247</v>
      </c>
      <c r="E4047" t="s">
        <v>248</v>
      </c>
      <c r="F4047" t="s">
        <v>123</v>
      </c>
      <c r="G4047">
        <v>2202</v>
      </c>
      <c r="H4047">
        <v>16943.513038421999</v>
      </c>
      <c r="I4047">
        <v>215780</v>
      </c>
      <c r="J4047">
        <v>6066.6666666666697</v>
      </c>
      <c r="K4047">
        <v>626</v>
      </c>
      <c r="L4047">
        <v>974</v>
      </c>
      <c r="M4047">
        <v>2221</v>
      </c>
      <c r="N4047">
        <v>6974.5190387473604</v>
      </c>
      <c r="O4047">
        <v>63090</v>
      </c>
      <c r="P4047">
        <v>33000</v>
      </c>
      <c r="Q4047">
        <v>1737</v>
      </c>
      <c r="R4047">
        <v>2209</v>
      </c>
      <c r="S4047" s="36" t="str">
        <f t="shared" si="63"/>
        <v>Bilbao (LEBB)</v>
      </c>
    </row>
    <row r="4048" spans="1:19" x14ac:dyDescent="0.2">
      <c r="A4048">
        <v>2018</v>
      </c>
      <c r="B4048">
        <v>5</v>
      </c>
      <c r="C4048" t="s">
        <v>21</v>
      </c>
      <c r="D4048" t="s">
        <v>24</v>
      </c>
      <c r="E4048" t="s">
        <v>122</v>
      </c>
      <c r="F4048" t="s">
        <v>123</v>
      </c>
      <c r="G4048">
        <v>15226</v>
      </c>
      <c r="H4048">
        <v>133312.82158238199</v>
      </c>
      <c r="I4048">
        <v>1837180</v>
      </c>
      <c r="J4048">
        <v>8056.6666666666697</v>
      </c>
      <c r="K4048">
        <v>4403</v>
      </c>
      <c r="L4048">
        <v>7976</v>
      </c>
      <c r="M4048">
        <v>15233</v>
      </c>
      <c r="N4048">
        <v>174702.633062101</v>
      </c>
      <c r="O4048">
        <v>1425354</v>
      </c>
      <c r="P4048">
        <v>30016.666666666701</v>
      </c>
      <c r="Q4048">
        <v>8054</v>
      </c>
      <c r="R4048">
        <v>15065</v>
      </c>
      <c r="S4048" s="36" t="str">
        <f t="shared" si="63"/>
        <v>Barcelona (LEBL)</v>
      </c>
    </row>
    <row r="4049" spans="1:19" x14ac:dyDescent="0.2">
      <c r="A4049">
        <v>2018</v>
      </c>
      <c r="B4049">
        <v>5</v>
      </c>
      <c r="C4049" t="s">
        <v>21</v>
      </c>
      <c r="D4049" t="s">
        <v>305</v>
      </c>
      <c r="E4049" t="s">
        <v>306</v>
      </c>
      <c r="F4049" t="s">
        <v>123</v>
      </c>
      <c r="G4049">
        <v>3813</v>
      </c>
      <c r="H4049">
        <v>62214.009314841001</v>
      </c>
      <c r="I4049">
        <v>689820</v>
      </c>
      <c r="J4049">
        <v>10000</v>
      </c>
      <c r="K4049">
        <v>1115</v>
      </c>
      <c r="L4049">
        <v>2200</v>
      </c>
      <c r="M4049">
        <v>3780</v>
      </c>
      <c r="N4049">
        <v>13305.8829309996</v>
      </c>
      <c r="O4049">
        <v>115670</v>
      </c>
      <c r="P4049">
        <v>31000</v>
      </c>
      <c r="Q4049">
        <v>2855</v>
      </c>
      <c r="R4049">
        <v>3617</v>
      </c>
      <c r="S4049" s="36" t="str">
        <f t="shared" si="63"/>
        <v>Ibiza (LEIB)</v>
      </c>
    </row>
    <row r="4050" spans="1:19" x14ac:dyDescent="0.2">
      <c r="A4050">
        <v>2018</v>
      </c>
      <c r="B4050">
        <v>5</v>
      </c>
      <c r="C4050" t="s">
        <v>21</v>
      </c>
      <c r="D4050" t="s">
        <v>31</v>
      </c>
      <c r="E4050" t="s">
        <v>165</v>
      </c>
      <c r="F4050" t="s">
        <v>123</v>
      </c>
      <c r="G4050">
        <v>17710</v>
      </c>
      <c r="H4050">
        <v>250849.94074161601</v>
      </c>
      <c r="I4050">
        <v>3084140</v>
      </c>
      <c r="J4050">
        <v>5958.3333333333303</v>
      </c>
      <c r="K4050">
        <v>3400</v>
      </c>
      <c r="L4050">
        <v>7617</v>
      </c>
      <c r="M4050">
        <v>17608</v>
      </c>
      <c r="N4050">
        <v>72834.413964865103</v>
      </c>
      <c r="O4050">
        <v>616619</v>
      </c>
      <c r="P4050">
        <v>33000</v>
      </c>
      <c r="Q4050">
        <v>13014</v>
      </c>
      <c r="R4050">
        <v>17568</v>
      </c>
      <c r="S4050" s="36" t="str">
        <f t="shared" si="63"/>
        <v>Madrid/Barajas (LEMD)</v>
      </c>
    </row>
    <row r="4051" spans="1:19" x14ac:dyDescent="0.2">
      <c r="A4051">
        <v>2018</v>
      </c>
      <c r="B4051">
        <v>5</v>
      </c>
      <c r="C4051" t="s">
        <v>21</v>
      </c>
      <c r="D4051" t="s">
        <v>7</v>
      </c>
      <c r="E4051" t="s">
        <v>173</v>
      </c>
      <c r="F4051" t="s">
        <v>123</v>
      </c>
      <c r="G4051">
        <v>6418</v>
      </c>
      <c r="H4051">
        <v>26328.294804620899</v>
      </c>
      <c r="I4051">
        <v>394100</v>
      </c>
      <c r="J4051">
        <v>16128.5162601626</v>
      </c>
      <c r="K4051">
        <v>3006</v>
      </c>
      <c r="L4051">
        <v>3785</v>
      </c>
      <c r="M4051">
        <v>6326</v>
      </c>
      <c r="N4051">
        <v>13463.3655918031</v>
      </c>
      <c r="O4051">
        <v>114302</v>
      </c>
      <c r="P4051">
        <v>36000</v>
      </c>
      <c r="Q4051">
        <v>5234</v>
      </c>
      <c r="R4051">
        <v>6302</v>
      </c>
      <c r="S4051" s="36" t="str">
        <f t="shared" si="63"/>
        <v>Malaga (LEMG)</v>
      </c>
    </row>
    <row r="4052" spans="1:19" x14ac:dyDescent="0.2">
      <c r="A4052">
        <v>2018</v>
      </c>
      <c r="B4052">
        <v>5</v>
      </c>
      <c r="C4052" t="s">
        <v>21</v>
      </c>
      <c r="D4052" t="s">
        <v>4</v>
      </c>
      <c r="E4052" t="s">
        <v>124</v>
      </c>
      <c r="F4052" t="s">
        <v>123</v>
      </c>
      <c r="G4052">
        <v>11378</v>
      </c>
      <c r="H4052">
        <v>106116.60143722</v>
      </c>
      <c r="I4052">
        <v>1294200</v>
      </c>
      <c r="J4052">
        <v>10000</v>
      </c>
      <c r="K4052">
        <v>4107</v>
      </c>
      <c r="L4052">
        <v>6408</v>
      </c>
      <c r="M4052">
        <v>11376</v>
      </c>
      <c r="N4052">
        <v>63015.219249437003</v>
      </c>
      <c r="O4052">
        <v>530111</v>
      </c>
      <c r="P4052">
        <v>34000</v>
      </c>
      <c r="Q4052">
        <v>7845</v>
      </c>
      <c r="R4052">
        <v>10612</v>
      </c>
      <c r="S4052" s="36" t="str">
        <f t="shared" si="63"/>
        <v>Palma de Mallorca (LEPA)</v>
      </c>
    </row>
    <row r="4053" spans="1:19" x14ac:dyDescent="0.2">
      <c r="A4053">
        <v>2018</v>
      </c>
      <c r="B4053">
        <v>5</v>
      </c>
      <c r="C4053" t="s">
        <v>21</v>
      </c>
      <c r="D4053" t="s">
        <v>249</v>
      </c>
      <c r="E4053" t="s">
        <v>250</v>
      </c>
      <c r="F4053" t="s">
        <v>123</v>
      </c>
      <c r="G4053">
        <v>3007</v>
      </c>
      <c r="H4053">
        <v>15592.1022216073</v>
      </c>
      <c r="I4053">
        <v>197100</v>
      </c>
      <c r="J4053">
        <v>19033.333333333299</v>
      </c>
      <c r="K4053">
        <v>1451</v>
      </c>
      <c r="L4053">
        <v>1945</v>
      </c>
      <c r="M4053">
        <v>3012</v>
      </c>
      <c r="N4053">
        <v>14458.924056411401</v>
      </c>
      <c r="O4053">
        <v>129148</v>
      </c>
      <c r="P4053">
        <v>32000</v>
      </c>
      <c r="Q4053">
        <v>2154</v>
      </c>
      <c r="R4053">
        <v>2999</v>
      </c>
      <c r="S4053" s="36" t="str">
        <f t="shared" si="63"/>
        <v>Valencia (LEVC)</v>
      </c>
    </row>
    <row r="4054" spans="1:19" x14ac:dyDescent="0.2">
      <c r="A4054">
        <v>2018</v>
      </c>
      <c r="B4054">
        <v>5</v>
      </c>
      <c r="C4054" t="s">
        <v>21</v>
      </c>
      <c r="D4054" t="s">
        <v>315</v>
      </c>
      <c r="E4054" t="s">
        <v>316</v>
      </c>
      <c r="F4054" t="s">
        <v>123</v>
      </c>
      <c r="G4054">
        <v>2198</v>
      </c>
      <c r="H4054">
        <v>14324.9158483311</v>
      </c>
      <c r="I4054">
        <v>201600</v>
      </c>
      <c r="J4054">
        <v>21000</v>
      </c>
      <c r="K4054">
        <v>892</v>
      </c>
      <c r="L4054">
        <v>1278</v>
      </c>
      <c r="M4054">
        <v>2184</v>
      </c>
      <c r="N4054">
        <v>5665.7342333787401</v>
      </c>
      <c r="O4054">
        <v>54498</v>
      </c>
      <c r="P4054">
        <v>34000</v>
      </c>
      <c r="Q4054">
        <v>1782</v>
      </c>
      <c r="R4054">
        <v>2147</v>
      </c>
      <c r="S4054" s="36" t="str">
        <f t="shared" si="63"/>
        <v>Seville (LEZL)</v>
      </c>
    </row>
    <row r="4055" spans="1:19" x14ac:dyDescent="0.2">
      <c r="A4055">
        <v>2018</v>
      </c>
      <c r="B4055">
        <v>5</v>
      </c>
      <c r="C4055" t="s">
        <v>21</v>
      </c>
      <c r="D4055" t="s">
        <v>251</v>
      </c>
      <c r="E4055" t="s">
        <v>252</v>
      </c>
      <c r="F4055" t="s">
        <v>126</v>
      </c>
      <c r="G4055">
        <v>3082</v>
      </c>
      <c r="H4055">
        <v>40791.195309539296</v>
      </c>
      <c r="I4055">
        <v>453960</v>
      </c>
      <c r="J4055">
        <v>3384.3817204301099</v>
      </c>
      <c r="K4055">
        <v>960</v>
      </c>
      <c r="L4055">
        <v>1399</v>
      </c>
      <c r="M4055">
        <v>3083</v>
      </c>
      <c r="N4055">
        <v>15244.238538634299</v>
      </c>
      <c r="O4055">
        <v>132500</v>
      </c>
      <c r="P4055">
        <v>31971.739130434798</v>
      </c>
      <c r="Q4055">
        <v>2254</v>
      </c>
      <c r="R4055">
        <v>3041</v>
      </c>
      <c r="S4055" s="36" t="str">
        <f t="shared" si="63"/>
        <v>Bordeaux (LFBD)</v>
      </c>
    </row>
    <row r="4056" spans="1:19" x14ac:dyDescent="0.2">
      <c r="A4056">
        <v>2018</v>
      </c>
      <c r="B4056">
        <v>5</v>
      </c>
      <c r="C4056" t="s">
        <v>21</v>
      </c>
      <c r="D4056" t="s">
        <v>253</v>
      </c>
      <c r="E4056" t="s">
        <v>254</v>
      </c>
      <c r="F4056" t="s">
        <v>126</v>
      </c>
      <c r="G4056">
        <v>4187</v>
      </c>
      <c r="H4056">
        <v>35166.654430019298</v>
      </c>
      <c r="I4056">
        <v>461640</v>
      </c>
      <c r="J4056">
        <v>3585</v>
      </c>
      <c r="K4056">
        <v>1226</v>
      </c>
      <c r="L4056">
        <v>1847</v>
      </c>
      <c r="M4056">
        <v>4202</v>
      </c>
      <c r="N4056">
        <v>21040.350283372802</v>
      </c>
      <c r="O4056">
        <v>183310</v>
      </c>
      <c r="P4056">
        <v>32000</v>
      </c>
      <c r="Q4056">
        <v>3051</v>
      </c>
      <c r="R4056">
        <v>4156</v>
      </c>
      <c r="S4056" s="36" t="str">
        <f t="shared" si="63"/>
        <v>Toulouse (LFBO)</v>
      </c>
    </row>
    <row r="4057" spans="1:19" x14ac:dyDescent="0.2">
      <c r="A4057">
        <v>2018</v>
      </c>
      <c r="B4057">
        <v>5</v>
      </c>
      <c r="C4057" t="s">
        <v>21</v>
      </c>
      <c r="D4057" t="s">
        <v>166</v>
      </c>
      <c r="E4057" t="s">
        <v>167</v>
      </c>
      <c r="F4057" t="s">
        <v>126</v>
      </c>
      <c r="G4057">
        <v>4697</v>
      </c>
      <c r="H4057">
        <v>65333.867488815398</v>
      </c>
      <c r="I4057">
        <v>741680</v>
      </c>
      <c r="J4057">
        <v>4759.375</v>
      </c>
      <c r="K4057">
        <v>915</v>
      </c>
      <c r="L4057">
        <v>2123</v>
      </c>
      <c r="M4057">
        <v>4693</v>
      </c>
      <c r="N4057">
        <v>33587.276210329801</v>
      </c>
      <c r="O4057">
        <v>302962</v>
      </c>
      <c r="P4057">
        <v>30000</v>
      </c>
      <c r="Q4057">
        <v>3056</v>
      </c>
      <c r="R4057">
        <v>4628</v>
      </c>
      <c r="S4057" s="36" t="str">
        <f t="shared" si="63"/>
        <v>Lyon (LFLL)</v>
      </c>
    </row>
    <row r="4058" spans="1:19" x14ac:dyDescent="0.2">
      <c r="A4058">
        <v>2018</v>
      </c>
      <c r="B4058">
        <v>5</v>
      </c>
      <c r="C4058" t="s">
        <v>21</v>
      </c>
      <c r="D4058" t="s">
        <v>255</v>
      </c>
      <c r="E4058" t="s">
        <v>256</v>
      </c>
      <c r="F4058" t="s">
        <v>126</v>
      </c>
      <c r="G4058">
        <v>4112</v>
      </c>
      <c r="H4058">
        <v>82910.766976858402</v>
      </c>
      <c r="I4058">
        <v>868360</v>
      </c>
      <c r="J4058">
        <v>7883.6021505376302</v>
      </c>
      <c r="K4058">
        <v>830</v>
      </c>
      <c r="L4058">
        <v>2114</v>
      </c>
      <c r="M4058">
        <v>4099</v>
      </c>
      <c r="N4058">
        <v>24468.481146001701</v>
      </c>
      <c r="O4058">
        <v>224786</v>
      </c>
      <c r="P4058">
        <v>33000</v>
      </c>
      <c r="Q4058">
        <v>2972</v>
      </c>
      <c r="R4058">
        <v>4039</v>
      </c>
      <c r="S4058" s="36" t="str">
        <f t="shared" si="63"/>
        <v>Marseille (LFML)</v>
      </c>
    </row>
    <row r="4059" spans="1:19" x14ac:dyDescent="0.2">
      <c r="A4059">
        <v>2018</v>
      </c>
      <c r="B4059">
        <v>5</v>
      </c>
      <c r="C4059" t="s">
        <v>21</v>
      </c>
      <c r="D4059" t="s">
        <v>41</v>
      </c>
      <c r="E4059" t="s">
        <v>125</v>
      </c>
      <c r="F4059" t="s">
        <v>126</v>
      </c>
      <c r="G4059">
        <v>7087</v>
      </c>
      <c r="H4059">
        <v>138278.73300547199</v>
      </c>
      <c r="I4059">
        <v>1759167</v>
      </c>
      <c r="J4059">
        <v>3065</v>
      </c>
      <c r="K4059">
        <v>870</v>
      </c>
      <c r="L4059">
        <v>1803</v>
      </c>
      <c r="M4059">
        <v>7006</v>
      </c>
      <c r="N4059">
        <v>38551.527871028004</v>
      </c>
      <c r="O4059">
        <v>334450</v>
      </c>
      <c r="P4059">
        <v>33916.4247311828</v>
      </c>
      <c r="Q4059">
        <v>4597</v>
      </c>
      <c r="R4059">
        <v>6825</v>
      </c>
      <c r="S4059" s="36" t="str">
        <f t="shared" si="63"/>
        <v>Nice (LFMN)</v>
      </c>
    </row>
    <row r="4060" spans="1:19" x14ac:dyDescent="0.2">
      <c r="A4060">
        <v>2018</v>
      </c>
      <c r="B4060">
        <v>5</v>
      </c>
      <c r="C4060" t="s">
        <v>21</v>
      </c>
      <c r="D4060" t="s">
        <v>257</v>
      </c>
      <c r="E4060" t="s">
        <v>258</v>
      </c>
      <c r="F4060" t="s">
        <v>126</v>
      </c>
      <c r="G4060">
        <v>2557</v>
      </c>
      <c r="H4060">
        <v>112950.612674808</v>
      </c>
      <c r="I4060">
        <v>1529380</v>
      </c>
      <c r="J4060">
        <v>3026.6666666666702</v>
      </c>
      <c r="K4060">
        <v>11</v>
      </c>
      <c r="L4060">
        <v>229</v>
      </c>
      <c r="M4060">
        <v>2575</v>
      </c>
      <c r="N4060">
        <v>21423.174493756898</v>
      </c>
      <c r="O4060">
        <v>244180</v>
      </c>
      <c r="P4060">
        <v>24000</v>
      </c>
      <c r="Q4060">
        <v>1152</v>
      </c>
      <c r="R4060">
        <v>1901</v>
      </c>
      <c r="S4060" s="36" t="str">
        <f t="shared" si="63"/>
        <v>Paris/Le Bourget (LFPB)</v>
      </c>
    </row>
    <row r="4061" spans="1:19" x14ac:dyDescent="0.2">
      <c r="A4061">
        <v>2018</v>
      </c>
      <c r="B4061">
        <v>5</v>
      </c>
      <c r="C4061" t="s">
        <v>21</v>
      </c>
      <c r="D4061" t="s">
        <v>25</v>
      </c>
      <c r="E4061" t="s">
        <v>168</v>
      </c>
      <c r="F4061" t="s">
        <v>126</v>
      </c>
      <c r="G4061">
        <v>20762</v>
      </c>
      <c r="H4061">
        <v>620992.753856697</v>
      </c>
      <c r="I4061">
        <v>7009720</v>
      </c>
      <c r="J4061">
        <v>4745.5501483129401</v>
      </c>
      <c r="K4061">
        <v>549</v>
      </c>
      <c r="L4061">
        <v>5899</v>
      </c>
      <c r="M4061">
        <v>20723</v>
      </c>
      <c r="N4061">
        <v>95073.594476498794</v>
      </c>
      <c r="O4061">
        <v>816078</v>
      </c>
      <c r="P4061">
        <v>33000</v>
      </c>
      <c r="Q4061">
        <v>13644</v>
      </c>
      <c r="R4061">
        <v>19769</v>
      </c>
      <c r="S4061" s="36" t="str">
        <f t="shared" si="63"/>
        <v>Paris/Charles de Gaulle (LFPG)</v>
      </c>
    </row>
    <row r="4062" spans="1:19" x14ac:dyDescent="0.2">
      <c r="A4062">
        <v>2018</v>
      </c>
      <c r="B4062">
        <v>5</v>
      </c>
      <c r="C4062" t="s">
        <v>21</v>
      </c>
      <c r="D4062" t="s">
        <v>10</v>
      </c>
      <c r="E4062" t="s">
        <v>169</v>
      </c>
      <c r="F4062" t="s">
        <v>126</v>
      </c>
      <c r="G4062">
        <v>10203</v>
      </c>
      <c r="H4062">
        <v>311191.92649566702</v>
      </c>
      <c r="I4062">
        <v>3518480</v>
      </c>
      <c r="J4062">
        <v>4756.8965517241404</v>
      </c>
      <c r="K4062">
        <v>410</v>
      </c>
      <c r="L4062">
        <v>3514</v>
      </c>
      <c r="M4062">
        <v>10202</v>
      </c>
      <c r="N4062">
        <v>52834.659110451299</v>
      </c>
      <c r="O4062">
        <v>523800</v>
      </c>
      <c r="P4062">
        <v>33000</v>
      </c>
      <c r="Q4062">
        <v>6553</v>
      </c>
      <c r="R4062">
        <v>9342</v>
      </c>
      <c r="S4062" s="36" t="str">
        <f t="shared" si="63"/>
        <v>Paris/Orly (LFPO)</v>
      </c>
    </row>
    <row r="4063" spans="1:19" x14ac:dyDescent="0.2">
      <c r="A4063">
        <v>2018</v>
      </c>
      <c r="B4063">
        <v>5</v>
      </c>
      <c r="C4063" t="s">
        <v>21</v>
      </c>
      <c r="D4063" t="s">
        <v>259</v>
      </c>
      <c r="E4063" t="s">
        <v>260</v>
      </c>
      <c r="F4063" t="s">
        <v>126</v>
      </c>
      <c r="G4063">
        <v>2809</v>
      </c>
      <c r="H4063">
        <v>25529.958910268699</v>
      </c>
      <c r="I4063">
        <v>327820</v>
      </c>
      <c r="J4063">
        <v>3190</v>
      </c>
      <c r="K4063">
        <v>720</v>
      </c>
      <c r="L4063">
        <v>1177</v>
      </c>
      <c r="M4063">
        <v>2767</v>
      </c>
      <c r="N4063">
        <v>14869.546871926201</v>
      </c>
      <c r="O4063">
        <v>128911</v>
      </c>
      <c r="P4063">
        <v>31990.683229813701</v>
      </c>
      <c r="Q4063">
        <v>1854</v>
      </c>
      <c r="R4063">
        <v>2722</v>
      </c>
      <c r="S4063" s="36" t="str">
        <f t="shared" si="63"/>
        <v>Nantes (LFRS)</v>
      </c>
    </row>
    <row r="4064" spans="1:19" x14ac:dyDescent="0.2">
      <c r="A4064">
        <v>2018</v>
      </c>
      <c r="B4064">
        <v>5</v>
      </c>
      <c r="C4064" t="s">
        <v>21</v>
      </c>
      <c r="D4064" t="s">
        <v>261</v>
      </c>
      <c r="E4064" t="s">
        <v>262</v>
      </c>
      <c r="F4064" t="s">
        <v>126</v>
      </c>
      <c r="G4064">
        <v>3536</v>
      </c>
      <c r="H4064">
        <v>74610.299698770104</v>
      </c>
      <c r="I4064">
        <v>790400</v>
      </c>
      <c r="J4064">
        <v>7050</v>
      </c>
      <c r="K4064">
        <v>475</v>
      </c>
      <c r="L4064">
        <v>1829</v>
      </c>
      <c r="M4064">
        <v>3528</v>
      </c>
      <c r="N4064">
        <v>24624.5614310819</v>
      </c>
      <c r="O4064">
        <v>216780</v>
      </c>
      <c r="P4064">
        <v>32900</v>
      </c>
      <c r="Q4064">
        <v>2177</v>
      </c>
      <c r="R4064">
        <v>3435</v>
      </c>
      <c r="S4064" s="36" t="str">
        <f t="shared" si="63"/>
        <v>Mulhouse (LFSB)</v>
      </c>
    </row>
    <row r="4065" spans="1:19" x14ac:dyDescent="0.2">
      <c r="A4065">
        <v>2018</v>
      </c>
      <c r="B4065">
        <v>5</v>
      </c>
      <c r="C4065" t="s">
        <v>21</v>
      </c>
      <c r="D4065" t="s">
        <v>35</v>
      </c>
      <c r="E4065" t="s">
        <v>127</v>
      </c>
      <c r="F4065" t="s">
        <v>128</v>
      </c>
      <c r="G4065">
        <v>9200</v>
      </c>
      <c r="H4065">
        <v>56145.045664834397</v>
      </c>
      <c r="I4065">
        <v>786240</v>
      </c>
      <c r="J4065">
        <v>6330.8333333333303</v>
      </c>
      <c r="K4065">
        <v>3168</v>
      </c>
      <c r="L4065">
        <v>4481</v>
      </c>
      <c r="M4065">
        <v>9167</v>
      </c>
      <c r="N4065">
        <v>19408.175644279501</v>
      </c>
      <c r="O4065">
        <v>175040</v>
      </c>
      <c r="P4065">
        <v>31000</v>
      </c>
      <c r="Q4065">
        <v>7710</v>
      </c>
      <c r="R4065">
        <v>8991</v>
      </c>
      <c r="S4065" s="36" t="str">
        <f t="shared" si="63"/>
        <v>Athens (LGAV)</v>
      </c>
    </row>
    <row r="4066" spans="1:19" x14ac:dyDescent="0.2">
      <c r="A4066">
        <v>2018</v>
      </c>
      <c r="B4066">
        <v>5</v>
      </c>
      <c r="C4066" t="s">
        <v>21</v>
      </c>
      <c r="D4066" t="s">
        <v>263</v>
      </c>
      <c r="E4066" t="s">
        <v>264</v>
      </c>
      <c r="F4066" t="s">
        <v>128</v>
      </c>
      <c r="G4066">
        <v>2128</v>
      </c>
      <c r="H4066">
        <v>4615.1718155695098</v>
      </c>
      <c r="I4066">
        <v>52820</v>
      </c>
      <c r="J4066">
        <v>32011.206896551699</v>
      </c>
      <c r="K4066">
        <v>1566</v>
      </c>
      <c r="L4066">
        <v>1864</v>
      </c>
      <c r="M4066">
        <v>2473</v>
      </c>
      <c r="N4066">
        <v>7033.0277550792698</v>
      </c>
      <c r="O4066">
        <v>62709</v>
      </c>
      <c r="P4066">
        <v>34000</v>
      </c>
      <c r="Q4066">
        <v>1984</v>
      </c>
      <c r="R4066">
        <v>2464</v>
      </c>
      <c r="S4066" s="36" t="str">
        <f t="shared" si="63"/>
        <v>Thessaloniki (LGTS)</v>
      </c>
    </row>
    <row r="4067" spans="1:19" x14ac:dyDescent="0.2">
      <c r="A4067">
        <v>2018</v>
      </c>
      <c r="B4067">
        <v>5</v>
      </c>
      <c r="C4067" t="s">
        <v>21</v>
      </c>
      <c r="D4067" t="s">
        <v>265</v>
      </c>
      <c r="E4067" t="s">
        <v>266</v>
      </c>
      <c r="F4067" t="s">
        <v>267</v>
      </c>
      <c r="G4067">
        <v>4961</v>
      </c>
      <c r="H4067">
        <v>74838.888450338301</v>
      </c>
      <c r="I4067">
        <v>740960</v>
      </c>
      <c r="J4067">
        <v>12000</v>
      </c>
      <c r="K4067">
        <v>1231</v>
      </c>
      <c r="L4067">
        <v>3011</v>
      </c>
      <c r="M4067">
        <v>4965</v>
      </c>
      <c r="N4067">
        <v>29170.082125279401</v>
      </c>
      <c r="O4067">
        <v>246560</v>
      </c>
      <c r="P4067">
        <v>35000</v>
      </c>
      <c r="Q4067">
        <v>3312</v>
      </c>
      <c r="R4067">
        <v>4940</v>
      </c>
      <c r="S4067" s="36" t="str">
        <f t="shared" si="63"/>
        <v>Budapest (LHBP)</v>
      </c>
    </row>
    <row r="4068" spans="1:19" x14ac:dyDescent="0.2">
      <c r="A4068">
        <v>2018</v>
      </c>
      <c r="B4068">
        <v>5</v>
      </c>
      <c r="C4068" t="s">
        <v>21</v>
      </c>
      <c r="D4068" t="s">
        <v>268</v>
      </c>
      <c r="E4068" t="s">
        <v>269</v>
      </c>
      <c r="F4068" t="s">
        <v>129</v>
      </c>
      <c r="G4068">
        <v>3244</v>
      </c>
      <c r="H4068">
        <v>10070.4425234031</v>
      </c>
      <c r="I4068">
        <v>123720</v>
      </c>
      <c r="J4068">
        <v>34935.574229691898</v>
      </c>
      <c r="K4068">
        <v>2131</v>
      </c>
      <c r="L4068">
        <v>2851</v>
      </c>
      <c r="M4068">
        <v>2953</v>
      </c>
      <c r="N4068">
        <v>5392.3009432502704</v>
      </c>
      <c r="O4068">
        <v>45920</v>
      </c>
      <c r="P4068">
        <v>36000</v>
      </c>
      <c r="Q4068">
        <v>2641</v>
      </c>
      <c r="R4068">
        <v>2952</v>
      </c>
      <c r="S4068" s="36" t="str">
        <f t="shared" si="63"/>
        <v>Catania (LICC)</v>
      </c>
    </row>
    <row r="4069" spans="1:19" x14ac:dyDescent="0.2">
      <c r="A4069">
        <v>2018</v>
      </c>
      <c r="B4069">
        <v>5</v>
      </c>
      <c r="C4069" t="s">
        <v>21</v>
      </c>
      <c r="D4069" t="s">
        <v>309</v>
      </c>
      <c r="E4069" t="s">
        <v>310</v>
      </c>
      <c r="F4069" t="s">
        <v>129</v>
      </c>
      <c r="G4069">
        <v>2278</v>
      </c>
      <c r="H4069">
        <v>7997.9977404135998</v>
      </c>
      <c r="I4069">
        <v>118140</v>
      </c>
      <c r="J4069">
        <v>33000</v>
      </c>
      <c r="K4069">
        <v>1401</v>
      </c>
      <c r="L4069">
        <v>1543</v>
      </c>
      <c r="M4069">
        <v>2281</v>
      </c>
      <c r="N4069">
        <v>4384.7868392853798</v>
      </c>
      <c r="O4069">
        <v>37122</v>
      </c>
      <c r="P4069">
        <v>34000</v>
      </c>
      <c r="Q4069">
        <v>2031</v>
      </c>
      <c r="R4069">
        <v>2274</v>
      </c>
      <c r="S4069" s="36" t="str">
        <f t="shared" si="63"/>
        <v>Palermo (LICJ)</v>
      </c>
    </row>
    <row r="4070" spans="1:19" x14ac:dyDescent="0.2">
      <c r="A4070">
        <v>2018</v>
      </c>
      <c r="B4070">
        <v>5</v>
      </c>
      <c r="C4070" t="s">
        <v>21</v>
      </c>
      <c r="D4070" t="s">
        <v>13</v>
      </c>
      <c r="E4070" t="s">
        <v>170</v>
      </c>
      <c r="F4070" t="s">
        <v>129</v>
      </c>
      <c r="G4070">
        <v>8345</v>
      </c>
      <c r="H4070">
        <v>144580.96959644099</v>
      </c>
      <c r="I4070">
        <v>1463220</v>
      </c>
      <c r="J4070">
        <v>15000</v>
      </c>
      <c r="K4070">
        <v>1946</v>
      </c>
      <c r="L4070">
        <v>4822</v>
      </c>
      <c r="M4070">
        <v>8340</v>
      </c>
      <c r="N4070">
        <v>44156.608115862698</v>
      </c>
      <c r="O4070">
        <v>366607</v>
      </c>
      <c r="P4070">
        <v>34000</v>
      </c>
      <c r="Q4070">
        <v>5383</v>
      </c>
      <c r="R4070">
        <v>8163</v>
      </c>
      <c r="S4070" s="36" t="str">
        <f t="shared" si="63"/>
        <v>Milan/Malpensa (LIMC)</v>
      </c>
    </row>
    <row r="4071" spans="1:19" x14ac:dyDescent="0.2">
      <c r="A4071">
        <v>2018</v>
      </c>
      <c r="B4071">
        <v>5</v>
      </c>
      <c r="C4071" t="s">
        <v>21</v>
      </c>
      <c r="D4071" t="s">
        <v>270</v>
      </c>
      <c r="E4071" t="s">
        <v>271</v>
      </c>
      <c r="F4071" t="s">
        <v>129</v>
      </c>
      <c r="G4071">
        <v>3850</v>
      </c>
      <c r="H4071">
        <v>62410.322936712197</v>
      </c>
      <c r="I4071">
        <v>615380</v>
      </c>
      <c r="J4071">
        <v>29861.394230769201</v>
      </c>
      <c r="K4071">
        <v>1246</v>
      </c>
      <c r="L4071">
        <v>3222</v>
      </c>
      <c r="M4071">
        <v>3859</v>
      </c>
      <c r="N4071">
        <v>19747.522356556899</v>
      </c>
      <c r="O4071">
        <v>165660</v>
      </c>
      <c r="P4071">
        <v>35000</v>
      </c>
      <c r="Q4071">
        <v>2639</v>
      </c>
      <c r="R4071">
        <v>3815</v>
      </c>
      <c r="S4071" s="36" t="str">
        <f t="shared" si="63"/>
        <v>Bergamo (LIME)</v>
      </c>
    </row>
    <row r="4072" spans="1:19" x14ac:dyDescent="0.2">
      <c r="A4072">
        <v>2018</v>
      </c>
      <c r="B4072">
        <v>5</v>
      </c>
      <c r="C4072" t="s">
        <v>21</v>
      </c>
      <c r="D4072" t="s">
        <v>272</v>
      </c>
      <c r="E4072" t="s">
        <v>273</v>
      </c>
      <c r="F4072" t="s">
        <v>129</v>
      </c>
      <c r="G4072">
        <v>1682</v>
      </c>
      <c r="H4072">
        <v>16579.987195365698</v>
      </c>
      <c r="I4072">
        <v>177600</v>
      </c>
      <c r="J4072">
        <v>19988.169642857101</v>
      </c>
      <c r="K4072">
        <v>543</v>
      </c>
      <c r="L4072">
        <v>956</v>
      </c>
      <c r="M4072">
        <v>1687</v>
      </c>
      <c r="N4072">
        <v>7219.5021844992298</v>
      </c>
      <c r="O4072">
        <v>61920</v>
      </c>
      <c r="P4072">
        <v>33000</v>
      </c>
      <c r="Q4072">
        <v>1162</v>
      </c>
      <c r="R4072">
        <v>1684</v>
      </c>
      <c r="S4072" s="36" t="str">
        <f t="shared" si="63"/>
        <v>Torino (LIMF)</v>
      </c>
    </row>
    <row r="4073" spans="1:19" x14ac:dyDescent="0.2">
      <c r="A4073">
        <v>2018</v>
      </c>
      <c r="B4073">
        <v>5</v>
      </c>
      <c r="C4073" t="s">
        <v>21</v>
      </c>
      <c r="D4073" t="s">
        <v>43</v>
      </c>
      <c r="E4073" t="s">
        <v>171</v>
      </c>
      <c r="F4073" t="s">
        <v>129</v>
      </c>
      <c r="G4073">
        <v>4884</v>
      </c>
      <c r="H4073">
        <v>57370.522300631397</v>
      </c>
      <c r="I4073">
        <v>625920</v>
      </c>
      <c r="J4073">
        <v>9000</v>
      </c>
      <c r="K4073">
        <v>1313</v>
      </c>
      <c r="L4073">
        <v>2562</v>
      </c>
      <c r="M4073">
        <v>4883</v>
      </c>
      <c r="N4073">
        <v>23493.2291253269</v>
      </c>
      <c r="O4073">
        <v>201780</v>
      </c>
      <c r="P4073">
        <v>33000</v>
      </c>
      <c r="Q4073">
        <v>3264</v>
      </c>
      <c r="R4073">
        <v>4783</v>
      </c>
      <c r="S4073" s="36" t="str">
        <f t="shared" si="63"/>
        <v>Milan/Linate (LIML)</v>
      </c>
    </row>
    <row r="4074" spans="1:19" x14ac:dyDescent="0.2">
      <c r="A4074">
        <v>2018</v>
      </c>
      <c r="B4074">
        <v>5</v>
      </c>
      <c r="C4074" t="s">
        <v>21</v>
      </c>
      <c r="D4074" t="s">
        <v>274</v>
      </c>
      <c r="E4074" t="s">
        <v>275</v>
      </c>
      <c r="F4074" t="s">
        <v>129</v>
      </c>
      <c r="G4074">
        <v>3038</v>
      </c>
      <c r="H4074">
        <v>41749.440437108999</v>
      </c>
      <c r="I4074">
        <v>430220</v>
      </c>
      <c r="J4074">
        <v>20034.166666666701</v>
      </c>
      <c r="K4074">
        <v>947</v>
      </c>
      <c r="L4074">
        <v>2116</v>
      </c>
      <c r="M4074">
        <v>3023</v>
      </c>
      <c r="N4074">
        <v>16711.0308352262</v>
      </c>
      <c r="O4074">
        <v>147040</v>
      </c>
      <c r="P4074">
        <v>35000</v>
      </c>
      <c r="Q4074">
        <v>2029</v>
      </c>
      <c r="R4074">
        <v>2976</v>
      </c>
      <c r="S4074" s="36" t="str">
        <f t="shared" si="63"/>
        <v>Bologna (LIPE)</v>
      </c>
    </row>
    <row r="4075" spans="1:19" x14ac:dyDescent="0.2">
      <c r="A4075">
        <v>2018</v>
      </c>
      <c r="B4075">
        <v>5</v>
      </c>
      <c r="C4075" t="s">
        <v>21</v>
      </c>
      <c r="D4075" t="s">
        <v>276</v>
      </c>
      <c r="E4075" t="s">
        <v>277</v>
      </c>
      <c r="F4075" t="s">
        <v>129</v>
      </c>
      <c r="G4075">
        <v>4373</v>
      </c>
      <c r="H4075">
        <v>64334.145264132298</v>
      </c>
      <c r="I4075">
        <v>635720</v>
      </c>
      <c r="J4075">
        <v>24966.071428571398</v>
      </c>
      <c r="K4075">
        <v>1312</v>
      </c>
      <c r="L4075">
        <v>2660</v>
      </c>
      <c r="M4075">
        <v>4270</v>
      </c>
      <c r="N4075">
        <v>20952.7326626912</v>
      </c>
      <c r="O4075">
        <v>175740</v>
      </c>
      <c r="P4075">
        <v>33928.461538461503</v>
      </c>
      <c r="Q4075">
        <v>2887</v>
      </c>
      <c r="R4075">
        <v>4232</v>
      </c>
      <c r="S4075" s="36" t="str">
        <f t="shared" si="63"/>
        <v>Venice (LIPZ)</v>
      </c>
    </row>
    <row r="4076" spans="1:19" x14ac:dyDescent="0.2">
      <c r="A4076">
        <v>2018</v>
      </c>
      <c r="B4076">
        <v>5</v>
      </c>
      <c r="C4076" t="s">
        <v>21</v>
      </c>
      <c r="D4076" t="s">
        <v>278</v>
      </c>
      <c r="E4076" t="s">
        <v>279</v>
      </c>
      <c r="F4076" t="s">
        <v>129</v>
      </c>
      <c r="G4076">
        <v>2307</v>
      </c>
      <c r="H4076">
        <v>17262.953121109102</v>
      </c>
      <c r="I4076">
        <v>203960</v>
      </c>
      <c r="J4076">
        <v>31000</v>
      </c>
      <c r="K4076">
        <v>1010</v>
      </c>
      <c r="L4076">
        <v>1701</v>
      </c>
      <c r="M4076">
        <v>2307</v>
      </c>
      <c r="N4076">
        <v>7709.6081259398397</v>
      </c>
      <c r="O4076">
        <v>71960</v>
      </c>
      <c r="P4076">
        <v>36000</v>
      </c>
      <c r="Q4076">
        <v>1762</v>
      </c>
      <c r="R4076">
        <v>2173</v>
      </c>
      <c r="S4076" s="36" t="str">
        <f t="shared" si="63"/>
        <v>Rome/Ciampino (LIRA)</v>
      </c>
    </row>
    <row r="4077" spans="1:19" x14ac:dyDescent="0.2">
      <c r="A4077">
        <v>2018</v>
      </c>
      <c r="B4077">
        <v>5</v>
      </c>
      <c r="C4077" t="s">
        <v>21</v>
      </c>
      <c r="D4077" t="s">
        <v>17</v>
      </c>
      <c r="E4077" t="s">
        <v>130</v>
      </c>
      <c r="F4077" t="s">
        <v>129</v>
      </c>
      <c r="G4077">
        <v>13506</v>
      </c>
      <c r="H4077">
        <v>128509.41991902801</v>
      </c>
      <c r="I4077">
        <v>1561380</v>
      </c>
      <c r="J4077">
        <v>9056.3636363636397</v>
      </c>
      <c r="K4077">
        <v>4256</v>
      </c>
      <c r="L4077">
        <v>7586</v>
      </c>
      <c r="M4077">
        <v>13463</v>
      </c>
      <c r="N4077">
        <v>39441.398983443301</v>
      </c>
      <c r="O4077">
        <v>322030</v>
      </c>
      <c r="P4077">
        <v>34000</v>
      </c>
      <c r="Q4077">
        <v>10754</v>
      </c>
      <c r="R4077">
        <v>13317</v>
      </c>
      <c r="S4077" s="36" t="str">
        <f t="shared" si="63"/>
        <v>Rome/Fiumicino (LIRF)</v>
      </c>
    </row>
    <row r="4078" spans="1:19" x14ac:dyDescent="0.2">
      <c r="A4078">
        <v>2018</v>
      </c>
      <c r="B4078">
        <v>5</v>
      </c>
      <c r="C4078" t="s">
        <v>21</v>
      </c>
      <c r="D4078" t="s">
        <v>280</v>
      </c>
      <c r="E4078" t="s">
        <v>281</v>
      </c>
      <c r="F4078" t="s">
        <v>129</v>
      </c>
      <c r="G4078">
        <v>3685</v>
      </c>
      <c r="H4078">
        <v>22200.226841805099</v>
      </c>
      <c r="I4078">
        <v>277840</v>
      </c>
      <c r="J4078">
        <v>13993.174366617</v>
      </c>
      <c r="K4078">
        <v>1581</v>
      </c>
      <c r="L4078">
        <v>2749</v>
      </c>
      <c r="M4078">
        <v>3691</v>
      </c>
      <c r="N4078">
        <v>12723.910983535499</v>
      </c>
      <c r="O4078">
        <v>105980</v>
      </c>
      <c r="P4078">
        <v>35000</v>
      </c>
      <c r="Q4078">
        <v>2937</v>
      </c>
      <c r="R4078">
        <v>3680</v>
      </c>
      <c r="S4078" s="36" t="str">
        <f t="shared" si="63"/>
        <v>Naples (LIRN)</v>
      </c>
    </row>
    <row r="4079" spans="1:19" x14ac:dyDescent="0.2">
      <c r="A4079">
        <v>2018</v>
      </c>
      <c r="B4079">
        <v>5</v>
      </c>
      <c r="C4079" t="s">
        <v>21</v>
      </c>
      <c r="D4079" t="s">
        <v>42</v>
      </c>
      <c r="E4079" t="s">
        <v>131</v>
      </c>
      <c r="F4079" t="s">
        <v>132</v>
      </c>
      <c r="G4079">
        <v>6440</v>
      </c>
      <c r="H4079">
        <v>87173.183743226604</v>
      </c>
      <c r="I4079">
        <v>926880</v>
      </c>
      <c r="J4079">
        <v>10207.2311827957</v>
      </c>
      <c r="K4079">
        <v>1651</v>
      </c>
      <c r="L4079">
        <v>4024</v>
      </c>
      <c r="M4079">
        <v>6435</v>
      </c>
      <c r="N4079">
        <v>30322.556914960998</v>
      </c>
      <c r="O4079">
        <v>277960</v>
      </c>
      <c r="P4079">
        <v>33037.5</v>
      </c>
      <c r="Q4079">
        <v>4403</v>
      </c>
      <c r="R4079">
        <v>6329</v>
      </c>
      <c r="S4079" s="36" t="str">
        <f t="shared" si="63"/>
        <v>Prague (LKPR)</v>
      </c>
    </row>
    <row r="4080" spans="1:19" x14ac:dyDescent="0.2">
      <c r="A4080">
        <v>2018</v>
      </c>
      <c r="B4080">
        <v>5</v>
      </c>
      <c r="C4080" t="s">
        <v>21</v>
      </c>
      <c r="D4080" t="s">
        <v>80</v>
      </c>
      <c r="E4080" t="s">
        <v>174</v>
      </c>
      <c r="F4080" t="s">
        <v>139</v>
      </c>
      <c r="G4080">
        <v>6087</v>
      </c>
      <c r="H4080">
        <v>51794.696353186002</v>
      </c>
      <c r="I4080">
        <v>699140</v>
      </c>
      <c r="J4080">
        <v>5183.3333333333303</v>
      </c>
      <c r="K4080">
        <v>1814</v>
      </c>
      <c r="L4080">
        <v>2480</v>
      </c>
      <c r="M4080">
        <v>6149</v>
      </c>
      <c r="N4080">
        <v>15375.2651772395</v>
      </c>
      <c r="O4080">
        <v>209220</v>
      </c>
      <c r="P4080">
        <v>34000</v>
      </c>
      <c r="Q4080">
        <v>4948</v>
      </c>
      <c r="R4080">
        <v>5821</v>
      </c>
      <c r="S4080" s="36" t="str">
        <f t="shared" si="63"/>
        <v>Tel Aviv/Ben Gurion (LLBG)</v>
      </c>
    </row>
    <row r="4081" spans="1:19" x14ac:dyDescent="0.2">
      <c r="A4081">
        <v>2018</v>
      </c>
      <c r="B4081">
        <v>5</v>
      </c>
      <c r="C4081" t="s">
        <v>21</v>
      </c>
      <c r="D4081" t="s">
        <v>282</v>
      </c>
      <c r="E4081" t="s">
        <v>283</v>
      </c>
      <c r="F4081" t="s">
        <v>283</v>
      </c>
      <c r="G4081">
        <v>2657</v>
      </c>
      <c r="H4081">
        <v>11367.848578049699</v>
      </c>
      <c r="I4081">
        <v>190960</v>
      </c>
      <c r="J4081">
        <v>22000</v>
      </c>
      <c r="K4081">
        <v>1350</v>
      </c>
      <c r="L4081">
        <v>1529</v>
      </c>
      <c r="M4081">
        <v>2678</v>
      </c>
      <c r="N4081">
        <v>6573.7120568673399</v>
      </c>
      <c r="O4081">
        <v>92740</v>
      </c>
      <c r="P4081">
        <v>36000</v>
      </c>
      <c r="Q4081">
        <v>2274</v>
      </c>
      <c r="R4081">
        <v>2627</v>
      </c>
      <c r="S4081" s="36" t="str">
        <f t="shared" si="63"/>
        <v>Malta (LMML)</v>
      </c>
    </row>
    <row r="4082" spans="1:19" x14ac:dyDescent="0.2">
      <c r="A4082">
        <v>2018</v>
      </c>
      <c r="B4082">
        <v>5</v>
      </c>
      <c r="C4082" t="s">
        <v>21</v>
      </c>
      <c r="D4082" t="s">
        <v>18</v>
      </c>
      <c r="E4082" t="s">
        <v>133</v>
      </c>
      <c r="F4082" t="s">
        <v>134</v>
      </c>
      <c r="G4082">
        <v>11182</v>
      </c>
      <c r="H4082">
        <v>117990.569250481</v>
      </c>
      <c r="I4082">
        <v>1407774</v>
      </c>
      <c r="J4082">
        <v>6206.6666666666697</v>
      </c>
      <c r="K4082">
        <v>3011</v>
      </c>
      <c r="L4082">
        <v>5437</v>
      </c>
      <c r="M4082">
        <v>11163</v>
      </c>
      <c r="N4082">
        <v>42435.203316917199</v>
      </c>
      <c r="O4082">
        <v>363128</v>
      </c>
      <c r="P4082">
        <v>33982.758620689703</v>
      </c>
      <c r="Q4082">
        <v>8300</v>
      </c>
      <c r="R4082">
        <v>10884</v>
      </c>
      <c r="S4082" s="36" t="str">
        <f t="shared" si="63"/>
        <v>Vienna (LOWW)</v>
      </c>
    </row>
    <row r="4083" spans="1:19" x14ac:dyDescent="0.2">
      <c r="A4083">
        <v>2018</v>
      </c>
      <c r="B4083">
        <v>5</v>
      </c>
      <c r="C4083" t="s">
        <v>21</v>
      </c>
      <c r="D4083" t="s">
        <v>313</v>
      </c>
      <c r="E4083" t="s">
        <v>314</v>
      </c>
      <c r="F4083" t="s">
        <v>136</v>
      </c>
      <c r="G4083">
        <v>3201</v>
      </c>
      <c r="H4083">
        <v>11028.1477339796</v>
      </c>
      <c r="I4083">
        <v>139740</v>
      </c>
      <c r="J4083">
        <v>35000</v>
      </c>
      <c r="K4083">
        <v>1837</v>
      </c>
      <c r="L4083">
        <v>2172</v>
      </c>
      <c r="M4083">
        <v>3184</v>
      </c>
      <c r="N4083">
        <v>7918.9436442890401</v>
      </c>
      <c r="O4083">
        <v>67311</v>
      </c>
      <c r="P4083">
        <v>36000</v>
      </c>
      <c r="Q4083">
        <v>2599</v>
      </c>
      <c r="R4083">
        <v>3179</v>
      </c>
      <c r="S4083" s="36" t="str">
        <f t="shared" si="63"/>
        <v>Faro (LPFR)</v>
      </c>
    </row>
    <row r="4084" spans="1:19" x14ac:dyDescent="0.2">
      <c r="A4084">
        <v>2018</v>
      </c>
      <c r="B4084">
        <v>5</v>
      </c>
      <c r="C4084" t="s">
        <v>21</v>
      </c>
      <c r="D4084" t="s">
        <v>284</v>
      </c>
      <c r="E4084" t="s">
        <v>285</v>
      </c>
      <c r="F4084" t="s">
        <v>136</v>
      </c>
      <c r="G4084">
        <v>4099</v>
      </c>
      <c r="H4084">
        <v>20669.986902832199</v>
      </c>
      <c r="I4084">
        <v>246380</v>
      </c>
      <c r="J4084">
        <v>24966.666666666701</v>
      </c>
      <c r="K4084">
        <v>2044</v>
      </c>
      <c r="L4084">
        <v>2745</v>
      </c>
      <c r="M4084">
        <v>4157</v>
      </c>
      <c r="N4084">
        <v>26332.151532567499</v>
      </c>
      <c r="O4084">
        <v>222404</v>
      </c>
      <c r="P4084">
        <v>33983.333333333299</v>
      </c>
      <c r="Q4084">
        <v>2898</v>
      </c>
      <c r="R4084">
        <v>4152</v>
      </c>
      <c r="S4084" s="36" t="str">
        <f t="shared" si="63"/>
        <v>Porto (LPPR)</v>
      </c>
    </row>
    <row r="4085" spans="1:19" x14ac:dyDescent="0.2">
      <c r="A4085">
        <v>2018</v>
      </c>
      <c r="B4085">
        <v>5</v>
      </c>
      <c r="C4085" t="s">
        <v>21</v>
      </c>
      <c r="D4085" t="s">
        <v>22</v>
      </c>
      <c r="E4085" t="s">
        <v>135</v>
      </c>
      <c r="F4085" t="s">
        <v>136</v>
      </c>
      <c r="G4085">
        <v>9338</v>
      </c>
      <c r="H4085">
        <v>57120.698100173002</v>
      </c>
      <c r="I4085">
        <v>789200</v>
      </c>
      <c r="J4085">
        <v>15971.5476190476</v>
      </c>
      <c r="K4085">
        <v>4108</v>
      </c>
      <c r="L4085">
        <v>5673</v>
      </c>
      <c r="M4085">
        <v>9282</v>
      </c>
      <c r="N4085">
        <v>21107.290400416001</v>
      </c>
      <c r="O4085">
        <v>191923</v>
      </c>
      <c r="P4085">
        <v>35144.022988505698</v>
      </c>
      <c r="Q4085">
        <v>7619</v>
      </c>
      <c r="R4085">
        <v>9245</v>
      </c>
      <c r="S4085" s="36" t="str">
        <f t="shared" si="63"/>
        <v>Lisbon (LPPT)</v>
      </c>
    </row>
    <row r="4086" spans="1:19" x14ac:dyDescent="0.2">
      <c r="A4086">
        <v>2018</v>
      </c>
      <c r="B4086">
        <v>5</v>
      </c>
      <c r="C4086" t="s">
        <v>21</v>
      </c>
      <c r="D4086" t="s">
        <v>286</v>
      </c>
      <c r="E4086" t="s">
        <v>287</v>
      </c>
      <c r="F4086" t="s">
        <v>288</v>
      </c>
      <c r="G4086">
        <v>5167</v>
      </c>
      <c r="H4086">
        <v>44029.314041993399</v>
      </c>
      <c r="I4086">
        <v>514900</v>
      </c>
      <c r="J4086">
        <v>14260.714285714301</v>
      </c>
      <c r="K4086">
        <v>2064</v>
      </c>
      <c r="L4086">
        <v>2838</v>
      </c>
      <c r="M4086">
        <v>5213</v>
      </c>
      <c r="N4086">
        <v>22459.4242241379</v>
      </c>
      <c r="O4086">
        <v>199697</v>
      </c>
      <c r="P4086">
        <v>34000</v>
      </c>
      <c r="Q4086">
        <v>3910</v>
      </c>
      <c r="R4086">
        <v>5176</v>
      </c>
      <c r="S4086" s="36" t="str">
        <f t="shared" si="63"/>
        <v>Bucharest (LROP)</v>
      </c>
    </row>
    <row r="4087" spans="1:19" x14ac:dyDescent="0.2">
      <c r="A4087">
        <v>2018</v>
      </c>
      <c r="B4087">
        <v>5</v>
      </c>
      <c r="C4087" t="s">
        <v>21</v>
      </c>
      <c r="D4087" t="s">
        <v>28</v>
      </c>
      <c r="E4087" t="s">
        <v>137</v>
      </c>
      <c r="F4087" t="s">
        <v>138</v>
      </c>
      <c r="G4087">
        <v>7619</v>
      </c>
      <c r="H4087">
        <v>167617.16001263299</v>
      </c>
      <c r="I4087">
        <v>1699780</v>
      </c>
      <c r="J4087">
        <v>13950</v>
      </c>
      <c r="K4087">
        <v>1021</v>
      </c>
      <c r="L4087">
        <v>5478</v>
      </c>
      <c r="M4087">
        <v>7556</v>
      </c>
      <c r="N4087">
        <v>44642.654837619702</v>
      </c>
      <c r="O4087">
        <v>389018</v>
      </c>
      <c r="P4087">
        <v>31045.0487012987</v>
      </c>
      <c r="Q4087">
        <v>4777</v>
      </c>
      <c r="R4087">
        <v>7499</v>
      </c>
      <c r="S4087" s="36" t="str">
        <f t="shared" si="63"/>
        <v>Geneva (LSGG)</v>
      </c>
    </row>
    <row r="4088" spans="1:19" x14ac:dyDescent="0.2">
      <c r="A4088">
        <v>2018</v>
      </c>
      <c r="B4088">
        <v>5</v>
      </c>
      <c r="C4088" t="s">
        <v>21</v>
      </c>
      <c r="D4088" t="s">
        <v>47</v>
      </c>
      <c r="E4088" t="s">
        <v>172</v>
      </c>
      <c r="F4088" t="s">
        <v>138</v>
      </c>
      <c r="G4088">
        <v>11785</v>
      </c>
      <c r="H4088">
        <v>230110.02464768701</v>
      </c>
      <c r="I4088">
        <v>2437480</v>
      </c>
      <c r="J4088">
        <v>11850</v>
      </c>
      <c r="K4088">
        <v>1744</v>
      </c>
      <c r="L4088">
        <v>8112</v>
      </c>
      <c r="M4088">
        <v>11789</v>
      </c>
      <c r="N4088">
        <v>95143.981341885403</v>
      </c>
      <c r="O4088">
        <v>803470</v>
      </c>
      <c r="P4088">
        <v>31000</v>
      </c>
      <c r="Q4088">
        <v>7091</v>
      </c>
      <c r="R4088">
        <v>11420</v>
      </c>
      <c r="S4088" s="36" t="str">
        <f t="shared" si="63"/>
        <v>Zurich (LSZH)</v>
      </c>
    </row>
    <row r="4089" spans="1:19" x14ac:dyDescent="0.2">
      <c r="A4089">
        <v>2018</v>
      </c>
      <c r="B4089">
        <v>5</v>
      </c>
      <c r="C4089" t="s">
        <v>21</v>
      </c>
      <c r="D4089" t="s">
        <v>289</v>
      </c>
      <c r="E4089" t="s">
        <v>290</v>
      </c>
      <c r="F4089" t="s">
        <v>291</v>
      </c>
      <c r="G4089">
        <v>2772</v>
      </c>
      <c r="H4089">
        <v>27824.495278499598</v>
      </c>
      <c r="I4089">
        <v>331320</v>
      </c>
      <c r="J4089">
        <v>3926.8269230769201</v>
      </c>
      <c r="K4089">
        <v>986</v>
      </c>
      <c r="L4089">
        <v>1283</v>
      </c>
      <c r="M4089">
        <v>2785</v>
      </c>
      <c r="N4089">
        <v>11916.3018923245</v>
      </c>
      <c r="O4089">
        <v>117612</v>
      </c>
      <c r="P4089">
        <v>34000</v>
      </c>
      <c r="Q4089">
        <v>1988</v>
      </c>
      <c r="R4089">
        <v>2751</v>
      </c>
      <c r="S4089" s="36" t="str">
        <f t="shared" si="63"/>
        <v>Belgrade (LYBE)</v>
      </c>
    </row>
    <row r="4090" spans="1:19" x14ac:dyDescent="0.2">
      <c r="A4090">
        <v>2018</v>
      </c>
      <c r="B4090">
        <v>6</v>
      </c>
      <c r="C4090" t="s">
        <v>27</v>
      </c>
      <c r="D4090" t="s">
        <v>3</v>
      </c>
      <c r="E4090" t="s">
        <v>102</v>
      </c>
      <c r="F4090" t="s">
        <v>103</v>
      </c>
      <c r="G4090">
        <v>10182</v>
      </c>
      <c r="H4090">
        <v>239255.44021095501</v>
      </c>
      <c r="I4090">
        <v>2397640</v>
      </c>
      <c r="J4090">
        <v>8030.7765151515196</v>
      </c>
      <c r="K4090">
        <v>1569</v>
      </c>
      <c r="L4090">
        <v>5464</v>
      </c>
      <c r="M4090">
        <v>10196</v>
      </c>
      <c r="N4090">
        <v>83712.703457320007</v>
      </c>
      <c r="O4090">
        <v>689400</v>
      </c>
      <c r="P4090">
        <v>33000</v>
      </c>
      <c r="Q4090">
        <v>6248</v>
      </c>
      <c r="R4090">
        <v>9640</v>
      </c>
      <c r="S4090" s="36" t="str">
        <f t="shared" si="63"/>
        <v>Brussels (EBBR)</v>
      </c>
    </row>
    <row r="4091" spans="1:19" x14ac:dyDescent="0.2">
      <c r="A4091">
        <v>2018</v>
      </c>
      <c r="B4091">
        <v>6</v>
      </c>
      <c r="C4091" t="s">
        <v>27</v>
      </c>
      <c r="D4091" t="s">
        <v>179</v>
      </c>
      <c r="E4091" t="s">
        <v>180</v>
      </c>
      <c r="F4091" t="s">
        <v>103</v>
      </c>
      <c r="G4091">
        <v>2316</v>
      </c>
      <c r="H4091">
        <v>49943.983521510898</v>
      </c>
      <c r="I4091">
        <v>511000</v>
      </c>
      <c r="J4091">
        <v>12000</v>
      </c>
      <c r="K4091">
        <v>371</v>
      </c>
      <c r="L4091">
        <v>1289</v>
      </c>
      <c r="M4091">
        <v>2321</v>
      </c>
      <c r="N4091">
        <v>46538.885960382897</v>
      </c>
      <c r="O4091">
        <v>387491</v>
      </c>
      <c r="P4091">
        <v>32994.827586206899</v>
      </c>
      <c r="Q4091">
        <v>1016</v>
      </c>
      <c r="R4091">
        <v>2088</v>
      </c>
      <c r="S4091" s="36" t="str">
        <f t="shared" si="63"/>
        <v>Charleroi (EBCI)</v>
      </c>
    </row>
    <row r="4092" spans="1:19" x14ac:dyDescent="0.2">
      <c r="A4092">
        <v>2018</v>
      </c>
      <c r="B4092">
        <v>6</v>
      </c>
      <c r="C4092" t="s">
        <v>27</v>
      </c>
      <c r="D4092" t="s">
        <v>181</v>
      </c>
      <c r="E4092" t="s">
        <v>182</v>
      </c>
      <c r="F4092" t="s">
        <v>105</v>
      </c>
      <c r="G4092">
        <v>4320</v>
      </c>
      <c r="H4092">
        <v>44299.619082543897</v>
      </c>
      <c r="I4092">
        <v>502300</v>
      </c>
      <c r="J4092">
        <v>9971.77419354839</v>
      </c>
      <c r="K4092">
        <v>1047</v>
      </c>
      <c r="L4092">
        <v>2472</v>
      </c>
      <c r="M4092">
        <v>4299</v>
      </c>
      <c r="N4092">
        <v>18489.3612736912</v>
      </c>
      <c r="O4092">
        <v>153820</v>
      </c>
      <c r="P4092">
        <v>35000</v>
      </c>
      <c r="Q4092">
        <v>3039</v>
      </c>
      <c r="R4092">
        <v>4250</v>
      </c>
      <c r="S4092" s="36" t="str">
        <f t="shared" si="63"/>
        <v>Berlin/Schonefeld (EDDB)</v>
      </c>
    </row>
    <row r="4093" spans="1:19" x14ac:dyDescent="0.2">
      <c r="A4093">
        <v>2018</v>
      </c>
      <c r="B4093">
        <v>6</v>
      </c>
      <c r="C4093" t="s">
        <v>27</v>
      </c>
      <c r="D4093" t="s">
        <v>16</v>
      </c>
      <c r="E4093" t="s">
        <v>104</v>
      </c>
      <c r="F4093" t="s">
        <v>105</v>
      </c>
      <c r="G4093">
        <v>22372</v>
      </c>
      <c r="H4093">
        <v>631183.71938417503</v>
      </c>
      <c r="I4093">
        <v>7136519</v>
      </c>
      <c r="J4093">
        <v>4950</v>
      </c>
      <c r="K4093">
        <v>1089</v>
      </c>
      <c r="L4093">
        <v>7520</v>
      </c>
      <c r="M4093">
        <v>22362</v>
      </c>
      <c r="N4093">
        <v>175454.26979019199</v>
      </c>
      <c r="O4093">
        <v>1417640</v>
      </c>
      <c r="P4093">
        <v>30966.129032258101</v>
      </c>
      <c r="Q4093">
        <v>13797</v>
      </c>
      <c r="R4093">
        <v>21791</v>
      </c>
      <c r="S4093" s="36" t="str">
        <f t="shared" si="63"/>
        <v>Frankfurt (EDDF)</v>
      </c>
    </row>
    <row r="4094" spans="1:19" x14ac:dyDescent="0.2">
      <c r="A4094">
        <v>2018</v>
      </c>
      <c r="B4094">
        <v>6</v>
      </c>
      <c r="C4094" t="s">
        <v>27</v>
      </c>
      <c r="D4094" t="s">
        <v>15</v>
      </c>
      <c r="E4094" t="s">
        <v>106</v>
      </c>
      <c r="F4094" t="s">
        <v>105</v>
      </c>
      <c r="G4094">
        <v>6421</v>
      </c>
      <c r="H4094">
        <v>40863.766248120002</v>
      </c>
      <c r="I4094">
        <v>600312</v>
      </c>
      <c r="J4094">
        <v>4270</v>
      </c>
      <c r="K4094">
        <v>2092</v>
      </c>
      <c r="L4094">
        <v>2854</v>
      </c>
      <c r="M4094">
        <v>6445</v>
      </c>
      <c r="N4094">
        <v>18239.417831713199</v>
      </c>
      <c r="O4094">
        <v>162660</v>
      </c>
      <c r="P4094">
        <v>33000</v>
      </c>
      <c r="Q4094">
        <v>5328</v>
      </c>
      <c r="R4094">
        <v>6354</v>
      </c>
      <c r="S4094" s="36" t="str">
        <f t="shared" si="63"/>
        <v>Hamburg (EDDH)</v>
      </c>
    </row>
    <row r="4095" spans="1:19" x14ac:dyDescent="0.2">
      <c r="A4095">
        <v>2018</v>
      </c>
      <c r="B4095">
        <v>6</v>
      </c>
      <c r="C4095" t="s">
        <v>27</v>
      </c>
      <c r="D4095" t="s">
        <v>46</v>
      </c>
      <c r="E4095" t="s">
        <v>107</v>
      </c>
      <c r="F4095" t="s">
        <v>105</v>
      </c>
      <c r="G4095">
        <v>6052</v>
      </c>
      <c r="H4095">
        <v>128718.688733282</v>
      </c>
      <c r="I4095">
        <v>1336200</v>
      </c>
      <c r="J4095">
        <v>9988.5215053763404</v>
      </c>
      <c r="K4095">
        <v>1111</v>
      </c>
      <c r="L4095">
        <v>3637</v>
      </c>
      <c r="M4095">
        <v>6096</v>
      </c>
      <c r="N4095">
        <v>26820.593483105298</v>
      </c>
      <c r="O4095">
        <v>235323</v>
      </c>
      <c r="P4095">
        <v>31997.8609625668</v>
      </c>
      <c r="Q4095">
        <v>4257</v>
      </c>
      <c r="R4095">
        <v>5966</v>
      </c>
      <c r="S4095" s="36" t="str">
        <f t="shared" si="63"/>
        <v>Cologne-Bonn (EDDK)</v>
      </c>
    </row>
    <row r="4096" spans="1:19" x14ac:dyDescent="0.2">
      <c r="A4096">
        <v>2018</v>
      </c>
      <c r="B4096">
        <v>6</v>
      </c>
      <c r="C4096" t="s">
        <v>27</v>
      </c>
      <c r="D4096" t="s">
        <v>12</v>
      </c>
      <c r="E4096" t="s">
        <v>108</v>
      </c>
      <c r="F4096" t="s">
        <v>105</v>
      </c>
      <c r="G4096">
        <v>9520</v>
      </c>
      <c r="H4096">
        <v>183554.708342058</v>
      </c>
      <c r="I4096">
        <v>1820260</v>
      </c>
      <c r="J4096">
        <v>10983.333333333299</v>
      </c>
      <c r="K4096">
        <v>1754</v>
      </c>
      <c r="L4096">
        <v>6080</v>
      </c>
      <c r="M4096">
        <v>9518</v>
      </c>
      <c r="N4096">
        <v>47430.013424553603</v>
      </c>
      <c r="O4096">
        <v>388734</v>
      </c>
      <c r="P4096">
        <v>31974.0186131271</v>
      </c>
      <c r="Q4096">
        <v>6722</v>
      </c>
      <c r="R4096">
        <v>9425</v>
      </c>
      <c r="S4096" s="36" t="str">
        <f t="shared" si="63"/>
        <v>Dusseldorf (EDDL)</v>
      </c>
    </row>
    <row r="4097" spans="1:19" x14ac:dyDescent="0.2">
      <c r="A4097">
        <v>2018</v>
      </c>
      <c r="B4097">
        <v>6</v>
      </c>
      <c r="C4097" t="s">
        <v>27</v>
      </c>
      <c r="D4097" t="s">
        <v>44</v>
      </c>
      <c r="E4097" t="s">
        <v>109</v>
      </c>
      <c r="F4097" t="s">
        <v>105</v>
      </c>
      <c r="G4097">
        <v>17884</v>
      </c>
      <c r="H4097">
        <v>349205.990245822</v>
      </c>
      <c r="I4097">
        <v>3911740</v>
      </c>
      <c r="J4097">
        <v>5000</v>
      </c>
      <c r="K4097">
        <v>1376</v>
      </c>
      <c r="L4097">
        <v>5512</v>
      </c>
      <c r="M4097">
        <v>17912</v>
      </c>
      <c r="N4097">
        <v>95922.585771684899</v>
      </c>
      <c r="O4097">
        <v>796740</v>
      </c>
      <c r="P4097">
        <v>30990.6081989247</v>
      </c>
      <c r="Q4097">
        <v>11743</v>
      </c>
      <c r="R4097">
        <v>17353</v>
      </c>
      <c r="S4097" s="36" t="str">
        <f t="shared" si="63"/>
        <v>Munich (EDDM)</v>
      </c>
    </row>
    <row r="4098" spans="1:19" x14ac:dyDescent="0.2">
      <c r="A4098">
        <v>2018</v>
      </c>
      <c r="B4098">
        <v>6</v>
      </c>
      <c r="C4098" t="s">
        <v>27</v>
      </c>
      <c r="D4098" t="s">
        <v>183</v>
      </c>
      <c r="E4098" t="s">
        <v>184</v>
      </c>
      <c r="F4098" t="s">
        <v>105</v>
      </c>
      <c r="G4098">
        <v>2390</v>
      </c>
      <c r="H4098">
        <v>40415.252087335401</v>
      </c>
      <c r="I4098">
        <v>449680</v>
      </c>
      <c r="J4098">
        <v>5960</v>
      </c>
      <c r="K4098">
        <v>395</v>
      </c>
      <c r="L4098">
        <v>1060</v>
      </c>
      <c r="M4098">
        <v>2435</v>
      </c>
      <c r="N4098">
        <v>19590.4188479687</v>
      </c>
      <c r="O4098">
        <v>171579</v>
      </c>
      <c r="P4098">
        <v>27000</v>
      </c>
      <c r="Q4098">
        <v>1573</v>
      </c>
      <c r="R4098">
        <v>2359</v>
      </c>
      <c r="S4098" s="36" t="str">
        <f t="shared" ref="S4098:S4161" si="64">E4098&amp;" ("&amp;D4098&amp;")"</f>
        <v>Nurnberg (EDDN)</v>
      </c>
    </row>
    <row r="4099" spans="1:19" x14ac:dyDescent="0.2">
      <c r="A4099">
        <v>2018</v>
      </c>
      <c r="B4099">
        <v>6</v>
      </c>
      <c r="C4099" t="s">
        <v>27</v>
      </c>
      <c r="D4099" t="s">
        <v>185</v>
      </c>
      <c r="E4099" t="s">
        <v>186</v>
      </c>
      <c r="F4099" t="s">
        <v>105</v>
      </c>
      <c r="G4099">
        <v>3174</v>
      </c>
      <c r="H4099">
        <v>46625.308832557603</v>
      </c>
      <c r="I4099">
        <v>555320</v>
      </c>
      <c r="J4099">
        <v>7981.6544477028301</v>
      </c>
      <c r="K4099">
        <v>647</v>
      </c>
      <c r="L4099">
        <v>1616</v>
      </c>
      <c r="M4099">
        <v>3176</v>
      </c>
      <c r="N4099">
        <v>10892.664419463001</v>
      </c>
      <c r="O4099">
        <v>95300</v>
      </c>
      <c r="P4099">
        <v>31000</v>
      </c>
      <c r="Q4099">
        <v>2497</v>
      </c>
      <c r="R4099">
        <v>3128</v>
      </c>
      <c r="S4099" s="36" t="str">
        <f t="shared" si="64"/>
        <v>Leipzig (EDDP)</v>
      </c>
    </row>
    <row r="4100" spans="1:19" x14ac:dyDescent="0.2">
      <c r="A4100">
        <v>2018</v>
      </c>
      <c r="B4100">
        <v>6</v>
      </c>
      <c r="C4100" t="s">
        <v>27</v>
      </c>
      <c r="D4100" t="s">
        <v>38</v>
      </c>
      <c r="E4100" t="s">
        <v>110</v>
      </c>
      <c r="F4100" t="s">
        <v>105</v>
      </c>
      <c r="G4100">
        <v>5806</v>
      </c>
      <c r="H4100">
        <v>140259.62456604899</v>
      </c>
      <c r="I4100">
        <v>1409240</v>
      </c>
      <c r="J4100">
        <v>9939.53125</v>
      </c>
      <c r="K4100">
        <v>724</v>
      </c>
      <c r="L4100">
        <v>3329</v>
      </c>
      <c r="M4100">
        <v>5860</v>
      </c>
      <c r="N4100">
        <v>71453.733479083603</v>
      </c>
      <c r="O4100">
        <v>609405</v>
      </c>
      <c r="P4100">
        <v>28000</v>
      </c>
      <c r="Q4100">
        <v>3393</v>
      </c>
      <c r="R4100">
        <v>5700</v>
      </c>
      <c r="S4100" s="36" t="str">
        <f t="shared" si="64"/>
        <v>Stuttgart (EDDS)</v>
      </c>
    </row>
    <row r="4101" spans="1:19" x14ac:dyDescent="0.2">
      <c r="A4101">
        <v>2018</v>
      </c>
      <c r="B4101">
        <v>6</v>
      </c>
      <c r="C4101" t="s">
        <v>27</v>
      </c>
      <c r="D4101" t="s">
        <v>2</v>
      </c>
      <c r="E4101" t="s">
        <v>154</v>
      </c>
      <c r="F4101" t="s">
        <v>105</v>
      </c>
      <c r="G4101">
        <v>7886</v>
      </c>
      <c r="H4101">
        <v>70779.618868020407</v>
      </c>
      <c r="I4101">
        <v>870360</v>
      </c>
      <c r="J4101">
        <v>3970.3688524590202</v>
      </c>
      <c r="K4101">
        <v>1818</v>
      </c>
      <c r="L4101">
        <v>3362</v>
      </c>
      <c r="M4101">
        <v>7913</v>
      </c>
      <c r="N4101">
        <v>23958.132228706701</v>
      </c>
      <c r="O4101">
        <v>197238</v>
      </c>
      <c r="P4101">
        <v>30000</v>
      </c>
      <c r="Q4101">
        <v>6196</v>
      </c>
      <c r="R4101">
        <v>7872</v>
      </c>
      <c r="S4101" s="36" t="str">
        <f t="shared" si="64"/>
        <v>Berlin/Tegel (EDDT)</v>
      </c>
    </row>
    <row r="4102" spans="1:19" x14ac:dyDescent="0.2">
      <c r="A4102">
        <v>2018</v>
      </c>
      <c r="B4102">
        <v>6</v>
      </c>
      <c r="C4102" t="s">
        <v>27</v>
      </c>
      <c r="D4102" t="s">
        <v>187</v>
      </c>
      <c r="E4102" t="s">
        <v>188</v>
      </c>
      <c r="F4102" t="s">
        <v>105</v>
      </c>
      <c r="G4102">
        <v>3009</v>
      </c>
      <c r="H4102">
        <v>23792.499738542199</v>
      </c>
      <c r="I4102">
        <v>288680</v>
      </c>
      <c r="J4102">
        <v>9995.9523809523798</v>
      </c>
      <c r="K4102">
        <v>961</v>
      </c>
      <c r="L4102">
        <v>1635</v>
      </c>
      <c r="M4102">
        <v>3076</v>
      </c>
      <c r="N4102">
        <v>13983.306277997101</v>
      </c>
      <c r="O4102">
        <v>115140</v>
      </c>
      <c r="P4102">
        <v>31019.270833333299</v>
      </c>
      <c r="Q4102">
        <v>2281</v>
      </c>
      <c r="R4102">
        <v>3017</v>
      </c>
      <c r="S4102" s="36" t="str">
        <f t="shared" si="64"/>
        <v>Hannover (EDDV)</v>
      </c>
    </row>
    <row r="4103" spans="1:19" x14ac:dyDescent="0.2">
      <c r="A4103">
        <v>2018</v>
      </c>
      <c r="B4103">
        <v>6</v>
      </c>
      <c r="C4103" t="s">
        <v>27</v>
      </c>
      <c r="D4103" t="s">
        <v>294</v>
      </c>
      <c r="E4103" t="s">
        <v>295</v>
      </c>
      <c r="F4103" t="s">
        <v>296</v>
      </c>
      <c r="G4103">
        <v>2017</v>
      </c>
      <c r="H4103">
        <v>6220.3835777336299</v>
      </c>
      <c r="I4103">
        <v>94900</v>
      </c>
      <c r="J4103">
        <v>15000</v>
      </c>
      <c r="K4103">
        <v>1266</v>
      </c>
      <c r="L4103">
        <v>1359</v>
      </c>
      <c r="M4103">
        <v>2012</v>
      </c>
      <c r="N4103">
        <v>2904.5813527536502</v>
      </c>
      <c r="O4103">
        <v>28640</v>
      </c>
      <c r="P4103">
        <v>33000</v>
      </c>
      <c r="Q4103">
        <v>1774</v>
      </c>
      <c r="R4103">
        <v>1751</v>
      </c>
      <c r="S4103" s="36" t="str">
        <f t="shared" si="64"/>
        <v>Tallinn (EETN)</v>
      </c>
    </row>
    <row r="4104" spans="1:19" x14ac:dyDescent="0.2">
      <c r="A4104">
        <v>2018</v>
      </c>
      <c r="B4104">
        <v>6</v>
      </c>
      <c r="C4104" t="s">
        <v>27</v>
      </c>
      <c r="D4104" t="s">
        <v>30</v>
      </c>
      <c r="E4104" t="s">
        <v>155</v>
      </c>
      <c r="F4104" t="s">
        <v>111</v>
      </c>
      <c r="G4104">
        <v>8056</v>
      </c>
      <c r="H4104">
        <v>26443.055997146701</v>
      </c>
      <c r="I4104">
        <v>406380</v>
      </c>
      <c r="J4104">
        <v>20000</v>
      </c>
      <c r="K4104">
        <v>4620</v>
      </c>
      <c r="L4104">
        <v>5300</v>
      </c>
      <c r="M4104">
        <v>7818</v>
      </c>
      <c r="N4104">
        <v>15495.232110845</v>
      </c>
      <c r="O4104">
        <v>156733</v>
      </c>
      <c r="P4104">
        <v>34529.216507177</v>
      </c>
      <c r="Q4104">
        <v>6064</v>
      </c>
      <c r="R4104">
        <v>7526</v>
      </c>
      <c r="S4104" s="36" t="str">
        <f t="shared" si="64"/>
        <v>Helsinki/Vantaa (EFHK)</v>
      </c>
    </row>
    <row r="4105" spans="1:19" x14ac:dyDescent="0.2">
      <c r="A4105">
        <v>2018</v>
      </c>
      <c r="B4105">
        <v>6</v>
      </c>
      <c r="C4105" t="s">
        <v>27</v>
      </c>
      <c r="D4105" t="s">
        <v>189</v>
      </c>
      <c r="E4105" t="s">
        <v>190</v>
      </c>
      <c r="F4105" t="s">
        <v>113</v>
      </c>
      <c r="G4105">
        <v>2345</v>
      </c>
      <c r="H4105">
        <v>9028.6456714395899</v>
      </c>
      <c r="I4105">
        <v>130620</v>
      </c>
      <c r="J4105">
        <v>18000</v>
      </c>
      <c r="K4105">
        <v>1145</v>
      </c>
      <c r="L4105">
        <v>1382</v>
      </c>
      <c r="M4105">
        <v>2350</v>
      </c>
      <c r="N4105">
        <v>5749.90447549085</v>
      </c>
      <c r="O4105">
        <v>50700</v>
      </c>
      <c r="P4105">
        <v>31000</v>
      </c>
      <c r="Q4105">
        <v>1904</v>
      </c>
      <c r="R4105">
        <v>2302</v>
      </c>
      <c r="S4105" s="36" t="str">
        <f t="shared" si="64"/>
        <v>Belfast (EGAA)</v>
      </c>
    </row>
    <row r="4106" spans="1:19" x14ac:dyDescent="0.2">
      <c r="A4106">
        <v>2018</v>
      </c>
      <c r="B4106">
        <v>6</v>
      </c>
      <c r="C4106" t="s">
        <v>27</v>
      </c>
      <c r="D4106" t="s">
        <v>175</v>
      </c>
      <c r="E4106" t="s">
        <v>176</v>
      </c>
      <c r="F4106" t="s">
        <v>113</v>
      </c>
      <c r="G4106">
        <v>5159</v>
      </c>
      <c r="H4106">
        <v>92403.934880135799</v>
      </c>
      <c r="I4106">
        <v>960960</v>
      </c>
      <c r="J4106">
        <v>9050</v>
      </c>
      <c r="K4106">
        <v>1007</v>
      </c>
      <c r="L4106">
        <v>4029</v>
      </c>
      <c r="M4106">
        <v>5217</v>
      </c>
      <c r="N4106">
        <v>14936.1116597358</v>
      </c>
      <c r="O4106">
        <v>145567</v>
      </c>
      <c r="P4106">
        <v>28000</v>
      </c>
      <c r="Q4106">
        <v>3722</v>
      </c>
      <c r="R4106">
        <v>4788</v>
      </c>
      <c r="S4106" s="36" t="str">
        <f t="shared" si="64"/>
        <v>Birmingham (EGBB)</v>
      </c>
    </row>
    <row r="4107" spans="1:19" x14ac:dyDescent="0.2">
      <c r="A4107">
        <v>2018</v>
      </c>
      <c r="B4107">
        <v>6</v>
      </c>
      <c r="C4107" t="s">
        <v>27</v>
      </c>
      <c r="D4107" t="s">
        <v>11</v>
      </c>
      <c r="E4107" t="s">
        <v>112</v>
      </c>
      <c r="F4107" t="s">
        <v>113</v>
      </c>
      <c r="G4107">
        <v>9394</v>
      </c>
      <c r="H4107">
        <v>83390.433504278306</v>
      </c>
      <c r="I4107">
        <v>996040</v>
      </c>
      <c r="J4107">
        <v>9036.6666666666697</v>
      </c>
      <c r="K4107">
        <v>3475</v>
      </c>
      <c r="L4107">
        <v>5339</v>
      </c>
      <c r="M4107">
        <v>9509</v>
      </c>
      <c r="N4107">
        <v>32948.299878147103</v>
      </c>
      <c r="O4107">
        <v>281710</v>
      </c>
      <c r="P4107">
        <v>33000</v>
      </c>
      <c r="Q4107">
        <v>6857</v>
      </c>
      <c r="R4107">
        <v>8980</v>
      </c>
      <c r="S4107" s="36" t="str">
        <f t="shared" si="64"/>
        <v>Manchester (EGCC)</v>
      </c>
    </row>
    <row r="4108" spans="1:19" x14ac:dyDescent="0.2">
      <c r="A4108">
        <v>2018</v>
      </c>
      <c r="B4108">
        <v>6</v>
      </c>
      <c r="C4108" t="s">
        <v>27</v>
      </c>
      <c r="D4108" t="s">
        <v>191</v>
      </c>
      <c r="E4108" t="s">
        <v>192</v>
      </c>
      <c r="F4108" t="s">
        <v>113</v>
      </c>
      <c r="G4108">
        <v>3311</v>
      </c>
      <c r="H4108">
        <v>74108.009399451505</v>
      </c>
      <c r="I4108">
        <v>726760</v>
      </c>
      <c r="J4108">
        <v>15083.333333333299</v>
      </c>
      <c r="K4108">
        <v>578</v>
      </c>
      <c r="L4108">
        <v>2346</v>
      </c>
      <c r="M4108">
        <v>3349</v>
      </c>
      <c r="N4108">
        <v>18211.266480213599</v>
      </c>
      <c r="O4108">
        <v>153040</v>
      </c>
      <c r="P4108">
        <v>31097.560975609798</v>
      </c>
      <c r="Q4108">
        <v>2085</v>
      </c>
      <c r="R4108">
        <v>3304</v>
      </c>
      <c r="S4108" s="36" t="str">
        <f t="shared" si="64"/>
        <v>Bristol (EGGD)</v>
      </c>
    </row>
    <row r="4109" spans="1:19" x14ac:dyDescent="0.2">
      <c r="A4109">
        <v>2018</v>
      </c>
      <c r="B4109">
        <v>6</v>
      </c>
      <c r="C4109" t="s">
        <v>27</v>
      </c>
      <c r="D4109" t="s">
        <v>69</v>
      </c>
      <c r="E4109" t="s">
        <v>156</v>
      </c>
      <c r="F4109" t="s">
        <v>113</v>
      </c>
      <c r="G4109">
        <v>6122</v>
      </c>
      <c r="H4109">
        <v>150292.76402401499</v>
      </c>
      <c r="I4109">
        <v>1884920</v>
      </c>
      <c r="J4109">
        <v>4930</v>
      </c>
      <c r="K4109">
        <v>378</v>
      </c>
      <c r="L4109">
        <v>1444</v>
      </c>
      <c r="M4109">
        <v>6102</v>
      </c>
      <c r="N4109">
        <v>41870.374109377997</v>
      </c>
      <c r="O4109">
        <v>432595</v>
      </c>
      <c r="P4109">
        <v>23000</v>
      </c>
      <c r="Q4109">
        <v>2708</v>
      </c>
      <c r="R4109">
        <v>3846</v>
      </c>
      <c r="S4109" s="36" t="str">
        <f t="shared" si="64"/>
        <v>London/Luton (EGGW)</v>
      </c>
    </row>
    <row r="4110" spans="1:19" x14ac:dyDescent="0.2">
      <c r="A4110">
        <v>2018</v>
      </c>
      <c r="B4110">
        <v>6</v>
      </c>
      <c r="C4110" t="s">
        <v>27</v>
      </c>
      <c r="D4110" t="s">
        <v>29</v>
      </c>
      <c r="E4110" t="s">
        <v>157</v>
      </c>
      <c r="F4110" t="s">
        <v>113</v>
      </c>
      <c r="G4110">
        <v>13132</v>
      </c>
      <c r="H4110">
        <v>341190.80297389301</v>
      </c>
      <c r="I4110">
        <v>3950200</v>
      </c>
      <c r="J4110">
        <v>7036.6666666666697</v>
      </c>
      <c r="K4110">
        <v>1417</v>
      </c>
      <c r="L4110">
        <v>7596</v>
      </c>
      <c r="M4110">
        <v>13233</v>
      </c>
      <c r="N4110">
        <v>70159.447120338606</v>
      </c>
      <c r="O4110">
        <v>677060</v>
      </c>
      <c r="P4110">
        <v>31000</v>
      </c>
      <c r="Q4110">
        <v>6426</v>
      </c>
      <c r="R4110">
        <v>9536</v>
      </c>
      <c r="S4110" s="36" t="str">
        <f t="shared" si="64"/>
        <v>London/Gatwick (EGKK)</v>
      </c>
    </row>
    <row r="4111" spans="1:19" x14ac:dyDescent="0.2">
      <c r="A4111">
        <v>2018</v>
      </c>
      <c r="B4111">
        <v>6</v>
      </c>
      <c r="C4111" t="s">
        <v>27</v>
      </c>
      <c r="D4111" t="s">
        <v>195</v>
      </c>
      <c r="E4111" t="s">
        <v>196</v>
      </c>
      <c r="F4111" t="s">
        <v>113</v>
      </c>
      <c r="G4111">
        <v>3560</v>
      </c>
      <c r="H4111">
        <v>108792.022875889</v>
      </c>
      <c r="I4111">
        <v>1580000</v>
      </c>
      <c r="J4111">
        <v>2703.3333333333298</v>
      </c>
      <c r="K4111">
        <v>12</v>
      </c>
      <c r="L4111">
        <v>30</v>
      </c>
      <c r="M4111">
        <v>3564</v>
      </c>
      <c r="N4111">
        <v>28351.804297553601</v>
      </c>
      <c r="O4111">
        <v>320620</v>
      </c>
      <c r="P4111">
        <v>7000</v>
      </c>
      <c r="Q4111">
        <v>798</v>
      </c>
      <c r="R4111">
        <v>1085</v>
      </c>
      <c r="S4111" s="36" t="str">
        <f t="shared" si="64"/>
        <v>London/City (EGLC)</v>
      </c>
    </row>
    <row r="4112" spans="1:19" x14ac:dyDescent="0.2">
      <c r="A4112">
        <v>2018</v>
      </c>
      <c r="B4112">
        <v>6</v>
      </c>
      <c r="C4112" t="s">
        <v>27</v>
      </c>
      <c r="D4112" t="s">
        <v>1</v>
      </c>
      <c r="E4112" t="s">
        <v>158</v>
      </c>
      <c r="F4112" t="s">
        <v>113</v>
      </c>
      <c r="G4112">
        <v>20208</v>
      </c>
      <c r="H4112">
        <v>456267.23337637098</v>
      </c>
      <c r="I4112">
        <v>6027616</v>
      </c>
      <c r="J4112">
        <v>7023.3333333333303</v>
      </c>
      <c r="K4112">
        <v>1595</v>
      </c>
      <c r="L4112">
        <v>11863</v>
      </c>
      <c r="M4112">
        <v>20101</v>
      </c>
      <c r="N4112">
        <v>124446.732272604</v>
      </c>
      <c r="O4112">
        <v>1290600</v>
      </c>
      <c r="P4112">
        <v>16958</v>
      </c>
      <c r="Q4112">
        <v>7846</v>
      </c>
      <c r="R4112">
        <v>11461</v>
      </c>
      <c r="S4112" s="36" t="str">
        <f t="shared" si="64"/>
        <v>London/Heathrow (EGLL)</v>
      </c>
    </row>
    <row r="4113" spans="1:19" x14ac:dyDescent="0.2">
      <c r="A4113">
        <v>2018</v>
      </c>
      <c r="B4113">
        <v>6</v>
      </c>
      <c r="C4113" t="s">
        <v>27</v>
      </c>
      <c r="D4113" t="s">
        <v>197</v>
      </c>
      <c r="E4113" t="s">
        <v>198</v>
      </c>
      <c r="F4113" t="s">
        <v>113</v>
      </c>
      <c r="G4113">
        <v>2278</v>
      </c>
      <c r="H4113">
        <v>37098.115004863801</v>
      </c>
      <c r="I4113">
        <v>376766</v>
      </c>
      <c r="J4113">
        <v>19000</v>
      </c>
      <c r="K4113">
        <v>825</v>
      </c>
      <c r="L4113">
        <v>1632</v>
      </c>
      <c r="M4113">
        <v>2294</v>
      </c>
      <c r="N4113">
        <v>7413.3781872501504</v>
      </c>
      <c r="O4113">
        <v>62580</v>
      </c>
      <c r="P4113">
        <v>31000</v>
      </c>
      <c r="Q4113">
        <v>1691</v>
      </c>
      <c r="R4113">
        <v>2275</v>
      </c>
      <c r="S4113" s="36" t="str">
        <f t="shared" si="64"/>
        <v>Newcastle (EGNT)</v>
      </c>
    </row>
    <row r="4114" spans="1:19" x14ac:dyDescent="0.2">
      <c r="A4114">
        <v>2018</v>
      </c>
      <c r="B4114">
        <v>6</v>
      </c>
      <c r="C4114" t="s">
        <v>27</v>
      </c>
      <c r="D4114" t="s">
        <v>199</v>
      </c>
      <c r="E4114" t="s">
        <v>200</v>
      </c>
      <c r="F4114" t="s">
        <v>113</v>
      </c>
      <c r="G4114">
        <v>3193</v>
      </c>
      <c r="H4114">
        <v>53487.293020349804</v>
      </c>
      <c r="I4114">
        <v>529500</v>
      </c>
      <c r="J4114">
        <v>19953.333333333299</v>
      </c>
      <c r="K4114">
        <v>938</v>
      </c>
      <c r="L4114">
        <v>2591</v>
      </c>
      <c r="M4114">
        <v>3294</v>
      </c>
      <c r="N4114">
        <v>8350.7390482779101</v>
      </c>
      <c r="O4114">
        <v>79372</v>
      </c>
      <c r="P4114">
        <v>29000</v>
      </c>
      <c r="Q4114">
        <v>2525</v>
      </c>
      <c r="R4114">
        <v>3135</v>
      </c>
      <c r="S4114" s="36" t="str">
        <f t="shared" si="64"/>
        <v>East Midlands (EGNX)</v>
      </c>
    </row>
    <row r="4115" spans="1:19" x14ac:dyDescent="0.2">
      <c r="A4115">
        <v>2018</v>
      </c>
      <c r="B4115">
        <v>6</v>
      </c>
      <c r="C4115" t="s">
        <v>27</v>
      </c>
      <c r="D4115" t="s">
        <v>201</v>
      </c>
      <c r="E4115" t="s">
        <v>202</v>
      </c>
      <c r="F4115" t="s">
        <v>113</v>
      </c>
      <c r="G4115">
        <v>2318</v>
      </c>
      <c r="H4115">
        <v>11571.380951217399</v>
      </c>
      <c r="I4115">
        <v>189840</v>
      </c>
      <c r="J4115">
        <v>11035</v>
      </c>
      <c r="K4115">
        <v>962</v>
      </c>
      <c r="L4115">
        <v>1282</v>
      </c>
      <c r="M4115">
        <v>2366</v>
      </c>
      <c r="N4115">
        <v>2195.2312775671699</v>
      </c>
      <c r="O4115">
        <v>25220</v>
      </c>
      <c r="P4115">
        <v>23000</v>
      </c>
      <c r="Q4115">
        <v>2162</v>
      </c>
      <c r="R4115">
        <v>2277</v>
      </c>
      <c r="S4115" s="36" t="str">
        <f t="shared" si="64"/>
        <v>Aberdeen (EGPD)</v>
      </c>
    </row>
    <row r="4116" spans="1:19" x14ac:dyDescent="0.2">
      <c r="A4116">
        <v>2018</v>
      </c>
      <c r="B4116">
        <v>6</v>
      </c>
      <c r="C4116" t="s">
        <v>27</v>
      </c>
      <c r="D4116" t="s">
        <v>203</v>
      </c>
      <c r="E4116" t="s">
        <v>204</v>
      </c>
      <c r="F4116" t="s">
        <v>113</v>
      </c>
      <c r="G4116">
        <v>4255</v>
      </c>
      <c r="H4116">
        <v>23739.921144845401</v>
      </c>
      <c r="I4116">
        <v>359720</v>
      </c>
      <c r="J4116">
        <v>8000</v>
      </c>
      <c r="K4116">
        <v>1702</v>
      </c>
      <c r="L4116">
        <v>2197</v>
      </c>
      <c r="M4116">
        <v>4267</v>
      </c>
      <c r="N4116">
        <v>6768.7149666472496</v>
      </c>
      <c r="O4116">
        <v>70172</v>
      </c>
      <c r="P4116">
        <v>32000</v>
      </c>
      <c r="Q4116">
        <v>3595</v>
      </c>
      <c r="R4116">
        <v>3952</v>
      </c>
      <c r="S4116" s="36" t="str">
        <f t="shared" si="64"/>
        <v>Glasgow (EGPF)</v>
      </c>
    </row>
    <row r="4117" spans="1:19" x14ac:dyDescent="0.2">
      <c r="A4117">
        <v>2018</v>
      </c>
      <c r="B4117">
        <v>6</v>
      </c>
      <c r="C4117" t="s">
        <v>27</v>
      </c>
      <c r="D4117" t="s">
        <v>19</v>
      </c>
      <c r="E4117" t="s">
        <v>114</v>
      </c>
      <c r="F4117" t="s">
        <v>113</v>
      </c>
      <c r="G4117">
        <v>5891</v>
      </c>
      <c r="H4117">
        <v>30604.695432031898</v>
      </c>
      <c r="I4117">
        <v>395800</v>
      </c>
      <c r="J4117">
        <v>20373.333333333299</v>
      </c>
      <c r="K4117">
        <v>2984</v>
      </c>
      <c r="L4117">
        <v>4175</v>
      </c>
      <c r="M4117">
        <v>5909</v>
      </c>
      <c r="N4117">
        <v>10136.163684473</v>
      </c>
      <c r="O4117">
        <v>92700</v>
      </c>
      <c r="P4117">
        <v>33000</v>
      </c>
      <c r="Q4117">
        <v>4947</v>
      </c>
      <c r="R4117">
        <v>5781</v>
      </c>
      <c r="S4117" s="36" t="str">
        <f t="shared" si="64"/>
        <v>Edinburgh (EGPH)</v>
      </c>
    </row>
    <row r="4118" spans="1:19" x14ac:dyDescent="0.2">
      <c r="A4118">
        <v>2018</v>
      </c>
      <c r="B4118">
        <v>6</v>
      </c>
      <c r="C4118" t="s">
        <v>27</v>
      </c>
      <c r="D4118" t="s">
        <v>23</v>
      </c>
      <c r="E4118" t="s">
        <v>159</v>
      </c>
      <c r="F4118" t="s">
        <v>113</v>
      </c>
      <c r="G4118">
        <v>8991</v>
      </c>
      <c r="H4118">
        <v>192794.058596396</v>
      </c>
      <c r="I4118">
        <v>2310005</v>
      </c>
      <c r="J4118">
        <v>5869.4444444444398</v>
      </c>
      <c r="K4118">
        <v>819</v>
      </c>
      <c r="L4118">
        <v>4170</v>
      </c>
      <c r="M4118">
        <v>9051</v>
      </c>
      <c r="N4118">
        <v>44562.032552024</v>
      </c>
      <c r="O4118">
        <v>430900</v>
      </c>
      <c r="P4118">
        <v>31000</v>
      </c>
      <c r="Q4118">
        <v>4331</v>
      </c>
      <c r="R4118">
        <v>6364</v>
      </c>
      <c r="S4118" s="36" t="str">
        <f t="shared" si="64"/>
        <v>London/Stansted (EGSS)</v>
      </c>
    </row>
    <row r="4119" spans="1:19" x14ac:dyDescent="0.2">
      <c r="A4119">
        <v>2018</v>
      </c>
      <c r="B4119">
        <v>6</v>
      </c>
      <c r="C4119" t="s">
        <v>27</v>
      </c>
      <c r="D4119" t="s">
        <v>49</v>
      </c>
      <c r="E4119" t="s">
        <v>160</v>
      </c>
      <c r="F4119" t="s">
        <v>115</v>
      </c>
      <c r="G4119">
        <v>22175</v>
      </c>
      <c r="H4119">
        <v>265263.24300493702</v>
      </c>
      <c r="I4119">
        <v>3625200</v>
      </c>
      <c r="J4119">
        <v>3991.3793103448302</v>
      </c>
      <c r="K4119">
        <v>4692</v>
      </c>
      <c r="L4119">
        <v>8469</v>
      </c>
      <c r="M4119">
        <v>22205</v>
      </c>
      <c r="N4119">
        <v>71536.463371544407</v>
      </c>
      <c r="O4119">
        <v>588241</v>
      </c>
      <c r="P4119">
        <v>33000</v>
      </c>
      <c r="Q4119">
        <v>17347</v>
      </c>
      <c r="R4119">
        <v>21934</v>
      </c>
      <c r="S4119" s="36" t="str">
        <f t="shared" si="64"/>
        <v>Amsterdam/Schiphol (EHAM)</v>
      </c>
    </row>
    <row r="4120" spans="1:19" x14ac:dyDescent="0.2">
      <c r="A4120">
        <v>2018</v>
      </c>
      <c r="B4120">
        <v>6</v>
      </c>
      <c r="C4120" t="s">
        <v>27</v>
      </c>
      <c r="D4120" t="s">
        <v>48</v>
      </c>
      <c r="E4120" t="s">
        <v>116</v>
      </c>
      <c r="F4120" t="s">
        <v>117</v>
      </c>
      <c r="G4120">
        <v>10743</v>
      </c>
      <c r="H4120">
        <v>126045.002150935</v>
      </c>
      <c r="I4120">
        <v>1831860</v>
      </c>
      <c r="J4120">
        <v>7975</v>
      </c>
      <c r="K4120">
        <v>3092</v>
      </c>
      <c r="L4120">
        <v>6361</v>
      </c>
      <c r="M4120">
        <v>10805</v>
      </c>
      <c r="N4120">
        <v>30415.141813825099</v>
      </c>
      <c r="O4120">
        <v>250220</v>
      </c>
      <c r="P4120">
        <v>33000</v>
      </c>
      <c r="Q4120">
        <v>8587</v>
      </c>
      <c r="R4120">
        <v>10675</v>
      </c>
      <c r="S4120" s="36" t="str">
        <f t="shared" si="64"/>
        <v>Dublin (EIDW)</v>
      </c>
    </row>
    <row r="4121" spans="1:19" x14ac:dyDescent="0.2">
      <c r="A4121">
        <v>2018</v>
      </c>
      <c r="B4121">
        <v>6</v>
      </c>
      <c r="C4121" t="s">
        <v>27</v>
      </c>
      <c r="D4121" t="s">
        <v>205</v>
      </c>
      <c r="E4121" t="s">
        <v>206</v>
      </c>
      <c r="F4121" t="s">
        <v>118</v>
      </c>
      <c r="G4121">
        <v>1943</v>
      </c>
      <c r="H4121">
        <v>6384.2763641034499</v>
      </c>
      <c r="I4121">
        <v>101960</v>
      </c>
      <c r="J4121">
        <v>24000</v>
      </c>
      <c r="K4121">
        <v>1101</v>
      </c>
      <c r="L4121">
        <v>1226</v>
      </c>
      <c r="M4121">
        <v>1942</v>
      </c>
      <c r="N4121">
        <v>3559.0725022390802</v>
      </c>
      <c r="O4121">
        <v>35600</v>
      </c>
      <c r="P4121">
        <v>35000</v>
      </c>
      <c r="Q4121">
        <v>1672</v>
      </c>
      <c r="R4121">
        <v>1914</v>
      </c>
      <c r="S4121" s="36" t="str">
        <f t="shared" si="64"/>
        <v>Billund (EKBI)</v>
      </c>
    </row>
    <row r="4122" spans="1:19" x14ac:dyDescent="0.2">
      <c r="A4122">
        <v>2018</v>
      </c>
      <c r="B4122">
        <v>6</v>
      </c>
      <c r="C4122" t="s">
        <v>27</v>
      </c>
      <c r="D4122" t="s">
        <v>36</v>
      </c>
      <c r="E4122" t="s">
        <v>161</v>
      </c>
      <c r="F4122" t="s">
        <v>118</v>
      </c>
      <c r="G4122">
        <v>12072</v>
      </c>
      <c r="H4122">
        <v>57837.565325807598</v>
      </c>
      <c r="I4122">
        <v>825460</v>
      </c>
      <c r="J4122">
        <v>7043.5010822510803</v>
      </c>
      <c r="K4122">
        <v>5291</v>
      </c>
      <c r="L4122">
        <v>6231</v>
      </c>
      <c r="M4122">
        <v>12090</v>
      </c>
      <c r="N4122">
        <v>17415.695301095599</v>
      </c>
      <c r="O4122">
        <v>148720</v>
      </c>
      <c r="P4122">
        <v>35000</v>
      </c>
      <c r="Q4122">
        <v>10599</v>
      </c>
      <c r="R4122">
        <v>12022</v>
      </c>
      <c r="S4122" s="36" t="str">
        <f t="shared" si="64"/>
        <v>Copenhagen/Kastrup (EKCH)</v>
      </c>
    </row>
    <row r="4123" spans="1:19" x14ac:dyDescent="0.2">
      <c r="A4123">
        <v>2018</v>
      </c>
      <c r="B4123">
        <v>6</v>
      </c>
      <c r="C4123" t="s">
        <v>27</v>
      </c>
      <c r="D4123" t="s">
        <v>207</v>
      </c>
      <c r="E4123" t="s">
        <v>208</v>
      </c>
      <c r="F4123" t="s">
        <v>208</v>
      </c>
      <c r="G4123">
        <v>3355</v>
      </c>
      <c r="H4123">
        <v>63813.841140328499</v>
      </c>
      <c r="I4123">
        <v>651140</v>
      </c>
      <c r="J4123">
        <v>15951.9230769231</v>
      </c>
      <c r="K4123">
        <v>1027</v>
      </c>
      <c r="L4123">
        <v>2270</v>
      </c>
      <c r="M4123">
        <v>3340</v>
      </c>
      <c r="N4123">
        <v>14826.0133906546</v>
      </c>
      <c r="O4123">
        <v>135740</v>
      </c>
      <c r="P4123">
        <v>25000</v>
      </c>
      <c r="Q4123">
        <v>2529</v>
      </c>
      <c r="R4123">
        <v>3229</v>
      </c>
      <c r="S4123" s="36" t="str">
        <f t="shared" si="64"/>
        <v>Luxembourg (ELLX)</v>
      </c>
    </row>
    <row r="4124" spans="1:19" x14ac:dyDescent="0.2">
      <c r="A4124">
        <v>2018</v>
      </c>
      <c r="B4124">
        <v>6</v>
      </c>
      <c r="C4124" t="s">
        <v>27</v>
      </c>
      <c r="D4124" t="s">
        <v>211</v>
      </c>
      <c r="E4124" t="s">
        <v>212</v>
      </c>
      <c r="F4124" t="s">
        <v>119</v>
      </c>
      <c r="G4124">
        <v>3653</v>
      </c>
      <c r="H4124">
        <v>9939.9521121143207</v>
      </c>
      <c r="I4124">
        <v>207000</v>
      </c>
      <c r="J4124">
        <v>20000</v>
      </c>
      <c r="K4124">
        <v>2606</v>
      </c>
      <c r="L4124">
        <v>2554</v>
      </c>
      <c r="M4124">
        <v>3210</v>
      </c>
      <c r="N4124">
        <v>2690.8823142882502</v>
      </c>
      <c r="O4124">
        <v>33360</v>
      </c>
      <c r="P4124">
        <v>29000</v>
      </c>
      <c r="Q4124">
        <v>3037</v>
      </c>
      <c r="R4124">
        <v>3143</v>
      </c>
      <c r="S4124" s="36" t="str">
        <f t="shared" si="64"/>
        <v>Bergen (ENBR)</v>
      </c>
    </row>
    <row r="4125" spans="1:19" x14ac:dyDescent="0.2">
      <c r="A4125">
        <v>2018</v>
      </c>
      <c r="B4125">
        <v>6</v>
      </c>
      <c r="C4125" t="s">
        <v>27</v>
      </c>
      <c r="D4125" t="s">
        <v>39</v>
      </c>
      <c r="E4125" t="s">
        <v>162</v>
      </c>
      <c r="F4125" t="s">
        <v>119</v>
      </c>
      <c r="G4125">
        <v>11258</v>
      </c>
      <c r="H4125">
        <v>39868.274723593197</v>
      </c>
      <c r="I4125">
        <v>594425</v>
      </c>
      <c r="J4125">
        <v>21000</v>
      </c>
      <c r="K4125">
        <v>5964</v>
      </c>
      <c r="L4125">
        <v>8032</v>
      </c>
      <c r="M4125">
        <v>11238</v>
      </c>
      <c r="N4125">
        <v>10507.834516287699</v>
      </c>
      <c r="O4125">
        <v>112612</v>
      </c>
      <c r="P4125">
        <v>35000</v>
      </c>
      <c r="Q4125">
        <v>10142</v>
      </c>
      <c r="R4125">
        <v>11074</v>
      </c>
      <c r="S4125" s="36" t="str">
        <f t="shared" si="64"/>
        <v>Oslo/Gardermoen (ENGM)</v>
      </c>
    </row>
    <row r="4126" spans="1:19" x14ac:dyDescent="0.2">
      <c r="A4126">
        <v>2018</v>
      </c>
      <c r="B4126">
        <v>6</v>
      </c>
      <c r="C4126" t="s">
        <v>27</v>
      </c>
      <c r="D4126" t="s">
        <v>213</v>
      </c>
      <c r="E4126" t="s">
        <v>214</v>
      </c>
      <c r="F4126" t="s">
        <v>119</v>
      </c>
      <c r="G4126">
        <v>1761</v>
      </c>
      <c r="H4126">
        <v>3283.9109136370098</v>
      </c>
      <c r="I4126">
        <v>54480</v>
      </c>
      <c r="J4126">
        <v>18000</v>
      </c>
      <c r="K4126">
        <v>1317</v>
      </c>
      <c r="L4126">
        <v>1439</v>
      </c>
      <c r="M4126">
        <v>1776</v>
      </c>
      <c r="N4126">
        <v>1102.8280348201899</v>
      </c>
      <c r="O4126">
        <v>13489</v>
      </c>
      <c r="P4126">
        <v>23000</v>
      </c>
      <c r="Q4126">
        <v>1653</v>
      </c>
      <c r="R4126">
        <v>1753</v>
      </c>
      <c r="S4126" s="36" t="str">
        <f t="shared" si="64"/>
        <v>Tromso (ENTC)</v>
      </c>
    </row>
    <row r="4127" spans="1:19" x14ac:dyDescent="0.2">
      <c r="A4127">
        <v>2018</v>
      </c>
      <c r="B4127">
        <v>6</v>
      </c>
      <c r="C4127" t="s">
        <v>27</v>
      </c>
      <c r="D4127" t="s">
        <v>215</v>
      </c>
      <c r="E4127" t="s">
        <v>216</v>
      </c>
      <c r="F4127" t="s">
        <v>119</v>
      </c>
      <c r="G4127">
        <v>2361</v>
      </c>
      <c r="H4127">
        <v>3330.4876570189599</v>
      </c>
      <c r="I4127">
        <v>52820</v>
      </c>
      <c r="J4127">
        <v>25000</v>
      </c>
      <c r="K4127">
        <v>1752</v>
      </c>
      <c r="L4127">
        <v>1902</v>
      </c>
      <c r="M4127">
        <v>2373</v>
      </c>
      <c r="N4127">
        <v>1668.9424125263699</v>
      </c>
      <c r="O4127">
        <v>24233</v>
      </c>
      <c r="P4127">
        <v>30000</v>
      </c>
      <c r="Q4127">
        <v>2238</v>
      </c>
      <c r="R4127">
        <v>2324</v>
      </c>
      <c r="S4127" s="36" t="str">
        <f t="shared" si="64"/>
        <v>Trondheim (ENVA)</v>
      </c>
    </row>
    <row r="4128" spans="1:19" x14ac:dyDescent="0.2">
      <c r="A4128">
        <v>2018</v>
      </c>
      <c r="B4128">
        <v>6</v>
      </c>
      <c r="C4128" t="s">
        <v>27</v>
      </c>
      <c r="D4128" t="s">
        <v>217</v>
      </c>
      <c r="E4128" t="s">
        <v>218</v>
      </c>
      <c r="F4128" t="s">
        <v>119</v>
      </c>
      <c r="G4128">
        <v>2703</v>
      </c>
      <c r="H4128">
        <v>10827.4908470602</v>
      </c>
      <c r="I4128">
        <v>240580</v>
      </c>
      <c r="J4128">
        <v>15000</v>
      </c>
      <c r="K4128">
        <v>1860</v>
      </c>
      <c r="L4128">
        <v>1555</v>
      </c>
      <c r="M4128">
        <v>2115</v>
      </c>
      <c r="N4128">
        <v>1727.2333364963599</v>
      </c>
      <c r="O4128">
        <v>21223</v>
      </c>
      <c r="P4128">
        <v>29000</v>
      </c>
      <c r="Q4128">
        <v>1981</v>
      </c>
      <c r="R4128">
        <v>2017</v>
      </c>
      <c r="S4128" s="36" t="str">
        <f t="shared" si="64"/>
        <v>Stavanger (ENZV)</v>
      </c>
    </row>
    <row r="4129" spans="1:19" x14ac:dyDescent="0.2">
      <c r="A4129">
        <v>2018</v>
      </c>
      <c r="B4129">
        <v>6</v>
      </c>
      <c r="C4129" t="s">
        <v>27</v>
      </c>
      <c r="D4129" t="s">
        <v>318</v>
      </c>
      <c r="E4129" t="s">
        <v>319</v>
      </c>
      <c r="F4129" t="s">
        <v>120</v>
      </c>
      <c r="G4129">
        <v>2049</v>
      </c>
      <c r="H4129">
        <v>10662.1647919356</v>
      </c>
      <c r="I4129">
        <v>143440</v>
      </c>
      <c r="J4129">
        <v>18000</v>
      </c>
      <c r="K4129">
        <v>905</v>
      </c>
      <c r="L4129">
        <v>1183</v>
      </c>
      <c r="M4129">
        <v>2061</v>
      </c>
      <c r="N4129">
        <v>4315.6231246183997</v>
      </c>
      <c r="O4129">
        <v>42540</v>
      </c>
      <c r="P4129">
        <v>35000</v>
      </c>
      <c r="Q4129">
        <v>1751</v>
      </c>
      <c r="R4129">
        <v>2039</v>
      </c>
      <c r="S4129" s="36" t="str">
        <f t="shared" si="64"/>
        <v>Gdansk (EPGD)</v>
      </c>
    </row>
    <row r="4130" spans="1:19" x14ac:dyDescent="0.2">
      <c r="A4130">
        <v>2018</v>
      </c>
      <c r="B4130">
        <v>6</v>
      </c>
      <c r="C4130" t="s">
        <v>27</v>
      </c>
      <c r="D4130" t="s">
        <v>219</v>
      </c>
      <c r="E4130" t="s">
        <v>220</v>
      </c>
      <c r="F4130" t="s">
        <v>120</v>
      </c>
      <c r="G4130">
        <v>2349</v>
      </c>
      <c r="H4130">
        <v>17852.220707558499</v>
      </c>
      <c r="I4130">
        <v>207320</v>
      </c>
      <c r="J4130">
        <v>24000</v>
      </c>
      <c r="K4130">
        <v>1146</v>
      </c>
      <c r="L4130">
        <v>1606</v>
      </c>
      <c r="M4130">
        <v>2328</v>
      </c>
      <c r="N4130">
        <v>8645.2682995819396</v>
      </c>
      <c r="O4130">
        <v>73220</v>
      </c>
      <c r="P4130">
        <v>34956.25</v>
      </c>
      <c r="Q4130">
        <v>1800</v>
      </c>
      <c r="R4130">
        <v>2312</v>
      </c>
      <c r="S4130" s="36" t="str">
        <f t="shared" si="64"/>
        <v>Krakow (EPKK)</v>
      </c>
    </row>
    <row r="4131" spans="1:19" x14ac:dyDescent="0.2">
      <c r="A4131">
        <v>2018</v>
      </c>
      <c r="B4131">
        <v>6</v>
      </c>
      <c r="C4131" t="s">
        <v>27</v>
      </c>
      <c r="D4131" t="s">
        <v>40</v>
      </c>
      <c r="E4131" t="s">
        <v>163</v>
      </c>
      <c r="F4131" t="s">
        <v>120</v>
      </c>
      <c r="G4131">
        <v>8449</v>
      </c>
      <c r="H4131">
        <v>54175.313638851199</v>
      </c>
      <c r="I4131">
        <v>716584</v>
      </c>
      <c r="J4131">
        <v>15004.464285714301</v>
      </c>
      <c r="K4131">
        <v>3732</v>
      </c>
      <c r="L4131">
        <v>5062</v>
      </c>
      <c r="M4131">
        <v>8385</v>
      </c>
      <c r="N4131">
        <v>14856.470441224999</v>
      </c>
      <c r="O4131">
        <v>134823</v>
      </c>
      <c r="P4131">
        <v>34627.199074074102</v>
      </c>
      <c r="Q4131">
        <v>7144</v>
      </c>
      <c r="R4131">
        <v>8240</v>
      </c>
      <c r="S4131" s="36" t="str">
        <f t="shared" si="64"/>
        <v>Warszawa/Chopina (EPWA)</v>
      </c>
    </row>
    <row r="4132" spans="1:19" x14ac:dyDescent="0.2">
      <c r="A4132">
        <v>2018</v>
      </c>
      <c r="B4132">
        <v>6</v>
      </c>
      <c r="C4132" t="s">
        <v>27</v>
      </c>
      <c r="D4132" t="s">
        <v>221</v>
      </c>
      <c r="E4132" t="s">
        <v>222</v>
      </c>
      <c r="F4132" t="s">
        <v>121</v>
      </c>
      <c r="G4132">
        <v>3130</v>
      </c>
      <c r="H4132">
        <v>10654.392817526401</v>
      </c>
      <c r="I4132">
        <v>154480</v>
      </c>
      <c r="J4132">
        <v>21000</v>
      </c>
      <c r="K4132">
        <v>1676</v>
      </c>
      <c r="L4132">
        <v>1913</v>
      </c>
      <c r="M4132">
        <v>3139</v>
      </c>
      <c r="N4132">
        <v>5529.7266442721602</v>
      </c>
      <c r="O4132">
        <v>51960</v>
      </c>
      <c r="P4132">
        <v>34976.666666666701</v>
      </c>
      <c r="Q4132">
        <v>2704</v>
      </c>
      <c r="R4132">
        <v>3119</v>
      </c>
      <c r="S4132" s="36" t="str">
        <f t="shared" si="64"/>
        <v>Gothenborg (ESGG)</v>
      </c>
    </row>
    <row r="4133" spans="1:19" x14ac:dyDescent="0.2">
      <c r="A4133">
        <v>2018</v>
      </c>
      <c r="B4133">
        <v>6</v>
      </c>
      <c r="C4133" t="s">
        <v>27</v>
      </c>
      <c r="D4133" t="s">
        <v>32</v>
      </c>
      <c r="E4133" t="s">
        <v>164</v>
      </c>
      <c r="F4133" t="s">
        <v>121</v>
      </c>
      <c r="G4133">
        <v>10291</v>
      </c>
      <c r="H4133">
        <v>48262.211771922703</v>
      </c>
      <c r="I4133">
        <v>731020</v>
      </c>
      <c r="J4133">
        <v>6950</v>
      </c>
      <c r="K4133">
        <v>4399</v>
      </c>
      <c r="L4133">
        <v>5111</v>
      </c>
      <c r="M4133">
        <v>10294</v>
      </c>
      <c r="N4133">
        <v>12231.9953092496</v>
      </c>
      <c r="O4133">
        <v>109060</v>
      </c>
      <c r="P4133">
        <v>35000</v>
      </c>
      <c r="Q4133">
        <v>9097</v>
      </c>
      <c r="R4133">
        <v>10120</v>
      </c>
      <c r="S4133" s="36" t="str">
        <f t="shared" si="64"/>
        <v>Stockholm/Arlanda (ESSA)</v>
      </c>
    </row>
    <row r="4134" spans="1:19" x14ac:dyDescent="0.2">
      <c r="A4134">
        <v>2018</v>
      </c>
      <c r="B4134">
        <v>6</v>
      </c>
      <c r="C4134" t="s">
        <v>27</v>
      </c>
      <c r="D4134" t="s">
        <v>223</v>
      </c>
      <c r="E4134" t="s">
        <v>224</v>
      </c>
      <c r="F4134" t="s">
        <v>121</v>
      </c>
      <c r="G4134">
        <v>2143</v>
      </c>
      <c r="H4134">
        <v>17866.492739431102</v>
      </c>
      <c r="I4134">
        <v>291440</v>
      </c>
      <c r="J4134">
        <v>2682.2033898305099</v>
      </c>
      <c r="K4134">
        <v>486</v>
      </c>
      <c r="L4134">
        <v>574</v>
      </c>
      <c r="M4134">
        <v>2143</v>
      </c>
      <c r="N4134">
        <v>5049.1582852186602</v>
      </c>
      <c r="O4134">
        <v>74370</v>
      </c>
      <c r="P4134">
        <v>18000</v>
      </c>
      <c r="Q4134">
        <v>1461</v>
      </c>
      <c r="R4134">
        <v>1767</v>
      </c>
      <c r="S4134" s="36" t="str">
        <f t="shared" si="64"/>
        <v>Stockholm/Bromma (ESSB)</v>
      </c>
    </row>
    <row r="4135" spans="1:19" x14ac:dyDescent="0.2">
      <c r="A4135">
        <v>2018</v>
      </c>
      <c r="B4135">
        <v>6</v>
      </c>
      <c r="C4135" t="s">
        <v>27</v>
      </c>
      <c r="D4135" t="s">
        <v>225</v>
      </c>
      <c r="E4135" t="s">
        <v>226</v>
      </c>
      <c r="F4135" t="s">
        <v>227</v>
      </c>
      <c r="G4135">
        <v>3723</v>
      </c>
      <c r="H4135">
        <v>12083.792731355599</v>
      </c>
      <c r="I4135">
        <v>190300</v>
      </c>
      <c r="J4135">
        <v>24000</v>
      </c>
      <c r="K4135">
        <v>2287</v>
      </c>
      <c r="L4135">
        <v>2520</v>
      </c>
      <c r="M4135">
        <v>3732</v>
      </c>
      <c r="N4135">
        <v>7357.7356250086004</v>
      </c>
      <c r="O4135">
        <v>66011</v>
      </c>
      <c r="P4135">
        <v>33000</v>
      </c>
      <c r="Q4135">
        <v>3229</v>
      </c>
      <c r="R4135">
        <v>3718</v>
      </c>
      <c r="S4135" s="36" t="str">
        <f t="shared" si="64"/>
        <v>Riga (EVRA)</v>
      </c>
    </row>
    <row r="4136" spans="1:19" x14ac:dyDescent="0.2">
      <c r="A4136">
        <v>2018</v>
      </c>
      <c r="B4136">
        <v>6</v>
      </c>
      <c r="C4136" t="s">
        <v>27</v>
      </c>
      <c r="D4136" t="s">
        <v>228</v>
      </c>
      <c r="E4136" t="s">
        <v>229</v>
      </c>
      <c r="F4136" t="s">
        <v>230</v>
      </c>
      <c r="G4136">
        <v>2078</v>
      </c>
      <c r="H4136">
        <v>8051.8116134878601</v>
      </c>
      <c r="I4136">
        <v>113060</v>
      </c>
      <c r="J4136">
        <v>21000</v>
      </c>
      <c r="K4136">
        <v>1058</v>
      </c>
      <c r="L4136">
        <v>1282</v>
      </c>
      <c r="M4136">
        <v>2055</v>
      </c>
      <c r="N4136">
        <v>4387.20012386695</v>
      </c>
      <c r="O4136">
        <v>44360</v>
      </c>
      <c r="P4136">
        <v>34000</v>
      </c>
      <c r="Q4136">
        <v>1710</v>
      </c>
      <c r="R4136">
        <v>2030</v>
      </c>
      <c r="S4136" s="36" t="str">
        <f t="shared" si="64"/>
        <v>Vilnius (EYVI)</v>
      </c>
    </row>
    <row r="4137" spans="1:19" x14ac:dyDescent="0.2">
      <c r="A4137">
        <v>2018</v>
      </c>
      <c r="B4137">
        <v>6</v>
      </c>
      <c r="C4137" t="s">
        <v>27</v>
      </c>
      <c r="D4137" t="s">
        <v>231</v>
      </c>
      <c r="E4137" t="s">
        <v>232</v>
      </c>
      <c r="F4137" t="s">
        <v>123</v>
      </c>
      <c r="G4137">
        <v>2027</v>
      </c>
      <c r="H4137">
        <v>5205.6247070034897</v>
      </c>
      <c r="I4137">
        <v>93300</v>
      </c>
      <c r="J4137">
        <v>9000</v>
      </c>
      <c r="K4137">
        <v>1172</v>
      </c>
      <c r="L4137">
        <v>1243</v>
      </c>
      <c r="M4137">
        <v>1999</v>
      </c>
      <c r="N4137">
        <v>2120.67842705049</v>
      </c>
      <c r="O4137">
        <v>18010</v>
      </c>
      <c r="P4137">
        <v>34000</v>
      </c>
      <c r="Q4137">
        <v>1828</v>
      </c>
      <c r="R4137">
        <v>1821</v>
      </c>
      <c r="S4137" s="36" t="str">
        <f t="shared" si="64"/>
        <v>Fuerteventura (GCFV)</v>
      </c>
    </row>
    <row r="4138" spans="1:19" x14ac:dyDescent="0.2">
      <c r="A4138">
        <v>2018</v>
      </c>
      <c r="B4138">
        <v>6</v>
      </c>
      <c r="C4138" t="s">
        <v>27</v>
      </c>
      <c r="D4138" t="s">
        <v>177</v>
      </c>
      <c r="E4138" t="s">
        <v>178</v>
      </c>
      <c r="F4138" t="s">
        <v>123</v>
      </c>
      <c r="G4138">
        <v>4839</v>
      </c>
      <c r="H4138">
        <v>23106.732074066</v>
      </c>
      <c r="I4138">
        <v>401660</v>
      </c>
      <c r="J4138">
        <v>4834.0909090909099</v>
      </c>
      <c r="K4138">
        <v>2112</v>
      </c>
      <c r="L4138">
        <v>2248</v>
      </c>
      <c r="M4138">
        <v>4841</v>
      </c>
      <c r="N4138">
        <v>2342.1971751555898</v>
      </c>
      <c r="O4138">
        <v>25920</v>
      </c>
      <c r="P4138">
        <v>15976.666666666701</v>
      </c>
      <c r="Q4138">
        <v>4563</v>
      </c>
      <c r="R4138">
        <v>3614</v>
      </c>
      <c r="S4138" s="36" t="str">
        <f t="shared" si="64"/>
        <v>Gran Canaria (GCLP)</v>
      </c>
    </row>
    <row r="4139" spans="1:19" x14ac:dyDescent="0.2">
      <c r="A4139">
        <v>2018</v>
      </c>
      <c r="B4139">
        <v>6</v>
      </c>
      <c r="C4139" t="s">
        <v>27</v>
      </c>
      <c r="D4139" t="s">
        <v>233</v>
      </c>
      <c r="E4139" t="s">
        <v>234</v>
      </c>
      <c r="F4139" t="s">
        <v>123</v>
      </c>
      <c r="G4139">
        <v>2407</v>
      </c>
      <c r="H4139">
        <v>5466.3575832813003</v>
      </c>
      <c r="I4139">
        <v>96080</v>
      </c>
      <c r="J4139">
        <v>11000</v>
      </c>
      <c r="K4139">
        <v>1460</v>
      </c>
      <c r="L4139">
        <v>1581</v>
      </c>
      <c r="M4139">
        <v>2381</v>
      </c>
      <c r="N4139">
        <v>2757.6203070934498</v>
      </c>
      <c r="O4139">
        <v>25000</v>
      </c>
      <c r="P4139">
        <v>32000</v>
      </c>
      <c r="Q4139">
        <v>2156</v>
      </c>
      <c r="R4139">
        <v>2281</v>
      </c>
      <c r="S4139" s="36" t="str">
        <f t="shared" si="64"/>
        <v>Las Palmas/Lanzarote (GCRR)</v>
      </c>
    </row>
    <row r="4140" spans="1:19" x14ac:dyDescent="0.2">
      <c r="A4140">
        <v>2018</v>
      </c>
      <c r="B4140">
        <v>6</v>
      </c>
      <c r="C4140" t="s">
        <v>27</v>
      </c>
      <c r="D4140" t="s">
        <v>235</v>
      </c>
      <c r="E4140" t="s">
        <v>236</v>
      </c>
      <c r="F4140" t="s">
        <v>123</v>
      </c>
      <c r="G4140">
        <v>2384</v>
      </c>
      <c r="H4140">
        <v>8586.6638931862908</v>
      </c>
      <c r="I4140">
        <v>136460</v>
      </c>
      <c r="J4140">
        <v>10949.166666666701</v>
      </c>
      <c r="K4140">
        <v>1175</v>
      </c>
      <c r="L4140">
        <v>1328</v>
      </c>
      <c r="M4140">
        <v>2389</v>
      </c>
      <c r="N4140">
        <v>1022.26439755225</v>
      </c>
      <c r="O4140">
        <v>8039</v>
      </c>
      <c r="P4140">
        <v>36000</v>
      </c>
      <c r="Q4140">
        <v>2258</v>
      </c>
      <c r="R4140">
        <v>2275</v>
      </c>
      <c r="S4140" s="36" t="str">
        <f t="shared" si="64"/>
        <v>Tenerife/Sur (GCTS)</v>
      </c>
    </row>
    <row r="4141" spans="1:19" x14ac:dyDescent="0.2">
      <c r="A4141">
        <v>2018</v>
      </c>
      <c r="B4141">
        <v>6</v>
      </c>
      <c r="C4141" t="s">
        <v>27</v>
      </c>
      <c r="D4141" t="s">
        <v>237</v>
      </c>
      <c r="E4141" t="s">
        <v>238</v>
      </c>
      <c r="F4141" t="s">
        <v>123</v>
      </c>
      <c r="G4141">
        <v>2943</v>
      </c>
      <c r="H4141">
        <v>11364.0814462981</v>
      </c>
      <c r="I4141">
        <v>187380</v>
      </c>
      <c r="J4141">
        <v>8000</v>
      </c>
      <c r="K4141">
        <v>1507</v>
      </c>
      <c r="L4141">
        <v>1789</v>
      </c>
      <c r="M4141">
        <v>2938</v>
      </c>
      <c r="N4141">
        <v>1506.20392438256</v>
      </c>
      <c r="O4141">
        <v>17060</v>
      </c>
      <c r="P4141">
        <v>10000</v>
      </c>
      <c r="Q4141">
        <v>2732</v>
      </c>
      <c r="R4141">
        <v>1715</v>
      </c>
      <c r="S4141" s="36" t="str">
        <f t="shared" si="64"/>
        <v>Tenerife/Norte (GCXO)</v>
      </c>
    </row>
    <row r="4142" spans="1:19" x14ac:dyDescent="0.2">
      <c r="A4142">
        <v>2018</v>
      </c>
      <c r="B4142">
        <v>6</v>
      </c>
      <c r="C4142" t="s">
        <v>27</v>
      </c>
      <c r="D4142" t="s">
        <v>239</v>
      </c>
      <c r="E4142" t="s">
        <v>240</v>
      </c>
      <c r="F4142" t="s">
        <v>241</v>
      </c>
      <c r="G4142">
        <v>2607</v>
      </c>
      <c r="H4142">
        <v>37072.562252870601</v>
      </c>
      <c r="I4142">
        <v>358000</v>
      </c>
      <c r="J4142">
        <v>25018.2555780933</v>
      </c>
      <c r="K4142">
        <v>968</v>
      </c>
      <c r="L4142">
        <v>1882</v>
      </c>
      <c r="M4142">
        <v>2614</v>
      </c>
      <c r="N4142">
        <v>11895.2069838797</v>
      </c>
      <c r="O4142">
        <v>100702</v>
      </c>
      <c r="P4142">
        <v>34000</v>
      </c>
      <c r="Q4142">
        <v>1925</v>
      </c>
      <c r="R4142">
        <v>2600</v>
      </c>
      <c r="S4142" s="36" t="str">
        <f t="shared" si="64"/>
        <v>Sofia (LBSF)</v>
      </c>
    </row>
    <row r="4143" spans="1:19" x14ac:dyDescent="0.2">
      <c r="A4143">
        <v>2018</v>
      </c>
      <c r="B4143">
        <v>6</v>
      </c>
      <c r="C4143" t="s">
        <v>27</v>
      </c>
      <c r="D4143" t="s">
        <v>242</v>
      </c>
      <c r="E4143" t="s">
        <v>243</v>
      </c>
      <c r="F4143" t="s">
        <v>244</v>
      </c>
      <c r="G4143">
        <v>3398</v>
      </c>
      <c r="H4143">
        <v>15861.191623364701</v>
      </c>
      <c r="I4143">
        <v>187460</v>
      </c>
      <c r="J4143">
        <v>29000</v>
      </c>
      <c r="K4143">
        <v>1719</v>
      </c>
      <c r="L4143">
        <v>2313</v>
      </c>
      <c r="M4143">
        <v>3389</v>
      </c>
      <c r="N4143">
        <v>21015.5075173679</v>
      </c>
      <c r="O4143">
        <v>219794</v>
      </c>
      <c r="P4143">
        <v>34000</v>
      </c>
      <c r="Q4143">
        <v>2276</v>
      </c>
      <c r="R4143">
        <v>3222</v>
      </c>
      <c r="S4143" s="36" t="str">
        <f t="shared" si="64"/>
        <v>Larnaca (LCLK)</v>
      </c>
    </row>
    <row r="4144" spans="1:19" x14ac:dyDescent="0.2">
      <c r="A4144">
        <v>2018</v>
      </c>
      <c r="B4144">
        <v>6</v>
      </c>
      <c r="C4144" t="s">
        <v>27</v>
      </c>
      <c r="D4144" t="s">
        <v>245</v>
      </c>
      <c r="E4144" t="s">
        <v>246</v>
      </c>
      <c r="F4144" t="s">
        <v>123</v>
      </c>
      <c r="G4144">
        <v>4708</v>
      </c>
      <c r="H4144">
        <v>32072.0964706224</v>
      </c>
      <c r="I4144">
        <v>391900</v>
      </c>
      <c r="J4144">
        <v>19997.5</v>
      </c>
      <c r="K4144">
        <v>1857</v>
      </c>
      <c r="L4144">
        <v>2924</v>
      </c>
      <c r="M4144">
        <v>4681</v>
      </c>
      <c r="N4144">
        <v>23983.192269177202</v>
      </c>
      <c r="O4144">
        <v>204280</v>
      </c>
      <c r="P4144">
        <v>36000</v>
      </c>
      <c r="Q4144">
        <v>3359</v>
      </c>
      <c r="R4144">
        <v>4668</v>
      </c>
      <c r="S4144" s="36" t="str">
        <f t="shared" si="64"/>
        <v>Alicante (LEAL)</v>
      </c>
    </row>
    <row r="4145" spans="1:19" x14ac:dyDescent="0.2">
      <c r="A4145">
        <v>2018</v>
      </c>
      <c r="B4145">
        <v>6</v>
      </c>
      <c r="C4145" t="s">
        <v>27</v>
      </c>
      <c r="D4145" t="s">
        <v>247</v>
      </c>
      <c r="E4145" t="s">
        <v>248</v>
      </c>
      <c r="F4145" t="s">
        <v>123</v>
      </c>
      <c r="G4145">
        <v>2153</v>
      </c>
      <c r="H4145">
        <v>16973.881319655698</v>
      </c>
      <c r="I4145">
        <v>206460</v>
      </c>
      <c r="J4145">
        <v>6175</v>
      </c>
      <c r="K4145">
        <v>582</v>
      </c>
      <c r="L4145">
        <v>992</v>
      </c>
      <c r="M4145">
        <v>2174</v>
      </c>
      <c r="N4145">
        <v>6449.7749375026096</v>
      </c>
      <c r="O4145">
        <v>57588</v>
      </c>
      <c r="P4145">
        <v>33000</v>
      </c>
      <c r="Q4145">
        <v>1715</v>
      </c>
      <c r="R4145">
        <v>2167</v>
      </c>
      <c r="S4145" s="36" t="str">
        <f t="shared" si="64"/>
        <v>Bilbao (LEBB)</v>
      </c>
    </row>
    <row r="4146" spans="1:19" x14ac:dyDescent="0.2">
      <c r="A4146">
        <v>2018</v>
      </c>
      <c r="B4146">
        <v>6</v>
      </c>
      <c r="C4146" t="s">
        <v>27</v>
      </c>
      <c r="D4146" t="s">
        <v>24</v>
      </c>
      <c r="E4146" t="s">
        <v>122</v>
      </c>
      <c r="F4146" t="s">
        <v>123</v>
      </c>
      <c r="G4146">
        <v>15530</v>
      </c>
      <c r="H4146">
        <v>157968.98006429401</v>
      </c>
      <c r="I4146">
        <v>2115420</v>
      </c>
      <c r="J4146">
        <v>8025</v>
      </c>
      <c r="K4146">
        <v>4121</v>
      </c>
      <c r="L4146">
        <v>8106</v>
      </c>
      <c r="M4146">
        <v>15571</v>
      </c>
      <c r="N4146">
        <v>157074.313056174</v>
      </c>
      <c r="O4146">
        <v>1281160</v>
      </c>
      <c r="P4146">
        <v>30028.333333333299</v>
      </c>
      <c r="Q4146">
        <v>8700</v>
      </c>
      <c r="R4146">
        <v>15359</v>
      </c>
      <c r="S4146" s="36" t="str">
        <f t="shared" si="64"/>
        <v>Barcelona (LEBL)</v>
      </c>
    </row>
    <row r="4147" spans="1:19" x14ac:dyDescent="0.2">
      <c r="A4147">
        <v>2018</v>
      </c>
      <c r="B4147">
        <v>6</v>
      </c>
      <c r="C4147" t="s">
        <v>27</v>
      </c>
      <c r="D4147" t="s">
        <v>305</v>
      </c>
      <c r="E4147" t="s">
        <v>306</v>
      </c>
      <c r="F4147" t="s">
        <v>123</v>
      </c>
      <c r="G4147">
        <v>5011</v>
      </c>
      <c r="H4147">
        <v>94537.4924762515</v>
      </c>
      <c r="I4147">
        <v>994400</v>
      </c>
      <c r="J4147">
        <v>9100</v>
      </c>
      <c r="K4147">
        <v>1306</v>
      </c>
      <c r="L4147">
        <v>2850</v>
      </c>
      <c r="M4147">
        <v>5006</v>
      </c>
      <c r="N4147">
        <v>16612.015429777199</v>
      </c>
      <c r="O4147">
        <v>146700</v>
      </c>
      <c r="P4147">
        <v>32000</v>
      </c>
      <c r="Q4147">
        <v>3708</v>
      </c>
      <c r="R4147">
        <v>4690</v>
      </c>
      <c r="S4147" s="36" t="str">
        <f t="shared" si="64"/>
        <v>Ibiza (LEIB)</v>
      </c>
    </row>
    <row r="4148" spans="1:19" x14ac:dyDescent="0.2">
      <c r="A4148">
        <v>2018</v>
      </c>
      <c r="B4148">
        <v>6</v>
      </c>
      <c r="C4148" t="s">
        <v>27</v>
      </c>
      <c r="D4148" t="s">
        <v>31</v>
      </c>
      <c r="E4148" t="s">
        <v>165</v>
      </c>
      <c r="F4148" t="s">
        <v>123</v>
      </c>
      <c r="G4148">
        <v>17677</v>
      </c>
      <c r="H4148">
        <v>257793.51215892201</v>
      </c>
      <c r="I4148">
        <v>3129120</v>
      </c>
      <c r="J4148">
        <v>6125</v>
      </c>
      <c r="K4148">
        <v>3363</v>
      </c>
      <c r="L4148">
        <v>8517</v>
      </c>
      <c r="M4148">
        <v>17653</v>
      </c>
      <c r="N4148">
        <v>70034.529848337595</v>
      </c>
      <c r="O4148">
        <v>582771</v>
      </c>
      <c r="P4148">
        <v>33000</v>
      </c>
      <c r="Q4148">
        <v>13175</v>
      </c>
      <c r="R4148">
        <v>17563</v>
      </c>
      <c r="S4148" s="36" t="str">
        <f t="shared" si="64"/>
        <v>Madrid/Barajas (LEMD)</v>
      </c>
    </row>
    <row r="4149" spans="1:19" x14ac:dyDescent="0.2">
      <c r="A4149">
        <v>2018</v>
      </c>
      <c r="B4149">
        <v>6</v>
      </c>
      <c r="C4149" t="s">
        <v>27</v>
      </c>
      <c r="D4149" t="s">
        <v>7</v>
      </c>
      <c r="E4149" t="s">
        <v>173</v>
      </c>
      <c r="F4149" t="s">
        <v>123</v>
      </c>
      <c r="G4149">
        <v>6755</v>
      </c>
      <c r="H4149">
        <v>30201.432522519899</v>
      </c>
      <c r="I4149">
        <v>465300</v>
      </c>
      <c r="J4149">
        <v>14000</v>
      </c>
      <c r="K4149">
        <v>3181</v>
      </c>
      <c r="L4149">
        <v>3822</v>
      </c>
      <c r="M4149">
        <v>6647</v>
      </c>
      <c r="N4149">
        <v>13194.669194506399</v>
      </c>
      <c r="O4149">
        <v>109877</v>
      </c>
      <c r="P4149">
        <v>36000</v>
      </c>
      <c r="Q4149">
        <v>5741</v>
      </c>
      <c r="R4149">
        <v>6617</v>
      </c>
      <c r="S4149" s="36" t="str">
        <f t="shared" si="64"/>
        <v>Malaga (LEMG)</v>
      </c>
    </row>
    <row r="4150" spans="1:19" x14ac:dyDescent="0.2">
      <c r="A4150">
        <v>2018</v>
      </c>
      <c r="B4150">
        <v>6</v>
      </c>
      <c r="C4150" t="s">
        <v>27</v>
      </c>
      <c r="D4150" t="s">
        <v>4</v>
      </c>
      <c r="E4150" t="s">
        <v>124</v>
      </c>
      <c r="F4150" t="s">
        <v>123</v>
      </c>
      <c r="G4150">
        <v>13429</v>
      </c>
      <c r="H4150">
        <v>139858.76194733701</v>
      </c>
      <c r="I4150">
        <v>1605800</v>
      </c>
      <c r="J4150">
        <v>10000</v>
      </c>
      <c r="K4150">
        <v>4458</v>
      </c>
      <c r="L4150">
        <v>7943</v>
      </c>
      <c r="M4150">
        <v>13414</v>
      </c>
      <c r="N4150">
        <v>75393.225050848705</v>
      </c>
      <c r="O4150">
        <v>637775</v>
      </c>
      <c r="P4150">
        <v>34000</v>
      </c>
      <c r="Q4150">
        <v>9271</v>
      </c>
      <c r="R4150">
        <v>12411</v>
      </c>
      <c r="S4150" s="36" t="str">
        <f t="shared" si="64"/>
        <v>Palma de Mallorca (LEPA)</v>
      </c>
    </row>
    <row r="4151" spans="1:19" x14ac:dyDescent="0.2">
      <c r="A4151">
        <v>2018</v>
      </c>
      <c r="B4151">
        <v>6</v>
      </c>
      <c r="C4151" t="s">
        <v>27</v>
      </c>
      <c r="D4151" t="s">
        <v>249</v>
      </c>
      <c r="E4151" t="s">
        <v>250</v>
      </c>
      <c r="F4151" t="s">
        <v>123</v>
      </c>
      <c r="G4151">
        <v>3037</v>
      </c>
      <c r="H4151">
        <v>15429.226829589599</v>
      </c>
      <c r="I4151">
        <v>192720</v>
      </c>
      <c r="J4151">
        <v>18000</v>
      </c>
      <c r="K4151">
        <v>1448</v>
      </c>
      <c r="L4151">
        <v>1925</v>
      </c>
      <c r="M4151">
        <v>3041</v>
      </c>
      <c r="N4151">
        <v>15439.755720782199</v>
      </c>
      <c r="O4151">
        <v>143340</v>
      </c>
      <c r="P4151">
        <v>32000</v>
      </c>
      <c r="Q4151">
        <v>2192</v>
      </c>
      <c r="R4151">
        <v>3031</v>
      </c>
      <c r="S4151" s="36" t="str">
        <f t="shared" si="64"/>
        <v>Valencia (LEVC)</v>
      </c>
    </row>
    <row r="4152" spans="1:19" x14ac:dyDescent="0.2">
      <c r="A4152">
        <v>2018</v>
      </c>
      <c r="B4152">
        <v>6</v>
      </c>
      <c r="C4152" t="s">
        <v>27</v>
      </c>
      <c r="D4152" t="s">
        <v>315</v>
      </c>
      <c r="E4152" t="s">
        <v>316</v>
      </c>
      <c r="F4152" t="s">
        <v>123</v>
      </c>
      <c r="G4152">
        <v>2091</v>
      </c>
      <c r="H4152">
        <v>12412.9783869207</v>
      </c>
      <c r="I4152">
        <v>165400</v>
      </c>
      <c r="J4152">
        <v>23000</v>
      </c>
      <c r="K4152">
        <v>903</v>
      </c>
      <c r="L4152">
        <v>1261</v>
      </c>
      <c r="M4152">
        <v>2083</v>
      </c>
      <c r="N4152">
        <v>4447.3917058577899</v>
      </c>
      <c r="O4152">
        <v>41802</v>
      </c>
      <c r="P4152">
        <v>34000</v>
      </c>
      <c r="Q4152">
        <v>1788</v>
      </c>
      <c r="R4152">
        <v>2044</v>
      </c>
      <c r="S4152" s="36" t="str">
        <f t="shared" si="64"/>
        <v>Seville (LEZL)</v>
      </c>
    </row>
    <row r="4153" spans="1:19" x14ac:dyDescent="0.2">
      <c r="A4153">
        <v>2018</v>
      </c>
      <c r="B4153">
        <v>6</v>
      </c>
      <c r="C4153" t="s">
        <v>27</v>
      </c>
      <c r="D4153" t="s">
        <v>251</v>
      </c>
      <c r="E4153" t="s">
        <v>252</v>
      </c>
      <c r="F4153" t="s">
        <v>126</v>
      </c>
      <c r="G4153">
        <v>3320</v>
      </c>
      <c r="H4153">
        <v>41356.014356328596</v>
      </c>
      <c r="I4153">
        <v>465920</v>
      </c>
      <c r="J4153">
        <v>4710.3942652329797</v>
      </c>
      <c r="K4153">
        <v>1014</v>
      </c>
      <c r="L4153">
        <v>1498</v>
      </c>
      <c r="M4153">
        <v>3335</v>
      </c>
      <c r="N4153">
        <v>14638.608833857201</v>
      </c>
      <c r="O4153">
        <v>128580</v>
      </c>
      <c r="P4153">
        <v>31000</v>
      </c>
      <c r="Q4153">
        <v>2502</v>
      </c>
      <c r="R4153">
        <v>3295</v>
      </c>
      <c r="S4153" s="36" t="str">
        <f t="shared" si="64"/>
        <v>Bordeaux (LFBD)</v>
      </c>
    </row>
    <row r="4154" spans="1:19" x14ac:dyDescent="0.2">
      <c r="A4154">
        <v>2018</v>
      </c>
      <c r="B4154">
        <v>6</v>
      </c>
      <c r="C4154" t="s">
        <v>27</v>
      </c>
      <c r="D4154" t="s">
        <v>253</v>
      </c>
      <c r="E4154" t="s">
        <v>254</v>
      </c>
      <c r="F4154" t="s">
        <v>126</v>
      </c>
      <c r="G4154">
        <v>4299</v>
      </c>
      <c r="H4154">
        <v>34824.748403289101</v>
      </c>
      <c r="I4154">
        <v>456360</v>
      </c>
      <c r="J4154">
        <v>3627.8494623655902</v>
      </c>
      <c r="K4154">
        <v>1208</v>
      </c>
      <c r="L4154">
        <v>1903</v>
      </c>
      <c r="M4154">
        <v>4326</v>
      </c>
      <c r="N4154">
        <v>18686.9175220992</v>
      </c>
      <c r="O4154">
        <v>161898</v>
      </c>
      <c r="P4154">
        <v>32000</v>
      </c>
      <c r="Q4154">
        <v>3206</v>
      </c>
      <c r="R4154">
        <v>4283</v>
      </c>
      <c r="S4154" s="36" t="str">
        <f t="shared" si="64"/>
        <v>Toulouse (LFBO)</v>
      </c>
    </row>
    <row r="4155" spans="1:19" x14ac:dyDescent="0.2">
      <c r="A4155">
        <v>2018</v>
      </c>
      <c r="B4155">
        <v>6</v>
      </c>
      <c r="C4155" t="s">
        <v>27</v>
      </c>
      <c r="D4155" t="s">
        <v>166</v>
      </c>
      <c r="E4155" t="s">
        <v>167</v>
      </c>
      <c r="F4155" t="s">
        <v>126</v>
      </c>
      <c r="G4155">
        <v>4958</v>
      </c>
      <c r="H4155">
        <v>66485.836119141793</v>
      </c>
      <c r="I4155">
        <v>758040</v>
      </c>
      <c r="J4155">
        <v>4976.6666666666697</v>
      </c>
      <c r="K4155">
        <v>955</v>
      </c>
      <c r="L4155">
        <v>2271</v>
      </c>
      <c r="M4155">
        <v>4977</v>
      </c>
      <c r="N4155">
        <v>31523.182695012802</v>
      </c>
      <c r="O4155">
        <v>281118</v>
      </c>
      <c r="P4155">
        <v>29043.103448275899</v>
      </c>
      <c r="Q4155">
        <v>3409</v>
      </c>
      <c r="R4155">
        <v>4925</v>
      </c>
      <c r="S4155" s="36" t="str">
        <f t="shared" si="64"/>
        <v>Lyon (LFLL)</v>
      </c>
    </row>
    <row r="4156" spans="1:19" x14ac:dyDescent="0.2">
      <c r="A4156">
        <v>2018</v>
      </c>
      <c r="B4156">
        <v>6</v>
      </c>
      <c r="C4156" t="s">
        <v>27</v>
      </c>
      <c r="D4156" t="s">
        <v>255</v>
      </c>
      <c r="E4156" t="s">
        <v>256</v>
      </c>
      <c r="F4156" t="s">
        <v>126</v>
      </c>
      <c r="G4156">
        <v>4306</v>
      </c>
      <c r="H4156">
        <v>83216.549267389506</v>
      </c>
      <c r="I4156">
        <v>846760</v>
      </c>
      <c r="J4156">
        <v>10945.5769230769</v>
      </c>
      <c r="K4156">
        <v>982</v>
      </c>
      <c r="L4156">
        <v>2482</v>
      </c>
      <c r="M4156">
        <v>4295</v>
      </c>
      <c r="N4156">
        <v>24939.6992469916</v>
      </c>
      <c r="O4156">
        <v>227086</v>
      </c>
      <c r="P4156">
        <v>32986.653895274598</v>
      </c>
      <c r="Q4156">
        <v>3083</v>
      </c>
      <c r="R4156">
        <v>4200</v>
      </c>
      <c r="S4156" s="36" t="str">
        <f t="shared" si="64"/>
        <v>Marseille (LFML)</v>
      </c>
    </row>
    <row r="4157" spans="1:19" x14ac:dyDescent="0.2">
      <c r="A4157">
        <v>2018</v>
      </c>
      <c r="B4157">
        <v>6</v>
      </c>
      <c r="C4157" t="s">
        <v>27</v>
      </c>
      <c r="D4157" t="s">
        <v>41</v>
      </c>
      <c r="E4157" t="s">
        <v>125</v>
      </c>
      <c r="F4157" t="s">
        <v>126</v>
      </c>
      <c r="G4157">
        <v>7129</v>
      </c>
      <c r="H4157">
        <v>129847.315642908</v>
      </c>
      <c r="I4157">
        <v>1604631</v>
      </c>
      <c r="J4157">
        <v>3076.6666666666702</v>
      </c>
      <c r="K4157">
        <v>972</v>
      </c>
      <c r="L4157">
        <v>2007</v>
      </c>
      <c r="M4157">
        <v>7040</v>
      </c>
      <c r="N4157">
        <v>35323.037492707401</v>
      </c>
      <c r="O4157">
        <v>306329</v>
      </c>
      <c r="P4157">
        <v>34000</v>
      </c>
      <c r="Q4157">
        <v>4836</v>
      </c>
      <c r="R4157">
        <v>6904</v>
      </c>
      <c r="S4157" s="36" t="str">
        <f t="shared" si="64"/>
        <v>Nice (LFMN)</v>
      </c>
    </row>
    <row r="4158" spans="1:19" x14ac:dyDescent="0.2">
      <c r="A4158">
        <v>2018</v>
      </c>
      <c r="B4158">
        <v>6</v>
      </c>
      <c r="C4158" t="s">
        <v>27</v>
      </c>
      <c r="D4158" t="s">
        <v>257</v>
      </c>
      <c r="E4158" t="s">
        <v>258</v>
      </c>
      <c r="F4158" t="s">
        <v>126</v>
      </c>
      <c r="G4158">
        <v>2937</v>
      </c>
      <c r="H4158">
        <v>128282.345111819</v>
      </c>
      <c r="I4158">
        <v>1741500</v>
      </c>
      <c r="J4158">
        <v>3011.6666666666702</v>
      </c>
      <c r="K4158">
        <v>16</v>
      </c>
      <c r="L4158">
        <v>269</v>
      </c>
      <c r="M4158">
        <v>2943</v>
      </c>
      <c r="N4158">
        <v>22112.0423668476</v>
      </c>
      <c r="O4158">
        <v>255094</v>
      </c>
      <c r="P4158">
        <v>24000</v>
      </c>
      <c r="Q4158">
        <v>1426</v>
      </c>
      <c r="R4158">
        <v>2164</v>
      </c>
      <c r="S4158" s="36" t="str">
        <f t="shared" si="64"/>
        <v>Paris/Le Bourget (LFPB)</v>
      </c>
    </row>
    <row r="4159" spans="1:19" x14ac:dyDescent="0.2">
      <c r="A4159">
        <v>2018</v>
      </c>
      <c r="B4159">
        <v>6</v>
      </c>
      <c r="C4159" t="s">
        <v>27</v>
      </c>
      <c r="D4159" t="s">
        <v>25</v>
      </c>
      <c r="E4159" t="s">
        <v>168</v>
      </c>
      <c r="F4159" t="s">
        <v>126</v>
      </c>
      <c r="G4159">
        <v>21127</v>
      </c>
      <c r="H4159">
        <v>643110.34535809595</v>
      </c>
      <c r="I4159">
        <v>7215160</v>
      </c>
      <c r="J4159">
        <v>4672.5</v>
      </c>
      <c r="K4159">
        <v>455</v>
      </c>
      <c r="L4159">
        <v>5872</v>
      </c>
      <c r="M4159">
        <v>21200</v>
      </c>
      <c r="N4159">
        <v>88453.4408781901</v>
      </c>
      <c r="O4159">
        <v>755465</v>
      </c>
      <c r="P4159">
        <v>33000</v>
      </c>
      <c r="Q4159">
        <v>14755</v>
      </c>
      <c r="R4159">
        <v>20254</v>
      </c>
      <c r="S4159" s="36" t="str">
        <f t="shared" si="64"/>
        <v>Paris/Charles de Gaulle (LFPG)</v>
      </c>
    </row>
    <row r="4160" spans="1:19" x14ac:dyDescent="0.2">
      <c r="A4160">
        <v>2018</v>
      </c>
      <c r="B4160">
        <v>6</v>
      </c>
      <c r="C4160" t="s">
        <v>27</v>
      </c>
      <c r="D4160" t="s">
        <v>10</v>
      </c>
      <c r="E4160" t="s">
        <v>169</v>
      </c>
      <c r="F4160" t="s">
        <v>126</v>
      </c>
      <c r="G4160">
        <v>10157</v>
      </c>
      <c r="H4160">
        <v>313275.717698197</v>
      </c>
      <c r="I4160">
        <v>3517960</v>
      </c>
      <c r="J4160">
        <v>4677.4193548387102</v>
      </c>
      <c r="K4160">
        <v>363</v>
      </c>
      <c r="L4160">
        <v>3180</v>
      </c>
      <c r="M4160">
        <v>10126</v>
      </c>
      <c r="N4160">
        <v>48434.736685940399</v>
      </c>
      <c r="O4160">
        <v>479367</v>
      </c>
      <c r="P4160">
        <v>33000</v>
      </c>
      <c r="Q4160">
        <v>6779</v>
      </c>
      <c r="R4160">
        <v>9297</v>
      </c>
      <c r="S4160" s="36" t="str">
        <f t="shared" si="64"/>
        <v>Paris/Orly (LFPO)</v>
      </c>
    </row>
    <row r="4161" spans="1:19" x14ac:dyDescent="0.2">
      <c r="A4161">
        <v>2018</v>
      </c>
      <c r="B4161">
        <v>6</v>
      </c>
      <c r="C4161" t="s">
        <v>27</v>
      </c>
      <c r="D4161" t="s">
        <v>259</v>
      </c>
      <c r="E4161" t="s">
        <v>260</v>
      </c>
      <c r="F4161" t="s">
        <v>126</v>
      </c>
      <c r="G4161">
        <v>2937</v>
      </c>
      <c r="H4161">
        <v>28779.322525633099</v>
      </c>
      <c r="I4161">
        <v>366540</v>
      </c>
      <c r="J4161">
        <v>3896.6666666666702</v>
      </c>
      <c r="K4161">
        <v>820</v>
      </c>
      <c r="L4161">
        <v>1336</v>
      </c>
      <c r="M4161">
        <v>2873</v>
      </c>
      <c r="N4161">
        <v>14308.355186291101</v>
      </c>
      <c r="O4161">
        <v>125985</v>
      </c>
      <c r="P4161">
        <v>31008.620689655199</v>
      </c>
      <c r="Q4161">
        <v>1999</v>
      </c>
      <c r="R4161">
        <v>2829</v>
      </c>
      <c r="S4161" s="36" t="str">
        <f t="shared" si="64"/>
        <v>Nantes (LFRS)</v>
      </c>
    </row>
    <row r="4162" spans="1:19" x14ac:dyDescent="0.2">
      <c r="A4162">
        <v>2018</v>
      </c>
      <c r="B4162">
        <v>6</v>
      </c>
      <c r="C4162" t="s">
        <v>27</v>
      </c>
      <c r="D4162" t="s">
        <v>261</v>
      </c>
      <c r="E4162" t="s">
        <v>262</v>
      </c>
      <c r="F4162" t="s">
        <v>126</v>
      </c>
      <c r="G4162">
        <v>3847</v>
      </c>
      <c r="H4162">
        <v>85413.893543763596</v>
      </c>
      <c r="I4162">
        <v>920376</v>
      </c>
      <c r="J4162">
        <v>7000</v>
      </c>
      <c r="K4162">
        <v>477</v>
      </c>
      <c r="L4162">
        <v>1927</v>
      </c>
      <c r="M4162">
        <v>3821</v>
      </c>
      <c r="N4162">
        <v>26939.935942928401</v>
      </c>
      <c r="O4162">
        <v>231764</v>
      </c>
      <c r="P4162">
        <v>31050</v>
      </c>
      <c r="Q4162">
        <v>2398</v>
      </c>
      <c r="R4162">
        <v>3680</v>
      </c>
      <c r="S4162" s="36" t="str">
        <f t="shared" ref="S4162:S4189" si="65">E4162&amp;" ("&amp;D4162&amp;")"</f>
        <v>Mulhouse (LFSB)</v>
      </c>
    </row>
    <row r="4163" spans="1:19" x14ac:dyDescent="0.2">
      <c r="A4163">
        <v>2018</v>
      </c>
      <c r="B4163">
        <v>6</v>
      </c>
      <c r="C4163" t="s">
        <v>27</v>
      </c>
      <c r="D4163" t="s">
        <v>35</v>
      </c>
      <c r="E4163" t="s">
        <v>127</v>
      </c>
      <c r="F4163" t="s">
        <v>128</v>
      </c>
      <c r="G4163">
        <v>10554</v>
      </c>
      <c r="H4163">
        <v>69455.461961543901</v>
      </c>
      <c r="I4163">
        <v>934016</v>
      </c>
      <c r="J4163">
        <v>7200</v>
      </c>
      <c r="K4163">
        <v>3448</v>
      </c>
      <c r="L4163">
        <v>5479</v>
      </c>
      <c r="M4163">
        <v>10533</v>
      </c>
      <c r="N4163">
        <v>23997.846569753299</v>
      </c>
      <c r="O4163">
        <v>213651</v>
      </c>
      <c r="P4163">
        <v>29525</v>
      </c>
      <c r="Q4163">
        <v>8727</v>
      </c>
      <c r="R4163">
        <v>10206</v>
      </c>
      <c r="S4163" s="36" t="str">
        <f t="shared" si="65"/>
        <v>Athens (LGAV)</v>
      </c>
    </row>
    <row r="4164" spans="1:19" x14ac:dyDescent="0.2">
      <c r="A4164">
        <v>2018</v>
      </c>
      <c r="B4164">
        <v>6</v>
      </c>
      <c r="C4164" t="s">
        <v>27</v>
      </c>
      <c r="D4164" t="s">
        <v>307</v>
      </c>
      <c r="E4164" t="s">
        <v>308</v>
      </c>
      <c r="F4164" t="s">
        <v>128</v>
      </c>
      <c r="G4164">
        <v>4140</v>
      </c>
      <c r="H4164">
        <v>8849.6286043830896</v>
      </c>
      <c r="I4164">
        <v>102783</v>
      </c>
      <c r="J4164">
        <v>35000</v>
      </c>
      <c r="K4164">
        <v>2926</v>
      </c>
      <c r="L4164">
        <v>3441</v>
      </c>
      <c r="M4164">
        <v>4107</v>
      </c>
      <c r="N4164">
        <v>11725.968724050301</v>
      </c>
      <c r="O4164">
        <v>98374</v>
      </c>
      <c r="P4164">
        <v>35965.287356321802</v>
      </c>
      <c r="Q4164">
        <v>3318</v>
      </c>
      <c r="R4164">
        <v>4093</v>
      </c>
      <c r="S4164" s="36" t="str">
        <f t="shared" si="65"/>
        <v>Heraklion (LGIR)</v>
      </c>
    </row>
    <row r="4165" spans="1:19" x14ac:dyDescent="0.2">
      <c r="A4165">
        <v>2018</v>
      </c>
      <c r="B4165">
        <v>6</v>
      </c>
      <c r="C4165" t="s">
        <v>27</v>
      </c>
      <c r="D4165" t="s">
        <v>263</v>
      </c>
      <c r="E4165" t="s">
        <v>264</v>
      </c>
      <c r="F4165" t="s">
        <v>128</v>
      </c>
      <c r="G4165">
        <v>2572</v>
      </c>
      <c r="H4165">
        <v>7997.9728345839903</v>
      </c>
      <c r="I4165">
        <v>85920</v>
      </c>
      <c r="J4165">
        <v>32974.665178571398</v>
      </c>
      <c r="K4165">
        <v>1809</v>
      </c>
      <c r="L4165">
        <v>2289</v>
      </c>
      <c r="M4165">
        <v>2881</v>
      </c>
      <c r="N4165">
        <v>11722.5107315761</v>
      </c>
      <c r="O4165">
        <v>104288</v>
      </c>
      <c r="P4165">
        <v>33985.5625</v>
      </c>
      <c r="Q4165">
        <v>2115</v>
      </c>
      <c r="R4165">
        <v>2865</v>
      </c>
      <c r="S4165" s="36" t="str">
        <f t="shared" si="65"/>
        <v>Thessaloniki (LGTS)</v>
      </c>
    </row>
    <row r="4166" spans="1:19" x14ac:dyDescent="0.2">
      <c r="A4166">
        <v>2018</v>
      </c>
      <c r="B4166">
        <v>6</v>
      </c>
      <c r="C4166" t="s">
        <v>27</v>
      </c>
      <c r="D4166" t="s">
        <v>265</v>
      </c>
      <c r="E4166" t="s">
        <v>266</v>
      </c>
      <c r="F4166" t="s">
        <v>267</v>
      </c>
      <c r="G4166">
        <v>5068</v>
      </c>
      <c r="H4166">
        <v>79332.269074440905</v>
      </c>
      <c r="I4166">
        <v>815760</v>
      </c>
      <c r="J4166">
        <v>10238.443840579699</v>
      </c>
      <c r="K4166">
        <v>1249</v>
      </c>
      <c r="L4166">
        <v>2938</v>
      </c>
      <c r="M4166">
        <v>5036</v>
      </c>
      <c r="N4166">
        <v>34351.460312405397</v>
      </c>
      <c r="O4166">
        <v>284660</v>
      </c>
      <c r="P4166">
        <v>34000</v>
      </c>
      <c r="Q4166">
        <v>3195</v>
      </c>
      <c r="R4166">
        <v>4991</v>
      </c>
      <c r="S4166" s="36" t="str">
        <f t="shared" si="65"/>
        <v>Budapest (LHBP)</v>
      </c>
    </row>
    <row r="4167" spans="1:19" x14ac:dyDescent="0.2">
      <c r="A4167">
        <v>2018</v>
      </c>
      <c r="B4167">
        <v>6</v>
      </c>
      <c r="C4167" t="s">
        <v>27</v>
      </c>
      <c r="D4167" t="s">
        <v>268</v>
      </c>
      <c r="E4167" t="s">
        <v>269</v>
      </c>
      <c r="F4167" t="s">
        <v>129</v>
      </c>
      <c r="G4167">
        <v>3520</v>
      </c>
      <c r="H4167">
        <v>12035.4482606495</v>
      </c>
      <c r="I4167">
        <v>143860</v>
      </c>
      <c r="J4167">
        <v>33000</v>
      </c>
      <c r="K4167">
        <v>2314</v>
      </c>
      <c r="L4167">
        <v>3128</v>
      </c>
      <c r="M4167">
        <v>3149</v>
      </c>
      <c r="N4167">
        <v>6395.7990194553604</v>
      </c>
      <c r="O4167">
        <v>55580</v>
      </c>
      <c r="P4167">
        <v>36000</v>
      </c>
      <c r="Q4167">
        <v>2810</v>
      </c>
      <c r="R4167">
        <v>3149</v>
      </c>
      <c r="S4167" s="36" t="str">
        <f t="shared" si="65"/>
        <v>Catania (LICC)</v>
      </c>
    </row>
    <row r="4168" spans="1:19" x14ac:dyDescent="0.2">
      <c r="A4168">
        <v>2018</v>
      </c>
      <c r="B4168">
        <v>6</v>
      </c>
      <c r="C4168" t="s">
        <v>27</v>
      </c>
      <c r="D4168" t="s">
        <v>309</v>
      </c>
      <c r="E4168" t="s">
        <v>310</v>
      </c>
      <c r="F4168" t="s">
        <v>129</v>
      </c>
      <c r="G4168">
        <v>2432</v>
      </c>
      <c r="H4168">
        <v>7565.6241020940997</v>
      </c>
      <c r="I4168">
        <v>110960</v>
      </c>
      <c r="J4168">
        <v>33000</v>
      </c>
      <c r="K4168">
        <v>1616</v>
      </c>
      <c r="L4168">
        <v>1778</v>
      </c>
      <c r="M4168">
        <v>2428</v>
      </c>
      <c r="N4168">
        <v>4375.2446902301699</v>
      </c>
      <c r="O4168">
        <v>37940</v>
      </c>
      <c r="P4168">
        <v>34000</v>
      </c>
      <c r="Q4168">
        <v>2154</v>
      </c>
      <c r="R4168">
        <v>2419</v>
      </c>
      <c r="S4168" s="36" t="str">
        <f t="shared" si="65"/>
        <v>Palermo (LICJ)</v>
      </c>
    </row>
    <row r="4169" spans="1:19" x14ac:dyDescent="0.2">
      <c r="A4169">
        <v>2018</v>
      </c>
      <c r="B4169">
        <v>6</v>
      </c>
      <c r="C4169" t="s">
        <v>27</v>
      </c>
      <c r="D4169" t="s">
        <v>13</v>
      </c>
      <c r="E4169" t="s">
        <v>170</v>
      </c>
      <c r="F4169" t="s">
        <v>129</v>
      </c>
      <c r="G4169">
        <v>8631</v>
      </c>
      <c r="H4169">
        <v>150205.72452888201</v>
      </c>
      <c r="I4169">
        <v>1485840</v>
      </c>
      <c r="J4169">
        <v>13976.797385620899</v>
      </c>
      <c r="K4169">
        <v>2046</v>
      </c>
      <c r="L4169">
        <v>4862</v>
      </c>
      <c r="M4169">
        <v>8650</v>
      </c>
      <c r="N4169">
        <v>44134.010086527996</v>
      </c>
      <c r="O4169">
        <v>364515</v>
      </c>
      <c r="P4169">
        <v>34000</v>
      </c>
      <c r="Q4169">
        <v>5804</v>
      </c>
      <c r="R4169">
        <v>8498</v>
      </c>
      <c r="S4169" s="36" t="str">
        <f t="shared" si="65"/>
        <v>Milan/Malpensa (LIMC)</v>
      </c>
    </row>
    <row r="4170" spans="1:19" x14ac:dyDescent="0.2">
      <c r="A4170">
        <v>2018</v>
      </c>
      <c r="B4170">
        <v>6</v>
      </c>
      <c r="C4170" t="s">
        <v>27</v>
      </c>
      <c r="D4170" t="s">
        <v>270</v>
      </c>
      <c r="E4170" t="s">
        <v>271</v>
      </c>
      <c r="F4170" t="s">
        <v>129</v>
      </c>
      <c r="G4170">
        <v>4024</v>
      </c>
      <c r="H4170">
        <v>61003.2163797424</v>
      </c>
      <c r="I4170">
        <v>597100</v>
      </c>
      <c r="J4170">
        <v>29961.909090909099</v>
      </c>
      <c r="K4170">
        <v>1354</v>
      </c>
      <c r="L4170">
        <v>3362</v>
      </c>
      <c r="M4170">
        <v>4014</v>
      </c>
      <c r="N4170">
        <v>25230.797314232299</v>
      </c>
      <c r="O4170">
        <v>207660</v>
      </c>
      <c r="P4170">
        <v>35000</v>
      </c>
      <c r="Q4170">
        <v>2581</v>
      </c>
      <c r="R4170">
        <v>3954</v>
      </c>
      <c r="S4170" s="36" t="str">
        <f t="shared" si="65"/>
        <v>Bergamo (LIME)</v>
      </c>
    </row>
    <row r="4171" spans="1:19" x14ac:dyDescent="0.2">
      <c r="A4171">
        <v>2018</v>
      </c>
      <c r="B4171">
        <v>6</v>
      </c>
      <c r="C4171" t="s">
        <v>27</v>
      </c>
      <c r="D4171" t="s">
        <v>272</v>
      </c>
      <c r="E4171" t="s">
        <v>273</v>
      </c>
      <c r="F4171" t="s">
        <v>129</v>
      </c>
      <c r="G4171">
        <v>1806</v>
      </c>
      <c r="H4171">
        <v>21272.322508972899</v>
      </c>
      <c r="I4171">
        <v>223720</v>
      </c>
      <c r="J4171">
        <v>19976.227678571398</v>
      </c>
      <c r="K4171">
        <v>565</v>
      </c>
      <c r="L4171">
        <v>1019</v>
      </c>
      <c r="M4171">
        <v>1811</v>
      </c>
      <c r="N4171">
        <v>8827.6480351189202</v>
      </c>
      <c r="O4171">
        <v>77622</v>
      </c>
      <c r="P4171">
        <v>33000</v>
      </c>
      <c r="Q4171">
        <v>1251</v>
      </c>
      <c r="R4171">
        <v>1809</v>
      </c>
      <c r="S4171" s="36" t="str">
        <f t="shared" si="65"/>
        <v>Torino (LIMF)</v>
      </c>
    </row>
    <row r="4172" spans="1:19" x14ac:dyDescent="0.2">
      <c r="A4172">
        <v>2018</v>
      </c>
      <c r="B4172">
        <v>6</v>
      </c>
      <c r="C4172" t="s">
        <v>27</v>
      </c>
      <c r="D4172" t="s">
        <v>43</v>
      </c>
      <c r="E4172" t="s">
        <v>171</v>
      </c>
      <c r="F4172" t="s">
        <v>129</v>
      </c>
      <c r="G4172">
        <v>5052</v>
      </c>
      <c r="H4172">
        <v>55057.578187013103</v>
      </c>
      <c r="I4172">
        <v>582320</v>
      </c>
      <c r="J4172">
        <v>9000</v>
      </c>
      <c r="K4172">
        <v>1407</v>
      </c>
      <c r="L4172">
        <v>2627</v>
      </c>
      <c r="M4172">
        <v>5080</v>
      </c>
      <c r="N4172">
        <v>24892.167582196402</v>
      </c>
      <c r="O4172">
        <v>211247</v>
      </c>
      <c r="P4172">
        <v>33000</v>
      </c>
      <c r="Q4172">
        <v>3514</v>
      </c>
      <c r="R4172">
        <v>5001</v>
      </c>
      <c r="S4172" s="36" t="str">
        <f t="shared" si="65"/>
        <v>Milan/Linate (LIML)</v>
      </c>
    </row>
    <row r="4173" spans="1:19" x14ac:dyDescent="0.2">
      <c r="A4173">
        <v>2018</v>
      </c>
      <c r="B4173">
        <v>6</v>
      </c>
      <c r="C4173" t="s">
        <v>27</v>
      </c>
      <c r="D4173" t="s">
        <v>274</v>
      </c>
      <c r="E4173" t="s">
        <v>275</v>
      </c>
      <c r="F4173" t="s">
        <v>129</v>
      </c>
      <c r="G4173">
        <v>3251</v>
      </c>
      <c r="H4173">
        <v>41859.432938175101</v>
      </c>
      <c r="I4173">
        <v>422860</v>
      </c>
      <c r="J4173">
        <v>24000</v>
      </c>
      <c r="K4173">
        <v>1042</v>
      </c>
      <c r="L4173">
        <v>2371</v>
      </c>
      <c r="M4173">
        <v>3245</v>
      </c>
      <c r="N4173">
        <v>19209.280891091301</v>
      </c>
      <c r="O4173">
        <v>173060</v>
      </c>
      <c r="P4173">
        <v>34000</v>
      </c>
      <c r="Q4173">
        <v>2154</v>
      </c>
      <c r="R4173">
        <v>3185</v>
      </c>
      <c r="S4173" s="36" t="str">
        <f t="shared" si="65"/>
        <v>Bologna (LIPE)</v>
      </c>
    </row>
    <row r="4174" spans="1:19" x14ac:dyDescent="0.2">
      <c r="A4174">
        <v>2018</v>
      </c>
      <c r="B4174">
        <v>6</v>
      </c>
      <c r="C4174" t="s">
        <v>27</v>
      </c>
      <c r="D4174" t="s">
        <v>276</v>
      </c>
      <c r="E4174" t="s">
        <v>277</v>
      </c>
      <c r="F4174" t="s">
        <v>129</v>
      </c>
      <c r="G4174">
        <v>4579</v>
      </c>
      <c r="H4174">
        <v>58292.734545513697</v>
      </c>
      <c r="I4174">
        <v>575120</v>
      </c>
      <c r="J4174">
        <v>26000</v>
      </c>
      <c r="K4174">
        <v>1576</v>
      </c>
      <c r="L4174">
        <v>2873</v>
      </c>
      <c r="M4174">
        <v>4478</v>
      </c>
      <c r="N4174">
        <v>22181.703056131799</v>
      </c>
      <c r="O4174">
        <v>187111</v>
      </c>
      <c r="P4174">
        <v>33000</v>
      </c>
      <c r="Q4174">
        <v>2956</v>
      </c>
      <c r="R4174">
        <v>4443</v>
      </c>
      <c r="S4174" s="36" t="str">
        <f t="shared" si="65"/>
        <v>Venice (LIPZ)</v>
      </c>
    </row>
    <row r="4175" spans="1:19" x14ac:dyDescent="0.2">
      <c r="A4175">
        <v>2018</v>
      </c>
      <c r="B4175">
        <v>6</v>
      </c>
      <c r="C4175" t="s">
        <v>27</v>
      </c>
      <c r="D4175" t="s">
        <v>278</v>
      </c>
      <c r="E4175" t="s">
        <v>279</v>
      </c>
      <c r="F4175" t="s">
        <v>129</v>
      </c>
      <c r="G4175">
        <v>2334</v>
      </c>
      <c r="H4175">
        <v>19647.2628207788</v>
      </c>
      <c r="I4175">
        <v>229640</v>
      </c>
      <c r="J4175">
        <v>30000</v>
      </c>
      <c r="K4175">
        <v>1014</v>
      </c>
      <c r="L4175">
        <v>1738</v>
      </c>
      <c r="M4175">
        <v>2352</v>
      </c>
      <c r="N4175">
        <v>9209.9721663937307</v>
      </c>
      <c r="O4175">
        <v>83820</v>
      </c>
      <c r="P4175">
        <v>35963.25</v>
      </c>
      <c r="Q4175">
        <v>1740</v>
      </c>
      <c r="R4175">
        <v>2198</v>
      </c>
      <c r="S4175" s="36" t="str">
        <f t="shared" si="65"/>
        <v>Rome/Ciampino (LIRA)</v>
      </c>
    </row>
    <row r="4176" spans="1:19" x14ac:dyDescent="0.2">
      <c r="A4176">
        <v>2018</v>
      </c>
      <c r="B4176">
        <v>6</v>
      </c>
      <c r="C4176" t="s">
        <v>27</v>
      </c>
      <c r="D4176" t="s">
        <v>17</v>
      </c>
      <c r="E4176" t="s">
        <v>130</v>
      </c>
      <c r="F4176" t="s">
        <v>129</v>
      </c>
      <c r="G4176">
        <v>13785</v>
      </c>
      <c r="H4176">
        <v>126181.88549700299</v>
      </c>
      <c r="I4176">
        <v>1481180</v>
      </c>
      <c r="J4176">
        <v>12942.532467532499</v>
      </c>
      <c r="K4176">
        <v>4879</v>
      </c>
      <c r="L4176">
        <v>8319</v>
      </c>
      <c r="M4176">
        <v>13744</v>
      </c>
      <c r="N4176">
        <v>40533.534312440599</v>
      </c>
      <c r="O4176">
        <v>334418</v>
      </c>
      <c r="P4176">
        <v>34000</v>
      </c>
      <c r="Q4176">
        <v>11057</v>
      </c>
      <c r="R4176">
        <v>13600</v>
      </c>
      <c r="S4176" s="36" t="str">
        <f t="shared" si="65"/>
        <v>Rome/Fiumicino (LIRF)</v>
      </c>
    </row>
    <row r="4177" spans="1:19" x14ac:dyDescent="0.2">
      <c r="A4177">
        <v>2018</v>
      </c>
      <c r="B4177">
        <v>6</v>
      </c>
      <c r="C4177" t="s">
        <v>27</v>
      </c>
      <c r="D4177" t="s">
        <v>280</v>
      </c>
      <c r="E4177" t="s">
        <v>281</v>
      </c>
      <c r="F4177" t="s">
        <v>129</v>
      </c>
      <c r="G4177">
        <v>3734</v>
      </c>
      <c r="H4177">
        <v>21921.869567681399</v>
      </c>
      <c r="I4177">
        <v>278860</v>
      </c>
      <c r="J4177">
        <v>18953.305647840501</v>
      </c>
      <c r="K4177">
        <v>1675</v>
      </c>
      <c r="L4177">
        <v>2739</v>
      </c>
      <c r="M4177">
        <v>3727</v>
      </c>
      <c r="N4177">
        <v>12261.203512587401</v>
      </c>
      <c r="O4177">
        <v>103160</v>
      </c>
      <c r="P4177">
        <v>35000</v>
      </c>
      <c r="Q4177">
        <v>2977</v>
      </c>
      <c r="R4177">
        <v>3714</v>
      </c>
      <c r="S4177" s="36" t="str">
        <f t="shared" si="65"/>
        <v>Naples (LIRN)</v>
      </c>
    </row>
    <row r="4178" spans="1:19" x14ac:dyDescent="0.2">
      <c r="A4178">
        <v>2018</v>
      </c>
      <c r="B4178">
        <v>6</v>
      </c>
      <c r="C4178" t="s">
        <v>27</v>
      </c>
      <c r="D4178" t="s">
        <v>311</v>
      </c>
      <c r="E4178" t="s">
        <v>312</v>
      </c>
      <c r="F4178" t="s">
        <v>129</v>
      </c>
      <c r="G4178">
        <v>2315</v>
      </c>
      <c r="H4178">
        <v>24171.754561599999</v>
      </c>
      <c r="I4178">
        <v>273560</v>
      </c>
      <c r="J4178">
        <v>19000</v>
      </c>
      <c r="K4178">
        <v>852</v>
      </c>
      <c r="L4178">
        <v>1551</v>
      </c>
      <c r="M4178">
        <v>2165</v>
      </c>
      <c r="N4178">
        <v>10414.912684270599</v>
      </c>
      <c r="O4178">
        <v>88360</v>
      </c>
      <c r="P4178">
        <v>35000</v>
      </c>
      <c r="Q4178">
        <v>1494</v>
      </c>
      <c r="R4178">
        <v>2157</v>
      </c>
      <c r="S4178" s="36" t="str">
        <f t="shared" si="65"/>
        <v>Pisa (LIRP)</v>
      </c>
    </row>
    <row r="4179" spans="1:19" x14ac:dyDescent="0.2">
      <c r="A4179">
        <v>2018</v>
      </c>
      <c r="B4179">
        <v>6</v>
      </c>
      <c r="C4179" t="s">
        <v>27</v>
      </c>
      <c r="D4179" t="s">
        <v>42</v>
      </c>
      <c r="E4179" t="s">
        <v>131</v>
      </c>
      <c r="F4179" t="s">
        <v>132</v>
      </c>
      <c r="G4179">
        <v>7324</v>
      </c>
      <c r="H4179">
        <v>118162.801077697</v>
      </c>
      <c r="I4179">
        <v>1270760</v>
      </c>
      <c r="J4179">
        <v>10029.914772727299</v>
      </c>
      <c r="K4179">
        <v>1630</v>
      </c>
      <c r="L4179">
        <v>4353</v>
      </c>
      <c r="M4179">
        <v>7350</v>
      </c>
      <c r="N4179">
        <v>38824.400245807898</v>
      </c>
      <c r="O4179">
        <v>342055</v>
      </c>
      <c r="P4179">
        <v>33000</v>
      </c>
      <c r="Q4179">
        <v>5018</v>
      </c>
      <c r="R4179">
        <v>7254</v>
      </c>
      <c r="S4179" s="36" t="str">
        <f t="shared" si="65"/>
        <v>Prague (LKPR)</v>
      </c>
    </row>
    <row r="4180" spans="1:19" x14ac:dyDescent="0.2">
      <c r="A4180">
        <v>2018</v>
      </c>
      <c r="B4180">
        <v>6</v>
      </c>
      <c r="C4180" t="s">
        <v>27</v>
      </c>
      <c r="D4180" t="s">
        <v>80</v>
      </c>
      <c r="E4180" t="s">
        <v>174</v>
      </c>
      <c r="F4180" t="s">
        <v>139</v>
      </c>
      <c r="G4180">
        <v>6401</v>
      </c>
      <c r="H4180">
        <v>45900.7026457385</v>
      </c>
      <c r="I4180">
        <v>616540</v>
      </c>
      <c r="J4180">
        <v>5191.6666666666697</v>
      </c>
      <c r="K4180">
        <v>2024</v>
      </c>
      <c r="L4180">
        <v>2734</v>
      </c>
      <c r="M4180">
        <v>6450</v>
      </c>
      <c r="N4180">
        <v>16736.7159139207</v>
      </c>
      <c r="O4180">
        <v>277827</v>
      </c>
      <c r="P4180">
        <v>34000</v>
      </c>
      <c r="Q4180">
        <v>5159</v>
      </c>
      <c r="R4180">
        <v>6111</v>
      </c>
      <c r="S4180" s="36" t="str">
        <f t="shared" si="65"/>
        <v>Tel Aviv/Ben Gurion (LLBG)</v>
      </c>
    </row>
    <row r="4181" spans="1:19" x14ac:dyDescent="0.2">
      <c r="A4181">
        <v>2018</v>
      </c>
      <c r="B4181">
        <v>6</v>
      </c>
      <c r="C4181" t="s">
        <v>27</v>
      </c>
      <c r="D4181" t="s">
        <v>282</v>
      </c>
      <c r="E4181" t="s">
        <v>283</v>
      </c>
      <c r="F4181" t="s">
        <v>283</v>
      </c>
      <c r="G4181">
        <v>2657</v>
      </c>
      <c r="H4181">
        <v>11546.324815719099</v>
      </c>
      <c r="I4181">
        <v>199812</v>
      </c>
      <c r="J4181">
        <v>23000</v>
      </c>
      <c r="K4181">
        <v>1358</v>
      </c>
      <c r="L4181">
        <v>1520</v>
      </c>
      <c r="M4181">
        <v>2669</v>
      </c>
      <c r="N4181">
        <v>7340.4283552432798</v>
      </c>
      <c r="O4181">
        <v>99889</v>
      </c>
      <c r="P4181">
        <v>36000</v>
      </c>
      <c r="Q4181">
        <v>2257</v>
      </c>
      <c r="R4181">
        <v>2621</v>
      </c>
      <c r="S4181" s="36" t="str">
        <f t="shared" si="65"/>
        <v>Malta (LMML)</v>
      </c>
    </row>
    <row r="4182" spans="1:19" x14ac:dyDescent="0.2">
      <c r="A4182">
        <v>2018</v>
      </c>
      <c r="B4182">
        <v>6</v>
      </c>
      <c r="C4182" t="s">
        <v>27</v>
      </c>
      <c r="D4182" t="s">
        <v>18</v>
      </c>
      <c r="E4182" t="s">
        <v>133</v>
      </c>
      <c r="F4182" t="s">
        <v>134</v>
      </c>
      <c r="G4182">
        <v>11595</v>
      </c>
      <c r="H4182">
        <v>153770.57860396299</v>
      </c>
      <c r="I4182">
        <v>1830820</v>
      </c>
      <c r="J4182">
        <v>5853.125</v>
      </c>
      <c r="K4182">
        <v>2479</v>
      </c>
      <c r="L4182">
        <v>5144</v>
      </c>
      <c r="M4182">
        <v>11592</v>
      </c>
      <c r="N4182">
        <v>47941.973613417198</v>
      </c>
      <c r="O4182">
        <v>409480</v>
      </c>
      <c r="P4182">
        <v>33040</v>
      </c>
      <c r="Q4182">
        <v>8315</v>
      </c>
      <c r="R4182">
        <v>11258</v>
      </c>
      <c r="S4182" s="36" t="str">
        <f t="shared" si="65"/>
        <v>Vienna (LOWW)</v>
      </c>
    </row>
    <row r="4183" spans="1:19" x14ac:dyDescent="0.2">
      <c r="A4183">
        <v>2018</v>
      </c>
      <c r="B4183">
        <v>6</v>
      </c>
      <c r="C4183" t="s">
        <v>27</v>
      </c>
      <c r="D4183" t="s">
        <v>313</v>
      </c>
      <c r="E4183" t="s">
        <v>314</v>
      </c>
      <c r="F4183" t="s">
        <v>136</v>
      </c>
      <c r="G4183">
        <v>3402</v>
      </c>
      <c r="H4183">
        <v>10573.0091612985</v>
      </c>
      <c r="I4183">
        <v>136700</v>
      </c>
      <c r="J4183">
        <v>35000</v>
      </c>
      <c r="K4183">
        <v>2036</v>
      </c>
      <c r="L4183">
        <v>2337</v>
      </c>
      <c r="M4183">
        <v>3400</v>
      </c>
      <c r="N4183">
        <v>7317.5991464045901</v>
      </c>
      <c r="O4183">
        <v>58520</v>
      </c>
      <c r="P4183">
        <v>36000</v>
      </c>
      <c r="Q4183">
        <v>2878</v>
      </c>
      <c r="R4183">
        <v>3390</v>
      </c>
      <c r="S4183" s="36" t="str">
        <f t="shared" si="65"/>
        <v>Faro (LPFR)</v>
      </c>
    </row>
    <row r="4184" spans="1:19" x14ac:dyDescent="0.2">
      <c r="A4184">
        <v>2018</v>
      </c>
      <c r="B4184">
        <v>6</v>
      </c>
      <c r="C4184" t="s">
        <v>27</v>
      </c>
      <c r="D4184" t="s">
        <v>284</v>
      </c>
      <c r="E4184" t="s">
        <v>285</v>
      </c>
      <c r="F4184" t="s">
        <v>136</v>
      </c>
      <c r="G4184">
        <v>4104</v>
      </c>
      <c r="H4184">
        <v>27785.147624584599</v>
      </c>
      <c r="I4184">
        <v>337040</v>
      </c>
      <c r="J4184">
        <v>17000</v>
      </c>
      <c r="K4184">
        <v>1873</v>
      </c>
      <c r="L4184">
        <v>2620</v>
      </c>
      <c r="M4184">
        <v>4144</v>
      </c>
      <c r="N4184">
        <v>25830.099578593101</v>
      </c>
      <c r="O4184">
        <v>212338</v>
      </c>
      <c r="P4184">
        <v>33986.206896551703</v>
      </c>
      <c r="Q4184">
        <v>2872</v>
      </c>
      <c r="R4184">
        <v>4140</v>
      </c>
      <c r="S4184" s="36" t="str">
        <f t="shared" si="65"/>
        <v>Porto (LPPR)</v>
      </c>
    </row>
    <row r="4185" spans="1:19" x14ac:dyDescent="0.2">
      <c r="A4185">
        <v>2018</v>
      </c>
      <c r="B4185">
        <v>6</v>
      </c>
      <c r="C4185" t="s">
        <v>27</v>
      </c>
      <c r="D4185" t="s">
        <v>22</v>
      </c>
      <c r="E4185" t="s">
        <v>135</v>
      </c>
      <c r="F4185" t="s">
        <v>136</v>
      </c>
      <c r="G4185">
        <v>9534</v>
      </c>
      <c r="H4185">
        <v>57496.361826815999</v>
      </c>
      <c r="I4185">
        <v>799560</v>
      </c>
      <c r="J4185">
        <v>15000</v>
      </c>
      <c r="K4185">
        <v>4168</v>
      </c>
      <c r="L4185">
        <v>5730</v>
      </c>
      <c r="M4185">
        <v>9569</v>
      </c>
      <c r="N4185">
        <v>22111.005717274202</v>
      </c>
      <c r="O4185">
        <v>196851</v>
      </c>
      <c r="P4185">
        <v>35226.666666666701</v>
      </c>
      <c r="Q4185">
        <v>7867</v>
      </c>
      <c r="R4185">
        <v>9520</v>
      </c>
      <c r="S4185" s="36" t="str">
        <f t="shared" si="65"/>
        <v>Lisbon (LPPT)</v>
      </c>
    </row>
    <row r="4186" spans="1:19" x14ac:dyDescent="0.2">
      <c r="A4186">
        <v>2018</v>
      </c>
      <c r="B4186">
        <v>6</v>
      </c>
      <c r="C4186" t="s">
        <v>27</v>
      </c>
      <c r="D4186" t="s">
        <v>286</v>
      </c>
      <c r="E4186" t="s">
        <v>287</v>
      </c>
      <c r="F4186" t="s">
        <v>288</v>
      </c>
      <c r="G4186">
        <v>5372</v>
      </c>
      <c r="H4186">
        <v>55684.4793283709</v>
      </c>
      <c r="I4186">
        <v>626951</v>
      </c>
      <c r="J4186">
        <v>11995.381773399</v>
      </c>
      <c r="K4186">
        <v>1979</v>
      </c>
      <c r="L4186">
        <v>2989</v>
      </c>
      <c r="M4186">
        <v>5400</v>
      </c>
      <c r="N4186">
        <v>33421.536369089801</v>
      </c>
      <c r="O4186">
        <v>293160</v>
      </c>
      <c r="P4186">
        <v>34000</v>
      </c>
      <c r="Q4186">
        <v>3706</v>
      </c>
      <c r="R4186">
        <v>5300</v>
      </c>
      <c r="S4186" s="36" t="str">
        <f t="shared" si="65"/>
        <v>Bucharest (LROP)</v>
      </c>
    </row>
    <row r="4187" spans="1:19" x14ac:dyDescent="0.2">
      <c r="A4187">
        <v>2018</v>
      </c>
      <c r="B4187">
        <v>6</v>
      </c>
      <c r="C4187" t="s">
        <v>27</v>
      </c>
      <c r="D4187" t="s">
        <v>28</v>
      </c>
      <c r="E4187" t="s">
        <v>137</v>
      </c>
      <c r="F4187" t="s">
        <v>138</v>
      </c>
      <c r="G4187">
        <v>7535</v>
      </c>
      <c r="H4187">
        <v>157164.17731194201</v>
      </c>
      <c r="I4187">
        <v>1564460</v>
      </c>
      <c r="J4187">
        <v>14086.3839285714</v>
      </c>
      <c r="K4187">
        <v>1089</v>
      </c>
      <c r="L4187">
        <v>5439</v>
      </c>
      <c r="M4187">
        <v>7600</v>
      </c>
      <c r="N4187">
        <v>40416.160953735904</v>
      </c>
      <c r="O4187">
        <v>342145</v>
      </c>
      <c r="P4187">
        <v>32000</v>
      </c>
      <c r="Q4187">
        <v>5012</v>
      </c>
      <c r="R4187">
        <v>7539</v>
      </c>
      <c r="S4187" s="36" t="str">
        <f t="shared" si="65"/>
        <v>Geneva (LSGG)</v>
      </c>
    </row>
    <row r="4188" spans="1:19" x14ac:dyDescent="0.2">
      <c r="A4188">
        <v>2018</v>
      </c>
      <c r="B4188">
        <v>6</v>
      </c>
      <c r="C4188" t="s">
        <v>27</v>
      </c>
      <c r="D4188" t="s">
        <v>47</v>
      </c>
      <c r="E4188" t="s">
        <v>172</v>
      </c>
      <c r="F4188" t="s">
        <v>138</v>
      </c>
      <c r="G4188">
        <v>11907</v>
      </c>
      <c r="H4188">
        <v>247152.03240798801</v>
      </c>
      <c r="I4188">
        <v>2638240</v>
      </c>
      <c r="J4188">
        <v>10983.634868421101</v>
      </c>
      <c r="K4188">
        <v>1614</v>
      </c>
      <c r="L4188">
        <v>8108</v>
      </c>
      <c r="M4188">
        <v>11911</v>
      </c>
      <c r="N4188">
        <v>116918.347087499</v>
      </c>
      <c r="O4188">
        <v>972980</v>
      </c>
      <c r="P4188">
        <v>30998.4375</v>
      </c>
      <c r="Q4188">
        <v>7018</v>
      </c>
      <c r="R4188">
        <v>11501</v>
      </c>
      <c r="S4188" s="36" t="str">
        <f t="shared" si="65"/>
        <v>Zurich (LSZH)</v>
      </c>
    </row>
    <row r="4189" spans="1:19" x14ac:dyDescent="0.2">
      <c r="A4189">
        <v>2018</v>
      </c>
      <c r="B4189">
        <v>6</v>
      </c>
      <c r="C4189" t="s">
        <v>27</v>
      </c>
      <c r="D4189" t="s">
        <v>289</v>
      </c>
      <c r="E4189" t="s">
        <v>290</v>
      </c>
      <c r="F4189" t="s">
        <v>291</v>
      </c>
      <c r="G4189">
        <v>3072</v>
      </c>
      <c r="H4189">
        <v>35897.707491117602</v>
      </c>
      <c r="I4189">
        <v>418420</v>
      </c>
      <c r="J4189">
        <v>3847.0833333333298</v>
      </c>
      <c r="K4189">
        <v>997</v>
      </c>
      <c r="L4189">
        <v>1383</v>
      </c>
      <c r="M4189">
        <v>3046</v>
      </c>
      <c r="N4189">
        <v>15015.3141849193</v>
      </c>
      <c r="O4189">
        <v>148369</v>
      </c>
      <c r="P4189">
        <v>33000</v>
      </c>
      <c r="Q4189">
        <v>2037</v>
      </c>
      <c r="R4189">
        <v>3020</v>
      </c>
      <c r="S4189" s="36" t="str">
        <f t="shared" si="65"/>
        <v>Belgrade (LYBE)</v>
      </c>
    </row>
    <row r="4190" spans="1:19" x14ac:dyDescent="0.2">
      <c r="F4190" s="27"/>
      <c r="G4190" s="27"/>
      <c r="H4190" s="27"/>
      <c r="I4190" s="27"/>
      <c r="Q4190" s="36"/>
    </row>
    <row r="4191" spans="1:19" x14ac:dyDescent="0.2">
      <c r="F4191" s="27"/>
      <c r="G4191" s="27"/>
      <c r="H4191" s="27"/>
      <c r="I4191" s="27"/>
      <c r="Q4191" s="36"/>
    </row>
    <row r="4192" spans="1:19" x14ac:dyDescent="0.2">
      <c r="F4192" s="27"/>
      <c r="G4192" s="27"/>
      <c r="H4192" s="27"/>
      <c r="I4192" s="27"/>
      <c r="Q4192" s="36"/>
    </row>
    <row r="4193" spans="6:17" x14ac:dyDescent="0.2">
      <c r="F4193" s="27"/>
      <c r="G4193" s="27"/>
      <c r="H4193" s="27"/>
      <c r="I4193" s="27"/>
      <c r="Q4193" s="36"/>
    </row>
    <row r="4194" spans="6:17" x14ac:dyDescent="0.2">
      <c r="F4194" s="27"/>
      <c r="G4194" s="27"/>
      <c r="H4194" s="27"/>
      <c r="I4194" s="27"/>
      <c r="Q4194" s="36"/>
    </row>
    <row r="4195" spans="6:17" x14ac:dyDescent="0.2">
      <c r="F4195" s="27"/>
      <c r="G4195" s="27"/>
      <c r="H4195" s="27"/>
      <c r="I4195" s="27"/>
      <c r="Q4195" s="36"/>
    </row>
    <row r="4196" spans="6:17" x14ac:dyDescent="0.2">
      <c r="F4196" s="27"/>
      <c r="G4196" s="27"/>
      <c r="H4196" s="27"/>
      <c r="I4196" s="27"/>
      <c r="Q4196" s="36"/>
    </row>
    <row r="4197" spans="6:17" x14ac:dyDescent="0.2">
      <c r="F4197" s="27"/>
      <c r="G4197" s="27"/>
      <c r="H4197" s="27"/>
      <c r="I4197" s="27"/>
      <c r="Q4197" s="36"/>
    </row>
    <row r="4198" spans="6:17" x14ac:dyDescent="0.2">
      <c r="F4198" s="27"/>
      <c r="G4198" s="27"/>
      <c r="H4198" s="27"/>
      <c r="I4198" s="27"/>
      <c r="Q4198" s="36"/>
    </row>
    <row r="4199" spans="6:17" x14ac:dyDescent="0.2">
      <c r="F4199" s="27"/>
      <c r="G4199" s="27"/>
      <c r="H4199" s="27"/>
      <c r="I4199" s="27"/>
      <c r="Q4199" s="36"/>
    </row>
    <row r="4200" spans="6:17" x14ac:dyDescent="0.2">
      <c r="F4200" s="27"/>
      <c r="G4200" s="27"/>
      <c r="H4200" s="27"/>
      <c r="I4200" s="27"/>
      <c r="Q4200" s="36"/>
    </row>
    <row r="4201" spans="6:17" x14ac:dyDescent="0.2">
      <c r="F4201" s="27"/>
      <c r="G4201" s="27"/>
      <c r="H4201" s="27"/>
      <c r="I4201" s="27"/>
      <c r="Q4201" s="36"/>
    </row>
    <row r="4202" spans="6:17" x14ac:dyDescent="0.2">
      <c r="F4202" s="27"/>
      <c r="G4202" s="27"/>
      <c r="H4202" s="27"/>
      <c r="I4202" s="27"/>
      <c r="Q4202" s="36"/>
    </row>
    <row r="4203" spans="6:17" x14ac:dyDescent="0.2">
      <c r="F4203" s="27"/>
      <c r="G4203" s="27"/>
      <c r="H4203" s="27"/>
      <c r="I4203" s="27"/>
      <c r="Q4203" s="36"/>
    </row>
    <row r="4204" spans="6:17" x14ac:dyDescent="0.2">
      <c r="F4204" s="27"/>
      <c r="G4204" s="27"/>
      <c r="H4204" s="27"/>
      <c r="I4204" s="27"/>
      <c r="Q4204" s="36"/>
    </row>
    <row r="4205" spans="6:17" x14ac:dyDescent="0.2">
      <c r="F4205" s="27"/>
      <c r="G4205" s="27"/>
      <c r="H4205" s="27"/>
      <c r="I4205" s="27"/>
      <c r="Q4205" s="36"/>
    </row>
    <row r="4206" spans="6:17" x14ac:dyDescent="0.2">
      <c r="F4206" s="27"/>
      <c r="G4206" s="27"/>
      <c r="H4206" s="27"/>
      <c r="I4206" s="27"/>
      <c r="Q4206" s="36"/>
    </row>
    <row r="4207" spans="6:17" x14ac:dyDescent="0.2">
      <c r="F4207" s="27"/>
      <c r="G4207" s="27"/>
      <c r="H4207" s="27"/>
      <c r="I4207" s="27"/>
      <c r="Q4207" s="36"/>
    </row>
    <row r="4208" spans="6:17" x14ac:dyDescent="0.2">
      <c r="F4208" s="27"/>
      <c r="G4208" s="27"/>
      <c r="H4208" s="27"/>
      <c r="I4208" s="27"/>
      <c r="Q4208" s="36"/>
    </row>
    <row r="4209" spans="6:17" x14ac:dyDescent="0.2">
      <c r="F4209" s="27"/>
      <c r="G4209" s="27"/>
      <c r="H4209" s="27"/>
      <c r="I4209" s="27"/>
      <c r="Q4209" s="36"/>
    </row>
    <row r="4210" spans="6:17" x14ac:dyDescent="0.2">
      <c r="F4210" s="27"/>
      <c r="G4210" s="27"/>
      <c r="H4210" s="27"/>
      <c r="I4210" s="27"/>
      <c r="Q4210" s="36"/>
    </row>
    <row r="4211" spans="6:17" x14ac:dyDescent="0.2">
      <c r="F4211" s="27"/>
      <c r="G4211" s="27"/>
      <c r="H4211" s="27"/>
      <c r="I4211" s="27"/>
      <c r="Q4211" s="36"/>
    </row>
    <row r="4212" spans="6:17" x14ac:dyDescent="0.2">
      <c r="F4212" s="27"/>
      <c r="G4212" s="27"/>
      <c r="H4212" s="27"/>
      <c r="I4212" s="27"/>
      <c r="Q4212" s="36"/>
    </row>
    <row r="4213" spans="6:17" x14ac:dyDescent="0.2">
      <c r="F4213" s="27"/>
      <c r="G4213" s="27"/>
      <c r="H4213" s="27"/>
      <c r="I4213" s="27"/>
      <c r="Q4213" s="36"/>
    </row>
    <row r="4214" spans="6:17" x14ac:dyDescent="0.2">
      <c r="F4214" s="27"/>
      <c r="G4214" s="27"/>
      <c r="H4214" s="27"/>
      <c r="I4214" s="27"/>
      <c r="Q4214" s="36"/>
    </row>
    <row r="4215" spans="6:17" x14ac:dyDescent="0.2">
      <c r="F4215" s="27"/>
      <c r="G4215" s="27"/>
      <c r="H4215" s="27"/>
      <c r="I4215" s="27"/>
      <c r="Q4215" s="36"/>
    </row>
    <row r="4216" spans="6:17" x14ac:dyDescent="0.2">
      <c r="F4216" s="27"/>
      <c r="G4216" s="27"/>
      <c r="H4216" s="27"/>
      <c r="I4216" s="27"/>
      <c r="Q4216" s="36"/>
    </row>
    <row r="4217" spans="6:17" x14ac:dyDescent="0.2">
      <c r="F4217" s="27"/>
      <c r="G4217" s="27"/>
      <c r="H4217" s="27"/>
      <c r="I4217" s="27"/>
      <c r="Q4217" s="36"/>
    </row>
    <row r="4218" spans="6:17" x14ac:dyDescent="0.2">
      <c r="F4218" s="27"/>
      <c r="G4218" s="27"/>
      <c r="H4218" s="27"/>
      <c r="I4218" s="27"/>
      <c r="Q4218" s="36"/>
    </row>
    <row r="4219" spans="6:17" x14ac:dyDescent="0.2">
      <c r="F4219" s="27"/>
      <c r="G4219" s="27"/>
      <c r="H4219" s="27"/>
      <c r="I4219" s="27"/>
      <c r="Q4219" s="36"/>
    </row>
    <row r="4220" spans="6:17" x14ac:dyDescent="0.2">
      <c r="F4220" s="27"/>
      <c r="G4220" s="27"/>
      <c r="H4220" s="27"/>
      <c r="I4220" s="27"/>
      <c r="Q4220" s="36"/>
    </row>
    <row r="4221" spans="6:17" x14ac:dyDescent="0.2">
      <c r="F4221" s="27"/>
      <c r="G4221" s="27"/>
      <c r="H4221" s="27"/>
      <c r="I4221" s="27"/>
      <c r="Q4221" s="36"/>
    </row>
    <row r="4222" spans="6:17" x14ac:dyDescent="0.2">
      <c r="F4222" s="27"/>
      <c r="G4222" s="27"/>
      <c r="H4222" s="27"/>
      <c r="I4222" s="27"/>
      <c r="Q4222" s="36"/>
    </row>
    <row r="4223" spans="6:17" x14ac:dyDescent="0.2">
      <c r="F4223" s="27"/>
      <c r="G4223" s="27"/>
      <c r="H4223" s="27"/>
      <c r="I4223" s="27"/>
      <c r="Q4223" s="36"/>
    </row>
    <row r="4224" spans="6:17" x14ac:dyDescent="0.2">
      <c r="F4224" s="27"/>
      <c r="G4224" s="27"/>
      <c r="H4224" s="27"/>
      <c r="I4224" s="27"/>
      <c r="Q4224" s="36"/>
    </row>
    <row r="4225" spans="6:17" x14ac:dyDescent="0.2">
      <c r="F4225" s="27"/>
      <c r="G4225" s="27"/>
      <c r="H4225" s="27"/>
      <c r="I4225" s="27"/>
      <c r="Q4225" s="36"/>
    </row>
    <row r="4226" spans="6:17" x14ac:dyDescent="0.2">
      <c r="F4226" s="27"/>
      <c r="G4226" s="27"/>
      <c r="H4226" s="27"/>
      <c r="I4226" s="27"/>
      <c r="Q4226" s="36"/>
    </row>
    <row r="4227" spans="6:17" x14ac:dyDescent="0.2">
      <c r="F4227" s="27"/>
      <c r="G4227" s="27"/>
      <c r="H4227" s="27"/>
      <c r="I4227" s="27"/>
      <c r="Q4227" s="36"/>
    </row>
    <row r="4228" spans="6:17" x14ac:dyDescent="0.2">
      <c r="F4228" s="27"/>
      <c r="G4228" s="27"/>
      <c r="H4228" s="27"/>
      <c r="I4228" s="27"/>
      <c r="Q4228" s="36"/>
    </row>
    <row r="4229" spans="6:17" x14ac:dyDescent="0.2">
      <c r="F4229" s="27"/>
      <c r="G4229" s="27"/>
      <c r="H4229" s="27"/>
      <c r="I4229" s="27"/>
      <c r="Q4229" s="36"/>
    </row>
    <row r="4230" spans="6:17" x14ac:dyDescent="0.2">
      <c r="F4230" s="27"/>
      <c r="G4230" s="27"/>
      <c r="H4230" s="27"/>
      <c r="I4230" s="27"/>
      <c r="Q4230" s="36"/>
    </row>
    <row r="4231" spans="6:17" x14ac:dyDescent="0.2">
      <c r="F4231" s="27"/>
      <c r="G4231" s="27"/>
      <c r="H4231" s="27"/>
      <c r="I4231" s="27"/>
      <c r="Q4231" s="36"/>
    </row>
    <row r="4232" spans="6:17" x14ac:dyDescent="0.2">
      <c r="F4232" s="27"/>
      <c r="G4232" s="27"/>
      <c r="H4232" s="27"/>
      <c r="I4232" s="27"/>
      <c r="Q4232" s="36"/>
    </row>
    <row r="4233" spans="6:17" x14ac:dyDescent="0.2">
      <c r="F4233" s="27"/>
      <c r="G4233" s="27"/>
      <c r="H4233" s="27"/>
      <c r="I4233" s="27"/>
      <c r="Q4233" s="36"/>
    </row>
    <row r="4234" spans="6:17" x14ac:dyDescent="0.2">
      <c r="F4234" s="27"/>
      <c r="G4234" s="27"/>
      <c r="H4234" s="27"/>
      <c r="I4234" s="27"/>
      <c r="Q4234" s="36"/>
    </row>
    <row r="4235" spans="6:17" x14ac:dyDescent="0.2">
      <c r="F4235" s="27"/>
      <c r="G4235" s="27"/>
      <c r="H4235" s="27"/>
      <c r="I4235" s="27"/>
      <c r="Q4235" s="36"/>
    </row>
    <row r="4236" spans="6:17" x14ac:dyDescent="0.2">
      <c r="F4236" s="27"/>
      <c r="G4236" s="27"/>
      <c r="H4236" s="27"/>
      <c r="I4236" s="27"/>
      <c r="Q4236" s="36"/>
    </row>
    <row r="4237" spans="6:17" x14ac:dyDescent="0.2">
      <c r="F4237" s="27"/>
      <c r="G4237" s="27"/>
      <c r="H4237" s="27"/>
      <c r="I4237" s="27"/>
      <c r="Q4237" s="36"/>
    </row>
    <row r="4238" spans="6:17" x14ac:dyDescent="0.2">
      <c r="F4238" s="27"/>
      <c r="G4238" s="27"/>
      <c r="H4238" s="27"/>
      <c r="I4238" s="27"/>
      <c r="Q4238" s="36"/>
    </row>
    <row r="4239" spans="6:17" x14ac:dyDescent="0.2">
      <c r="F4239" s="27"/>
      <c r="G4239" s="27"/>
      <c r="H4239" s="27"/>
      <c r="I4239" s="27"/>
      <c r="Q4239" s="36"/>
    </row>
    <row r="4240" spans="6:17" x14ac:dyDescent="0.2">
      <c r="F4240" s="27"/>
      <c r="G4240" s="27"/>
      <c r="H4240" s="27"/>
      <c r="I4240" s="27"/>
      <c r="Q4240" s="36"/>
    </row>
    <row r="4241" spans="6:17" x14ac:dyDescent="0.2">
      <c r="F4241" s="27"/>
      <c r="G4241" s="27"/>
      <c r="H4241" s="27"/>
      <c r="I4241" s="27"/>
      <c r="Q4241" s="36"/>
    </row>
    <row r="4242" spans="6:17" x14ac:dyDescent="0.2">
      <c r="F4242" s="27"/>
      <c r="G4242" s="27"/>
      <c r="H4242" s="27"/>
      <c r="I4242" s="27"/>
      <c r="Q4242" s="36"/>
    </row>
    <row r="4243" spans="6:17" x14ac:dyDescent="0.2">
      <c r="F4243" s="27"/>
      <c r="G4243" s="27"/>
      <c r="H4243" s="27"/>
      <c r="I4243" s="27"/>
      <c r="Q4243" s="36"/>
    </row>
    <row r="4244" spans="6:17" x14ac:dyDescent="0.2">
      <c r="F4244" s="27"/>
      <c r="G4244" s="27"/>
      <c r="H4244" s="27"/>
      <c r="I4244" s="27"/>
      <c r="Q4244" s="36"/>
    </row>
    <row r="4245" spans="6:17" x14ac:dyDescent="0.2">
      <c r="F4245" s="27"/>
      <c r="G4245" s="27"/>
      <c r="H4245" s="27"/>
      <c r="I4245" s="27"/>
      <c r="Q4245" s="36"/>
    </row>
    <row r="4246" spans="6:17" x14ac:dyDescent="0.2">
      <c r="F4246" s="27"/>
      <c r="G4246" s="27"/>
      <c r="H4246" s="27"/>
      <c r="I4246" s="27"/>
      <c r="Q4246" s="36"/>
    </row>
    <row r="4247" spans="6:17" x14ac:dyDescent="0.2">
      <c r="F4247" s="27"/>
      <c r="G4247" s="27"/>
      <c r="H4247" s="27"/>
      <c r="I4247" s="27"/>
      <c r="Q4247" s="36"/>
    </row>
    <row r="4248" spans="6:17" x14ac:dyDescent="0.2">
      <c r="F4248" s="27"/>
      <c r="G4248" s="27"/>
      <c r="H4248" s="27"/>
      <c r="I4248" s="27"/>
      <c r="Q4248" s="36"/>
    </row>
    <row r="4249" spans="6:17" x14ac:dyDescent="0.2">
      <c r="F4249" s="27"/>
      <c r="G4249" s="27"/>
      <c r="H4249" s="27"/>
      <c r="I4249" s="27"/>
      <c r="Q4249" s="36"/>
    </row>
    <row r="4250" spans="6:17" x14ac:dyDescent="0.2">
      <c r="F4250" s="27"/>
      <c r="G4250" s="27"/>
      <c r="H4250" s="27"/>
      <c r="I4250" s="27"/>
      <c r="Q4250" s="36"/>
    </row>
    <row r="4251" spans="6:17" x14ac:dyDescent="0.2">
      <c r="F4251" s="27"/>
      <c r="G4251" s="27"/>
      <c r="H4251" s="27"/>
      <c r="I4251" s="27"/>
      <c r="Q4251" s="36"/>
    </row>
    <row r="4252" spans="6:17" x14ac:dyDescent="0.2">
      <c r="F4252" s="27"/>
      <c r="G4252" s="27"/>
      <c r="H4252" s="27"/>
      <c r="I4252" s="27"/>
      <c r="Q4252" s="36"/>
    </row>
    <row r="4253" spans="6:17" x14ac:dyDescent="0.2">
      <c r="F4253" s="27"/>
      <c r="G4253" s="27"/>
      <c r="H4253" s="27"/>
      <c r="I4253" s="27"/>
      <c r="Q4253" s="36"/>
    </row>
    <row r="4254" spans="6:17" x14ac:dyDescent="0.2">
      <c r="F4254" s="27"/>
      <c r="G4254" s="27"/>
      <c r="H4254" s="27"/>
      <c r="I4254" s="27"/>
      <c r="Q4254" s="36"/>
    </row>
    <row r="4255" spans="6:17" x14ac:dyDescent="0.2">
      <c r="F4255" s="27"/>
      <c r="G4255" s="27"/>
      <c r="H4255" s="27"/>
      <c r="I4255" s="27"/>
      <c r="Q4255" s="36"/>
    </row>
    <row r="4256" spans="6:17" x14ac:dyDescent="0.2">
      <c r="F4256" s="27"/>
      <c r="G4256" s="27"/>
      <c r="H4256" s="27"/>
      <c r="I4256" s="27"/>
      <c r="Q4256" s="36"/>
    </row>
    <row r="4257" spans="6:17" x14ac:dyDescent="0.2">
      <c r="F4257" s="27"/>
      <c r="G4257" s="27"/>
      <c r="H4257" s="27"/>
      <c r="I4257" s="27"/>
      <c r="Q4257" s="36"/>
    </row>
    <row r="4258" spans="6:17" x14ac:dyDescent="0.2">
      <c r="F4258" s="27"/>
      <c r="G4258" s="27"/>
      <c r="H4258" s="27"/>
      <c r="I4258" s="27"/>
      <c r="Q4258" s="36"/>
    </row>
    <row r="4259" spans="6:17" x14ac:dyDescent="0.2">
      <c r="F4259" s="27"/>
      <c r="G4259" s="27"/>
      <c r="H4259" s="27"/>
      <c r="I4259" s="27"/>
      <c r="Q4259" s="36"/>
    </row>
    <row r="4260" spans="6:17" x14ac:dyDescent="0.2">
      <c r="F4260" s="27"/>
      <c r="G4260" s="27"/>
      <c r="H4260" s="27"/>
      <c r="I4260" s="27"/>
      <c r="Q4260" s="36"/>
    </row>
    <row r="4261" spans="6:17" x14ac:dyDescent="0.2">
      <c r="F4261" s="27"/>
      <c r="G4261" s="27"/>
      <c r="H4261" s="27"/>
      <c r="I4261" s="27"/>
      <c r="Q4261" s="36"/>
    </row>
    <row r="4262" spans="6:17" x14ac:dyDescent="0.2">
      <c r="F4262" s="27"/>
      <c r="G4262" s="27"/>
      <c r="H4262" s="27"/>
      <c r="I4262" s="27"/>
      <c r="Q4262" s="36"/>
    </row>
    <row r="4263" spans="6:17" x14ac:dyDescent="0.2">
      <c r="F4263" s="27"/>
      <c r="G4263" s="27"/>
      <c r="H4263" s="27"/>
      <c r="I4263" s="27"/>
      <c r="Q4263" s="36"/>
    </row>
    <row r="4264" spans="6:17" x14ac:dyDescent="0.2">
      <c r="F4264" s="27"/>
      <c r="G4264" s="27"/>
      <c r="H4264" s="27"/>
      <c r="I4264" s="27"/>
      <c r="Q4264" s="36"/>
    </row>
    <row r="4265" spans="6:17" x14ac:dyDescent="0.2">
      <c r="F4265" s="27"/>
      <c r="G4265" s="27"/>
      <c r="H4265" s="27"/>
      <c r="I4265" s="27"/>
      <c r="Q4265" s="36"/>
    </row>
    <row r="4266" spans="6:17" x14ac:dyDescent="0.2">
      <c r="F4266" s="27"/>
      <c r="G4266" s="27"/>
      <c r="H4266" s="27"/>
      <c r="I4266" s="27"/>
      <c r="Q4266" s="36"/>
    </row>
    <row r="4267" spans="6:17" x14ac:dyDescent="0.2">
      <c r="F4267" s="27"/>
      <c r="G4267" s="27"/>
      <c r="H4267" s="27"/>
      <c r="I4267" s="27"/>
      <c r="Q4267" s="36"/>
    </row>
    <row r="4268" spans="6:17" x14ac:dyDescent="0.2">
      <c r="F4268" s="27"/>
      <c r="G4268" s="27"/>
      <c r="H4268" s="27"/>
      <c r="I4268" s="27"/>
      <c r="Q4268" s="36"/>
    </row>
    <row r="4269" spans="6:17" x14ac:dyDescent="0.2">
      <c r="F4269" s="27"/>
      <c r="G4269" s="27"/>
      <c r="H4269" s="27"/>
      <c r="I4269" s="27"/>
      <c r="Q4269" s="36"/>
    </row>
    <row r="4270" spans="6:17" x14ac:dyDescent="0.2">
      <c r="F4270" s="27"/>
      <c r="G4270" s="27"/>
      <c r="H4270" s="27"/>
      <c r="I4270" s="27"/>
      <c r="Q4270" s="36"/>
    </row>
    <row r="4271" spans="6:17" x14ac:dyDescent="0.2">
      <c r="F4271" s="27"/>
      <c r="G4271" s="27"/>
      <c r="H4271" s="27"/>
      <c r="I4271" s="27"/>
      <c r="Q4271" s="36"/>
    </row>
    <row r="4272" spans="6:17" x14ac:dyDescent="0.2">
      <c r="F4272" s="27"/>
      <c r="G4272" s="27"/>
      <c r="H4272" s="27"/>
      <c r="I4272" s="27"/>
      <c r="Q4272" s="36"/>
    </row>
    <row r="4273" spans="6:17" x14ac:dyDescent="0.2">
      <c r="F4273" s="27"/>
      <c r="G4273" s="27"/>
      <c r="H4273" s="27"/>
      <c r="I4273" s="27"/>
      <c r="Q4273" s="36"/>
    </row>
    <row r="4274" spans="6:17" x14ac:dyDescent="0.2">
      <c r="F4274" s="27"/>
      <c r="G4274" s="27"/>
      <c r="H4274" s="27"/>
      <c r="I4274" s="27"/>
      <c r="Q4274" s="36"/>
    </row>
    <row r="4275" spans="6:17" x14ac:dyDescent="0.2">
      <c r="F4275" s="27"/>
      <c r="G4275" s="27"/>
      <c r="H4275" s="27"/>
      <c r="I4275" s="27"/>
      <c r="Q4275" s="36"/>
    </row>
    <row r="4276" spans="6:17" x14ac:dyDescent="0.2">
      <c r="F4276" s="27"/>
      <c r="G4276" s="27"/>
      <c r="H4276" s="27"/>
      <c r="I4276" s="27"/>
      <c r="Q4276" s="36"/>
    </row>
    <row r="4277" spans="6:17" x14ac:dyDescent="0.2">
      <c r="F4277" s="27"/>
      <c r="G4277" s="27"/>
      <c r="H4277" s="27"/>
      <c r="I4277" s="27"/>
      <c r="Q4277" s="36"/>
    </row>
    <row r="4278" spans="6:17" x14ac:dyDescent="0.2">
      <c r="F4278" s="27"/>
      <c r="G4278" s="27"/>
      <c r="H4278" s="27"/>
      <c r="I4278" s="27"/>
      <c r="Q4278" s="36"/>
    </row>
    <row r="4279" spans="6:17" x14ac:dyDescent="0.2">
      <c r="F4279" s="27"/>
      <c r="G4279" s="27"/>
      <c r="H4279" s="27"/>
      <c r="I4279" s="27"/>
      <c r="Q4279" s="36"/>
    </row>
    <row r="4280" spans="6:17" x14ac:dyDescent="0.2">
      <c r="F4280" s="27"/>
      <c r="G4280" s="27"/>
      <c r="H4280" s="27"/>
      <c r="I4280" s="27"/>
      <c r="Q4280" s="36"/>
    </row>
    <row r="4281" spans="6:17" x14ac:dyDescent="0.2">
      <c r="F4281" s="27"/>
      <c r="G4281" s="27"/>
      <c r="H4281" s="27"/>
      <c r="I4281" s="27"/>
      <c r="Q4281" s="36"/>
    </row>
    <row r="4282" spans="6:17" x14ac:dyDescent="0.2">
      <c r="F4282" s="27"/>
      <c r="G4282" s="27"/>
      <c r="H4282" s="27"/>
      <c r="I4282" s="27"/>
      <c r="Q4282" s="36"/>
    </row>
    <row r="4283" spans="6:17" x14ac:dyDescent="0.2">
      <c r="F4283" s="27"/>
      <c r="G4283" s="27"/>
      <c r="H4283" s="27"/>
      <c r="I4283" s="27"/>
      <c r="Q4283" s="36"/>
    </row>
    <row r="4284" spans="6:17" x14ac:dyDescent="0.2">
      <c r="F4284" s="27"/>
      <c r="G4284" s="27"/>
      <c r="H4284" s="27"/>
      <c r="I4284" s="27"/>
      <c r="Q4284" s="36"/>
    </row>
    <row r="4285" spans="6:17" x14ac:dyDescent="0.2">
      <c r="F4285" s="27"/>
      <c r="G4285" s="27"/>
      <c r="H4285" s="27"/>
      <c r="I4285" s="27"/>
      <c r="Q4285" s="36"/>
    </row>
    <row r="4286" spans="6:17" x14ac:dyDescent="0.2">
      <c r="F4286" s="27"/>
      <c r="G4286" s="27"/>
      <c r="H4286" s="27"/>
      <c r="I4286" s="27"/>
      <c r="Q4286" s="36"/>
    </row>
    <row r="4287" spans="6:17" x14ac:dyDescent="0.2">
      <c r="F4287" s="27"/>
      <c r="G4287" s="27"/>
      <c r="H4287" s="27"/>
      <c r="I4287" s="27"/>
      <c r="Q4287" s="36"/>
    </row>
    <row r="4288" spans="6:17" x14ac:dyDescent="0.2">
      <c r="F4288" s="27"/>
      <c r="G4288" s="27"/>
      <c r="H4288" s="27"/>
      <c r="I4288" s="27"/>
      <c r="Q4288" s="36"/>
    </row>
    <row r="4289" spans="6:17" x14ac:dyDescent="0.2">
      <c r="F4289" s="27"/>
      <c r="G4289" s="27"/>
      <c r="H4289" s="27"/>
      <c r="I4289" s="27"/>
      <c r="Q4289" s="36"/>
    </row>
    <row r="4290" spans="6:17" x14ac:dyDescent="0.2">
      <c r="F4290" s="27"/>
      <c r="G4290" s="27"/>
      <c r="H4290" s="27"/>
      <c r="I4290" s="27"/>
      <c r="Q4290" s="36"/>
    </row>
    <row r="4291" spans="6:17" x14ac:dyDescent="0.2">
      <c r="F4291" s="27"/>
      <c r="G4291" s="27"/>
      <c r="H4291" s="27"/>
      <c r="I4291" s="27"/>
      <c r="Q4291" s="36"/>
    </row>
    <row r="4292" spans="6:17" x14ac:dyDescent="0.2">
      <c r="F4292" s="27"/>
      <c r="G4292" s="27"/>
      <c r="H4292" s="27"/>
      <c r="I4292" s="27"/>
      <c r="Q4292" s="36"/>
    </row>
    <row r="4293" spans="6:17" x14ac:dyDescent="0.2">
      <c r="F4293" s="27"/>
      <c r="G4293" s="27"/>
      <c r="H4293" s="27"/>
      <c r="I4293" s="27"/>
      <c r="Q4293" s="36"/>
    </row>
    <row r="4294" spans="6:17" x14ac:dyDescent="0.2">
      <c r="F4294" s="27"/>
      <c r="G4294" s="27"/>
      <c r="H4294" s="27"/>
      <c r="I4294" s="27"/>
      <c r="Q4294" s="36"/>
    </row>
    <row r="4295" spans="6:17" x14ac:dyDescent="0.2">
      <c r="F4295" s="27"/>
      <c r="G4295" s="27"/>
      <c r="H4295" s="27"/>
      <c r="I4295" s="27"/>
      <c r="Q4295" s="36"/>
    </row>
    <row r="4296" spans="6:17" x14ac:dyDescent="0.2">
      <c r="F4296" s="27"/>
      <c r="G4296" s="27"/>
      <c r="H4296" s="27"/>
      <c r="I4296" s="27"/>
      <c r="Q4296" s="36"/>
    </row>
    <row r="4297" spans="6:17" x14ac:dyDescent="0.2">
      <c r="F4297" s="27"/>
      <c r="G4297" s="27"/>
      <c r="H4297" s="27"/>
      <c r="I4297" s="27"/>
      <c r="Q4297" s="36"/>
    </row>
    <row r="4298" spans="6:17" x14ac:dyDescent="0.2">
      <c r="F4298" s="27"/>
      <c r="G4298" s="27"/>
      <c r="H4298" s="27"/>
      <c r="I4298" s="27"/>
      <c r="Q4298" s="36"/>
    </row>
    <row r="4299" spans="6:17" x14ac:dyDescent="0.2">
      <c r="F4299" s="27"/>
      <c r="G4299" s="27"/>
      <c r="H4299" s="27"/>
      <c r="I4299" s="27"/>
      <c r="Q4299" s="36"/>
    </row>
    <row r="4300" spans="6:17" x14ac:dyDescent="0.2">
      <c r="F4300" s="27"/>
      <c r="G4300" s="27"/>
      <c r="H4300" s="27"/>
      <c r="I4300" s="27"/>
      <c r="Q4300" s="36"/>
    </row>
    <row r="4301" spans="6:17" x14ac:dyDescent="0.2">
      <c r="F4301" s="27"/>
      <c r="G4301" s="27"/>
      <c r="H4301" s="27"/>
      <c r="I4301" s="27"/>
      <c r="Q4301" s="36"/>
    </row>
    <row r="4302" spans="6:17" x14ac:dyDescent="0.2">
      <c r="F4302" s="27"/>
      <c r="G4302" s="27"/>
      <c r="H4302" s="27"/>
      <c r="I4302" s="27"/>
      <c r="Q4302" s="36"/>
    </row>
    <row r="4303" spans="6:17" x14ac:dyDescent="0.2">
      <c r="F4303" s="27"/>
      <c r="G4303" s="27"/>
      <c r="H4303" s="27"/>
      <c r="I4303" s="27"/>
      <c r="Q4303" s="36"/>
    </row>
    <row r="4304" spans="6:17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1"/>
  <sheetViews>
    <sheetView showGridLines="0" tabSelected="1" zoomScale="70" zoomScaleNormal="70" workbookViewId="0">
      <selection activeCell="D15" sqref="D15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(Oslo/Gardermoen (ENGM))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143</v>
      </c>
      <c r="D5" t="s">
        <v>144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84.351904816382572</v>
      </c>
      <c r="D7" s="21">
        <v>10.223373960587766</v>
      </c>
    </row>
    <row r="8" spans="2:4" x14ac:dyDescent="0.2">
      <c r="B8" s="29" t="s">
        <v>20</v>
      </c>
      <c r="C8" s="21">
        <v>71.335723372267836</v>
      </c>
      <c r="D8" s="21">
        <v>10.056432108718186</v>
      </c>
    </row>
    <row r="9" spans="2:4" x14ac:dyDescent="0.2">
      <c r="B9" s="29" t="s">
        <v>45</v>
      </c>
      <c r="C9" s="21">
        <v>65.42928245541269</v>
      </c>
      <c r="D9" s="21">
        <v>9.4218298223874424</v>
      </c>
    </row>
    <row r="10" spans="2:4" x14ac:dyDescent="0.2">
      <c r="B10" s="29" t="s">
        <v>33</v>
      </c>
      <c r="C10" s="21">
        <v>73.213725490196083</v>
      </c>
      <c r="D10" s="21">
        <v>8.3829558766106995</v>
      </c>
    </row>
    <row r="11" spans="2:4" x14ac:dyDescent="0.2">
      <c r="B11" s="29" t="s">
        <v>21</v>
      </c>
      <c r="C11" s="21">
        <v>77.342180094786727</v>
      </c>
      <c r="D11" s="21">
        <v>10.24466477809254</v>
      </c>
    </row>
    <row r="12" spans="2:4" x14ac:dyDescent="0.2">
      <c r="B12" s="29" t="s">
        <v>27</v>
      </c>
      <c r="C12" s="21">
        <v>73.720398646795289</v>
      </c>
      <c r="D12" s="21">
        <v>8.9992716678805529</v>
      </c>
    </row>
    <row r="13" spans="2:4" x14ac:dyDescent="0.2">
      <c r="B13" s="29" t="s">
        <v>14</v>
      </c>
      <c r="C13" s="21">
        <v>49.670964414646726</v>
      </c>
      <c r="D13" s="21">
        <v>9.1555190808370952</v>
      </c>
    </row>
    <row r="14" spans="2:4" x14ac:dyDescent="0.2">
      <c r="B14" s="29" t="s">
        <v>8</v>
      </c>
      <c r="C14" s="21">
        <v>50.18053300219696</v>
      </c>
      <c r="D14" s="21">
        <v>9.2106263663149885</v>
      </c>
    </row>
    <row r="15" spans="2:4" x14ac:dyDescent="0.2">
      <c r="B15" s="29" t="s">
        <v>37</v>
      </c>
      <c r="C15" s="21">
        <v>64.006153023006959</v>
      </c>
      <c r="D15" s="21">
        <v>9.5438705662725578</v>
      </c>
    </row>
    <row r="16" spans="2:4" x14ac:dyDescent="0.2">
      <c r="B16" s="29" t="s">
        <v>9</v>
      </c>
      <c r="C16" s="21">
        <v>62.878389407817174</v>
      </c>
      <c r="D16" s="21">
        <v>6.7480472297910987</v>
      </c>
    </row>
    <row r="17" spans="2:4" x14ac:dyDescent="0.2">
      <c r="B17" s="29" t="s">
        <v>6</v>
      </c>
      <c r="C17" s="21">
        <v>78.641653290529689</v>
      </c>
      <c r="D17" s="21">
        <v>12.4057855361596</v>
      </c>
    </row>
    <row r="18" spans="2:4" x14ac:dyDescent="0.2">
      <c r="B18" s="29" t="s">
        <v>34</v>
      </c>
      <c r="C18" s="21">
        <v>79.105171411969792</v>
      </c>
      <c r="D18" s="21">
        <v>10.566400370499016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77.063401235980777</v>
      </c>
      <c r="D20" s="21">
        <v>7.9038657748554586</v>
      </c>
    </row>
    <row r="21" spans="2:4" x14ac:dyDescent="0.2">
      <c r="B21" s="29" t="s">
        <v>20</v>
      </c>
      <c r="C21" s="21">
        <v>65.509344280004328</v>
      </c>
      <c r="D21" s="21">
        <v>7.7040948275862071</v>
      </c>
    </row>
    <row r="22" spans="2:4" x14ac:dyDescent="0.2">
      <c r="B22" s="29" t="s">
        <v>45</v>
      </c>
      <c r="C22" s="21">
        <v>59.338032485442845</v>
      </c>
      <c r="D22" s="21">
        <v>5.9896204334995424</v>
      </c>
    </row>
    <row r="23" spans="2:4" x14ac:dyDescent="0.2">
      <c r="B23" s="29" t="s">
        <v>33</v>
      </c>
      <c r="C23" s="21">
        <v>57.316183528508354</v>
      </c>
      <c r="D23" s="21">
        <v>8.1519133020044112</v>
      </c>
    </row>
    <row r="24" spans="2:4" x14ac:dyDescent="0.2">
      <c r="B24" s="29" t="s">
        <v>21</v>
      </c>
      <c r="C24" s="21">
        <v>53.677304298854892</v>
      </c>
      <c r="D24" s="21">
        <v>9.0600018634119071</v>
      </c>
    </row>
    <row r="25" spans="2:4" x14ac:dyDescent="0.2">
      <c r="B25" s="29" t="s">
        <v>27</v>
      </c>
      <c r="C25" s="21">
        <v>51.35476677197547</v>
      </c>
      <c r="D25" s="21">
        <v>8.496427577247843</v>
      </c>
    </row>
    <row r="26" spans="2:4" x14ac:dyDescent="0.2">
      <c r="B26" s="29" t="s">
        <v>14</v>
      </c>
      <c r="C26" s="21">
        <v>50.627914173715702</v>
      </c>
      <c r="D26" s="21">
        <v>11.985525100092392</v>
      </c>
    </row>
    <row r="27" spans="2:4" x14ac:dyDescent="0.2">
      <c r="B27" s="29" t="s">
        <v>8</v>
      </c>
      <c r="C27" s="21">
        <v>55.210340666481017</v>
      </c>
      <c r="D27" s="21">
        <v>11.581292171180332</v>
      </c>
    </row>
    <row r="28" spans="2:4" x14ac:dyDescent="0.2">
      <c r="B28" s="29" t="s">
        <v>37</v>
      </c>
      <c r="C28" s="21">
        <v>63.922216254923022</v>
      </c>
      <c r="D28" s="21">
        <v>8.6700330681919748</v>
      </c>
    </row>
    <row r="29" spans="2:4" x14ac:dyDescent="0.2">
      <c r="B29" s="29" t="s">
        <v>9</v>
      </c>
      <c r="C29" s="21">
        <v>53.063361131254531</v>
      </c>
      <c r="D29" s="21">
        <v>8.2443320386595609</v>
      </c>
    </row>
    <row r="30" spans="2:4" x14ac:dyDescent="0.2">
      <c r="B30" s="29" t="s">
        <v>6</v>
      </c>
      <c r="C30" s="21">
        <v>71.144113336590138</v>
      </c>
      <c r="D30" s="21">
        <v>8.755490483162518</v>
      </c>
    </row>
    <row r="31" spans="2:4" x14ac:dyDescent="0.2">
      <c r="B31" s="29" t="s">
        <v>34</v>
      </c>
      <c r="C31" s="21">
        <v>61.274963330700665</v>
      </c>
      <c r="D31" s="21">
        <v>9.631798220921068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63.912713060471177</v>
      </c>
      <c r="D33" s="21">
        <v>8.0223679965587706</v>
      </c>
    </row>
    <row r="34" spans="2:4" x14ac:dyDescent="0.2">
      <c r="B34" s="29" t="s">
        <v>20</v>
      </c>
      <c r="C34" s="21">
        <v>67.705869225619281</v>
      </c>
      <c r="D34" s="21">
        <v>7.1858014420410425</v>
      </c>
    </row>
    <row r="35" spans="2:4" x14ac:dyDescent="0.2">
      <c r="B35" s="29" t="s">
        <v>45</v>
      </c>
      <c r="C35" s="21">
        <v>60.83087693441415</v>
      </c>
      <c r="D35" s="21">
        <v>8.3258313430093693</v>
      </c>
    </row>
    <row r="36" spans="2:4" x14ac:dyDescent="0.2">
      <c r="B36" s="29" t="s">
        <v>33</v>
      </c>
      <c r="C36" s="21">
        <v>61.416144042079708</v>
      </c>
      <c r="D36" s="21">
        <v>7.761022750150997</v>
      </c>
    </row>
    <row r="37" spans="2:4" x14ac:dyDescent="0.2">
      <c r="B37" s="29" t="s">
        <v>21</v>
      </c>
      <c r="C37" s="21">
        <v>56.440481497993758</v>
      </c>
      <c r="D37" s="21">
        <v>9.4458034210759543</v>
      </c>
    </row>
    <row r="38" spans="2:4" x14ac:dyDescent="0.2">
      <c r="B38" s="29" t="s">
        <v>27</v>
      </c>
      <c r="C38" s="21">
        <v>56.732777374909354</v>
      </c>
      <c r="D38" s="21">
        <v>10.06582645752108</v>
      </c>
    </row>
    <row r="39" spans="2:4" x14ac:dyDescent="0.2">
      <c r="B39" s="29" t="s">
        <v>14</v>
      </c>
      <c r="C39" s="21">
        <v>43.097345132743364</v>
      </c>
      <c r="D39" s="21">
        <v>12.112605537011584</v>
      </c>
    </row>
    <row r="40" spans="2:4" x14ac:dyDescent="0.2">
      <c r="B40" s="29" t="s">
        <v>8</v>
      </c>
      <c r="C40" s="21">
        <v>50.693212669683255</v>
      </c>
      <c r="D40" s="21">
        <v>10.228044813877846</v>
      </c>
    </row>
    <row r="41" spans="2:4" x14ac:dyDescent="0.2">
      <c r="B41" s="29" t="s">
        <v>37</v>
      </c>
      <c r="C41" s="21">
        <v>54.778596148726592</v>
      </c>
      <c r="D41" s="21">
        <v>8.7972996979925391</v>
      </c>
    </row>
    <row r="42" spans="2:4" x14ac:dyDescent="0.2">
      <c r="B42" s="29" t="s">
        <v>9</v>
      </c>
      <c r="C42" s="21">
        <v>61.619940941462566</v>
      </c>
      <c r="D42" s="21">
        <v>8.8766814197691577</v>
      </c>
    </row>
    <row r="43" spans="2:4" x14ac:dyDescent="0.2">
      <c r="B43" s="29" t="s">
        <v>6</v>
      </c>
      <c r="C43" s="21">
        <v>75.665582863153872</v>
      </c>
      <c r="D43" s="21">
        <v>9.4954224680526416</v>
      </c>
    </row>
    <row r="44" spans="2:4" x14ac:dyDescent="0.2">
      <c r="B44" s="29" t="s">
        <v>34</v>
      </c>
      <c r="C44" s="21">
        <v>71.691217189057483</v>
      </c>
      <c r="D44" s="21">
        <v>9.574939118884215</v>
      </c>
    </row>
    <row r="45" spans="2:4" x14ac:dyDescent="0.2">
      <c r="B45" s="20">
        <v>2018</v>
      </c>
      <c r="C45" s="21"/>
      <c r="D45" s="21"/>
    </row>
    <row r="46" spans="2:4" x14ac:dyDescent="0.2">
      <c r="B46" s="29" t="s">
        <v>5</v>
      </c>
      <c r="C46" s="21">
        <v>70.353540715574908</v>
      </c>
      <c r="D46" s="21">
        <v>8.0184657592064994</v>
      </c>
    </row>
    <row r="47" spans="2:4" x14ac:dyDescent="0.2">
      <c r="B47" s="29" t="s">
        <v>20</v>
      </c>
      <c r="C47" s="21">
        <v>62.582874419609112</v>
      </c>
      <c r="D47" s="21">
        <v>7.8791208791208796</v>
      </c>
    </row>
    <row r="48" spans="2:4" x14ac:dyDescent="0.2">
      <c r="B48" s="29" t="s">
        <v>45</v>
      </c>
      <c r="C48" s="21">
        <v>50.570260801868429</v>
      </c>
      <c r="D48" s="21">
        <v>7.1249392318911031</v>
      </c>
    </row>
    <row r="49" spans="2:4" x14ac:dyDescent="0.2">
      <c r="B49" s="29" t="s">
        <v>33</v>
      </c>
      <c r="C49" s="21">
        <v>54.302336319143045</v>
      </c>
      <c r="D49" s="21">
        <v>8.5116918844566705</v>
      </c>
    </row>
    <row r="50" spans="2:4" x14ac:dyDescent="0.2">
      <c r="B50" s="29" t="s">
        <v>21</v>
      </c>
      <c r="C50" s="21">
        <v>43.273698264352468</v>
      </c>
      <c r="D50" s="21">
        <v>8.260122808578803</v>
      </c>
    </row>
    <row r="51" spans="2:4" x14ac:dyDescent="0.2">
      <c r="B51" s="29" t="s">
        <v>27</v>
      </c>
      <c r="C51" s="21">
        <v>52.800230946882216</v>
      </c>
      <c r="D51" s="21">
        <v>10.020644242747819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1"/>
  <sheetViews>
    <sheetView showGridLines="0" zoomScale="70" zoomScaleNormal="70" workbookViewId="0">
      <selection activeCell="B52" sqref="B52"/>
    </sheetView>
  </sheetViews>
  <sheetFormatPr defaultRowHeight="12.75" x14ac:dyDescent="0.2"/>
  <cols>
    <col min="2" max="2" width="16.85546875" customWidth="1"/>
    <col min="3" max="3" width="43" customWidth="1"/>
    <col min="4" max="4" width="40.28515625" customWidth="1"/>
    <col min="5" max="8" width="27.5703125" customWidth="1"/>
  </cols>
  <sheetData>
    <row r="1" spans="2:4" x14ac:dyDescent="0.2">
      <c r="B1" s="28" t="str">
        <f>"Median CDO/CCO altitude at "&amp;C3</f>
        <v>Median CDO/CCO altitude at Oslo/Gardermoen (ENGM)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10966.666666666701</v>
      </c>
      <c r="D7" s="39">
        <v>34000</v>
      </c>
    </row>
    <row r="8" spans="2:4" x14ac:dyDescent="0.2">
      <c r="B8" s="29" t="s">
        <v>20</v>
      </c>
      <c r="C8" s="39">
        <v>11073.7704918033</v>
      </c>
      <c r="D8" s="39">
        <v>34000</v>
      </c>
    </row>
    <row r="9" spans="2:4" x14ac:dyDescent="0.2">
      <c r="B9" s="29" t="s">
        <v>45</v>
      </c>
      <c r="C9" s="39">
        <v>12000</v>
      </c>
      <c r="D9" s="39">
        <v>33000</v>
      </c>
    </row>
    <row r="10" spans="2:4" x14ac:dyDescent="0.2">
      <c r="B10" s="29" t="s">
        <v>33</v>
      </c>
      <c r="C10" s="39">
        <v>11000</v>
      </c>
      <c r="D10" s="39">
        <v>35000</v>
      </c>
    </row>
    <row r="11" spans="2:4" x14ac:dyDescent="0.2">
      <c r="B11" s="29" t="s">
        <v>21</v>
      </c>
      <c r="C11" s="39">
        <v>10967.7419354839</v>
      </c>
      <c r="D11" s="39">
        <v>34000</v>
      </c>
    </row>
    <row r="12" spans="2:4" x14ac:dyDescent="0.2">
      <c r="B12" s="29" t="s">
        <v>27</v>
      </c>
      <c r="C12" s="39">
        <v>11011.2903225806</v>
      </c>
      <c r="D12" s="39">
        <v>34000</v>
      </c>
    </row>
    <row r="13" spans="2:4" x14ac:dyDescent="0.2">
      <c r="B13" s="29" t="s">
        <v>14</v>
      </c>
      <c r="C13" s="39">
        <v>21000</v>
      </c>
      <c r="D13" s="39">
        <v>35000</v>
      </c>
    </row>
    <row r="14" spans="2:4" x14ac:dyDescent="0.2">
      <c r="B14" s="29" t="s">
        <v>8</v>
      </c>
      <c r="C14" s="39">
        <v>21000</v>
      </c>
      <c r="D14" s="39">
        <v>35000</v>
      </c>
    </row>
    <row r="15" spans="2:4" x14ac:dyDescent="0.2">
      <c r="B15" s="29" t="s">
        <v>37</v>
      </c>
      <c r="C15" s="39">
        <v>11986.206896551699</v>
      </c>
      <c r="D15" s="39">
        <v>34000</v>
      </c>
    </row>
    <row r="16" spans="2:4" x14ac:dyDescent="0.2">
      <c r="B16" s="29" t="s">
        <v>9</v>
      </c>
      <c r="C16" s="39">
        <v>12090.243902439001</v>
      </c>
      <c r="D16" s="39">
        <v>35000</v>
      </c>
    </row>
    <row r="17" spans="2:4" x14ac:dyDescent="0.2">
      <c r="B17" s="29" t="s">
        <v>6</v>
      </c>
      <c r="C17" s="39">
        <v>10553.053603955201</v>
      </c>
      <c r="D17" s="39">
        <v>34000</v>
      </c>
    </row>
    <row r="18" spans="2:4" x14ac:dyDescent="0.2">
      <c r="B18" s="29" t="s">
        <v>34</v>
      </c>
      <c r="C18" s="39">
        <v>11000</v>
      </c>
      <c r="D18" s="39">
        <v>35000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39">
        <v>11000</v>
      </c>
      <c r="D20" s="39">
        <v>34000</v>
      </c>
    </row>
    <row r="21" spans="2:4" x14ac:dyDescent="0.2">
      <c r="B21" s="29" t="s">
        <v>20</v>
      </c>
      <c r="C21" s="39">
        <v>11000</v>
      </c>
      <c r="D21" s="39">
        <v>34000</v>
      </c>
    </row>
    <row r="22" spans="2:4" x14ac:dyDescent="0.2">
      <c r="B22" s="29" t="s">
        <v>45</v>
      </c>
      <c r="C22" s="39">
        <v>13066.666666666701</v>
      </c>
      <c r="D22" s="39">
        <v>34000</v>
      </c>
    </row>
    <row r="23" spans="2:4" x14ac:dyDescent="0.2">
      <c r="B23" s="29" t="s">
        <v>33</v>
      </c>
      <c r="C23" s="39">
        <v>13948.4375</v>
      </c>
      <c r="D23" s="39">
        <v>34000</v>
      </c>
    </row>
    <row r="24" spans="2:4" x14ac:dyDescent="0.2">
      <c r="B24" s="29" t="s">
        <v>21</v>
      </c>
      <c r="C24" s="39">
        <v>21000</v>
      </c>
      <c r="D24" s="39">
        <v>35000</v>
      </c>
    </row>
    <row r="25" spans="2:4" x14ac:dyDescent="0.2">
      <c r="B25" s="29" t="s">
        <v>27</v>
      </c>
      <c r="C25" s="39">
        <v>18934.621802002199</v>
      </c>
      <c r="D25" s="39">
        <v>34000</v>
      </c>
    </row>
    <row r="26" spans="2:4" x14ac:dyDescent="0.2">
      <c r="B26" s="29" t="s">
        <v>14</v>
      </c>
      <c r="C26" s="39">
        <v>20586.091954022999</v>
      </c>
      <c r="D26" s="39">
        <v>35000</v>
      </c>
    </row>
    <row r="27" spans="2:4" x14ac:dyDescent="0.2">
      <c r="B27" s="29" t="s">
        <v>8</v>
      </c>
      <c r="C27" s="39">
        <v>17032.2580645161</v>
      </c>
      <c r="D27" s="39">
        <v>34780.357142857101</v>
      </c>
    </row>
    <row r="28" spans="2:4" x14ac:dyDescent="0.2">
      <c r="B28" s="29" t="s">
        <v>37</v>
      </c>
      <c r="C28" s="39">
        <v>12002.450980392199</v>
      </c>
      <c r="D28" s="39">
        <v>35000</v>
      </c>
    </row>
    <row r="29" spans="2:4" x14ac:dyDescent="0.2">
      <c r="B29" s="29" t="s">
        <v>9</v>
      </c>
      <c r="C29" s="39">
        <v>17000</v>
      </c>
      <c r="D29" s="39">
        <v>34641.666666666701</v>
      </c>
    </row>
    <row r="30" spans="2:4" x14ac:dyDescent="0.2">
      <c r="B30" s="29" t="s">
        <v>6</v>
      </c>
      <c r="C30" s="39">
        <v>10977.868852459</v>
      </c>
      <c r="D30" s="39">
        <v>34000</v>
      </c>
    </row>
    <row r="31" spans="2:4" x14ac:dyDescent="0.2">
      <c r="B31" s="29" t="s">
        <v>34</v>
      </c>
      <c r="C31" s="39">
        <v>12029.032258064501</v>
      </c>
      <c r="D31" s="39">
        <v>35000</v>
      </c>
    </row>
    <row r="32" spans="2:4" x14ac:dyDescent="0.2">
      <c r="B32" s="20">
        <v>2017</v>
      </c>
      <c r="C32" s="39"/>
      <c r="D32" s="39"/>
    </row>
    <row r="33" spans="2:4" x14ac:dyDescent="0.2">
      <c r="B33" s="29" t="s">
        <v>5</v>
      </c>
      <c r="C33" s="39">
        <v>11943.333333333299</v>
      </c>
      <c r="D33" s="39">
        <v>34000</v>
      </c>
    </row>
    <row r="34" spans="2:4" x14ac:dyDescent="0.2">
      <c r="B34" s="29" t="s">
        <v>20</v>
      </c>
      <c r="C34" s="39">
        <v>11000</v>
      </c>
      <c r="D34" s="39">
        <v>34000</v>
      </c>
    </row>
    <row r="35" spans="2:4" x14ac:dyDescent="0.2">
      <c r="B35" s="29" t="s">
        <v>45</v>
      </c>
      <c r="C35" s="39">
        <v>11056.094218226701</v>
      </c>
      <c r="D35" s="39">
        <v>34000</v>
      </c>
    </row>
    <row r="36" spans="2:4" x14ac:dyDescent="0.2">
      <c r="B36" s="29" t="s">
        <v>33</v>
      </c>
      <c r="C36" s="39">
        <v>12311.175115207399</v>
      </c>
      <c r="D36" s="39">
        <v>35000</v>
      </c>
    </row>
    <row r="37" spans="2:4" x14ac:dyDescent="0.2">
      <c r="B37" s="29" t="s">
        <v>21</v>
      </c>
      <c r="C37" s="39">
        <v>16000</v>
      </c>
      <c r="D37" s="39">
        <v>35000</v>
      </c>
    </row>
    <row r="38" spans="2:4" x14ac:dyDescent="0.2">
      <c r="B38" s="29" t="s">
        <v>27</v>
      </c>
      <c r="C38" s="39">
        <v>17000</v>
      </c>
      <c r="D38" s="39">
        <v>34940.476190476198</v>
      </c>
    </row>
    <row r="39" spans="2:4" x14ac:dyDescent="0.2">
      <c r="B39" s="29" t="s">
        <v>14</v>
      </c>
      <c r="C39" s="39">
        <v>24000</v>
      </c>
      <c r="D39" s="39">
        <v>35000</v>
      </c>
    </row>
    <row r="40" spans="2:4" x14ac:dyDescent="0.2">
      <c r="B40" s="29" t="s">
        <v>8</v>
      </c>
      <c r="C40" s="39">
        <v>19000</v>
      </c>
      <c r="D40" s="39">
        <v>35000</v>
      </c>
    </row>
    <row r="41" spans="2:4" x14ac:dyDescent="0.2">
      <c r="B41" s="29" t="s">
        <v>37</v>
      </c>
      <c r="C41" s="39">
        <v>17000</v>
      </c>
      <c r="D41" s="39">
        <v>34000</v>
      </c>
    </row>
    <row r="42" spans="2:4" x14ac:dyDescent="0.2">
      <c r="B42" s="29" t="s">
        <v>9</v>
      </c>
      <c r="C42" s="39">
        <v>11008.333333333299</v>
      </c>
      <c r="D42" s="39">
        <v>34000</v>
      </c>
    </row>
    <row r="43" spans="2:4" x14ac:dyDescent="0.2">
      <c r="B43" s="29" t="s">
        <v>6</v>
      </c>
      <c r="C43" s="39">
        <v>10083.171882762001</v>
      </c>
      <c r="D43" s="39">
        <v>34000</v>
      </c>
    </row>
    <row r="44" spans="2:4" x14ac:dyDescent="0.2">
      <c r="B44" s="29" t="s">
        <v>34</v>
      </c>
      <c r="C44" s="39">
        <v>10979.6247357294</v>
      </c>
      <c r="D44" s="39">
        <v>34000</v>
      </c>
    </row>
    <row r="45" spans="2:4" x14ac:dyDescent="0.2">
      <c r="B45" s="20">
        <v>2018</v>
      </c>
      <c r="C45" s="39"/>
      <c r="D45" s="39"/>
    </row>
    <row r="46" spans="2:4" x14ac:dyDescent="0.2">
      <c r="B46" s="29" t="s">
        <v>5</v>
      </c>
      <c r="C46" s="39">
        <v>10964.516129032299</v>
      </c>
      <c r="D46" s="39">
        <v>34000</v>
      </c>
    </row>
    <row r="47" spans="2:4" x14ac:dyDescent="0.2">
      <c r="B47" s="29" t="s">
        <v>20</v>
      </c>
      <c r="C47" s="39">
        <v>11015.8064516129</v>
      </c>
      <c r="D47" s="39">
        <v>34000</v>
      </c>
    </row>
    <row r="48" spans="2:4" x14ac:dyDescent="0.2">
      <c r="B48" s="29" t="s">
        <v>45</v>
      </c>
      <c r="C48" s="39">
        <v>21000</v>
      </c>
      <c r="D48" s="39">
        <v>34000</v>
      </c>
    </row>
    <row r="49" spans="2:4" x14ac:dyDescent="0.2">
      <c r="B49" s="29" t="s">
        <v>33</v>
      </c>
      <c r="C49" s="39">
        <v>20000</v>
      </c>
      <c r="D49" s="39">
        <v>34956.666666666701</v>
      </c>
    </row>
    <row r="50" spans="2:4" x14ac:dyDescent="0.2">
      <c r="B50" s="29" t="s">
        <v>21</v>
      </c>
      <c r="C50" s="39">
        <v>24000</v>
      </c>
      <c r="D50" s="39">
        <v>35000</v>
      </c>
    </row>
    <row r="51" spans="2:4" x14ac:dyDescent="0.2">
      <c r="B51" s="29" t="s">
        <v>27</v>
      </c>
      <c r="C51" s="39">
        <v>21000</v>
      </c>
      <c r="D51" s="39">
        <v>35000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1"/>
  <sheetViews>
    <sheetView showGridLines="0" zoomScale="70" zoomScaleNormal="70" workbookViewId="0">
      <selection activeCell="B52" sqref="B52"/>
    </sheetView>
  </sheetViews>
  <sheetFormatPr defaultRowHeight="12.75" x14ac:dyDescent="0.2"/>
  <cols>
    <col min="2" max="2" width="16.85546875" customWidth="1"/>
    <col min="3" max="3" width="43" customWidth="1"/>
    <col min="4" max="4" width="40.2851562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Oslo/Gardermoen (ENGM)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0.44640201349959957</v>
      </c>
      <c r="D7" s="24">
        <v>0.92755439116072447</v>
      </c>
    </row>
    <row r="8" spans="2:4" x14ac:dyDescent="0.2">
      <c r="B8" s="29" t="s">
        <v>20</v>
      </c>
      <c r="C8" s="24">
        <v>0.47241817971550826</v>
      </c>
      <c r="D8" s="24">
        <v>0.93677300472187031</v>
      </c>
    </row>
    <row r="9" spans="2:4" x14ac:dyDescent="0.2">
      <c r="B9" s="29" t="s">
        <v>45</v>
      </c>
      <c r="C9" s="24">
        <v>0.47158855246785564</v>
      </c>
      <c r="D9" s="24">
        <v>0.91398182569186281</v>
      </c>
    </row>
    <row r="10" spans="2:4" x14ac:dyDescent="0.2">
      <c r="B10" s="29" t="s">
        <v>33</v>
      </c>
      <c r="C10" s="24">
        <v>0.43686274509803924</v>
      </c>
      <c r="D10" s="24">
        <v>0.9161460367044123</v>
      </c>
    </row>
    <row r="11" spans="2:4" x14ac:dyDescent="0.2">
      <c r="B11" s="29" t="s">
        <v>21</v>
      </c>
      <c r="C11" s="24">
        <v>0.42246445497630331</v>
      </c>
      <c r="D11" s="24">
        <v>0.90434372049102929</v>
      </c>
    </row>
    <row r="12" spans="2:4" x14ac:dyDescent="0.2">
      <c r="B12" s="29" t="s">
        <v>27</v>
      </c>
      <c r="C12" s="24">
        <v>0.43951723507360335</v>
      </c>
      <c r="D12" s="24">
        <v>0.90595411507647483</v>
      </c>
    </row>
    <row r="13" spans="2:4" x14ac:dyDescent="0.2">
      <c r="B13" s="29" t="s">
        <v>14</v>
      </c>
      <c r="C13" s="24">
        <v>0.52057761732851981</v>
      </c>
      <c r="D13" s="24">
        <v>0.90110791957324576</v>
      </c>
    </row>
    <row r="14" spans="2:4" x14ac:dyDescent="0.2">
      <c r="B14" s="29" t="s">
        <v>8</v>
      </c>
      <c r="C14" s="24">
        <v>0.52774859107842198</v>
      </c>
      <c r="D14" s="24">
        <v>0.90447676076418593</v>
      </c>
    </row>
    <row r="15" spans="2:4" x14ac:dyDescent="0.2">
      <c r="B15" s="29" t="s">
        <v>37</v>
      </c>
      <c r="C15" s="24">
        <v>0.46771892277510257</v>
      </c>
      <c r="D15" s="24">
        <v>0.90959196373010931</v>
      </c>
    </row>
    <row r="16" spans="2:4" x14ac:dyDescent="0.2">
      <c r="B16" s="29" t="s">
        <v>9</v>
      </c>
      <c r="C16" s="24">
        <v>0.48598893624739276</v>
      </c>
      <c r="D16" s="24">
        <v>0.93224341507720254</v>
      </c>
    </row>
    <row r="17" spans="2:4" x14ac:dyDescent="0.2">
      <c r="B17" s="29" t="s">
        <v>6</v>
      </c>
      <c r="C17" s="24">
        <v>0.4225521669341894</v>
      </c>
      <c r="D17" s="24">
        <v>0.90433915211970073</v>
      </c>
    </row>
    <row r="18" spans="2:4" x14ac:dyDescent="0.2">
      <c r="B18" s="29" t="s">
        <v>34</v>
      </c>
      <c r="C18" s="24">
        <v>0.43916327716443926</v>
      </c>
      <c r="D18" s="24">
        <v>0.90367025587588279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0.44346532387273974</v>
      </c>
      <c r="D20" s="24">
        <v>0.92846616029928575</v>
      </c>
    </row>
    <row r="21" spans="2:4" x14ac:dyDescent="0.2">
      <c r="B21" s="29" t="s">
        <v>20</v>
      </c>
      <c r="C21" s="24">
        <v>0.45241438911094306</v>
      </c>
      <c r="D21" s="24">
        <v>0.92553879310344822</v>
      </c>
    </row>
    <row r="22" spans="2:4" x14ac:dyDescent="0.2">
      <c r="B22" s="29" t="s">
        <v>45</v>
      </c>
      <c r="C22" s="24">
        <v>0.48809888650526101</v>
      </c>
      <c r="D22" s="24">
        <v>0.92663071130558661</v>
      </c>
    </row>
    <row r="23" spans="2:4" x14ac:dyDescent="0.2">
      <c r="B23" s="29" t="s">
        <v>33</v>
      </c>
      <c r="C23" s="24">
        <v>0.48982530236129773</v>
      </c>
      <c r="D23" s="24">
        <v>0.9177136280809437</v>
      </c>
    </row>
    <row r="24" spans="2:4" x14ac:dyDescent="0.2">
      <c r="B24" s="29" t="s">
        <v>21</v>
      </c>
      <c r="C24" s="24">
        <v>0.52205744321381642</v>
      </c>
      <c r="D24" s="24">
        <v>0.9223888940650331</v>
      </c>
    </row>
    <row r="25" spans="2:4" x14ac:dyDescent="0.2">
      <c r="B25" s="29" t="s">
        <v>27</v>
      </c>
      <c r="C25" s="24">
        <v>0.50752648206653039</v>
      </c>
      <c r="D25" s="24">
        <v>0.90628189663171566</v>
      </c>
    </row>
    <row r="26" spans="2:4" x14ac:dyDescent="0.2">
      <c r="B26" s="29" t="s">
        <v>14</v>
      </c>
      <c r="C26" s="24">
        <v>0.51134722508768315</v>
      </c>
      <c r="D26" s="24">
        <v>0.86295041576840159</v>
      </c>
    </row>
    <row r="27" spans="2:4" x14ac:dyDescent="0.2">
      <c r="B27" s="29" t="s">
        <v>8</v>
      </c>
      <c r="C27" s="24">
        <v>0.50041771094402676</v>
      </c>
      <c r="D27" s="24">
        <v>0.88538681948424069</v>
      </c>
    </row>
    <row r="28" spans="2:4" x14ac:dyDescent="0.2">
      <c r="B28" s="29" t="s">
        <v>37</v>
      </c>
      <c r="C28" s="24">
        <v>0.48182957393483711</v>
      </c>
      <c r="D28" s="24">
        <v>0.91715077308070425</v>
      </c>
    </row>
    <row r="29" spans="2:4" x14ac:dyDescent="0.2">
      <c r="B29" s="29" t="s">
        <v>9</v>
      </c>
      <c r="C29" s="24">
        <v>0.4980058013052937</v>
      </c>
      <c r="D29" s="24">
        <v>0.93342968114894775</v>
      </c>
    </row>
    <row r="30" spans="2:4" x14ac:dyDescent="0.2">
      <c r="B30" s="29" t="s">
        <v>6</v>
      </c>
      <c r="C30" s="24">
        <v>0.43634587200781633</v>
      </c>
      <c r="D30" s="24">
        <v>0.91625183016105416</v>
      </c>
    </row>
    <row r="31" spans="2:4" x14ac:dyDescent="0.2">
      <c r="B31" s="29" t="s">
        <v>34</v>
      </c>
      <c r="C31" s="24">
        <v>0.4845988942795893</v>
      </c>
      <c r="D31" s="24">
        <v>0.91228465262920844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0.47519270437520356</v>
      </c>
      <c r="D33" s="24">
        <v>0.91837832024948918</v>
      </c>
    </row>
    <row r="34" spans="2:4" x14ac:dyDescent="0.2">
      <c r="B34" s="29" t="s">
        <v>20</v>
      </c>
      <c r="C34" s="24">
        <v>0.45581343450122741</v>
      </c>
      <c r="D34" s="24">
        <v>0.92368275097060459</v>
      </c>
    </row>
    <row r="35" spans="2:4" x14ac:dyDescent="0.2">
      <c r="B35" s="29" t="s">
        <v>45</v>
      </c>
      <c r="C35" s="24">
        <v>0.47476050110537954</v>
      </c>
      <c r="D35" s="24">
        <v>0.90970053279441487</v>
      </c>
    </row>
    <row r="36" spans="2:4" x14ac:dyDescent="0.2">
      <c r="B36" s="29" t="s">
        <v>33</v>
      </c>
      <c r="C36" s="24">
        <v>0.48755816305887112</v>
      </c>
      <c r="D36" s="24">
        <v>0.92792430038252471</v>
      </c>
    </row>
    <row r="37" spans="2:4" x14ac:dyDescent="0.2">
      <c r="B37" s="29" t="s">
        <v>21</v>
      </c>
      <c r="C37" s="24">
        <v>0.49540793580026748</v>
      </c>
      <c r="D37" s="24">
        <v>0.92475405477266681</v>
      </c>
    </row>
    <row r="38" spans="2:4" x14ac:dyDescent="0.2">
      <c r="B38" s="29" t="s">
        <v>27</v>
      </c>
      <c r="C38" s="24">
        <v>0.49682741116751267</v>
      </c>
      <c r="D38" s="24">
        <v>0.89654547103091853</v>
      </c>
    </row>
    <row r="39" spans="2:4" x14ac:dyDescent="0.2">
      <c r="B39" s="29" t="s">
        <v>14</v>
      </c>
      <c r="C39" s="24">
        <v>0.55181907571288102</v>
      </c>
      <c r="D39" s="24">
        <v>0.88876889848812091</v>
      </c>
    </row>
    <row r="40" spans="2:4" x14ac:dyDescent="0.2">
      <c r="B40" s="29" t="s">
        <v>8</v>
      </c>
      <c r="C40" s="24">
        <v>0.50823529411764701</v>
      </c>
      <c r="D40" s="24">
        <v>0.88895916154680155</v>
      </c>
    </row>
    <row r="41" spans="2:4" x14ac:dyDescent="0.2">
      <c r="B41" s="29" t="s">
        <v>37</v>
      </c>
      <c r="C41" s="24">
        <v>0.492590291951371</v>
      </c>
      <c r="D41" s="24">
        <v>0.90504530111920412</v>
      </c>
    </row>
    <row r="42" spans="2:4" x14ac:dyDescent="0.2">
      <c r="B42" s="29" t="s">
        <v>9</v>
      </c>
      <c r="C42" s="24">
        <v>0.45831162063574776</v>
      </c>
      <c r="D42" s="24">
        <v>0.90991929185108045</v>
      </c>
    </row>
    <row r="43" spans="2:4" x14ac:dyDescent="0.2">
      <c r="B43" s="29" t="s">
        <v>6</v>
      </c>
      <c r="C43" s="24">
        <v>0.42287462943482834</v>
      </c>
      <c r="D43" s="24">
        <v>0.91159641426664129</v>
      </c>
    </row>
    <row r="44" spans="2:4" x14ac:dyDescent="0.2">
      <c r="B44" s="29" t="s">
        <v>34</v>
      </c>
      <c r="C44" s="24">
        <v>0.45652896223280542</v>
      </c>
      <c r="D44" s="24">
        <v>0.90901040513615228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0.44696889266376472</v>
      </c>
      <c r="D46" s="24">
        <v>0.91347472828954313</v>
      </c>
    </row>
    <row r="47" spans="2:4" x14ac:dyDescent="0.2">
      <c r="B47" s="29" t="s">
        <v>20</v>
      </c>
      <c r="C47" s="24">
        <v>0.46809199870424362</v>
      </c>
      <c r="D47" s="24">
        <v>0.92070674423615595</v>
      </c>
    </row>
    <row r="48" spans="2:4" x14ac:dyDescent="0.2">
      <c r="B48" s="29" t="s">
        <v>45</v>
      </c>
      <c r="C48" s="24">
        <v>0.51907356948228878</v>
      </c>
      <c r="D48" s="24">
        <v>0.9183276616431697</v>
      </c>
    </row>
    <row r="49" spans="2:4" x14ac:dyDescent="0.2">
      <c r="B49" s="29" t="s">
        <v>33</v>
      </c>
      <c r="C49" s="24">
        <v>0.51103518330409081</v>
      </c>
      <c r="D49" s="24">
        <v>0.90518110958276021</v>
      </c>
    </row>
    <row r="50" spans="2:4" x14ac:dyDescent="0.2">
      <c r="B50" s="29" t="s">
        <v>21</v>
      </c>
      <c r="C50" s="24">
        <v>0.56528704939919894</v>
      </c>
      <c r="D50" s="24">
        <v>0.92542493548100024</v>
      </c>
    </row>
    <row r="51" spans="2:4" x14ac:dyDescent="0.2">
      <c r="B51" s="29" t="s">
        <v>27</v>
      </c>
      <c r="C51" s="24">
        <v>0.52975661751643277</v>
      </c>
      <c r="D51" s="24">
        <v>0.90247374977754047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1"/>
  <sheetViews>
    <sheetView showGridLines="0" zoomScale="70" zoomScaleNormal="70" workbookViewId="0">
      <selection activeCell="B52" sqref="B52"/>
    </sheetView>
  </sheetViews>
  <sheetFormatPr defaultRowHeight="12.75" x14ac:dyDescent="0.2"/>
  <cols>
    <col min="2" max="2" width="16.85546875" customWidth="1"/>
    <col min="3" max="3" width="60.5703125" customWidth="1"/>
    <col min="4" max="4" width="58.7109375" customWidth="1"/>
    <col min="5" max="5" width="52.7109375" customWidth="1"/>
    <col min="6" max="14" width="7.28515625" customWidth="1"/>
    <col min="15" max="15" width="37.140625" bestFit="1" customWidth="1"/>
    <col min="16" max="26" width="7.28515625" customWidth="1"/>
  </cols>
  <sheetData>
    <row r="1" spans="2:4" x14ac:dyDescent="0.2">
      <c r="B1" s="28" t="str">
        <f>"Share of flights considered as CCO/CDO below a certain altitude at "&amp;C3</f>
        <v>Share of flights considered as CCO/CDO below a certain altitude at Oslo/Gardermoen (ENGM)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s="41" t="s">
        <v>326</v>
      </c>
      <c r="D5" s="41" t="s">
        <v>327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0.6098844525797964</v>
      </c>
      <c r="D7" s="24">
        <v>0.98655883358013441</v>
      </c>
    </row>
    <row r="8" spans="2:4" x14ac:dyDescent="0.2">
      <c r="B8" s="29" t="s">
        <v>20</v>
      </c>
      <c r="C8" s="24">
        <v>0.62750086735283916</v>
      </c>
      <c r="D8" s="24">
        <v>0.98790740527467469</v>
      </c>
    </row>
    <row r="9" spans="2:4" x14ac:dyDescent="0.2">
      <c r="B9" s="29" t="s">
        <v>45</v>
      </c>
      <c r="C9" s="24">
        <v>0.67928245541269183</v>
      </c>
      <c r="D9" s="24">
        <v>0.98461379595208587</v>
      </c>
    </row>
    <row r="10" spans="2:4" x14ac:dyDescent="0.2">
      <c r="B10" s="29" t="s">
        <v>33</v>
      </c>
      <c r="C10" s="24">
        <v>0.68833333333333335</v>
      </c>
      <c r="D10" s="24">
        <v>0.98604060913705582</v>
      </c>
    </row>
    <row r="11" spans="2:4" x14ac:dyDescent="0.2">
      <c r="B11" s="29" t="s">
        <v>21</v>
      </c>
      <c r="C11" s="24">
        <v>0.6873933649289099</v>
      </c>
      <c r="D11" s="24">
        <v>0.98819641170915962</v>
      </c>
    </row>
    <row r="12" spans="2:4" x14ac:dyDescent="0.2">
      <c r="B12" s="29" t="s">
        <v>27</v>
      </c>
      <c r="C12" s="24">
        <v>0.70202066380177375</v>
      </c>
      <c r="D12" s="24">
        <v>0.98543335761107065</v>
      </c>
    </row>
    <row r="13" spans="2:4" x14ac:dyDescent="0.2">
      <c r="B13" s="29" t="s">
        <v>14</v>
      </c>
      <c r="C13" s="24">
        <v>0.69128416709644147</v>
      </c>
      <c r="D13" s="24">
        <v>0.98902338941321299</v>
      </c>
    </row>
    <row r="14" spans="2:4" x14ac:dyDescent="0.2">
      <c r="B14" s="29" t="s">
        <v>8</v>
      </c>
      <c r="C14" s="24">
        <v>0.71506352087114333</v>
      </c>
      <c r="D14" s="24">
        <v>0.98431708012546337</v>
      </c>
    </row>
    <row r="15" spans="2:4" x14ac:dyDescent="0.2">
      <c r="B15" s="29" t="s">
        <v>37</v>
      </c>
      <c r="C15" s="24">
        <v>0.72703763153201351</v>
      </c>
      <c r="D15" s="24">
        <v>0.98728775891190323</v>
      </c>
    </row>
    <row r="16" spans="2:4" x14ac:dyDescent="0.2">
      <c r="B16" s="29" t="s">
        <v>9</v>
      </c>
      <c r="C16" s="24">
        <v>0.72077627641244224</v>
      </c>
      <c r="D16" s="24">
        <v>0.98910081743869205</v>
      </c>
    </row>
    <row r="17" spans="2:4" x14ac:dyDescent="0.2">
      <c r="B17" s="29" t="s">
        <v>6</v>
      </c>
      <c r="C17" s="24">
        <v>0.6451645264847512</v>
      </c>
      <c r="D17" s="24">
        <v>0.98533665835411466</v>
      </c>
    </row>
    <row r="18" spans="2:4" x14ac:dyDescent="0.2">
      <c r="B18" s="29" t="s">
        <v>34</v>
      </c>
      <c r="C18" s="24">
        <v>0.63044741429401507</v>
      </c>
      <c r="D18" s="24">
        <v>0.99073752460345033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0.63172350652323184</v>
      </c>
      <c r="D20" s="24">
        <v>0.98979707516154636</v>
      </c>
    </row>
    <row r="21" spans="2:4" x14ac:dyDescent="0.2">
      <c r="B21" s="29" t="s">
        <v>20</v>
      </c>
      <c r="C21" s="24">
        <v>0.63260235497461381</v>
      </c>
      <c r="D21" s="24">
        <v>0.98846982758620694</v>
      </c>
    </row>
    <row r="22" spans="2:4" x14ac:dyDescent="0.2">
      <c r="B22" s="29" t="s">
        <v>45</v>
      </c>
      <c r="C22" s="24">
        <v>0.66217182551843912</v>
      </c>
      <c r="D22" s="24">
        <v>0.98890811030833414</v>
      </c>
    </row>
    <row r="23" spans="2:4" x14ac:dyDescent="0.2">
      <c r="B23" s="29" t="s">
        <v>33</v>
      </c>
      <c r="C23" s="24">
        <v>0.70167018621616428</v>
      </c>
      <c r="D23" s="24">
        <v>0.98829960679006423</v>
      </c>
    </row>
    <row r="24" spans="2:4" x14ac:dyDescent="0.2">
      <c r="B24" s="29" t="s">
        <v>21</v>
      </c>
      <c r="C24" s="24">
        <v>0.72104373944058564</v>
      </c>
      <c r="D24" s="24">
        <v>0.98798099319854649</v>
      </c>
    </row>
    <row r="25" spans="2:4" x14ac:dyDescent="0.2">
      <c r="B25" s="29" t="s">
        <v>27</v>
      </c>
      <c r="C25" s="24">
        <v>0.69633897045158888</v>
      </c>
      <c r="D25" s="24">
        <v>0.98840122483065784</v>
      </c>
    </row>
    <row r="26" spans="2:4" x14ac:dyDescent="0.2">
      <c r="B26" s="29" t="s">
        <v>14</v>
      </c>
      <c r="C26" s="24">
        <v>0.66236847534557464</v>
      </c>
      <c r="D26" s="24">
        <v>0.98521712349861412</v>
      </c>
    </row>
    <row r="27" spans="2:4" x14ac:dyDescent="0.2">
      <c r="B27" s="29" t="s">
        <v>8</v>
      </c>
      <c r="C27" s="24">
        <v>0.69052260280330457</v>
      </c>
      <c r="D27" s="24">
        <v>0.98632036232553844</v>
      </c>
    </row>
    <row r="28" spans="2:4" x14ac:dyDescent="0.2">
      <c r="B28" s="29" t="s">
        <v>37</v>
      </c>
      <c r="C28" s="24">
        <v>0.6970103831006087</v>
      </c>
      <c r="D28" s="24">
        <v>0.98766645812851905</v>
      </c>
    </row>
    <row r="29" spans="2:4" x14ac:dyDescent="0.2">
      <c r="B29" s="29" t="s">
        <v>9</v>
      </c>
      <c r="C29" s="24">
        <v>0.72643219724438002</v>
      </c>
      <c r="D29" s="24">
        <v>0.99196097913467618</v>
      </c>
    </row>
    <row r="30" spans="2:4" x14ac:dyDescent="0.2">
      <c r="B30" s="29" t="s">
        <v>6</v>
      </c>
      <c r="C30" s="24">
        <v>0.63976551050317543</v>
      </c>
      <c r="D30" s="24">
        <v>0.98828696925329429</v>
      </c>
    </row>
    <row r="31" spans="2:4" x14ac:dyDescent="0.2">
      <c r="B31" s="29" t="s">
        <v>34</v>
      </c>
      <c r="C31" s="24">
        <v>0.65519575764413851</v>
      </c>
      <c r="D31" s="24">
        <v>0.99099200540479671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0.63359027250027145</v>
      </c>
      <c r="D33" s="24">
        <v>0.98999892461555006</v>
      </c>
    </row>
    <row r="34" spans="2:4" x14ac:dyDescent="0.2">
      <c r="B34" s="29" t="s">
        <v>20</v>
      </c>
      <c r="C34" s="24">
        <v>0.64661905824592725</v>
      </c>
      <c r="D34" s="24">
        <v>0.98979478646699948</v>
      </c>
    </row>
    <row r="35" spans="2:4" x14ac:dyDescent="0.2">
      <c r="B35" s="29" t="s">
        <v>45</v>
      </c>
      <c r="C35" s="24">
        <v>0.66672807663964628</v>
      </c>
      <c r="D35" s="24">
        <v>0.98723130626492739</v>
      </c>
    </row>
    <row r="36" spans="2:4" x14ac:dyDescent="0.2">
      <c r="B36" s="29" t="s">
        <v>33</v>
      </c>
      <c r="C36" s="24">
        <v>0.67651223953064943</v>
      </c>
      <c r="D36" s="24">
        <v>0.98902758204147367</v>
      </c>
    </row>
    <row r="37" spans="2:4" x14ac:dyDescent="0.2">
      <c r="B37" s="29" t="s">
        <v>21</v>
      </c>
      <c r="C37" s="24">
        <v>0.71359786000891667</v>
      </c>
      <c r="D37" s="24">
        <v>0.98706017903039966</v>
      </c>
    </row>
    <row r="38" spans="2:4" x14ac:dyDescent="0.2">
      <c r="B38" s="29" t="s">
        <v>27</v>
      </c>
      <c r="C38" s="24">
        <v>0.705221174764322</v>
      </c>
      <c r="D38" s="24">
        <v>0.9874875328678937</v>
      </c>
    </row>
    <row r="39" spans="2:4" x14ac:dyDescent="0.2">
      <c r="B39" s="29" t="s">
        <v>14</v>
      </c>
      <c r="C39" s="24">
        <v>0.69006882989183871</v>
      </c>
      <c r="D39" s="24">
        <v>0.98733555860985667</v>
      </c>
    </row>
    <row r="40" spans="2:4" x14ac:dyDescent="0.2">
      <c r="B40" s="29" t="s">
        <v>8</v>
      </c>
      <c r="C40" s="24">
        <v>0.69547511312217192</v>
      </c>
      <c r="D40" s="24">
        <v>0.98717022045536684</v>
      </c>
    </row>
    <row r="41" spans="2:4" x14ac:dyDescent="0.2">
      <c r="B41" s="29" t="s">
        <v>37</v>
      </c>
      <c r="C41" s="24">
        <v>0.70875854113053505</v>
      </c>
      <c r="D41" s="24">
        <v>0.98880795878486405</v>
      </c>
    </row>
    <row r="42" spans="2:4" x14ac:dyDescent="0.2">
      <c r="B42" s="29" t="s">
        <v>9</v>
      </c>
      <c r="C42" s="24">
        <v>0.65494180997047069</v>
      </c>
      <c r="D42" s="24">
        <v>0.98811073505163582</v>
      </c>
    </row>
    <row r="43" spans="2:4" x14ac:dyDescent="0.2">
      <c r="B43" s="29" t="s">
        <v>6</v>
      </c>
      <c r="C43" s="24">
        <v>0.62140193172037872</v>
      </c>
      <c r="D43" s="24">
        <v>0.98731642189586111</v>
      </c>
    </row>
    <row r="44" spans="2:4" x14ac:dyDescent="0.2">
      <c r="B44" s="29" t="s">
        <v>34</v>
      </c>
      <c r="C44" s="24">
        <v>0.61933768966662972</v>
      </c>
      <c r="D44" s="24">
        <v>0.98837724153199025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0.60813249814205328</v>
      </c>
      <c r="D46" s="24">
        <v>0.98870950722802575</v>
      </c>
    </row>
    <row r="47" spans="2:4" x14ac:dyDescent="0.2">
      <c r="B47" s="29" t="s">
        <v>20</v>
      </c>
      <c r="C47" s="24">
        <v>0.63718820861678005</v>
      </c>
      <c r="D47" s="24">
        <v>0.98954966602025429</v>
      </c>
    </row>
    <row r="48" spans="2:4" x14ac:dyDescent="0.2">
      <c r="B48" s="29" t="s">
        <v>45</v>
      </c>
      <c r="C48" s="24">
        <v>0.68285325029194244</v>
      </c>
      <c r="D48" s="24">
        <v>0.98804083616917837</v>
      </c>
    </row>
    <row r="49" spans="2:4" x14ac:dyDescent="0.2">
      <c r="B49" s="29" t="s">
        <v>33</v>
      </c>
      <c r="C49" s="24">
        <v>0.72564410379536426</v>
      </c>
      <c r="D49" s="24">
        <v>0.9881705639614855</v>
      </c>
    </row>
    <row r="50" spans="2:4" x14ac:dyDescent="0.2">
      <c r="B50" s="29" t="s">
        <v>21</v>
      </c>
      <c r="C50" s="24">
        <v>0.73627058299955495</v>
      </c>
      <c r="D50" s="24">
        <v>0.98709620005339505</v>
      </c>
    </row>
    <row r="51" spans="2:4" x14ac:dyDescent="0.2">
      <c r="B51" s="29" t="s">
        <v>27</v>
      </c>
      <c r="C51" s="24">
        <v>0.71344821460294905</v>
      </c>
      <c r="D51" s="24">
        <v>0.9854066559886101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showGridLines="0" showRowColHeaders="0" view="pageLayout" zoomScale="115" zoomScaleNormal="100" zoomScalePageLayoutView="115" workbookViewId="0">
      <selection activeCell="A19" sqref="A19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292</v>
      </c>
      <c r="C3" s="38">
        <v>42767</v>
      </c>
      <c r="D3" s="17" t="s">
        <v>293</v>
      </c>
    </row>
    <row r="4" spans="1:4" x14ac:dyDescent="0.2">
      <c r="A4" s="16">
        <v>42836</v>
      </c>
      <c r="B4" s="17" t="s">
        <v>292</v>
      </c>
      <c r="C4" s="18">
        <v>2017</v>
      </c>
      <c r="D4" s="17" t="s">
        <v>301</v>
      </c>
    </row>
    <row r="5" spans="1:4" x14ac:dyDescent="0.2">
      <c r="A5" s="16">
        <v>42928</v>
      </c>
      <c r="B5" s="17" t="s">
        <v>292</v>
      </c>
      <c r="C5" s="38">
        <v>42887</v>
      </c>
      <c r="D5" s="17" t="s">
        <v>293</v>
      </c>
    </row>
    <row r="6" spans="1:4" x14ac:dyDescent="0.2">
      <c r="A6" s="16">
        <v>42963</v>
      </c>
      <c r="B6" s="17" t="s">
        <v>292</v>
      </c>
      <c r="C6" s="38">
        <v>42917</v>
      </c>
      <c r="D6" s="17" t="s">
        <v>293</v>
      </c>
    </row>
    <row r="7" spans="1:4" x14ac:dyDescent="0.2">
      <c r="A7" s="16">
        <v>42990</v>
      </c>
      <c r="B7" s="17" t="s">
        <v>292</v>
      </c>
      <c r="C7" s="38">
        <v>42948</v>
      </c>
      <c r="D7" s="17" t="s">
        <v>293</v>
      </c>
    </row>
    <row r="8" spans="1:4" ht="13.5" customHeight="1" x14ac:dyDescent="0.2">
      <c r="A8" s="16">
        <v>43014</v>
      </c>
      <c r="B8" s="17" t="s">
        <v>292</v>
      </c>
      <c r="C8" s="38">
        <v>42979</v>
      </c>
      <c r="D8" s="17" t="s">
        <v>293</v>
      </c>
    </row>
    <row r="9" spans="1:4" x14ac:dyDescent="0.2">
      <c r="A9" s="16">
        <v>43045</v>
      </c>
      <c r="B9" s="17" t="s">
        <v>292</v>
      </c>
      <c r="C9" s="38">
        <v>43009</v>
      </c>
      <c r="D9" s="17" t="s">
        <v>293</v>
      </c>
    </row>
    <row r="10" spans="1:4" x14ac:dyDescent="0.2">
      <c r="A10" s="16">
        <v>43074</v>
      </c>
      <c r="B10" s="17" t="s">
        <v>292</v>
      </c>
      <c r="C10" s="38">
        <v>43040</v>
      </c>
      <c r="D10" s="17" t="s">
        <v>293</v>
      </c>
    </row>
    <row r="11" spans="1:4" x14ac:dyDescent="0.2">
      <c r="A11" s="16">
        <v>43105</v>
      </c>
      <c r="B11" s="17" t="s">
        <v>292</v>
      </c>
      <c r="C11" s="38">
        <v>43070</v>
      </c>
      <c r="D11" s="17" t="s">
        <v>293</v>
      </c>
    </row>
    <row r="12" spans="1:4" x14ac:dyDescent="0.2">
      <c r="A12" s="16">
        <v>43136</v>
      </c>
      <c r="B12" s="17" t="s">
        <v>292</v>
      </c>
      <c r="C12" s="38">
        <v>43101</v>
      </c>
      <c r="D12" s="17" t="s">
        <v>293</v>
      </c>
    </row>
    <row r="13" spans="1:4" x14ac:dyDescent="0.2">
      <c r="A13" s="16">
        <v>43165</v>
      </c>
      <c r="B13" s="17" t="s">
        <v>292</v>
      </c>
      <c r="C13" s="38">
        <v>43132</v>
      </c>
      <c r="D13" s="17" t="s">
        <v>293</v>
      </c>
    </row>
    <row r="14" spans="1:4" ht="60" x14ac:dyDescent="0.2">
      <c r="A14" s="16">
        <v>43171</v>
      </c>
      <c r="B14" s="17" t="s">
        <v>324</v>
      </c>
      <c r="C14" s="38" t="s">
        <v>79</v>
      </c>
      <c r="D14" s="17" t="s">
        <v>325</v>
      </c>
    </row>
    <row r="15" spans="1:4" x14ac:dyDescent="0.2">
      <c r="A15" s="16">
        <v>43207</v>
      </c>
      <c r="B15" s="17" t="s">
        <v>292</v>
      </c>
      <c r="C15" s="38">
        <v>43160</v>
      </c>
      <c r="D15" s="17" t="s">
        <v>293</v>
      </c>
    </row>
    <row r="16" spans="1:4" x14ac:dyDescent="0.2">
      <c r="A16" s="16">
        <v>43228</v>
      </c>
      <c r="B16" s="17" t="s">
        <v>292</v>
      </c>
      <c r="C16" s="38">
        <v>43191</v>
      </c>
      <c r="D16" s="17" t="s">
        <v>293</v>
      </c>
    </row>
    <row r="17" spans="1:4" x14ac:dyDescent="0.2">
      <c r="A17" s="16">
        <v>43257</v>
      </c>
      <c r="B17" s="17" t="s">
        <v>292</v>
      </c>
      <c r="C17" s="38">
        <v>43221</v>
      </c>
      <c r="D17" s="17" t="s">
        <v>293</v>
      </c>
    </row>
    <row r="18" spans="1:4" x14ac:dyDescent="0.2">
      <c r="A18" s="16">
        <v>43286</v>
      </c>
      <c r="B18" s="17" t="s">
        <v>292</v>
      </c>
      <c r="C18" s="38">
        <v>43252</v>
      </c>
      <c r="D18" s="17" t="s">
        <v>293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2018-07-Release</Author0>
    <Publication_x0020_Date xmlns="f9f1d9cb-309a-4e68-879c-7a2b801f76d3" xsi:nil="true"/>
    <Periodicity xmlns="f9f1d9cb-309a-4e68-879c-7a2b801f76d3">Monthly</Periodicity>
    <RoutingRuleDescription xmlns="http://schemas.microsoft.com/sharepoint/v3">2018-06_Vertical_Flight_Efficiency_cdo_cco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013B41-5F50-4C0B-94A0-E75371D666C9}">
  <ds:schemaRefs>
    <ds:schemaRef ds:uri="http://schemas.microsoft.com/office/2006/metadata/properties"/>
    <ds:schemaRef ds:uri="19de0554-a178-485f-ab0e-69ba2ad77b28"/>
    <ds:schemaRef ds:uri="http://schemas.microsoft.com/office/2006/documentManagement/types"/>
    <ds:schemaRef ds:uri="http://schemas.microsoft.com/sharepoint/v3"/>
    <ds:schemaRef ds:uri="http://schemas.microsoft.com/sharepoint/v3/field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f9f1d9cb-309a-4e68-879c-7a2b801f76d3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5365AC-2600-4468-A4B1-DE4D856197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</vt:lpstr>
      <vt:lpstr>Avg level time</vt:lpstr>
      <vt:lpstr>Median altitude</vt:lpstr>
      <vt:lpstr>Share of flights</vt:lpstr>
      <vt:lpstr>Share of flights (low altitude)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2018-06_Vertical_Flight_Efficiency_cdo_cco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2018-07-13T09:52:04Z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