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120" r:id="rId8"/>
  </pivotCaches>
</workbook>
</file>

<file path=xl/calcChain.xml><?xml version="1.0" encoding="utf-8"?>
<calcChain xmlns="http://schemas.openxmlformats.org/spreadsheetml/2006/main">
  <c r="S3990" i="1" l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3890" i="1" l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<sst xmlns="http://schemas.openxmlformats.org/spreadsheetml/2006/main" count="16665" uniqueCount="329">
  <si>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</si>
  <si>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</si>
  <si>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</si>
  <si>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</si>
  <si>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</si>
  <si>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</si>
  <si>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</si>
  <si>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</si>
  <si>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</si>
  <si>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</si>
  <si>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</si>
  <si>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</si>
  <si>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</si>
  <si>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</si>
  <si>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</si>
  <si>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</si>
  <si>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</si>
  <si>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</si>
  <si>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</si>
  <si>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</si>
  <si>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</si>
  <si>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</si>
  <si>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</si>
  <si>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</si>
  <si>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</si>
  <si>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</si>
  <si>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</si>
  <si>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</si>
  <si>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</si>
  <si>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</si>
  <si>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</si>
  <si>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</si>
  <si>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</si>
  <si>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</si>
  <si>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</si>
  <si>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</si>
  <si>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</si>
  <si>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</si>
  <si>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</si>
  <si>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</si>
  <si>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</si>
  <si>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</si>
  <si>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</si>
  <si>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</si>
  <si>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</si>
  <si>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</si>
  <si>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</si>
  <si>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</si>
  <si>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</si>
  <si>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</si>
  <si>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</si>
  <si>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</si>
  <si>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</si>
  <si>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</si>
  <si>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</si>
  <si>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</si>
  <si>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</si>
  <si>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</si>
  <si>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</si>
  <si>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</si>
  <si>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</si>
  <si>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</si>
  <si>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</si>
  <si>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</si>
  <si>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</si>
  <si>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</si>
  <si>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</si>
  <si>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</si>
  <si>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</si>
  <si>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</si>
  <si>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</si>
  <si>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</si>
  <si>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</si>
  <si>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</si>
  <si>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</si>
  <si>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</si>
  <si>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</si>
  <si>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</si>
  <si>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</si>
  <si>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</si>
  <si>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</si>
  <si>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</si>
  <si>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</si>
  <si>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</si>
  <si>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</si>
  <si>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</si>
  <si>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</si>
  <si>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</si>
  <si>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</si>
  <si>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</si>
  <si>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</si>
  <si>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</si>
  <si>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</si>
  <si>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</si>
  <si>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</si>
  <si>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</si>
  <si>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</si>
  <si>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</si>
  <si>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</si>
  <si>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</si>
  <si>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</si>
  <si>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</si>
  <si>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</si>
  <si>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</si>
  <si>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</si>
  <si>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</si>
  <si>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</si>
  <si>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</si>
  <si>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</si>
  <si>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</si>
  <si>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</si>
  <si>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</si>
  <si>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</si>
  <si>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</si>
  <si>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</si>
  <si>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</si>
  <si>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</si>
  <si>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</si>
  <si>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</si>
  <si>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</si>
  <si>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</si>
  <si>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</si>
  <si>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</si>
  <si>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</si>
  <si>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</si>
  <si>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</si>
  <si>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</si>
  <si>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</si>
  <si>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</si>
  <si>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</si>
  <si>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</si>
  <si>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</si>
  <si>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</si>
  <si>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</si>
  <si>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</si>
  <si>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</si>
  <si>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</si>
  <si>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</si>
  <si>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</si>
  <si>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</si>
  <si>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</si>
  <si>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</si>
  <si>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</si>
  <si>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</si>
  <si>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</si>
  <si>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</si>
  <si>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</si>
  <si>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</si>
  <si>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</si>
  <si>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</si>
  <si>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</si>
  <si>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</si>
  <si>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</si>
  <si>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</si>
  <si>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</si>
  <si>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</si>
  <si>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</si>
  <si>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</si>
  <si>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</si>
  <si>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</si>
  <si>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</si>
  <si>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</si>
  <si>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</si>
  <si>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</si>
  <si>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</si>
  <si>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</si>
  <si>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</si>
  <si>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</si>
  <si>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</si>
  <si>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</si>
  <si>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</si>
  <si>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</si>
  <si>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</si>
  <si>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</si>
  <si>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</si>
  <si>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</si>
  <si>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</si>
  <si>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</si>
  <si>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</si>
  <si>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</si>
  <si>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</si>
  <si>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</si>
  <si>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</si>
  <si>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</si>
  <si>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</si>
  <si>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</si>
  <si>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</si>
  <si>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</si>
  <si>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</si>
  <si>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</si>
  <si>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</si>
  <si>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</si>
  <si>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</si>
  <si>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</si>
  <si>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</si>
  <si>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</si>
  <si>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</si>
  <si>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</si>
  <si>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</si>
  <si>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</si>
  <si>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</si>
  <si>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</si>
  <si>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</si>
  <si>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</si>
  <si>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</si>
  <si>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</si>
  <si>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</si>
  <si>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</si>
  <si>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</si>
  <si>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</si>
  <si>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</si>
  <si>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</si>
  <si>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</si>
  <si>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</si>
  <si>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</si>
  <si>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</si>
  <si>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</si>
  <si>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</si>
  <si>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</si>
  <si>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</si>
  <si>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</si>
  <si>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</si>
  <si>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</si>
  <si>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</si>
  <si>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</si>
  <si>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</si>
  <si>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</si>
  <si>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</si>
  <si>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</si>
  <si>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</si>
  <si>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</si>
  <si>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</si>
  <si>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</si>
  <si>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</si>
  <si>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</si>
  <si>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</si>
  <si>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</si>
  <si>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</si>
  <si>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</si>
  <si>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</si>
  <si>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</si>
  <si>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</si>
  <si>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</si>
  <si>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</si>
  <si>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</si>
  <si>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</si>
  <si>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</si>
  <si>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</si>
  <si>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</si>
  <si>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</si>
  <si>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</si>
  <si>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</si>
  <si>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</si>
  <si>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</si>
  <si>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</si>
  <si>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</si>
  <si>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</si>
  <si>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</si>
  <si>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</si>
  <si>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</si>
  <si>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</si>
  <si>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</si>
  <si>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</si>
  <si>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</si>
  <si>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</si>
  <si>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</si>
  <si>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</si>
  <si>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</si>
  <si>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</si>
  <si>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</si>
  <si>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</si>
  <si>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</si>
  <si>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</si>
  <si>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</si>
  <si>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</si>
  <si>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</si>
  <si>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</si>
  <si>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</si>
  <si>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</si>
  <si>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</si>
  <si>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</si>
  <si>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</si>
  <si>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</si>
  <si>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</si>
  <si>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</si>
  <si>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</si>
  <si>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</si>
  <si>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</si>
  <si>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</si>
  <si>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</si>
  <si>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</si>
  <si>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</si>
  <si>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</si>
  <si>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</si>
  <si>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</si>
  <si>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</si>
  <si>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</si>
  <si>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</si>
  <si>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</si>
  <si>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</si>
  <si>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</si>
  <si>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</si>
  <si>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</si>
  <si>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</si>
  <si>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</si>
  <si>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</si>
  <si>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</si>
  <si>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</si>
  <si>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</si>
  <si>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</si>
  <si>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</si>
  <si>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</si>
  <si>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</si>
  <si>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</si>
  <si>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</si>
  <si>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</si>
  <si>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</si>
  <si>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</si>
  <si>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</si>
  <si>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</si>
  <si>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</si>
  <si>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</si>
  <si>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</si>
  <si>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</si>
  <si>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</si>
  <si>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</si>
  <si>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</si>
  <si>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</si>
  <si>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London/Gatwick (EGKK)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</si>
</sst>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1"/>
    <cellStyle name="Note 2" xfId="2"/>
    <cellStyle name="Percent" xfId="3" builtinId="5"/>
  </cellStyles>
  <dxfs count="7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(London/Gatwick (EGKK))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1"/>
                <c:pt idx="0">
                  <c:v>205.79895144745839</c:v>
                </c:pt>
                <c:pt idx="1">
                  <c:v>201.92734493633921</c:v>
                </c:pt>
                <c:pt idx="2">
                  <c:v>225.53212851405621</c:v>
                </c:pt>
                <c:pt idx="3">
                  <c:v>224.70328457079768</c:v>
                </c:pt>
                <c:pt idx="4">
                  <c:v>258.31478275208178</c:v>
                </c:pt>
                <c:pt idx="5">
                  <c:v>284.15301428456138</c:v>
                </c:pt>
                <c:pt idx="6">
                  <c:v>315.12267185279376</c:v>
                </c:pt>
                <c:pt idx="7">
                  <c:v>316.18169848584597</c:v>
                </c:pt>
                <c:pt idx="8">
                  <c:v>331.5906614785992</c:v>
                </c:pt>
                <c:pt idx="9">
                  <c:v>276.44301548354343</c:v>
                </c:pt>
                <c:pt idx="10">
                  <c:v>254.75391623152984</c:v>
                </c:pt>
                <c:pt idx="11">
                  <c:v>266.12384607405869</c:v>
                </c:pt>
                <c:pt idx="12">
                  <c:v>254.59477053271129</c:v>
                </c:pt>
                <c:pt idx="13">
                  <c:v>305.6627282491944</c:v>
                </c:pt>
                <c:pt idx="14">
                  <c:v>286.68396271740176</c:v>
                </c:pt>
                <c:pt idx="15">
                  <c:v>259.55727526320527</c:v>
                </c:pt>
                <c:pt idx="16">
                  <c:v>317.98134682263674</c:v>
                </c:pt>
                <c:pt idx="17">
                  <c:v>319.80544441829448</c:v>
                </c:pt>
                <c:pt idx="18">
                  <c:v>313.27493846822063</c:v>
                </c:pt>
                <c:pt idx="19">
                  <c:v>327.99544419134395</c:v>
                </c:pt>
                <c:pt idx="20">
                  <c:v>338.17327065144394</c:v>
                </c:pt>
                <c:pt idx="21">
                  <c:v>328.21340932478432</c:v>
                </c:pt>
                <c:pt idx="22">
                  <c:v>249.28764457896443</c:v>
                </c:pt>
                <c:pt idx="23">
                  <c:v>294.81495985901705</c:v>
                </c:pt>
                <c:pt idx="24">
                  <c:v>248.80566386209728</c:v>
                </c:pt>
                <c:pt idx="25">
                  <c:v>299.42074120211771</c:v>
                </c:pt>
                <c:pt idx="26">
                  <c:v>265.10777033146167</c:v>
                </c:pt>
                <c:pt idx="27">
                  <c:v>251.40137673153734</c:v>
                </c:pt>
                <c:pt idx="28">
                  <c:v>325.04772167487687</c:v>
                </c:pt>
                <c:pt idx="29">
                  <c:v>323.2644032149027</c:v>
                </c:pt>
                <c:pt idx="30">
                  <c:v>335.78660547827332</c:v>
                </c:pt>
                <c:pt idx="31">
                  <c:v>339.17672107877928</c:v>
                </c:pt>
                <c:pt idx="32">
                  <c:v>350.09554847789053</c:v>
                </c:pt>
                <c:pt idx="33">
                  <c:v>293.33816541837803</c:v>
                </c:pt>
                <c:pt idx="34">
                  <c:v>227.62686244871517</c:v>
                </c:pt>
                <c:pt idx="35">
                  <c:v>264.15890142226584</c:v>
                </c:pt>
                <c:pt idx="36">
                  <c:v>270.77068856601392</c:v>
                </c:pt>
                <c:pt idx="37">
                  <c:v>272.97235023041475</c:v>
                </c:pt>
                <c:pt idx="38">
                  <c:v>285.6691196511311</c:v>
                </c:pt>
                <c:pt idx="39">
                  <c:v>259.36008392341989</c:v>
                </c:pt>
                <c:pt idx="40">
                  <c:v>295.60909669211196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1"/>
                <c:pt idx="0">
                  <c:v>28.595877222788538</c:v>
                </c:pt>
                <c:pt idx="1">
                  <c:v>30.958503798947984</c:v>
                </c:pt>
                <c:pt idx="2">
                  <c:v>39.372270086155076</c:v>
                </c:pt>
                <c:pt idx="3">
                  <c:v>42.92793373216751</c:v>
                </c:pt>
                <c:pt idx="4">
                  <c:v>42.933278486219663</c:v>
                </c:pt>
                <c:pt idx="5">
                  <c:v>47.32719786873335</c:v>
                </c:pt>
                <c:pt idx="6">
                  <c:v>47.300904808195618</c:v>
                </c:pt>
                <c:pt idx="7">
                  <c:v>50.527239488117004</c:v>
                </c:pt>
                <c:pt idx="8">
                  <c:v>48.904428360183672</c:v>
                </c:pt>
                <c:pt idx="9">
                  <c:v>47.546388280855361</c:v>
                </c:pt>
                <c:pt idx="10">
                  <c:v>40.448329448329446</c:v>
                </c:pt>
                <c:pt idx="11">
                  <c:v>41.745884559283184</c:v>
                </c:pt>
                <c:pt idx="12">
                  <c:v>42.724618877716509</c:v>
                </c:pt>
                <c:pt idx="13">
                  <c:v>43.949474361724953</c:v>
                </c:pt>
                <c:pt idx="14">
                  <c:v>45.943336529242572</c:v>
                </c:pt>
                <c:pt idx="15">
                  <c:v>46.241006221260484</c:v>
                </c:pt>
                <c:pt idx="16">
                  <c:v>53.053930096473195</c:v>
                </c:pt>
                <c:pt idx="17">
                  <c:v>51.007208336597976</c:v>
                </c:pt>
                <c:pt idx="18">
                  <c:v>41.711628916708882</c:v>
                </c:pt>
                <c:pt idx="19">
                  <c:v>44.406779661016948</c:v>
                </c:pt>
                <c:pt idx="20">
                  <c:v>43.81908800119021</c:v>
                </c:pt>
                <c:pt idx="21">
                  <c:v>53.252609933565324</c:v>
                </c:pt>
                <c:pt idx="22">
                  <c:v>43.44708795349338</c:v>
                </c:pt>
                <c:pt idx="23">
                  <c:v>41.340077444336885</c:v>
                </c:pt>
                <c:pt idx="24">
                  <c:v>40.403225806451616</c:v>
                </c:pt>
                <c:pt idx="25">
                  <c:v>43.105730511099637</c:v>
                </c:pt>
                <c:pt idx="26">
                  <c:v>42.572332730560582</c:v>
                </c:pt>
                <c:pt idx="27">
                  <c:v>40.075893613416909</c:v>
                </c:pt>
                <c:pt idx="28">
                  <c:v>51.449539877300616</c:v>
                </c:pt>
                <c:pt idx="29">
                  <c:v>46.434149271662413</c:v>
                </c:pt>
                <c:pt idx="30">
                  <c:v>47.187903110219295</c:v>
                </c:pt>
                <c:pt idx="31">
                  <c:v>46.268589199886911</c:v>
                </c:pt>
                <c:pt idx="32">
                  <c:v>47.870500406534113</c:v>
                </c:pt>
                <c:pt idx="33">
                  <c:v>42.566473523257685</c:v>
                </c:pt>
                <c:pt idx="34">
                  <c:v>38.622476519486128</c:v>
                </c:pt>
                <c:pt idx="35">
                  <c:v>37.815075868820365</c:v>
                </c:pt>
                <c:pt idx="36">
                  <c:v>43.590336134453779</c:v>
                </c:pt>
                <c:pt idx="37">
                  <c:v>43.665794431651662</c:v>
                </c:pt>
                <c:pt idx="38">
                  <c:v>45.178645880540195</c:v>
                </c:pt>
                <c:pt idx="39">
                  <c:v>47.018584765727248</c:v>
                </c:pt>
                <c:pt idx="40">
                  <c:v>53.729388560157794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02944"/>
        <c:axId val="132004480"/>
      </c:lineChart>
      <c:catAx>
        <c:axId val="1320029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2004480"/>
        <c:crosses val="autoZero"/>
        <c:auto val="1"/>
        <c:lblAlgn val="ctr"/>
        <c:lblOffset val="100"/>
        <c:noMultiLvlLbl val="0"/>
      </c:catAx>
      <c:valAx>
        <c:axId val="132004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3200294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London/Gatwick (EGKK)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1"/>
                <c:pt idx="0">
                  <c:v>8001.5986132511598</c:v>
                </c:pt>
                <c:pt idx="1">
                  <c:v>8022.5</c:v>
                </c:pt>
                <c:pt idx="2">
                  <c:v>7000</c:v>
                </c:pt>
                <c:pt idx="3">
                  <c:v>7066.6666666666697</c:v>
                </c:pt>
                <c:pt idx="4">
                  <c:v>7980</c:v>
                </c:pt>
                <c:pt idx="5">
                  <c:v>7043.3333333333303</c:v>
                </c:pt>
                <c:pt idx="6">
                  <c:v>7938.7096774193597</c:v>
                </c:pt>
                <c:pt idx="7">
                  <c:v>7050</c:v>
                </c:pt>
                <c:pt idx="8">
                  <c:v>7019.7222222222199</c:v>
                </c:pt>
                <c:pt idx="9">
                  <c:v>7021.6666666666697</c:v>
                </c:pt>
                <c:pt idx="10">
                  <c:v>7000</c:v>
                </c:pt>
                <c:pt idx="11">
                  <c:v>7000</c:v>
                </c:pt>
                <c:pt idx="12">
                  <c:v>7513.3333333333303</c:v>
                </c:pt>
                <c:pt idx="13">
                  <c:v>6201.1111111111104</c:v>
                </c:pt>
                <c:pt idx="14">
                  <c:v>6991.6666666666697</c:v>
                </c:pt>
                <c:pt idx="15">
                  <c:v>8000</c:v>
                </c:pt>
                <c:pt idx="16">
                  <c:v>7028.3333333333303</c:v>
                </c:pt>
                <c:pt idx="17">
                  <c:v>7026.6666666666697</c:v>
                </c:pt>
                <c:pt idx="18">
                  <c:v>7038.23446327684</c:v>
                </c:pt>
                <c:pt idx="19">
                  <c:v>7140</c:v>
                </c:pt>
                <c:pt idx="20">
                  <c:v>7480</c:v>
                </c:pt>
                <c:pt idx="21">
                  <c:v>7020</c:v>
                </c:pt>
                <c:pt idx="22">
                  <c:v>8023.3333333333303</c:v>
                </c:pt>
                <c:pt idx="23">
                  <c:v>7043.3333333333303</c:v>
                </c:pt>
                <c:pt idx="24">
                  <c:v>7991.0488505747098</c:v>
                </c:pt>
                <c:pt idx="25">
                  <c:v>7050</c:v>
                </c:pt>
                <c:pt idx="26">
                  <c:v>8016.25</c:v>
                </c:pt>
                <c:pt idx="27">
                  <c:v>8025</c:v>
                </c:pt>
                <c:pt idx="28">
                  <c:v>7077.2474747474698</c:v>
                </c:pt>
                <c:pt idx="29">
                  <c:v>7968.3333333333303</c:v>
                </c:pt>
                <c:pt idx="30">
                  <c:v>8000</c:v>
                </c:pt>
                <c:pt idx="31">
                  <c:v>7236.6666666666697</c:v>
                </c:pt>
                <c:pt idx="32">
                  <c:v>7098.4848484848499</c:v>
                </c:pt>
                <c:pt idx="33">
                  <c:v>7992.2222222222199</c:v>
                </c:pt>
                <c:pt idx="34">
                  <c:v>9025</c:v>
                </c:pt>
                <c:pt idx="35">
                  <c:v>8036.6666666666697</c:v>
                </c:pt>
                <c:pt idx="36">
                  <c:v>8000</c:v>
                </c:pt>
                <c:pt idx="37">
                  <c:v>7083.3333333333303</c:v>
                </c:pt>
                <c:pt idx="38">
                  <c:v>8016.6666666666697</c:v>
                </c:pt>
                <c:pt idx="39">
                  <c:v>8050</c:v>
                </c:pt>
                <c:pt idx="40">
                  <c:v>7066.6666666666697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1"/>
                <c:pt idx="0">
                  <c:v>34945</c:v>
                </c:pt>
                <c:pt idx="1">
                  <c:v>34000</c:v>
                </c:pt>
                <c:pt idx="2">
                  <c:v>31000</c:v>
                </c:pt>
                <c:pt idx="3">
                  <c:v>32000</c:v>
                </c:pt>
                <c:pt idx="4">
                  <c:v>33000</c:v>
                </c:pt>
                <c:pt idx="5">
                  <c:v>32988.372093023303</c:v>
                </c:pt>
                <c:pt idx="6">
                  <c:v>33000</c:v>
                </c:pt>
                <c:pt idx="7">
                  <c:v>32000</c:v>
                </c:pt>
                <c:pt idx="8">
                  <c:v>31027.0491803279</c:v>
                </c:pt>
                <c:pt idx="9">
                  <c:v>30835.869643370701</c:v>
                </c:pt>
                <c:pt idx="10">
                  <c:v>32000</c:v>
                </c:pt>
                <c:pt idx="11">
                  <c:v>31000</c:v>
                </c:pt>
                <c:pt idx="12">
                  <c:v>31000</c:v>
                </c:pt>
                <c:pt idx="13">
                  <c:v>30000</c:v>
                </c:pt>
                <c:pt idx="14">
                  <c:v>30000</c:v>
                </c:pt>
                <c:pt idx="15">
                  <c:v>32000</c:v>
                </c:pt>
                <c:pt idx="16">
                  <c:v>28960</c:v>
                </c:pt>
                <c:pt idx="17">
                  <c:v>31993.055555555598</c:v>
                </c:pt>
                <c:pt idx="18">
                  <c:v>33000</c:v>
                </c:pt>
                <c:pt idx="19">
                  <c:v>32994.488916256203</c:v>
                </c:pt>
                <c:pt idx="20">
                  <c:v>32987.719298245604</c:v>
                </c:pt>
                <c:pt idx="21">
                  <c:v>28955.366455250201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  <c:pt idx="25">
                  <c:v>31000</c:v>
                </c:pt>
                <c:pt idx="26">
                  <c:v>31000</c:v>
                </c:pt>
                <c:pt idx="27">
                  <c:v>32994.119433198401</c:v>
                </c:pt>
                <c:pt idx="28">
                  <c:v>30000</c:v>
                </c:pt>
                <c:pt idx="29">
                  <c:v>32047.7766798419</c:v>
                </c:pt>
                <c:pt idx="30">
                  <c:v>32675.8620689655</c:v>
                </c:pt>
                <c:pt idx="31">
                  <c:v>32900</c:v>
                </c:pt>
                <c:pt idx="32">
                  <c:v>32000</c:v>
                </c:pt>
                <c:pt idx="33">
                  <c:v>33000</c:v>
                </c:pt>
                <c:pt idx="34">
                  <c:v>32990</c:v>
                </c:pt>
                <c:pt idx="35">
                  <c:v>32960.526315789502</c:v>
                </c:pt>
                <c:pt idx="36">
                  <c:v>30997.007389162602</c:v>
                </c:pt>
                <c:pt idx="37">
                  <c:v>31000</c:v>
                </c:pt>
                <c:pt idx="38">
                  <c:v>31000</c:v>
                </c:pt>
                <c:pt idx="39">
                  <c:v>31958.620689655199</c:v>
                </c:pt>
                <c:pt idx="40">
                  <c:v>29000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58880"/>
        <c:axId val="199261184"/>
      </c:lineChart>
      <c:catAx>
        <c:axId val="199258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99261184"/>
        <c:crosses val="autoZero"/>
        <c:auto val="1"/>
        <c:lblAlgn val="ctr"/>
        <c:lblOffset val="100"/>
        <c:noMultiLvlLbl val="0"/>
      </c:catAx>
      <c:valAx>
        <c:axId val="19926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925888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London/Gatwick (EGKK)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1"/>
                <c:pt idx="0">
                  <c:v>0.21996808753134262</c:v>
                </c:pt>
                <c:pt idx="1">
                  <c:v>0.21784838219834132</c:v>
                </c:pt>
                <c:pt idx="2">
                  <c:v>0.17530120481927711</c:v>
                </c:pt>
                <c:pt idx="3">
                  <c:v>0.18584966418253748</c:v>
                </c:pt>
                <c:pt idx="4">
                  <c:v>0.17726110973699399</c:v>
                </c:pt>
                <c:pt idx="5">
                  <c:v>0.1191994189330966</c:v>
                </c:pt>
                <c:pt idx="6">
                  <c:v>0.12184905378113546</c:v>
                </c:pt>
                <c:pt idx="7">
                  <c:v>0.11498793065613343</c:v>
                </c:pt>
                <c:pt idx="8">
                  <c:v>0.11105058365758755</c:v>
                </c:pt>
                <c:pt idx="9">
                  <c:v>0.124545223792199</c:v>
                </c:pt>
                <c:pt idx="10">
                  <c:v>0.13520719920008889</c:v>
                </c:pt>
                <c:pt idx="11">
                  <c:v>0.14179027071880509</c:v>
                </c:pt>
                <c:pt idx="12">
                  <c:v>0.13713789736356732</c:v>
                </c:pt>
                <c:pt idx="13">
                  <c:v>0.10225563909774436</c:v>
                </c:pt>
                <c:pt idx="14">
                  <c:v>9.8587489189968291E-2</c:v>
                </c:pt>
                <c:pt idx="15">
                  <c:v>0.12111940970035094</c:v>
                </c:pt>
                <c:pt idx="16">
                  <c:v>9.6032247865950049E-2</c:v>
                </c:pt>
                <c:pt idx="17">
                  <c:v>0.10559347297403311</c:v>
                </c:pt>
                <c:pt idx="18">
                  <c:v>0.10518314753148979</c:v>
                </c:pt>
                <c:pt idx="19">
                  <c:v>0.10499715261958997</c:v>
                </c:pt>
                <c:pt idx="20">
                  <c:v>0.10700693978061339</c:v>
                </c:pt>
                <c:pt idx="21">
                  <c:v>0.1084461331433547</c:v>
                </c:pt>
                <c:pt idx="22">
                  <c:v>0.13382337044643822</c:v>
                </c:pt>
                <c:pt idx="23">
                  <c:v>0.13050714705306443</c:v>
                </c:pt>
                <c:pt idx="24">
                  <c:v>0.14190437102400985</c:v>
                </c:pt>
                <c:pt idx="25">
                  <c:v>0.11637080867850098</c:v>
                </c:pt>
                <c:pt idx="26">
                  <c:v>0.1316790436515124</c:v>
                </c:pt>
                <c:pt idx="27">
                  <c:v>0.13155434690235404</c:v>
                </c:pt>
                <c:pt idx="28">
                  <c:v>0.10398706896551724</c:v>
                </c:pt>
                <c:pt idx="29">
                  <c:v>0.10561105686171411</c:v>
                </c:pt>
                <c:pt idx="30">
                  <c:v>0.10167790047325398</c:v>
                </c:pt>
                <c:pt idx="31">
                  <c:v>0.10560681334279631</c:v>
                </c:pt>
                <c:pt idx="32">
                  <c:v>9.5252203540478489E-2</c:v>
                </c:pt>
                <c:pt idx="33">
                  <c:v>0.12611741966658613</c:v>
                </c:pt>
                <c:pt idx="34">
                  <c:v>0.14348952709997842</c:v>
                </c:pt>
                <c:pt idx="35">
                  <c:v>0.13153506620892594</c:v>
                </c:pt>
                <c:pt idx="36">
                  <c:v>0.12434196672983786</c:v>
                </c:pt>
                <c:pt idx="37">
                  <c:v>0.11552157519899456</c:v>
                </c:pt>
                <c:pt idx="38">
                  <c:v>0.11501771599890978</c:v>
                </c:pt>
                <c:pt idx="39">
                  <c:v>0.12719643325465513</c:v>
                </c:pt>
                <c:pt idx="40">
                  <c:v>0.11450381679389313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1"/>
                <c:pt idx="0">
                  <c:v>0.70710159700985387</c:v>
                </c:pt>
                <c:pt idx="1">
                  <c:v>0.67936879018118057</c:v>
                </c:pt>
                <c:pt idx="2">
                  <c:v>0.548186736125025</c:v>
                </c:pt>
                <c:pt idx="3">
                  <c:v>0.53299585826046936</c:v>
                </c:pt>
                <c:pt idx="4">
                  <c:v>0.54101192924722341</c:v>
                </c:pt>
                <c:pt idx="5">
                  <c:v>0.52409784451441022</c:v>
                </c:pt>
                <c:pt idx="6">
                  <c:v>0.52777985493157853</c:v>
                </c:pt>
                <c:pt idx="7">
                  <c:v>0.50435100548446066</c:v>
                </c:pt>
                <c:pt idx="8">
                  <c:v>0.4932679585959997</c:v>
                </c:pt>
                <c:pt idx="9">
                  <c:v>0.49915810742549249</c:v>
                </c:pt>
                <c:pt idx="10">
                  <c:v>0.54501054501054502</c:v>
                </c:pt>
                <c:pt idx="11">
                  <c:v>0.5709522817253595</c:v>
                </c:pt>
                <c:pt idx="12">
                  <c:v>0.54514001513677157</c:v>
                </c:pt>
                <c:pt idx="13">
                  <c:v>0.52767646427805193</c:v>
                </c:pt>
                <c:pt idx="14">
                  <c:v>0.51140939597315438</c:v>
                </c:pt>
                <c:pt idx="15">
                  <c:v>0.51843837345595523</c:v>
                </c:pt>
                <c:pt idx="16">
                  <c:v>0.46734145184247983</c:v>
                </c:pt>
                <c:pt idx="17">
                  <c:v>0.50137115098331109</c:v>
                </c:pt>
                <c:pt idx="18">
                  <c:v>0.55083580577465807</c:v>
                </c:pt>
                <c:pt idx="19">
                  <c:v>0.53361344537815125</c:v>
                </c:pt>
                <c:pt idx="20">
                  <c:v>0.53001562151305515</c:v>
                </c:pt>
                <c:pt idx="21">
                  <c:v>0.46496361910787726</c:v>
                </c:pt>
                <c:pt idx="22">
                  <c:v>0.51813973517063194</c:v>
                </c:pt>
                <c:pt idx="23">
                  <c:v>0.55130687318489835</c:v>
                </c:pt>
                <c:pt idx="24">
                  <c:v>0.54706002449979585</c:v>
                </c:pt>
                <c:pt idx="25">
                  <c:v>0.52472896231285493</c:v>
                </c:pt>
                <c:pt idx="26">
                  <c:v>0.53562386980108501</c:v>
                </c:pt>
                <c:pt idx="27">
                  <c:v>0.56183296628832802</c:v>
                </c:pt>
                <c:pt idx="28">
                  <c:v>0.48366564417177915</c:v>
                </c:pt>
                <c:pt idx="29">
                  <c:v>0.50600690794413572</c:v>
                </c:pt>
                <c:pt idx="30">
                  <c:v>0.50974630930199227</c:v>
                </c:pt>
                <c:pt idx="31">
                  <c:v>0.51639807746677979</c:v>
                </c:pt>
                <c:pt idx="32">
                  <c:v>0.50255007761105774</c:v>
                </c:pt>
                <c:pt idx="33">
                  <c:v>0.53540962497988087</c:v>
                </c:pt>
                <c:pt idx="34">
                  <c:v>0.55748677534276148</c:v>
                </c:pt>
                <c:pt idx="35">
                  <c:v>0.56025452765540873</c:v>
                </c:pt>
                <c:pt idx="36">
                  <c:v>0.52058823529411768</c:v>
                </c:pt>
                <c:pt idx="37">
                  <c:v>0.52030563114925688</c:v>
                </c:pt>
                <c:pt idx="38">
                  <c:v>0.50756820447747664</c:v>
                </c:pt>
                <c:pt idx="39">
                  <c:v>0.49306343251025214</c:v>
                </c:pt>
                <c:pt idx="40">
                  <c:v>0.45491124260355031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23616"/>
        <c:axId val="234085376"/>
      </c:lineChart>
      <c:catAx>
        <c:axId val="2338236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34085376"/>
        <c:crosses val="autoZero"/>
        <c:auto val="1"/>
        <c:lblAlgn val="ctr"/>
        <c:lblOffset val="100"/>
        <c:noMultiLvlLbl val="0"/>
      </c:catAx>
      <c:valAx>
        <c:axId val="234085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338236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London/Gatwick (EGKK)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1"/>
                <c:pt idx="0">
                  <c:v>0.54695691816731251</c:v>
                </c:pt>
                <c:pt idx="1">
                  <c:v>0.56780749912393413</c:v>
                </c:pt>
                <c:pt idx="2">
                  <c:v>0.51064257028112447</c:v>
                </c:pt>
                <c:pt idx="3">
                  <c:v>0.56150519827031009</c:v>
                </c:pt>
                <c:pt idx="4">
                  <c:v>0.56237117651908652</c:v>
                </c:pt>
                <c:pt idx="5">
                  <c:v>0.55031877975950283</c:v>
                </c:pt>
                <c:pt idx="6">
                  <c:v>0.57027451567058118</c:v>
                </c:pt>
                <c:pt idx="7">
                  <c:v>0.55262965401214248</c:v>
                </c:pt>
                <c:pt idx="8">
                  <c:v>0.53058365758754866</c:v>
                </c:pt>
                <c:pt idx="9">
                  <c:v>0.53557830611726875</c:v>
                </c:pt>
                <c:pt idx="10">
                  <c:v>0.50572158649039001</c:v>
                </c:pt>
                <c:pt idx="11">
                  <c:v>0.50731251944819</c:v>
                </c:pt>
                <c:pt idx="12">
                  <c:v>0.53140935228382336</c:v>
                </c:pt>
                <c:pt idx="13">
                  <c:v>0.47540279269602576</c:v>
                </c:pt>
                <c:pt idx="14">
                  <c:v>0.49533967521860284</c:v>
                </c:pt>
                <c:pt idx="15">
                  <c:v>0.57176280032394489</c:v>
                </c:pt>
                <c:pt idx="16">
                  <c:v>0.53485614922541891</c:v>
                </c:pt>
                <c:pt idx="17">
                  <c:v>0.53573389817211892</c:v>
                </c:pt>
                <c:pt idx="18">
                  <c:v>0.54813956855364121</c:v>
                </c:pt>
                <c:pt idx="19">
                  <c:v>0.58136389521640086</c:v>
                </c:pt>
                <c:pt idx="20">
                  <c:v>0.57883740019401542</c:v>
                </c:pt>
                <c:pt idx="21">
                  <c:v>0.54183487690968102</c:v>
                </c:pt>
                <c:pt idx="22">
                  <c:v>0.60998810939357906</c:v>
                </c:pt>
                <c:pt idx="23">
                  <c:v>0.57333072253769335</c:v>
                </c:pt>
                <c:pt idx="24">
                  <c:v>0.60783911348245434</c:v>
                </c:pt>
                <c:pt idx="25">
                  <c:v>0.54188726253503583</c:v>
                </c:pt>
                <c:pt idx="26">
                  <c:v>0.5994385075167542</c:v>
                </c:pt>
                <c:pt idx="27">
                  <c:v>0.64077504886547121</c:v>
                </c:pt>
                <c:pt idx="28">
                  <c:v>0.57558497536945807</c:v>
                </c:pt>
                <c:pt idx="29">
                  <c:v>0.59115150604672129</c:v>
                </c:pt>
                <c:pt idx="30">
                  <c:v>0.62082317510397245</c:v>
                </c:pt>
                <c:pt idx="31">
                  <c:v>0.59616749467707597</c:v>
                </c:pt>
                <c:pt idx="32">
                  <c:v>0.57521665061847271</c:v>
                </c:pt>
                <c:pt idx="33">
                  <c:v>0.58572924216799549</c:v>
                </c:pt>
                <c:pt idx="34">
                  <c:v>0.65147916216799828</c:v>
                </c:pt>
                <c:pt idx="35">
                  <c:v>0.60794507111329088</c:v>
                </c:pt>
                <c:pt idx="36">
                  <c:v>0.58643925036849864</c:v>
                </c:pt>
                <c:pt idx="37">
                  <c:v>0.5558232090490155</c:v>
                </c:pt>
                <c:pt idx="38">
                  <c:v>0.62278550013627687</c:v>
                </c:pt>
                <c:pt idx="39">
                  <c:v>0.67969228079377564</c:v>
                </c:pt>
                <c:pt idx="40">
                  <c:v>0.59168256997455471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1"/>
                <c:pt idx="0">
                  <c:v>0.86680258239891272</c:v>
                </c:pt>
                <c:pt idx="1">
                  <c:v>0.83471654003506723</c:v>
                </c:pt>
                <c:pt idx="2">
                  <c:v>0.7549589260669205</c:v>
                </c:pt>
                <c:pt idx="3">
                  <c:v>0.73658536585365852</c:v>
                </c:pt>
                <c:pt idx="4">
                  <c:v>0.76445907034142324</c:v>
                </c:pt>
                <c:pt idx="5">
                  <c:v>0.75353192863485907</c:v>
                </c:pt>
                <c:pt idx="6">
                  <c:v>0.7703581844014058</c:v>
                </c:pt>
                <c:pt idx="7">
                  <c:v>0.73689213893967098</c:v>
                </c:pt>
                <c:pt idx="8">
                  <c:v>0.72573741147170989</c:v>
                </c:pt>
                <c:pt idx="9">
                  <c:v>0.70609530223943429</c:v>
                </c:pt>
                <c:pt idx="10">
                  <c:v>0.78576978576978573</c:v>
                </c:pt>
                <c:pt idx="11">
                  <c:v>0.79891644092519276</c:v>
                </c:pt>
                <c:pt idx="12">
                  <c:v>0.7957617039679965</c:v>
                </c:pt>
                <c:pt idx="13">
                  <c:v>0.74490452692555242</c:v>
                </c:pt>
                <c:pt idx="14">
                  <c:v>0.73988494726749765</c:v>
                </c:pt>
                <c:pt idx="15">
                  <c:v>0.77702641781624737</c:v>
                </c:pt>
                <c:pt idx="16">
                  <c:v>0.68859718488059463</c:v>
                </c:pt>
                <c:pt idx="17">
                  <c:v>0.7476298675859907</c:v>
                </c:pt>
                <c:pt idx="18">
                  <c:v>0.81691873507489687</c:v>
                </c:pt>
                <c:pt idx="19">
                  <c:v>0.7912690499928785</c:v>
                </c:pt>
                <c:pt idx="20">
                  <c:v>0.78085248828386522</c:v>
                </c:pt>
                <c:pt idx="21">
                  <c:v>0.68838975007908887</c:v>
                </c:pt>
                <c:pt idx="22">
                  <c:v>0.76316072774249111</c:v>
                </c:pt>
                <c:pt idx="23">
                  <c:v>0.76844143272023235</c:v>
                </c:pt>
                <c:pt idx="24">
                  <c:v>0.77643936300530825</c:v>
                </c:pt>
                <c:pt idx="25">
                  <c:v>0.76076406814661846</c:v>
                </c:pt>
                <c:pt idx="26">
                  <c:v>0.78553345388788431</c:v>
                </c:pt>
                <c:pt idx="27">
                  <c:v>0.80755548026427237</c:v>
                </c:pt>
                <c:pt idx="28">
                  <c:v>0.71219325153374236</c:v>
                </c:pt>
                <c:pt idx="29">
                  <c:v>0.78074786003904495</c:v>
                </c:pt>
                <c:pt idx="30">
                  <c:v>0.79188763078687119</c:v>
                </c:pt>
                <c:pt idx="31">
                  <c:v>0.77968617472434265</c:v>
                </c:pt>
                <c:pt idx="32">
                  <c:v>0.77145391381476824</c:v>
                </c:pt>
                <c:pt idx="33">
                  <c:v>0.80919040721068725</c:v>
                </c:pt>
                <c:pt idx="34">
                  <c:v>0.81820144661556726</c:v>
                </c:pt>
                <c:pt idx="35">
                  <c:v>0.81292217327459615</c:v>
                </c:pt>
                <c:pt idx="36">
                  <c:v>0.7720588235294118</c:v>
                </c:pt>
                <c:pt idx="37">
                  <c:v>0.75528574419091477</c:v>
                </c:pt>
                <c:pt idx="38">
                  <c:v>0.74848182724553614</c:v>
                </c:pt>
                <c:pt idx="39">
                  <c:v>0.75761277375447167</c:v>
                </c:pt>
                <c:pt idx="40">
                  <c:v>0.7062721893491124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36992"/>
        <c:axId val="252038528"/>
      </c:lineChart>
      <c:catAx>
        <c:axId val="2520369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52038528"/>
        <c:crosses val="autoZero"/>
        <c:auto val="1"/>
        <c:lblAlgn val="ctr"/>
        <c:lblOffset val="100"/>
        <c:noMultiLvlLbl val="0"/>
      </c:catAx>
      <c:valAx>
        <c:axId val="25203852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520369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257.366645254631" createdVersion="4" refreshedVersion="4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712993.314390101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74702.6330621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3"/>
    <n v="4"/>
    <x v="3"/>
    <s v="EBBR"/>
    <s v="Brussels"/>
    <s v="Belgium"/>
    <n v="9517"/>
    <n v="196778.004564128"/>
    <n v="1975660"/>
    <n v="8023.4375"/>
    <n v="1595"/>
    <n v="5090"/>
    <n v="9500"/>
    <n v="63517.572044265697"/>
    <n v="539007"/>
    <n v="33000"/>
    <n v="6155"/>
    <n v="9150"/>
    <x v="0"/>
  </r>
  <r>
    <x v="3"/>
    <n v="4"/>
    <x v="3"/>
    <s v="EBCI"/>
    <s v="Charleroi"/>
    <s v="Belgium"/>
    <n v="2270"/>
    <n v="47501.844312438698"/>
    <n v="489560"/>
    <n v="20023.166282642102"/>
    <n v="400"/>
    <n v="1336"/>
    <n v="2260"/>
    <n v="41709.142572016397"/>
    <n v="368460"/>
    <n v="33000"/>
    <n v="990"/>
    <n v="1953"/>
    <x v="1"/>
  </r>
  <r>
    <x v="3"/>
    <n v="4"/>
    <x v="3"/>
    <s v="EDDB"/>
    <s v="Berlin/Schonefeld"/>
    <s v="Germany"/>
    <n v="4231"/>
    <n v="38751.590545917199"/>
    <n v="446860"/>
    <n v="9948.3870967741896"/>
    <n v="1075"/>
    <n v="2358"/>
    <n v="4174"/>
    <n v="15655.2891480609"/>
    <n v="139540"/>
    <n v="35702.1577380952"/>
    <n v="2968"/>
    <n v="4127"/>
    <x v="2"/>
  </r>
  <r>
    <x v="3"/>
    <n v="4"/>
    <x v="3"/>
    <s v="EDDF"/>
    <s v="Frankfurt"/>
    <s v="Germany"/>
    <n v="20830"/>
    <n v="562392.19128142204"/>
    <n v="6676500"/>
    <n v="4907.3770491803298"/>
    <n v="882"/>
    <n v="6073"/>
    <n v="20924"/>
    <n v="83295.62143282"/>
    <n v="688557"/>
    <n v="31938.582251082302"/>
    <n v="14605"/>
    <n v="20465"/>
    <x v="3"/>
  </r>
  <r>
    <x v="3"/>
    <n v="4"/>
    <x v="3"/>
    <s v="EDDH"/>
    <s v="Hamburg"/>
    <s v="Germany"/>
    <n v="5977"/>
    <n v="40115.1064110105"/>
    <n v="577120"/>
    <n v="3950"/>
    <n v="1912"/>
    <n v="2612"/>
    <n v="5974"/>
    <n v="17526.741711661602"/>
    <n v="158422"/>
    <n v="34000"/>
    <n v="4873"/>
    <n v="5894"/>
    <x v="4"/>
  </r>
  <r>
    <x v="3"/>
    <n v="4"/>
    <x v="3"/>
    <s v="EDDK"/>
    <s v="Cologne-Bonn"/>
    <s v="Germany"/>
    <n v="5576"/>
    <n v="101272.484264693"/>
    <n v="1116440"/>
    <n v="8067.6366120218599"/>
    <n v="1103"/>
    <n v="3021"/>
    <n v="5485"/>
    <n v="22024.0850577034"/>
    <n v="191767"/>
    <n v="32952.716823406503"/>
    <n v="3844"/>
    <n v="5417"/>
    <x v="5"/>
  </r>
  <r>
    <x v="3"/>
    <n v="4"/>
    <x v="3"/>
    <s v="EDDL"/>
    <s v="Dusseldorf"/>
    <s v="Germany"/>
    <n v="8254"/>
    <n v="131291.59731566699"/>
    <n v="1364640"/>
    <n v="10959.8387096774"/>
    <n v="1829"/>
    <n v="4934"/>
    <n v="8227"/>
    <n v="37088.182945668101"/>
    <n v="315700"/>
    <n v="32000"/>
    <n v="5869"/>
    <n v="8121"/>
    <x v="6"/>
  </r>
  <r>
    <x v="3"/>
    <n v="4"/>
    <x v="3"/>
    <s v="EDDM"/>
    <s v="Munich"/>
    <s v="Germany"/>
    <n v="16293"/>
    <n v="314215.19731422601"/>
    <n v="3568720"/>
    <n v="5000"/>
    <n v="1157"/>
    <n v="4782"/>
    <n v="16325"/>
    <n v="72327.000613858705"/>
    <n v="607237"/>
    <n v="32901.666666666701"/>
    <n v="11118"/>
    <n v="15845"/>
    <x v="7"/>
  </r>
  <r>
    <x v="3"/>
    <n v="4"/>
    <x v="3"/>
    <s v="EDDN"/>
    <s v="Nurnberg"/>
    <s v="Germany"/>
    <n v="2002"/>
    <n v="29030.853038144101"/>
    <n v="329180"/>
    <n v="7055.6451612903202"/>
    <n v="414"/>
    <n v="1010"/>
    <n v="2004"/>
    <n v="7664.0475546494099"/>
    <n v="77200"/>
    <n v="28001.6129032258"/>
    <n v="1444"/>
    <n v="1945"/>
    <x v="8"/>
  </r>
  <r>
    <x v="3"/>
    <n v="4"/>
    <x v="3"/>
    <s v="EDDP"/>
    <s v="Leipzig"/>
    <s v="Germany"/>
    <n v="2793"/>
    <n v="44977.5225287024"/>
    <n v="566260"/>
    <n v="5936.6666666666697"/>
    <n v="561"/>
    <n v="1325"/>
    <n v="2705"/>
    <n v="6271.3219959572498"/>
    <n v="57300"/>
    <n v="31000"/>
    <n v="2251"/>
    <n v="2670"/>
    <x v="9"/>
  </r>
  <r>
    <x v="3"/>
    <n v="4"/>
    <x v="3"/>
    <s v="EDDS"/>
    <s v="Stuttgart"/>
    <s v="Germany"/>
    <n v="5040"/>
    <n v="109874.32172847301"/>
    <n v="1135846"/>
    <n v="9971.5053763440901"/>
    <n v="702"/>
    <n v="2941"/>
    <n v="5104"/>
    <n v="24814.054001368801"/>
    <n v="228295"/>
    <n v="31000"/>
    <n v="3532"/>
    <n v="4978"/>
    <x v="10"/>
  </r>
  <r>
    <x v="3"/>
    <n v="4"/>
    <x v="3"/>
    <s v="EDDT"/>
    <s v="Berlin/Tegel"/>
    <s v="Germany"/>
    <n v="6982"/>
    <n v="58621.578309838696"/>
    <n v="743480"/>
    <n v="3639.7522522522499"/>
    <n v="1679"/>
    <n v="2873"/>
    <n v="6969"/>
    <n v="15892.0324657644"/>
    <n v="141004"/>
    <n v="32000"/>
    <n v="5601"/>
    <n v="6902"/>
    <x v="11"/>
  </r>
  <r>
    <x v="3"/>
    <n v="4"/>
    <x v="3"/>
    <s v="EDDV"/>
    <s v="Hannover"/>
    <s v="Germany"/>
    <n v="2527"/>
    <n v="20127.041010511599"/>
    <n v="259580"/>
    <n v="9929.0322580645206"/>
    <n v="802"/>
    <n v="1298"/>
    <n v="2521"/>
    <n v="7645.4410230304902"/>
    <n v="70772"/>
    <n v="31000"/>
    <n v="1934"/>
    <n v="2455"/>
    <x v="12"/>
  </r>
  <r>
    <x v="3"/>
    <n v="4"/>
    <x v="3"/>
    <s v="EETN"/>
    <s v="Tallinn"/>
    <s v="Estonia"/>
    <n v="1725"/>
    <n v="5097.1916796023597"/>
    <n v="81420"/>
    <n v="22000"/>
    <n v="1136"/>
    <n v="1189"/>
    <n v="1721"/>
    <n v="1601.21394516699"/>
    <n v="17620"/>
    <n v="33000"/>
    <n v="1574"/>
    <n v="1500"/>
    <x v="102"/>
  </r>
  <r>
    <x v="3"/>
    <n v="4"/>
    <x v="3"/>
    <s v="EFHK"/>
    <s v="Helsinki/Vantaa"/>
    <s v="Finland"/>
    <n v="7597"/>
    <n v="21375.111201499501"/>
    <n v="342960"/>
    <n v="22000"/>
    <n v="4573"/>
    <n v="5082"/>
    <n v="7580"/>
    <n v="14914.0144535486"/>
    <n v="151476"/>
    <n v="35000"/>
    <n v="5859"/>
    <n v="7285"/>
    <x v="13"/>
  </r>
  <r>
    <x v="3"/>
    <n v="4"/>
    <x v="3"/>
    <s v="EGAA"/>
    <s v="Belfast"/>
    <s v="United Kingdom"/>
    <n v="1987"/>
    <n v="6777.3615866031596"/>
    <n v="107380"/>
    <n v="8000"/>
    <n v="865"/>
    <n v="1015"/>
    <n v="1988"/>
    <n v="3195.36706702829"/>
    <n v="28380"/>
    <n v="31000"/>
    <n v="1666"/>
    <n v="1937"/>
    <x v="14"/>
  </r>
  <r>
    <x v="3"/>
    <n v="4"/>
    <x v="3"/>
    <s v="EGBB"/>
    <s v="Birmingham"/>
    <s v="United Kingdom"/>
    <n v="4291"/>
    <n v="69367.450094270302"/>
    <n v="750340"/>
    <n v="9016.6666666666697"/>
    <n v="886"/>
    <n v="3086"/>
    <n v="4319"/>
    <n v="12001.920801968399"/>
    <n v="118655"/>
    <n v="25000"/>
    <n v="3055"/>
    <n v="4002"/>
    <x v="16"/>
  </r>
  <r>
    <x v="3"/>
    <n v="4"/>
    <x v="3"/>
    <s v="EGCC"/>
    <s v="Manchester"/>
    <s v="United Kingdom"/>
    <n v="7860"/>
    <n v="75509.353944529794"/>
    <n v="957526"/>
    <n v="7050"/>
    <n v="2523"/>
    <n v="4589"/>
    <n v="7866"/>
    <n v="24640.239915382099"/>
    <n v="223804"/>
    <n v="33000"/>
    <n v="5813"/>
    <n v="7496"/>
    <x v="17"/>
  </r>
  <r>
    <x v="3"/>
    <n v="4"/>
    <x v="3"/>
    <s v="EGGD"/>
    <s v="Bristol"/>
    <s v="United Kingdom"/>
    <n v="2743"/>
    <n v="58226.061846295503"/>
    <n v="622720"/>
    <n v="10000"/>
    <n v="471"/>
    <n v="1678"/>
    <n v="2740"/>
    <n v="14556.257899877601"/>
    <n v="128288"/>
    <n v="31453.5"/>
    <n v="1717"/>
    <n v="2694"/>
    <x v="18"/>
  </r>
  <r>
    <x v="3"/>
    <n v="4"/>
    <x v="3"/>
    <s v="EGGW"/>
    <s v="London/Luton"/>
    <s v="United Kingdom"/>
    <n v="5552"/>
    <n v="132924.839034009"/>
    <n v="1712240"/>
    <n v="5200"/>
    <n v="336"/>
    <n v="1295"/>
    <n v="5480"/>
    <n v="35720.924208132303"/>
    <n v="374224"/>
    <n v="24045.330459770099"/>
    <n v="2455"/>
    <n v="3559"/>
    <x v="19"/>
  </r>
  <r>
    <x v="3"/>
    <n v="4"/>
    <x v="3"/>
    <s v="EGHI"/>
    <s v="Southampton"/>
    <s v="United Kingdom"/>
    <n v="1566"/>
    <n v="19280.660716951599"/>
    <n v="276540"/>
    <n v="7037.5174037673996"/>
    <n v="240"/>
    <n v="895"/>
    <n v="1562"/>
    <n v="6004.28377720361"/>
    <n v="69200"/>
    <n v="14033.333333333299"/>
    <n v="862"/>
    <n v="1308"/>
    <x v="100"/>
  </r>
  <r>
    <x v="3"/>
    <n v="4"/>
    <x v="3"/>
    <s v="EGKK"/>
    <s v="London/Gatwick"/>
    <s v="United Kingdom"/>
    <n v="11439"/>
    <n v="258435.935512091"/>
    <n v="2966820"/>
    <n v="8050"/>
    <n v="1455"/>
    <n v="7775"/>
    <n v="11461"/>
    <n v="54275.345606579198"/>
    <n v="538880"/>
    <n v="31958.620689655199"/>
    <n v="5651"/>
    <n v="8683"/>
    <x v="20"/>
  </r>
  <r>
    <x v="3"/>
    <n v="4"/>
    <x v="3"/>
    <s v="EGLC"/>
    <s v="London/City"/>
    <s v="United Kingdom"/>
    <n v="3226"/>
    <n v="105931.143186095"/>
    <n v="1595280"/>
    <n v="2910"/>
    <n v="12"/>
    <n v="17"/>
    <n v="3228"/>
    <n v="25996.836594185199"/>
    <n v="314700"/>
    <n v="6963.3333333333303"/>
    <n v="613"/>
    <n v="841"/>
    <x v="21"/>
  </r>
  <r>
    <x v="3"/>
    <n v="4"/>
    <x v="3"/>
    <s v="EGLL"/>
    <s v="London/Heathrow"/>
    <s v="United Kingdom"/>
    <n v="19509"/>
    <n v="534365.01664618601"/>
    <n v="7362580"/>
    <n v="7991.6666666666697"/>
    <n v="1039"/>
    <n v="13229"/>
    <n v="19515"/>
    <n v="125990.11211376901"/>
    <n v="1320991"/>
    <n v="14973.333333333299"/>
    <n v="7137"/>
    <n v="10632"/>
    <x v="22"/>
  </r>
  <r>
    <x v="3"/>
    <n v="4"/>
    <x v="3"/>
    <s v="EGNT"/>
    <s v="Newcastle"/>
    <s v="United Kingdom"/>
    <n v="1729"/>
    <n v="27098.710744222401"/>
    <n v="280400"/>
    <n v="15000"/>
    <n v="509"/>
    <n v="1010"/>
    <n v="1728"/>
    <n v="5153.1652305901498"/>
    <n v="48140"/>
    <n v="28960"/>
    <n v="1305"/>
    <n v="1719"/>
    <x v="23"/>
  </r>
  <r>
    <x v="3"/>
    <n v="4"/>
    <x v="3"/>
    <s v="EGNX"/>
    <s v="East Midlands"/>
    <s v="United Kingdom"/>
    <n v="2738"/>
    <n v="40767.1585357648"/>
    <n v="433660"/>
    <n v="17000"/>
    <n v="817"/>
    <n v="2049"/>
    <n v="2724"/>
    <n v="5824.6551202925302"/>
    <n v="54220"/>
    <n v="28000"/>
    <n v="2136"/>
    <n v="2622"/>
    <x v="24"/>
  </r>
  <r>
    <x v="3"/>
    <n v="4"/>
    <x v="3"/>
    <s v="EGPD"/>
    <s v="Aberdeen"/>
    <s v="United Kingdom"/>
    <n v="2337"/>
    <n v="12035.526810842999"/>
    <n v="202920"/>
    <n v="6126.8181818181802"/>
    <n v="898"/>
    <n v="1160"/>
    <n v="2386"/>
    <n v="2109.7606274279101"/>
    <n v="22820"/>
    <n v="23000"/>
    <n v="2149"/>
    <n v="2324"/>
    <x v="25"/>
  </r>
  <r>
    <x v="3"/>
    <n v="4"/>
    <x v="3"/>
    <s v="EGPF"/>
    <s v="Glasgow"/>
    <s v="United Kingdom"/>
    <n v="3704"/>
    <n v="19776.821205374999"/>
    <n v="307425"/>
    <n v="7005"/>
    <n v="1421"/>
    <n v="1865"/>
    <n v="3716"/>
    <n v="5169.5674529702001"/>
    <n v="57780"/>
    <n v="30965"/>
    <n v="3139"/>
    <n v="3463"/>
    <x v="26"/>
  </r>
  <r>
    <x v="3"/>
    <n v="4"/>
    <x v="3"/>
    <s v="EGPH"/>
    <s v="Edinburgh"/>
    <s v="United Kingdom"/>
    <n v="5394"/>
    <n v="27087.244508505599"/>
    <n v="360500"/>
    <n v="18938.333333333299"/>
    <n v="2545"/>
    <n v="3585"/>
    <n v="5404"/>
    <n v="7798.3582198631002"/>
    <n v="74294"/>
    <n v="33000"/>
    <n v="4548"/>
    <n v="5317"/>
    <x v="27"/>
  </r>
  <r>
    <x v="3"/>
    <n v="4"/>
    <x v="3"/>
    <s v="EGSS"/>
    <s v="London/Stansted"/>
    <s v="United Kingdom"/>
    <n v="8165"/>
    <n v="168533.55172766399"/>
    <n v="1996680"/>
    <n v="9026.6666666666697"/>
    <n v="941"/>
    <n v="5326"/>
    <n v="8155"/>
    <n v="37403.011767654403"/>
    <n v="367424"/>
    <n v="32036.666666666701"/>
    <n v="4179"/>
    <n v="6178"/>
    <x v="28"/>
  </r>
  <r>
    <x v="3"/>
    <n v="4"/>
    <x v="3"/>
    <s v="EHAM"/>
    <s v="Amsterdam/Schiphol"/>
    <s v="Netherlands"/>
    <n v="20862"/>
    <n v="246304.85970683201"/>
    <n v="3467480"/>
    <n v="3530.0781358715299"/>
    <n v="4813"/>
    <n v="7714"/>
    <n v="20888"/>
    <n v="61135.242661053402"/>
    <n v="516487"/>
    <n v="33018.989335546103"/>
    <n v="15676"/>
    <n v="20622"/>
    <x v="29"/>
  </r>
  <r>
    <x v="3"/>
    <n v="4"/>
    <x v="3"/>
    <s v="EIDW"/>
    <s v="Dublin"/>
    <s v="Ireland"/>
    <n v="9554"/>
    <n v="110021.87636005601"/>
    <n v="1683185"/>
    <n v="7016.2451209992196"/>
    <n v="2542"/>
    <n v="4909"/>
    <n v="9565"/>
    <n v="22631.582473629202"/>
    <n v="190233"/>
    <n v="33000"/>
    <n v="7685"/>
    <n v="9447"/>
    <x v="30"/>
  </r>
  <r>
    <x v="3"/>
    <n v="4"/>
    <x v="3"/>
    <s v="EKBI"/>
    <s v="Billund"/>
    <s v="Denmark"/>
    <n v="1675"/>
    <n v="5939.6275596505502"/>
    <n v="98720"/>
    <n v="16000"/>
    <n v="873"/>
    <n v="967"/>
    <n v="1649"/>
    <n v="2662.28479014304"/>
    <n v="25320"/>
    <n v="34000"/>
    <n v="1398"/>
    <n v="1627"/>
    <x v="31"/>
  </r>
  <r>
    <x v="3"/>
    <n v="4"/>
    <x v="3"/>
    <s v="EKCH"/>
    <s v="Copenhagen/Kastrup"/>
    <s v="Denmark"/>
    <n v="10938"/>
    <n v="52295.283321036302"/>
    <n v="790560"/>
    <n v="6979.2857142857101"/>
    <n v="4635"/>
    <n v="5433"/>
    <n v="10929"/>
    <n v="17073.736456571802"/>
    <n v="150280"/>
    <n v="35000"/>
    <n v="9273"/>
    <n v="10867"/>
    <x v="32"/>
  </r>
  <r>
    <x v="3"/>
    <n v="4"/>
    <x v="3"/>
    <s v="ELLX"/>
    <s v="Luxembourg"/>
    <s v="Luxembourg"/>
    <n v="3137"/>
    <n v="55006.590302301702"/>
    <n v="574020"/>
    <n v="15891.304347826101"/>
    <n v="986"/>
    <n v="2031"/>
    <n v="3098"/>
    <n v="10088.115497513199"/>
    <n v="91660"/>
    <n v="25000"/>
    <n v="2444"/>
    <n v="3003"/>
    <x v="33"/>
  </r>
  <r>
    <x v="3"/>
    <n v="4"/>
    <x v="3"/>
    <s v="ENBO"/>
    <s v="Bodo"/>
    <s v="Norway"/>
    <n v="1568"/>
    <n v="2546.2599104370402"/>
    <n v="45880"/>
    <n v="13000"/>
    <n v="1232"/>
    <n v="1300"/>
    <n v="1574"/>
    <n v="540.61419202807099"/>
    <n v="6381"/>
    <n v="16000"/>
    <n v="1523"/>
    <n v="1315"/>
    <x v="34"/>
  </r>
  <r>
    <x v="3"/>
    <n v="4"/>
    <x v="3"/>
    <s v="ENBR"/>
    <s v="Bergen"/>
    <s v="Norway"/>
    <n v="3330"/>
    <n v="10476.446942709499"/>
    <n v="209100"/>
    <n v="20000"/>
    <n v="2509"/>
    <n v="2437"/>
    <n v="2932"/>
    <n v="1422.62420242141"/>
    <n v="14140"/>
    <n v="29000"/>
    <n v="2796"/>
    <n v="2903"/>
    <x v="35"/>
  </r>
  <r>
    <x v="3"/>
    <n v="4"/>
    <x v="3"/>
    <s v="ENGM"/>
    <s v="Oslo/Gardermoen"/>
    <s v="Norway"/>
    <n v="10829"/>
    <n v="39748.520367174497"/>
    <n v="588040"/>
    <n v="20000"/>
    <n v="5534"/>
    <n v="7858"/>
    <n v="10905"/>
    <n v="9344.0010975434998"/>
    <n v="92820"/>
    <n v="34956.666666666701"/>
    <n v="9871"/>
    <n v="10776"/>
    <x v="36"/>
  </r>
  <r>
    <x v="3"/>
    <n v="4"/>
    <x v="3"/>
    <s v="ENTC"/>
    <s v="Tromso"/>
    <s v="Norway"/>
    <n v="1718"/>
    <n v="3210.89032879864"/>
    <n v="56920"/>
    <n v="18000"/>
    <n v="1288"/>
    <n v="1420"/>
    <n v="1731"/>
    <n v="643.12224231429298"/>
    <n v="7060"/>
    <n v="23000"/>
    <n v="1672"/>
    <n v="1696"/>
    <x v="37"/>
  </r>
  <r>
    <x v="3"/>
    <n v="4"/>
    <x v="3"/>
    <s v="ENVA"/>
    <s v="Trondheim"/>
    <s v="Norway"/>
    <n v="2210"/>
    <n v="4091.65682845524"/>
    <n v="61640"/>
    <n v="25000"/>
    <n v="1565"/>
    <n v="1825"/>
    <n v="2217"/>
    <n v="1456.9796031749399"/>
    <n v="18460"/>
    <n v="30000"/>
    <n v="2104"/>
    <n v="2190"/>
    <x v="38"/>
  </r>
  <r>
    <x v="3"/>
    <n v="4"/>
    <x v="3"/>
    <s v="ENZV"/>
    <s v="Stavanger"/>
    <s v="Norway"/>
    <n v="2482"/>
    <n v="7225.37966760167"/>
    <n v="152140"/>
    <n v="15000"/>
    <n v="1745"/>
    <n v="1494"/>
    <n v="2018"/>
    <n v="1985.4115626314001"/>
    <n v="26582"/>
    <n v="29000"/>
    <n v="1884"/>
    <n v="1978"/>
    <x v="39"/>
  </r>
  <r>
    <x v="3"/>
    <n v="4"/>
    <x v="3"/>
    <s v="EPGD"/>
    <s v="Gdansk"/>
    <s v="Poland"/>
    <n v="1747"/>
    <n v="7718.2171886366596"/>
    <n v="112880"/>
    <n v="20000"/>
    <n v="832"/>
    <n v="1004"/>
    <n v="1753"/>
    <n v="3056.6181964101502"/>
    <n v="31177"/>
    <n v="35000"/>
    <n v="1489"/>
    <n v="1745"/>
    <x v="105"/>
  </r>
  <r>
    <x v="3"/>
    <n v="4"/>
    <x v="3"/>
    <s v="EPKK"/>
    <s v="Krakow"/>
    <s v="Poland"/>
    <n v="2297"/>
    <n v="13663.2878590461"/>
    <n v="161280"/>
    <n v="28000"/>
    <n v="1215"/>
    <n v="1605"/>
    <n v="2291"/>
    <n v="5466.48366984932"/>
    <n v="49520"/>
    <n v="36000"/>
    <n v="1860"/>
    <n v="2269"/>
    <x v="40"/>
  </r>
  <r>
    <x v="3"/>
    <n v="4"/>
    <x v="3"/>
    <s v="EPWA"/>
    <s v="Warszawa/Chopina"/>
    <s v="Poland"/>
    <n v="7128"/>
    <n v="45651.044517738301"/>
    <n v="652900"/>
    <n v="9074.5833333333303"/>
    <n v="2911"/>
    <n v="3965"/>
    <n v="7147"/>
    <n v="9968.6361284584891"/>
    <n v="91300"/>
    <n v="34850"/>
    <n v="6131"/>
    <n v="6975"/>
    <x v="41"/>
  </r>
  <r>
    <x v="3"/>
    <n v="4"/>
    <x v="3"/>
    <s v="ESGG"/>
    <s v="Gothenborg"/>
    <s v="Sweden"/>
    <n v="3083"/>
    <n v="9754.5300957685104"/>
    <n v="147620"/>
    <n v="20000"/>
    <n v="1683"/>
    <n v="1856"/>
    <n v="3070"/>
    <n v="4352.0957150230397"/>
    <n v="45840"/>
    <n v="34000"/>
    <n v="2687"/>
    <n v="3036"/>
    <x v="42"/>
  </r>
  <r>
    <x v="3"/>
    <n v="4"/>
    <x v="3"/>
    <s v="ESSA"/>
    <s v="Stockholm/Arlanda"/>
    <s v="Sweden"/>
    <n v="10501"/>
    <n v="45799.384035784598"/>
    <n v="699720"/>
    <n v="8041.9354838709696"/>
    <n v="4620"/>
    <n v="5627"/>
    <n v="10516"/>
    <n v="11844.714458231299"/>
    <n v="177080"/>
    <n v="35000"/>
    <n v="9235"/>
    <n v="10236"/>
    <x v="43"/>
  </r>
  <r>
    <x v="3"/>
    <n v="4"/>
    <x v="3"/>
    <s v="ESSB"/>
    <s v="Stockholm/Bromma"/>
    <s v="Sweden"/>
    <n v="2305"/>
    <n v="18701.8855357762"/>
    <n v="326000"/>
    <n v="2665.7923497267798"/>
    <n v="407"/>
    <n v="478"/>
    <n v="2306"/>
    <n v="4799.2991623614998"/>
    <n v="68089"/>
    <n v="19550"/>
    <n v="1693"/>
    <n v="1980"/>
    <x v="44"/>
  </r>
  <r>
    <x v="3"/>
    <n v="4"/>
    <x v="3"/>
    <s v="EVRA"/>
    <s v="Riga"/>
    <s v="Latvia"/>
    <n v="2899"/>
    <n v="4318.0434515690204"/>
    <n v="56940"/>
    <n v="26000"/>
    <n v="2460"/>
    <n v="2667"/>
    <n v="2667"/>
    <n v="4033.7544629736599"/>
    <n v="37682"/>
    <n v="34000"/>
    <n v="2318"/>
    <n v="2659"/>
    <x v="45"/>
  </r>
  <r>
    <x v="3"/>
    <n v="4"/>
    <x v="3"/>
    <s v="EYVI"/>
    <s v="Vilnius"/>
    <s v="Lithuania"/>
    <n v="1861"/>
    <n v="7260.2822140213502"/>
    <n v="103440"/>
    <n v="25000"/>
    <n v="1006"/>
    <n v="1188"/>
    <n v="1868"/>
    <n v="2917.3444297433898"/>
    <n v="28963"/>
    <n v="34000"/>
    <n v="1590"/>
    <n v="1844"/>
    <x v="46"/>
  </r>
  <r>
    <x v="3"/>
    <n v="4"/>
    <x v="3"/>
    <s v="GCFV"/>
    <s v="Fuerteventura"/>
    <s v="Spain"/>
    <n v="2052"/>
    <n v="6779.6486983817704"/>
    <n v="124760"/>
    <n v="9000"/>
    <n v="1152"/>
    <n v="1220"/>
    <n v="2064"/>
    <n v="3447.4941021514701"/>
    <n v="31420"/>
    <n v="32015.833333333299"/>
    <n v="1791"/>
    <n v="1932"/>
    <x v="47"/>
  </r>
  <r>
    <x v="3"/>
    <n v="4"/>
    <x v="3"/>
    <s v="GCLP"/>
    <s v="Gran Canaria"/>
    <s v="Spain"/>
    <n v="5126"/>
    <n v="29106.465744884201"/>
    <n v="500000"/>
    <n v="3850"/>
    <n v="2064"/>
    <n v="2218"/>
    <n v="5155"/>
    <n v="3098.9223504353899"/>
    <n v="33315"/>
    <n v="26956.666666666701"/>
    <n v="4731"/>
    <n v="4059"/>
    <x v="48"/>
  </r>
  <r>
    <x v="3"/>
    <n v="4"/>
    <x v="3"/>
    <s v="GCRR"/>
    <s v="Las Palmas/Lanzarote"/>
    <s v="Spain"/>
    <n v="2346"/>
    <n v="5975.0371254022002"/>
    <n v="103680"/>
    <n v="11000"/>
    <n v="1394"/>
    <n v="1541"/>
    <n v="2349"/>
    <n v="3309.2086728296399"/>
    <n v="29520"/>
    <n v="32000"/>
    <n v="2088"/>
    <n v="2261"/>
    <x v="49"/>
  </r>
  <r>
    <x v="3"/>
    <n v="4"/>
    <x v="3"/>
    <s v="GCTS"/>
    <s v="Tenerife/Sur"/>
    <s v="Spain"/>
    <n v="2627"/>
    <n v="11504.3296687007"/>
    <n v="172440"/>
    <n v="10233.333333333299"/>
    <n v="1271"/>
    <n v="1468"/>
    <n v="2686"/>
    <n v="2839.21406945731"/>
    <n v="22631"/>
    <n v="36000"/>
    <n v="2419"/>
    <n v="2582"/>
    <x v="50"/>
  </r>
  <r>
    <x v="3"/>
    <n v="4"/>
    <x v="3"/>
    <s v="GCXO"/>
    <s v="Tenerife/Norte"/>
    <s v="Spain"/>
    <n v="2878"/>
    <n v="10161.5811389064"/>
    <n v="173680"/>
    <n v="8000"/>
    <n v="1503"/>
    <n v="1774"/>
    <n v="2879"/>
    <n v="1772.8370282425701"/>
    <n v="19120"/>
    <n v="11000"/>
    <n v="2639"/>
    <n v="1953"/>
    <x v="51"/>
  </r>
  <r>
    <x v="3"/>
    <n v="4"/>
    <x v="3"/>
    <s v="LBSF"/>
    <s v="Sofia"/>
    <s v="Bulgaria"/>
    <n v="2497"/>
    <n v="25206.7169447333"/>
    <n v="245060"/>
    <n v="31008.484848484899"/>
    <n v="1138"/>
    <n v="1885"/>
    <n v="2475"/>
    <n v="6295.0858368235004"/>
    <n v="69843"/>
    <n v="35000"/>
    <n v="2054"/>
    <n v="2469"/>
    <x v="52"/>
  </r>
  <r>
    <x v="3"/>
    <n v="4"/>
    <x v="3"/>
    <s v="LCLK"/>
    <s v="Larnaca"/>
    <s v="Cyprus"/>
    <n v="2494"/>
    <n v="11955.1021186667"/>
    <n v="153677"/>
    <n v="26000"/>
    <n v="1222"/>
    <n v="1524"/>
    <n v="2495"/>
    <n v="13351.955747497201"/>
    <n v="126320"/>
    <n v="34000"/>
    <n v="1815"/>
    <n v="2421"/>
    <x v="53"/>
  </r>
  <r>
    <x v="3"/>
    <n v="4"/>
    <x v="3"/>
    <s v="LDZA"/>
    <s v="Zagreb"/>
    <s v="Croatia"/>
    <n v="1623"/>
    <n v="14774.283657195299"/>
    <n v="172220"/>
    <n v="9098.3333333333303"/>
    <n v="595"/>
    <n v="850"/>
    <n v="1628"/>
    <n v="4192.6782868969003"/>
    <n v="37460"/>
    <n v="30000"/>
    <n v="1359"/>
    <n v="1619"/>
    <x v="54"/>
  </r>
  <r>
    <x v="3"/>
    <n v="4"/>
    <x v="3"/>
    <s v="LEAL"/>
    <s v="Alicante"/>
    <s v="Spain"/>
    <n v="4114"/>
    <n v="30608.559997471199"/>
    <n v="391300"/>
    <n v="14717.5"/>
    <n v="1519"/>
    <n v="2402"/>
    <n v="4082"/>
    <n v="24490.011288131001"/>
    <n v="211260"/>
    <n v="34545"/>
    <n v="2808"/>
    <n v="4060"/>
    <x v="55"/>
  </r>
  <r>
    <x v="3"/>
    <n v="4"/>
    <x v="3"/>
    <s v="LEBB"/>
    <s v="Bilbao"/>
    <s v="Spain"/>
    <n v="2066"/>
    <n v="16615.182278156499"/>
    <n v="216763"/>
    <n v="6231.33356790992"/>
    <n v="572"/>
    <n v="866"/>
    <n v="2070"/>
    <n v="6881.0567249466703"/>
    <n v="58570"/>
    <n v="32000"/>
    <n v="1579"/>
    <n v="2060"/>
    <x v="56"/>
  </r>
  <r>
    <x v="3"/>
    <n v="4"/>
    <x v="3"/>
    <s v="LEBL"/>
    <s v="Barcelona"/>
    <s v="Spain"/>
    <n v="13948"/>
    <n v="110632.31033520401"/>
    <n v="1566960"/>
    <n v="8033.3333333333303"/>
    <n v="4285"/>
    <n v="7224"/>
    <n v="13927"/>
    <n v="147164.37588522499"/>
    <n v="1189954"/>
    <n v="30020"/>
    <n v="7590"/>
    <n v="13810"/>
    <x v="57"/>
  </r>
  <r>
    <x v="3"/>
    <n v="4"/>
    <x v="3"/>
    <s v="LEMD"/>
    <s v="Madrid/Barajas"/>
    <s v="Spain"/>
    <n v="16513"/>
    <n v="254284.941127328"/>
    <n v="3153060"/>
    <n v="8216.6666666666697"/>
    <n v="2891"/>
    <n v="9901"/>
    <n v="16482"/>
    <n v="63399.862547810299"/>
    <n v="529459"/>
    <n v="33000"/>
    <n v="12607"/>
    <n v="16438"/>
    <x v="59"/>
  </r>
  <r>
    <x v="3"/>
    <n v="4"/>
    <x v="3"/>
    <s v="LEMG"/>
    <s v="Malaga"/>
    <s v="Spain"/>
    <n v="5847"/>
    <n v="29874.207875651002"/>
    <n v="467560"/>
    <n v="11446.666666666701"/>
    <n v="2472"/>
    <n v="3245"/>
    <n v="5834"/>
    <n v="12734.2947429099"/>
    <n v="106570"/>
    <n v="36000"/>
    <n v="4845"/>
    <n v="5811"/>
    <x v="60"/>
  </r>
  <r>
    <x v="3"/>
    <n v="4"/>
    <x v="3"/>
    <s v="LEPA"/>
    <s v="Palma de Mallorca"/>
    <s v="Spain"/>
    <n v="8384"/>
    <n v="61061.265914916301"/>
    <n v="779240"/>
    <n v="10000"/>
    <n v="3281"/>
    <n v="4649"/>
    <n v="8403"/>
    <n v="39367.0007360862"/>
    <n v="328864"/>
    <n v="34000"/>
    <n v="6111"/>
    <n v="8020"/>
    <x v="61"/>
  </r>
  <r>
    <x v="3"/>
    <n v="4"/>
    <x v="3"/>
    <s v="LEVC"/>
    <s v="Valencia"/>
    <s v="Spain"/>
    <n v="2850"/>
    <n v="13680.9729088733"/>
    <n v="176940"/>
    <n v="18000"/>
    <n v="1331"/>
    <n v="1758"/>
    <n v="2861"/>
    <n v="13855.280114249499"/>
    <n v="121463"/>
    <n v="32025"/>
    <n v="2106"/>
    <n v="2847"/>
    <x v="62"/>
  </r>
  <r>
    <x v="3"/>
    <n v="4"/>
    <x v="3"/>
    <s v="LEZL"/>
    <s v="Seville"/>
    <s v="Spain"/>
    <n v="2133"/>
    <n v="14314.767559113599"/>
    <n v="196060"/>
    <n v="21000"/>
    <n v="863"/>
    <n v="1224"/>
    <n v="2140"/>
    <n v="5514.2062342965901"/>
    <n v="50018"/>
    <n v="34000"/>
    <n v="1758"/>
    <n v="2107"/>
    <x v="103"/>
  </r>
  <r>
    <x v="3"/>
    <n v="4"/>
    <x v="3"/>
    <s v="LFBD"/>
    <s v="Bordeaux"/>
    <s v="France"/>
    <n v="2839"/>
    <n v="39096.486786488698"/>
    <n v="441820"/>
    <n v="3505"/>
    <n v="848"/>
    <n v="1280"/>
    <n v="2846"/>
    <n v="14310.9191431133"/>
    <n v="127756"/>
    <n v="31942.039170506901"/>
    <n v="2094"/>
    <n v="2800"/>
    <x v="63"/>
  </r>
  <r>
    <x v="3"/>
    <n v="4"/>
    <x v="3"/>
    <s v="LFBO"/>
    <s v="Toulouse"/>
    <s v="France"/>
    <n v="3982"/>
    <n v="32990.852061054196"/>
    <n v="440260"/>
    <n v="3478.7068965517201"/>
    <n v="1138"/>
    <n v="1711"/>
    <n v="3997"/>
    <n v="17256.453630962002"/>
    <n v="152633"/>
    <n v="32000"/>
    <n v="3017"/>
    <n v="3966"/>
    <x v="64"/>
  </r>
  <r>
    <x v="3"/>
    <n v="4"/>
    <x v="3"/>
    <s v="LFLL"/>
    <s v="Lyon"/>
    <s v="France"/>
    <n v="4606"/>
    <n v="60709.839880646199"/>
    <n v="704120"/>
    <n v="5957.7389910357897"/>
    <n v="1015"/>
    <n v="2160"/>
    <n v="4570"/>
    <n v="24230.793033182199"/>
    <n v="216420"/>
    <n v="30496.690115440098"/>
    <n v="3222"/>
    <n v="4493"/>
    <x v="65"/>
  </r>
  <r>
    <x v="3"/>
    <n v="4"/>
    <x v="3"/>
    <s v="LFML"/>
    <s v="Marseille"/>
    <s v="France"/>
    <n v="3856"/>
    <n v="71657.804105689502"/>
    <n v="768485"/>
    <n v="7945.0806451612898"/>
    <n v="828"/>
    <n v="1990"/>
    <n v="3841"/>
    <n v="15863.091283603"/>
    <n v="142400"/>
    <n v="33000"/>
    <n v="2975"/>
    <n v="3771"/>
    <x v="66"/>
  </r>
  <r>
    <x v="3"/>
    <n v="4"/>
    <x v="3"/>
    <s v="LFMN"/>
    <s v="Nice"/>
    <s v="France"/>
    <n v="5625"/>
    <n v="87506.224479915196"/>
    <n v="1126120"/>
    <n v="3125"/>
    <n v="901"/>
    <n v="1732"/>
    <n v="5590"/>
    <n v="21128.6122876884"/>
    <n v="182949"/>
    <n v="34000"/>
    <n v="4100"/>
    <n v="5499"/>
    <x v="67"/>
  </r>
  <r>
    <x v="3"/>
    <n v="4"/>
    <x v="3"/>
    <s v="LFPB"/>
    <s v="Paris/Le Bourget"/>
    <s v="France"/>
    <n v="2391"/>
    <n v="102133.738275143"/>
    <n v="1403940"/>
    <n v="3531.25"/>
    <n v="9"/>
    <n v="280"/>
    <n v="2382"/>
    <n v="16751.644515962202"/>
    <n v="198762"/>
    <n v="25000"/>
    <n v="1183"/>
    <n v="1773"/>
    <x v="68"/>
  </r>
  <r>
    <x v="3"/>
    <n v="4"/>
    <x v="3"/>
    <s v="LFPG"/>
    <s v="Paris/Charles de Gaulle"/>
    <s v="France"/>
    <n v="18768"/>
    <n v="541768.86430520599"/>
    <n v="6262380"/>
    <n v="4400"/>
    <n v="473"/>
    <n v="4328"/>
    <n v="18791"/>
    <n v="68827.618594791304"/>
    <n v="586687"/>
    <n v="33000"/>
    <n v="13135"/>
    <n v="18106"/>
    <x v="69"/>
  </r>
  <r>
    <x v="3"/>
    <n v="4"/>
    <x v="3"/>
    <s v="LFPO"/>
    <s v="Paris/Orly"/>
    <s v="France"/>
    <n v="9586"/>
    <n v="328042.30030478101"/>
    <n v="3587660"/>
    <n v="4385.8333333333303"/>
    <n v="335"/>
    <n v="3569"/>
    <n v="9596"/>
    <n v="39968.972673296499"/>
    <n v="414524"/>
    <n v="33000"/>
    <n v="6303"/>
    <n v="8839"/>
    <x v="70"/>
  </r>
  <r>
    <x v="3"/>
    <n v="4"/>
    <x v="3"/>
    <s v="LFRS"/>
    <s v="Nantes"/>
    <s v="France"/>
    <n v="2452"/>
    <n v="22969.314289770798"/>
    <n v="309440"/>
    <n v="3334.9242424242402"/>
    <n v="560"/>
    <n v="889"/>
    <n v="2393"/>
    <n v="10956.681125225199"/>
    <n v="95520"/>
    <n v="31000"/>
    <n v="1661"/>
    <n v="2361"/>
    <x v="71"/>
  </r>
  <r>
    <x v="3"/>
    <n v="4"/>
    <x v="3"/>
    <s v="LFSB"/>
    <s v="Mulhouse"/>
    <s v="France"/>
    <n v="3283"/>
    <n v="62041.732231919203"/>
    <n v="672248"/>
    <n v="7300"/>
    <n v="483"/>
    <n v="1788"/>
    <n v="3266"/>
    <n v="18211.660710971799"/>
    <n v="160060"/>
    <n v="32993.216048866198"/>
    <n v="2155"/>
    <n v="3188"/>
    <x v="72"/>
  </r>
  <r>
    <x v="3"/>
    <n v="4"/>
    <x v="3"/>
    <s v="LGAV"/>
    <s v="Athens"/>
    <s v="Greece"/>
    <n v="7607"/>
    <n v="27721.5052331445"/>
    <n v="365360"/>
    <n v="17950"/>
    <n v="4227"/>
    <n v="5439"/>
    <n v="7616"/>
    <n v="12819.4379577696"/>
    <n v="115150"/>
    <n v="32000"/>
    <n v="6622"/>
    <n v="7505"/>
    <x v="73"/>
  </r>
  <r>
    <x v="3"/>
    <n v="4"/>
    <x v="3"/>
    <s v="LGTS"/>
    <s v="Thessaloniki"/>
    <s v="Greece"/>
    <n v="1712"/>
    <n v="3275.2223632176001"/>
    <n v="37960"/>
    <n v="31000"/>
    <n v="1291"/>
    <n v="1506"/>
    <n v="2026"/>
    <n v="3959.2626313913702"/>
    <n v="42800"/>
    <n v="34000"/>
    <n v="1742"/>
    <n v="2021"/>
    <x v="75"/>
  </r>
  <r>
    <x v="3"/>
    <n v="4"/>
    <x v="3"/>
    <s v="LHBP"/>
    <s v="Budapest"/>
    <s v="Hungary"/>
    <n v="4596"/>
    <n v="62866.798119262901"/>
    <n v="635240"/>
    <n v="17000"/>
    <n v="1287"/>
    <n v="2867"/>
    <n v="4577"/>
    <n v="19211.8611645538"/>
    <n v="163500"/>
    <n v="35000"/>
    <n v="3422"/>
    <n v="4553"/>
    <x v="76"/>
  </r>
  <r>
    <x v="3"/>
    <n v="4"/>
    <x v="3"/>
    <s v="LICC"/>
    <s v="Catania"/>
    <s v="Italy"/>
    <n v="3002"/>
    <n v="7858.5965429364796"/>
    <n v="100040"/>
    <n v="33000"/>
    <n v="1936"/>
    <n v="2564"/>
    <n v="2771"/>
    <n v="3778.3990917114102"/>
    <n v="32160"/>
    <n v="36000"/>
    <n v="2491"/>
    <n v="2770"/>
    <x v="77"/>
  </r>
  <r>
    <x v="3"/>
    <n v="4"/>
    <x v="3"/>
    <s v="LICJ"/>
    <s v="Palermo"/>
    <s v="Italy"/>
    <n v="2007"/>
    <n v="5727.2775941311702"/>
    <n v="88640"/>
    <n v="33000"/>
    <n v="1230"/>
    <n v="1369"/>
    <n v="2017"/>
    <n v="3836.5614066752601"/>
    <n v="40870"/>
    <n v="34000"/>
    <n v="1782"/>
    <n v="2009"/>
    <x v="78"/>
  </r>
  <r>
    <x v="3"/>
    <n v="4"/>
    <x v="3"/>
    <s v="LIMC"/>
    <s v="Milan/Malpensa"/>
    <s v="Italy"/>
    <n v="7685"/>
    <n v="123285.81471197"/>
    <n v="1256220"/>
    <n v="13025.5813953488"/>
    <n v="1794"/>
    <n v="4240"/>
    <n v="7657"/>
    <n v="33238.935710772603"/>
    <n v="278228"/>
    <n v="34000"/>
    <n v="5220"/>
    <n v="7462"/>
    <x v="79"/>
  </r>
  <r>
    <x v="3"/>
    <n v="4"/>
    <x v="3"/>
    <s v="LIME"/>
    <s v="Bergamo"/>
    <s v="Italy"/>
    <n v="3614"/>
    <n v="55089.2836760481"/>
    <n v="529720"/>
    <n v="30000"/>
    <n v="1204"/>
    <n v="3101"/>
    <n v="3626"/>
    <n v="14162.181684712799"/>
    <n v="120008"/>
    <n v="35023.385416666701"/>
    <n v="2681"/>
    <n v="3580"/>
    <x v="80"/>
  </r>
  <r>
    <x v="3"/>
    <n v="4"/>
    <x v="3"/>
    <s v="LIMF"/>
    <s v="Torino"/>
    <s v="Italy"/>
    <n v="1688"/>
    <n v="17465.177110114299"/>
    <n v="181460"/>
    <n v="18960.825892857101"/>
    <n v="507"/>
    <n v="947"/>
    <n v="1712"/>
    <n v="5677.1813799357096"/>
    <n v="49363"/>
    <n v="33000"/>
    <n v="1292"/>
    <n v="1706"/>
    <x v="81"/>
  </r>
  <r>
    <x v="3"/>
    <n v="4"/>
    <x v="3"/>
    <s v="LIML"/>
    <s v="Milan/Linate"/>
    <s v="Italy"/>
    <n v="4494"/>
    <n v="46941.603240491902"/>
    <n v="518100"/>
    <n v="8985.6785714285706"/>
    <n v="1273"/>
    <n v="2309"/>
    <n v="4494"/>
    <n v="15993.6707366878"/>
    <n v="138660"/>
    <n v="33011.321044546901"/>
    <n v="3279"/>
    <n v="4433"/>
    <x v="82"/>
  </r>
  <r>
    <x v="3"/>
    <n v="4"/>
    <x v="3"/>
    <s v="LIPE"/>
    <s v="Bologna"/>
    <s v="Italy"/>
    <n v="2885"/>
    <n v="38323.036154738496"/>
    <n v="394532"/>
    <n v="25044.275862069"/>
    <n v="967"/>
    <n v="2098"/>
    <n v="2864"/>
    <n v="10956.5759917957"/>
    <n v="103040"/>
    <n v="35000"/>
    <n v="2081"/>
    <n v="2822"/>
    <x v="83"/>
  </r>
  <r>
    <x v="3"/>
    <n v="4"/>
    <x v="3"/>
    <s v="LIPZ"/>
    <s v="Venice"/>
    <s v="Italy"/>
    <n v="3818"/>
    <n v="54214.164254834301"/>
    <n v="534220"/>
    <n v="27000"/>
    <n v="1212"/>
    <n v="2396"/>
    <n v="3734"/>
    <n v="13217.3815767703"/>
    <n v="111500"/>
    <n v="34000"/>
    <n v="2737"/>
    <n v="3712"/>
    <x v="84"/>
  </r>
  <r>
    <x v="3"/>
    <n v="4"/>
    <x v="3"/>
    <s v="LIRA"/>
    <s v="Rome/Ciampino"/>
    <s v="Italy"/>
    <n v="2029"/>
    <n v="13813.2117786745"/>
    <n v="168952"/>
    <n v="32898.908045976998"/>
    <n v="931"/>
    <n v="1512"/>
    <n v="2037"/>
    <n v="6250.4763241684504"/>
    <n v="55330"/>
    <n v="36000"/>
    <n v="1571"/>
    <n v="1938"/>
    <x v="85"/>
  </r>
  <r>
    <x v="3"/>
    <n v="4"/>
    <x v="3"/>
    <s v="LIRF"/>
    <s v="Rome/Fiumicino"/>
    <s v="Italy"/>
    <n v="12524"/>
    <n v="107711.144584851"/>
    <n v="1341980"/>
    <n v="8957.4350649350708"/>
    <n v="4095"/>
    <n v="6738"/>
    <n v="12540"/>
    <n v="27679.185190494802"/>
    <n v="227303"/>
    <n v="34000"/>
    <n v="10422"/>
    <n v="12402"/>
    <x v="86"/>
  </r>
  <r>
    <x v="3"/>
    <n v="4"/>
    <x v="3"/>
    <s v="LIRN"/>
    <s v="Naples"/>
    <s v="Italy"/>
    <n v="3143"/>
    <n v="16069.7807983687"/>
    <n v="204880"/>
    <n v="13993.180592991899"/>
    <n v="1366"/>
    <n v="2289"/>
    <n v="3139"/>
    <n v="7613.0295150872498"/>
    <n v="64187"/>
    <n v="36000"/>
    <n v="2614"/>
    <n v="3133"/>
    <x v="87"/>
  </r>
  <r>
    <x v="3"/>
    <n v="4"/>
    <x v="3"/>
    <s v="LKPR"/>
    <s v="Prague"/>
    <s v="Czech Republic"/>
    <n v="5874"/>
    <n v="76652.749102685193"/>
    <n v="815480"/>
    <n v="12024.810606060601"/>
    <n v="1495"/>
    <n v="3594"/>
    <n v="5854"/>
    <n v="22065.9888334553"/>
    <n v="206624"/>
    <n v="34000"/>
    <n v="4148"/>
    <n v="5758"/>
    <x v="89"/>
  </r>
  <r>
    <x v="3"/>
    <n v="4"/>
    <x v="3"/>
    <s v="LLBG"/>
    <s v="Tel Aviv/Ben Gurion"/>
    <s v="Israel"/>
    <n v="5989"/>
    <n v="42036.810767930903"/>
    <n v="565060"/>
    <n v="5079.5621468926602"/>
    <n v="1895"/>
    <n v="2266"/>
    <n v="6079"/>
    <n v="15774.0372490927"/>
    <n v="210087"/>
    <n v="34000"/>
    <n v="4935"/>
    <n v="5777"/>
    <x v="101"/>
  </r>
  <r>
    <x v="3"/>
    <n v="4"/>
    <x v="3"/>
    <s v="LMML"/>
    <s v="Malta"/>
    <s v="Malta"/>
    <n v="2399"/>
    <n v="11754.762496954399"/>
    <n v="210040"/>
    <n v="23000"/>
    <n v="1226"/>
    <n v="1385"/>
    <n v="2431"/>
    <n v="5903.56899337915"/>
    <n v="92932"/>
    <n v="36000"/>
    <n v="2101"/>
    <n v="2385"/>
    <x v="90"/>
  </r>
  <r>
    <x v="3"/>
    <n v="4"/>
    <x v="3"/>
    <s v="LOWW"/>
    <s v="Vienna"/>
    <s v="Austria"/>
    <n v="10162"/>
    <n v="99846.078554114094"/>
    <n v="1246820"/>
    <n v="5966.2295081967204"/>
    <n v="2832"/>
    <n v="4780"/>
    <n v="10197"/>
    <n v="32078.209298129299"/>
    <n v="276245"/>
    <n v="34000"/>
    <n v="7916"/>
    <n v="9981"/>
    <x v="91"/>
  </r>
  <r>
    <x v="3"/>
    <n v="4"/>
    <x v="3"/>
    <s v="LPFR"/>
    <s v="Faro"/>
    <s v="Portugal"/>
    <n v="2643"/>
    <n v="10388.3784351748"/>
    <n v="132520"/>
    <n v="35000"/>
    <n v="1494"/>
    <n v="1766"/>
    <n v="2666"/>
    <n v="6257.2736287347198"/>
    <n v="50820"/>
    <n v="36000"/>
    <n v="2192"/>
    <n v="2661"/>
    <x v="92"/>
  </r>
  <r>
    <x v="3"/>
    <n v="4"/>
    <x v="3"/>
    <s v="LPPR"/>
    <s v="Porto"/>
    <s v="Portugal"/>
    <n v="3845"/>
    <n v="22668.8575495802"/>
    <n v="284360"/>
    <n v="22000"/>
    <n v="1801"/>
    <n v="2441"/>
    <n v="3870"/>
    <n v="23026.5366689523"/>
    <n v="183440"/>
    <n v="33986.436781609198"/>
    <n v="2728"/>
    <n v="3857"/>
    <x v="93"/>
  </r>
  <r>
    <x v="3"/>
    <n v="4"/>
    <x v="3"/>
    <s v="LPPT"/>
    <s v="Lisbon"/>
    <s v="Portugal"/>
    <n v="8663"/>
    <n v="58735.8541208647"/>
    <n v="810880"/>
    <n v="15028.2131661442"/>
    <n v="3774"/>
    <n v="5350"/>
    <n v="8748"/>
    <n v="21403.3186985549"/>
    <n v="188575"/>
    <n v="35000"/>
    <n v="7083"/>
    <n v="8710"/>
    <x v="94"/>
  </r>
  <r>
    <x v="3"/>
    <n v="4"/>
    <x v="3"/>
    <s v="LROP"/>
    <s v="Bucharest"/>
    <s v="Romania"/>
    <n v="4843"/>
    <n v="35341.363760621003"/>
    <n v="423600"/>
    <n v="16000"/>
    <n v="2021"/>
    <n v="2753"/>
    <n v="4841"/>
    <n v="16827.083493960701"/>
    <n v="147260"/>
    <n v="34000"/>
    <n v="3794"/>
    <n v="4775"/>
    <x v="95"/>
  </r>
  <r>
    <x v="3"/>
    <n v="4"/>
    <x v="3"/>
    <s v="LSGG"/>
    <s v="Geneva"/>
    <s v="Switzerland"/>
    <n v="7343"/>
    <n v="150050.75387527101"/>
    <n v="1504160"/>
    <n v="14925"/>
    <n v="1040"/>
    <n v="5285"/>
    <n v="7331"/>
    <n v="32384.916824284399"/>
    <n v="277829"/>
    <n v="33000"/>
    <n v="4972"/>
    <n v="7286"/>
    <x v="96"/>
  </r>
  <r>
    <x v="3"/>
    <n v="4"/>
    <x v="3"/>
    <s v="LSZH"/>
    <s v="Zurich"/>
    <s v="Switzerland"/>
    <n v="11051"/>
    <n v="202881.440654012"/>
    <n v="2217780"/>
    <n v="9980"/>
    <n v="1463"/>
    <n v="6813"/>
    <n v="11042"/>
    <n v="63147.427798548699"/>
    <n v="543315"/>
    <n v="32000"/>
    <n v="7120"/>
    <n v="10670"/>
    <x v="97"/>
  </r>
  <r>
    <x v="3"/>
    <n v="4"/>
    <x v="3"/>
    <s v="LYBE"/>
    <s v="Belgrade"/>
    <s v="Serbia"/>
    <n v="2536"/>
    <n v="21591.8737676571"/>
    <n v="260540"/>
    <n v="7978.125"/>
    <n v="1020"/>
    <n v="1276"/>
    <n v="2534"/>
    <n v="7693.5979105839097"/>
    <n v="79902"/>
    <n v="34000"/>
    <n v="1906"/>
    <n v="2515"/>
    <x v="98"/>
  </r>
  <r>
    <x v="3"/>
    <n v="5"/>
    <x v="4"/>
    <s v="EBBR"/>
    <s v="Brussels"/>
    <s v="Belgium"/>
    <n v="10115"/>
    <n v="229412.65163811299"/>
    <n v="2282000"/>
    <n v="9011.6071428571395"/>
    <n v="1656"/>
    <n v="5856"/>
    <n v="10127"/>
    <n v="75315.3372385806"/>
    <n v="633523"/>
    <n v="33000"/>
    <n v="6199"/>
    <n v="9676"/>
    <x v="0"/>
  </r>
  <r>
    <x v="3"/>
    <n v="5"/>
    <x v="4"/>
    <s v="EBCI"/>
    <s v="Charleroi"/>
    <s v="Belgium"/>
    <n v="2337"/>
    <n v="49265.125116669798"/>
    <n v="504420"/>
    <n v="18032.2580645161"/>
    <n v="433"/>
    <n v="1431"/>
    <n v="2353"/>
    <n v="46183.663397022799"/>
    <n v="392160"/>
    <n v="33000.536585365902"/>
    <n v="1071"/>
    <n v="2147"/>
    <x v="1"/>
  </r>
  <r>
    <x v="3"/>
    <n v="5"/>
    <x v="4"/>
    <s v="EDDB"/>
    <s v="Berlin/Schonefeld"/>
    <s v="Germany"/>
    <n v="4395"/>
    <n v="40252.461532150199"/>
    <n v="442220"/>
    <n v="10000"/>
    <n v="1145"/>
    <n v="2655"/>
    <n v="4305"/>
    <n v="19793.788767354399"/>
    <n v="167880"/>
    <n v="35000"/>
    <n v="2985"/>
    <n v="4263"/>
    <x v="2"/>
  </r>
  <r>
    <x v="3"/>
    <n v="5"/>
    <x v="4"/>
    <s v="EDDF"/>
    <s v="Frankfurt"/>
    <s v="Germany"/>
    <n v="22742"/>
    <n v="712993.314390101"/>
    <n v="8069300"/>
    <n v="4952.4590163934399"/>
    <n v="987"/>
    <n v="7936"/>
    <n v="22612"/>
    <n v="133222.50593102499"/>
    <n v="1096288"/>
    <n v="31000"/>
    <n v="14722"/>
    <n v="21936"/>
    <x v="3"/>
  </r>
  <r>
    <x v="3"/>
    <n v="5"/>
    <x v="4"/>
    <s v="EDDH"/>
    <s v="Hamburg"/>
    <s v="Germany"/>
    <n v="6592"/>
    <n v="45011.229112209599"/>
    <n v="640880"/>
    <n v="4828.3333333333303"/>
    <n v="2022"/>
    <n v="2866"/>
    <n v="6626"/>
    <n v="21349.012642833299"/>
    <n v="190887"/>
    <n v="34000"/>
    <n v="5342"/>
    <n v="6535"/>
    <x v="4"/>
  </r>
  <r>
    <x v="3"/>
    <n v="5"/>
    <x v="4"/>
    <s v="EDDK"/>
    <s v="Cologne-Bonn"/>
    <s v="Germany"/>
    <n v="6136"/>
    <n v="126870.11536816"/>
    <n v="1323020"/>
    <n v="9963.3333333333303"/>
    <n v="1127"/>
    <n v="3582"/>
    <n v="6192"/>
    <n v="28398.1146492265"/>
    <n v="246794"/>
    <n v="32000"/>
    <n v="4204"/>
    <n v="6080"/>
    <x v="5"/>
  </r>
  <r>
    <x v="3"/>
    <n v="5"/>
    <x v="4"/>
    <s v="EDDL"/>
    <s v="Dusseldorf"/>
    <s v="Germany"/>
    <n v="9368"/>
    <n v="179018.600367671"/>
    <n v="1818760"/>
    <n v="10975"/>
    <n v="1655"/>
    <n v="5924"/>
    <n v="9392"/>
    <n v="49384.487293447499"/>
    <n v="416310"/>
    <n v="32000"/>
    <n v="6485"/>
    <n v="9296"/>
    <x v="6"/>
  </r>
  <r>
    <x v="3"/>
    <n v="5"/>
    <x v="4"/>
    <s v="EDDM"/>
    <s v="Munich"/>
    <s v="Germany"/>
    <n v="17771"/>
    <n v="382895.89541777602"/>
    <n v="4346160"/>
    <n v="5000"/>
    <n v="1146"/>
    <n v="5322"/>
    <n v="17730"/>
    <n v="97982.102868318703"/>
    <n v="813920"/>
    <n v="31085.483870967699"/>
    <n v="11273"/>
    <n v="17090"/>
    <x v="7"/>
  </r>
  <r>
    <x v="3"/>
    <n v="5"/>
    <x v="4"/>
    <s v="EDDN"/>
    <s v="Nurnberg"/>
    <s v="Germany"/>
    <n v="2351"/>
    <n v="38140.6150706279"/>
    <n v="414836"/>
    <n v="7967.7419354838703"/>
    <n v="451"/>
    <n v="1209"/>
    <n v="2409"/>
    <n v="14172.5893033097"/>
    <n v="133920"/>
    <n v="29000"/>
    <n v="1609"/>
    <n v="2346"/>
    <x v="8"/>
  </r>
  <r>
    <x v="3"/>
    <n v="5"/>
    <x v="4"/>
    <s v="EDDP"/>
    <s v="Leipzig"/>
    <s v="Germany"/>
    <n v="3247"/>
    <n v="46729.0985083423"/>
    <n v="558500"/>
    <n v="8934.0322580645206"/>
    <n v="721"/>
    <n v="1708"/>
    <n v="3250"/>
    <n v="9313.8567118952597"/>
    <n v="79520"/>
    <n v="31000"/>
    <n v="2587"/>
    <n v="3210"/>
    <x v="9"/>
  </r>
  <r>
    <x v="3"/>
    <n v="5"/>
    <x v="4"/>
    <s v="EDDS"/>
    <s v="Stuttgart"/>
    <s v="Germany"/>
    <n v="5500"/>
    <n v="132400.71952776599"/>
    <n v="1343300"/>
    <n v="8044.4556451612898"/>
    <n v="629"/>
    <n v="3019"/>
    <n v="5584"/>
    <n v="43432.431001065299"/>
    <n v="386305"/>
    <n v="29972.380952381001"/>
    <n v="3500"/>
    <n v="5456"/>
    <x v="10"/>
  </r>
  <r>
    <x v="3"/>
    <n v="5"/>
    <x v="4"/>
    <s v="EDDT"/>
    <s v="Berlin/Tegel"/>
    <s v="Germany"/>
    <n v="7701"/>
    <n v="64567.875049678703"/>
    <n v="785280"/>
    <n v="5951.6129032258104"/>
    <n v="2028"/>
    <n v="3717"/>
    <n v="7714"/>
    <n v="23399.827943448901"/>
    <n v="196400"/>
    <n v="31000"/>
    <n v="5986"/>
    <n v="7672"/>
    <x v="11"/>
  </r>
  <r>
    <x v="3"/>
    <n v="5"/>
    <x v="4"/>
    <s v="EDDV"/>
    <s v="Hannover"/>
    <s v="Germany"/>
    <n v="2775"/>
    <n v="21885.177763200401"/>
    <n v="266424"/>
    <n v="10035.483870967701"/>
    <n v="950"/>
    <n v="1520"/>
    <n v="2799"/>
    <n v="10629.028247164901"/>
    <n v="91880"/>
    <n v="32000"/>
    <n v="2118"/>
    <n v="2747"/>
    <x v="12"/>
  </r>
  <r>
    <x v="3"/>
    <n v="5"/>
    <x v="4"/>
    <s v="EETN"/>
    <s v="Tallinn"/>
    <s v="Estonia"/>
    <n v="2048"/>
    <n v="4622.9729418299903"/>
    <n v="63780"/>
    <n v="23000"/>
    <n v="1493"/>
    <n v="1620"/>
    <n v="2053"/>
    <n v="2660.8367334793002"/>
    <n v="25567"/>
    <n v="33000"/>
    <n v="1864"/>
    <n v="1747"/>
    <x v="102"/>
  </r>
  <r>
    <x v="3"/>
    <n v="5"/>
    <x v="4"/>
    <s v="EFHK"/>
    <s v="Helsinki/Vantaa"/>
    <s v="Finland"/>
    <n v="8359"/>
    <n v="17965.335220521301"/>
    <n v="260780"/>
    <n v="31000"/>
    <n v="5920"/>
    <n v="6665"/>
    <n v="8326"/>
    <n v="15434.0408046716"/>
    <n v="155755"/>
    <n v="35117.150537634399"/>
    <n v="6654"/>
    <n v="7979"/>
    <x v="13"/>
  </r>
  <r>
    <x v="3"/>
    <n v="5"/>
    <x v="4"/>
    <s v="EGAA"/>
    <s v="Belfast"/>
    <s v="United Kingdom"/>
    <n v="2247"/>
    <n v="7996.05289313495"/>
    <n v="117780"/>
    <n v="16000"/>
    <n v="1060"/>
    <n v="1284"/>
    <n v="2251"/>
    <n v="5181.5076874892402"/>
    <n v="44760"/>
    <n v="31000"/>
    <n v="1858"/>
    <n v="2206"/>
    <x v="14"/>
  </r>
  <r>
    <x v="3"/>
    <n v="5"/>
    <x v="4"/>
    <s v="EGBB"/>
    <s v="Birmingham"/>
    <s v="United Kingdom"/>
    <n v="4928"/>
    <n v="87856.931823987907"/>
    <n v="916160"/>
    <n v="9050"/>
    <n v="1008"/>
    <n v="3777"/>
    <n v="5003"/>
    <n v="14212.5092277493"/>
    <n v="140731"/>
    <n v="28000"/>
    <n v="3563"/>
    <n v="4620"/>
    <x v="16"/>
  </r>
  <r>
    <x v="3"/>
    <n v="5"/>
    <x v="4"/>
    <s v="EGCC"/>
    <s v="Manchester"/>
    <s v="United Kingdom"/>
    <n v="8988"/>
    <n v="80331.731943206294"/>
    <n v="970080"/>
    <n v="10012.5"/>
    <n v="3292"/>
    <n v="5285"/>
    <n v="9140"/>
    <n v="28285.941218826902"/>
    <n v="251150"/>
    <n v="33000"/>
    <n v="6644"/>
    <n v="8594"/>
    <x v="17"/>
  </r>
  <r>
    <x v="3"/>
    <n v="5"/>
    <x v="4"/>
    <s v="EGGD"/>
    <s v="Bristol"/>
    <s v="United Kingdom"/>
    <n v="3157"/>
    <n v="69526.617165047894"/>
    <n v="677380"/>
    <n v="15898.3548766157"/>
    <n v="568"/>
    <n v="2283"/>
    <n v="3220"/>
    <n v="16709.946757354799"/>
    <n v="142800"/>
    <n v="32000"/>
    <n v="1987"/>
    <n v="3155"/>
    <x v="18"/>
  </r>
  <r>
    <x v="3"/>
    <n v="5"/>
    <x v="4"/>
    <s v="EGGW"/>
    <s v="London/Luton"/>
    <s v="United Kingdom"/>
    <n v="6160"/>
    <n v="162756.236927177"/>
    <n v="2054620"/>
    <n v="4960"/>
    <n v="372"/>
    <n v="1297"/>
    <n v="6166"/>
    <n v="44704.735478625997"/>
    <n v="467480"/>
    <n v="23000"/>
    <n v="2566"/>
    <n v="3800"/>
    <x v="19"/>
  </r>
  <r>
    <x v="3"/>
    <n v="5"/>
    <x v="4"/>
    <s v="EGKK"/>
    <s v="London/Gatwick"/>
    <s v="United Kingdom"/>
    <n v="12576"/>
    <n v="318481.913168233"/>
    <n v="3717580"/>
    <n v="7066.6666666666697"/>
    <n v="1440"/>
    <n v="7441"/>
    <n v="12675"/>
    <n v="68906.748744967699"/>
    <n v="681020"/>
    <n v="29000"/>
    <n v="5766"/>
    <n v="8952"/>
    <x v="20"/>
  </r>
  <r>
    <x v="3"/>
    <n v="5"/>
    <x v="4"/>
    <s v="EGLC"/>
    <s v="London/City"/>
    <s v="United Kingdom"/>
    <n v="3610"/>
    <n v="112822.678924254"/>
    <n v="1660220"/>
    <n v="2741.6666666666702"/>
    <n v="23"/>
    <n v="38"/>
    <n v="3590"/>
    <n v="30841.956254511701"/>
    <n v="365980"/>
    <n v="6997.9697712418301"/>
    <n v="691"/>
    <n v="969"/>
    <x v="21"/>
  </r>
  <r>
    <x v="3"/>
    <n v="5"/>
    <x v="4"/>
    <s v="EGLL"/>
    <s v="London/Heathrow"/>
    <s v="United Kingdom"/>
    <n v="20598"/>
    <n v="520418.022396827"/>
    <n v="6950180"/>
    <n v="7023.3333333333303"/>
    <n v="1396"/>
    <n v="12002"/>
    <n v="20385"/>
    <n v="132264.766302142"/>
    <n v="1379014"/>
    <n v="14036.666666666701"/>
    <n v="7384"/>
    <n v="11076"/>
    <x v="22"/>
  </r>
  <r>
    <x v="3"/>
    <n v="5"/>
    <x v="4"/>
    <s v="EGNT"/>
    <s v="Newcastle"/>
    <s v="United Kingdom"/>
    <n v="2161"/>
    <n v="31998.1106298546"/>
    <n v="313820"/>
    <n v="17000"/>
    <n v="776"/>
    <n v="1532"/>
    <n v="2211"/>
    <n v="6909.6081704637099"/>
    <n v="58320"/>
    <n v="30986.666666666701"/>
    <n v="1658"/>
    <n v="2194"/>
    <x v="23"/>
  </r>
  <r>
    <x v="3"/>
    <n v="5"/>
    <x v="4"/>
    <s v="EGNX"/>
    <s v="East Midlands"/>
    <s v="United Kingdom"/>
    <n v="3170"/>
    <n v="51081.631590840901"/>
    <n v="513120"/>
    <n v="17228.333333333299"/>
    <n v="898"/>
    <n v="2456"/>
    <n v="3237"/>
    <n v="8026.0530029944402"/>
    <n v="75020"/>
    <n v="29000"/>
    <n v="2428"/>
    <n v="3092"/>
    <x v="24"/>
  </r>
  <r>
    <x v="3"/>
    <n v="5"/>
    <x v="4"/>
    <s v="EGPD"/>
    <s v="Aberdeen"/>
    <s v="United Kingdom"/>
    <n v="2537"/>
    <n v="13098.676100229901"/>
    <n v="218920"/>
    <n v="10940"/>
    <n v="1091"/>
    <n v="1387"/>
    <n v="2577"/>
    <n v="2820.7606854607602"/>
    <n v="32820"/>
    <n v="23000"/>
    <n v="2323"/>
    <n v="2497"/>
    <x v="25"/>
  </r>
  <r>
    <x v="3"/>
    <n v="5"/>
    <x v="4"/>
    <s v="EGPF"/>
    <s v="Glasgow"/>
    <s v="United Kingdom"/>
    <n v="4191"/>
    <n v="21009.044548472099"/>
    <n v="321800"/>
    <n v="9000"/>
    <n v="1772"/>
    <n v="2217"/>
    <n v="4252"/>
    <n v="5545.4734934385997"/>
    <n v="53303"/>
    <n v="31215"/>
    <n v="3626"/>
    <n v="3968"/>
    <x v="26"/>
  </r>
  <r>
    <x v="3"/>
    <n v="5"/>
    <x v="4"/>
    <s v="EGPH"/>
    <s v="Edinburgh"/>
    <s v="United Kingdom"/>
    <n v="5854"/>
    <n v="27549.603372357498"/>
    <n v="359820"/>
    <n v="20967.5"/>
    <n v="2989"/>
    <n v="4081"/>
    <n v="5878"/>
    <n v="8743.0779163830703"/>
    <n v="82720"/>
    <n v="34000"/>
    <n v="5002"/>
    <n v="5805"/>
    <x v="27"/>
  </r>
  <r>
    <x v="3"/>
    <n v="5"/>
    <x v="4"/>
    <s v="EGSS"/>
    <s v="London/Stansted"/>
    <s v="United Kingdom"/>
    <n v="8774"/>
    <n v="198838.521067036"/>
    <n v="2421460"/>
    <n v="4000"/>
    <n v="742"/>
    <n v="3723"/>
    <n v="8854"/>
    <n v="42715.946978932603"/>
    <n v="420100"/>
    <n v="30977.560851926999"/>
    <n v="4232"/>
    <n v="6231"/>
    <x v="28"/>
  </r>
  <r>
    <x v="3"/>
    <n v="5"/>
    <x v="4"/>
    <s v="EHAM"/>
    <s v="Amsterdam/Schiphol"/>
    <s v="Netherlands"/>
    <n v="22746"/>
    <n v="234294.273602125"/>
    <n v="3162840"/>
    <n v="4708.28125"/>
    <n v="6024"/>
    <n v="10010"/>
    <n v="22719"/>
    <n v="72735.637702341701"/>
    <n v="600186"/>
    <n v="34000"/>
    <n v="17402"/>
    <n v="22506"/>
    <x v="29"/>
  </r>
  <r>
    <x v="3"/>
    <n v="5"/>
    <x v="4"/>
    <s v="EIDW"/>
    <s v="Dublin"/>
    <s v="Ireland"/>
    <n v="10586"/>
    <n v="124942.246298194"/>
    <n v="1843172"/>
    <n v="7966.6666666666697"/>
    <n v="3000"/>
    <n v="6168"/>
    <n v="10648"/>
    <n v="27272.589467915201"/>
    <n v="229360"/>
    <n v="33000"/>
    <n v="8527"/>
    <n v="10535"/>
    <x v="30"/>
  </r>
  <r>
    <x v="3"/>
    <n v="5"/>
    <x v="4"/>
    <s v="EKBI"/>
    <s v="Billund"/>
    <s v="Denmark"/>
    <n v="1912"/>
    <n v="5468.2215372339697"/>
    <n v="84020"/>
    <n v="24000"/>
    <n v="1128"/>
    <n v="1273"/>
    <n v="1891"/>
    <n v="3254.7302325410301"/>
    <n v="32813"/>
    <n v="34991.711229946501"/>
    <n v="1610"/>
    <n v="1851"/>
    <x v="31"/>
  </r>
  <r>
    <x v="3"/>
    <n v="5"/>
    <x v="4"/>
    <s v="EKCH"/>
    <s v="Copenhagen/Kastrup"/>
    <s v="Denmark"/>
    <n v="12015"/>
    <n v="56640.589740597097"/>
    <n v="812560"/>
    <n v="10000"/>
    <n v="5539"/>
    <n v="6566"/>
    <n v="12027"/>
    <n v="18919.674130331499"/>
    <n v="158145"/>
    <n v="35000"/>
    <n v="10379"/>
    <n v="11954"/>
    <x v="32"/>
  </r>
  <r>
    <x v="3"/>
    <n v="5"/>
    <x v="4"/>
    <s v="ELLX"/>
    <s v="Luxembourg"/>
    <s v="Luxembourg"/>
    <n v="3350"/>
    <n v="67663.111262995299"/>
    <n v="692540"/>
    <n v="15285.615808823501"/>
    <n v="958"/>
    <n v="2204"/>
    <n v="3311"/>
    <n v="15397.6325437137"/>
    <n v="137740"/>
    <n v="25000"/>
    <n v="2439"/>
    <n v="3195"/>
    <x v="33"/>
  </r>
  <r>
    <x v="3"/>
    <n v="5"/>
    <x v="4"/>
    <s v="ENBO"/>
    <s v="Bodo"/>
    <s v="Norway"/>
    <n v="1535"/>
    <n v="2032.19553502396"/>
    <n v="31820"/>
    <n v="13000"/>
    <n v="1226"/>
    <n v="1277"/>
    <n v="1533"/>
    <n v="442.06608037810003"/>
    <n v="7204"/>
    <n v="16000"/>
    <n v="1472"/>
    <n v="1227"/>
    <x v="34"/>
  </r>
  <r>
    <x v="3"/>
    <n v="5"/>
    <x v="4"/>
    <s v="ENBR"/>
    <s v="Bergen"/>
    <s v="Norway"/>
    <n v="3552"/>
    <n v="8225.8885456816697"/>
    <n v="177020"/>
    <n v="20000"/>
    <n v="2692"/>
    <n v="2533"/>
    <n v="3089"/>
    <n v="1617.56564166469"/>
    <n v="22060"/>
    <n v="29000"/>
    <n v="2946"/>
    <n v="3023"/>
    <x v="35"/>
  </r>
  <r>
    <x v="3"/>
    <n v="5"/>
    <x v="4"/>
    <s v="ENGM"/>
    <s v="Oslo/Gardermoen"/>
    <s v="Norway"/>
    <n v="11235"/>
    <n v="32976.112098327401"/>
    <n v="486180"/>
    <n v="24000"/>
    <n v="6351"/>
    <n v="8272"/>
    <n v="11237"/>
    <n v="8545.9235264434701"/>
    <n v="92819"/>
    <n v="35000"/>
    <n v="10399"/>
    <n v="11092"/>
    <x v="36"/>
  </r>
  <r>
    <x v="3"/>
    <n v="5"/>
    <x v="4"/>
    <s v="ENTC"/>
    <s v="Tromso"/>
    <s v="Norway"/>
    <n v="1597"/>
    <n v="2513.04982038763"/>
    <n v="42680"/>
    <n v="17000"/>
    <n v="1226"/>
    <n v="1315"/>
    <n v="1683"/>
    <n v="1293.8329401953499"/>
    <n v="15445"/>
    <n v="23000"/>
    <n v="1586"/>
    <n v="1628"/>
    <x v="37"/>
  </r>
  <r>
    <x v="3"/>
    <n v="5"/>
    <x v="4"/>
    <s v="ENVA"/>
    <s v="Trondheim"/>
    <s v="Norway"/>
    <n v="2287"/>
    <n v="4572.0630196861202"/>
    <n v="76580"/>
    <n v="25000"/>
    <n v="1736"/>
    <n v="1940"/>
    <n v="2310"/>
    <n v="796.376501422091"/>
    <n v="10073"/>
    <n v="30000"/>
    <n v="2211"/>
    <n v="2283"/>
    <x v="38"/>
  </r>
  <r>
    <x v="3"/>
    <n v="5"/>
    <x v="4"/>
    <s v="ENZV"/>
    <s v="Stavanger"/>
    <s v="Norway"/>
    <n v="2682"/>
    <n v="6477.6081198766096"/>
    <n v="144009"/>
    <n v="16012.3824451411"/>
    <n v="2021"/>
    <n v="1711"/>
    <n v="2110"/>
    <n v="1481.31133808043"/>
    <n v="17294"/>
    <n v="29000"/>
    <n v="1987"/>
    <n v="2046"/>
    <x v="39"/>
  </r>
  <r>
    <x v="3"/>
    <n v="5"/>
    <x v="4"/>
    <s v="EPGD"/>
    <s v="Gdansk"/>
    <s v="Poland"/>
    <n v="1932"/>
    <n v="10957.480185811401"/>
    <n v="149000"/>
    <n v="19963.28125"/>
    <n v="908"/>
    <n v="1180"/>
    <n v="1926"/>
    <n v="5004.6119131604901"/>
    <n v="45364"/>
    <n v="35000"/>
    <n v="1623"/>
    <n v="1909"/>
    <x v="105"/>
  </r>
  <r>
    <x v="3"/>
    <n v="5"/>
    <x v="4"/>
    <s v="EPKK"/>
    <s v="Krakow"/>
    <s v="Poland"/>
    <n v="2421"/>
    <n v="14348.891098414901"/>
    <n v="168680"/>
    <n v="24000"/>
    <n v="1222"/>
    <n v="1630"/>
    <n v="2419"/>
    <n v="7200.0259976944499"/>
    <n v="62960"/>
    <n v="36000"/>
    <n v="1905"/>
    <n v="2404"/>
    <x v="40"/>
  </r>
  <r>
    <x v="3"/>
    <n v="5"/>
    <x v="4"/>
    <s v="EPWA"/>
    <s v="Warszawa/Chopina"/>
    <s v="Poland"/>
    <n v="7932"/>
    <n v="43897.540835936801"/>
    <n v="586120"/>
    <n v="19000"/>
    <n v="3704"/>
    <n v="4984"/>
    <n v="7888"/>
    <n v="12816.0830214543"/>
    <n v="118080"/>
    <n v="34693.75"/>
    <n v="6776"/>
    <n v="7749"/>
    <x v="41"/>
  </r>
  <r>
    <x v="3"/>
    <n v="5"/>
    <x v="4"/>
    <s v="ESGG"/>
    <s v="Gothenborg"/>
    <s v="Sweden"/>
    <n v="3183"/>
    <n v="9840.5746208642795"/>
    <n v="141400"/>
    <n v="22000"/>
    <n v="1816"/>
    <n v="2111"/>
    <n v="3194"/>
    <n v="4632.97110121065"/>
    <n v="41649"/>
    <n v="35000"/>
    <n v="2786"/>
    <n v="3168"/>
    <x v="42"/>
  </r>
  <r>
    <x v="3"/>
    <n v="5"/>
    <x v="4"/>
    <s v="ESSA"/>
    <s v="Stockholm/Arlanda"/>
    <s v="Sweden"/>
    <n v="11046"/>
    <n v="36581.442042341303"/>
    <n v="527380"/>
    <n v="16000"/>
    <n v="5509"/>
    <n v="6719"/>
    <n v="11069"/>
    <n v="10809.3258638471"/>
    <n v="96812"/>
    <n v="35000"/>
    <n v="10004"/>
    <n v="10811"/>
    <x v="43"/>
  </r>
  <r>
    <x v="3"/>
    <n v="5"/>
    <x v="4"/>
    <s v="ESSB"/>
    <s v="Stockholm/Bromma"/>
    <s v="Sweden"/>
    <n v="2523"/>
    <n v="18817.9846156081"/>
    <n v="323560"/>
    <n v="2388.76404494382"/>
    <n v="481"/>
    <n v="572"/>
    <n v="2515"/>
    <n v="4231.5962339804901"/>
    <n v="64172"/>
    <n v="19000"/>
    <n v="1963"/>
    <n v="2315"/>
    <x v="44"/>
  </r>
  <r>
    <x v="3"/>
    <n v="5"/>
    <x v="4"/>
    <s v="EVRA"/>
    <s v="Riga"/>
    <s v="Latvia"/>
    <n v="3748"/>
    <n v="9564.6028822415792"/>
    <n v="151940"/>
    <n v="24000"/>
    <n v="2504"/>
    <n v="2722"/>
    <n v="3725"/>
    <n v="5695.8335866299103"/>
    <n v="51620"/>
    <n v="33000"/>
    <n v="3239"/>
    <n v="3705"/>
    <x v="45"/>
  </r>
  <r>
    <x v="3"/>
    <n v="5"/>
    <x v="4"/>
    <s v="EYVI"/>
    <s v="Vilnius"/>
    <s v="Lithuania"/>
    <n v="2133"/>
    <n v="8475.8224994988996"/>
    <n v="114600"/>
    <n v="25000"/>
    <n v="1173"/>
    <n v="1441"/>
    <n v="2129"/>
    <n v="4630.0550845620201"/>
    <n v="47090"/>
    <n v="35000"/>
    <n v="1789"/>
    <n v="2106"/>
    <x v="46"/>
  </r>
  <r>
    <x v="3"/>
    <n v="5"/>
    <x v="4"/>
    <s v="GCFV"/>
    <s v="Fuerteventura"/>
    <s v="Spain"/>
    <n v="1977"/>
    <n v="5893.7109522109004"/>
    <n v="109360"/>
    <n v="9000"/>
    <n v="1116"/>
    <n v="1166"/>
    <n v="1944"/>
    <n v="2442.8318481931701"/>
    <n v="20000"/>
    <n v="32000"/>
    <n v="1758"/>
    <n v="1804"/>
    <x v="47"/>
  </r>
  <r>
    <x v="3"/>
    <n v="5"/>
    <x v="4"/>
    <s v="GCLP"/>
    <s v="Gran Canaria"/>
    <s v="Spain"/>
    <n v="4811"/>
    <n v="22344.710416777201"/>
    <n v="389520"/>
    <n v="4950"/>
    <n v="2105"/>
    <n v="2249"/>
    <n v="4797"/>
    <n v="2479.8864982627101"/>
    <n v="27255"/>
    <n v="15000"/>
    <n v="4474"/>
    <n v="3600"/>
    <x v="48"/>
  </r>
  <r>
    <x v="3"/>
    <n v="5"/>
    <x v="4"/>
    <s v="GCRR"/>
    <s v="Las Palmas/Lanzarote"/>
    <s v="Spain"/>
    <n v="2321"/>
    <n v="5220.5858547909802"/>
    <n v="93360"/>
    <n v="11000"/>
    <n v="1395"/>
    <n v="1518"/>
    <n v="2276"/>
    <n v="2616.6052110785199"/>
    <n v="23137"/>
    <n v="32000"/>
    <n v="2050"/>
    <n v="2198"/>
    <x v="49"/>
  </r>
  <r>
    <x v="3"/>
    <n v="5"/>
    <x v="4"/>
    <s v="GCTS"/>
    <s v="Tenerife/Sur"/>
    <s v="Spain"/>
    <n v="2290"/>
    <n v="7424.1450498569602"/>
    <n v="117780"/>
    <n v="33000"/>
    <n v="1231"/>
    <n v="1337"/>
    <n v="2258"/>
    <n v="1295.7690323962299"/>
    <n v="10240"/>
    <n v="36000"/>
    <n v="2121"/>
    <n v="2161"/>
    <x v="50"/>
  </r>
  <r>
    <x v="3"/>
    <n v="5"/>
    <x v="4"/>
    <s v="GCXO"/>
    <s v="Tenerife/Norte"/>
    <s v="Spain"/>
    <n v="3052"/>
    <n v="11297.6805791366"/>
    <n v="193320"/>
    <n v="8000"/>
    <n v="1558"/>
    <n v="1856"/>
    <n v="3051"/>
    <n v="1780.69149112837"/>
    <n v="19640"/>
    <n v="10000"/>
    <n v="2824"/>
    <n v="1952"/>
    <x v="51"/>
  </r>
  <r>
    <x v="3"/>
    <n v="5"/>
    <x v="4"/>
    <s v="LBSF"/>
    <s v="Sofia"/>
    <s v="Bulgaria"/>
    <n v="2645"/>
    <n v="34826.856770418002"/>
    <n v="335700"/>
    <n v="29033.823529411799"/>
    <n v="1054"/>
    <n v="1966"/>
    <n v="2666"/>
    <n v="10099.8781192187"/>
    <n v="87364"/>
    <n v="35000"/>
    <n v="2044"/>
    <n v="2651"/>
    <x v="52"/>
  </r>
  <r>
    <x v="3"/>
    <n v="5"/>
    <x v="4"/>
    <s v="LCLK"/>
    <s v="Larnaca"/>
    <s v="Cyprus"/>
    <n v="3115"/>
    <n v="16056.0710396087"/>
    <n v="201561"/>
    <n v="25033.333333333299"/>
    <n v="1431"/>
    <n v="1914"/>
    <n v="3109"/>
    <n v="20806.092291485798"/>
    <n v="197800"/>
    <n v="34000"/>
    <n v="2088"/>
    <n v="2967"/>
    <x v="53"/>
  </r>
  <r>
    <x v="3"/>
    <n v="5"/>
    <x v="4"/>
    <s v="LDZA"/>
    <s v="Zagreb"/>
    <s v="Croatia"/>
    <n v="1951"/>
    <n v="22658.230324808301"/>
    <n v="256800"/>
    <n v="8925.7142857142899"/>
    <n v="622"/>
    <n v="1022"/>
    <n v="1952"/>
    <n v="6641.7059897029203"/>
    <n v="56500"/>
    <n v="30000"/>
    <n v="1512"/>
    <n v="1940"/>
    <x v="54"/>
  </r>
  <r>
    <x v="3"/>
    <n v="5"/>
    <x v="4"/>
    <s v="LEAL"/>
    <s v="Alicante"/>
    <s v="Spain"/>
    <n v="4430"/>
    <n v="30779.646166610099"/>
    <n v="382525"/>
    <n v="15000"/>
    <n v="1648"/>
    <n v="2548"/>
    <n v="4409"/>
    <n v="23973.454383049499"/>
    <n v="206880"/>
    <n v="36000"/>
    <n v="3200"/>
    <n v="4387"/>
    <x v="55"/>
  </r>
  <r>
    <x v="3"/>
    <n v="5"/>
    <x v="4"/>
    <s v="LEBB"/>
    <s v="Bilbao"/>
    <s v="Spain"/>
    <n v="2202"/>
    <n v="16943.513038421999"/>
    <n v="215780"/>
    <n v="6066.6666666666697"/>
    <n v="626"/>
    <n v="974"/>
    <n v="2221"/>
    <n v="6974.5190387473604"/>
    <n v="63090"/>
    <n v="33000"/>
    <n v="1737"/>
    <n v="2209"/>
    <x v="56"/>
  </r>
  <r>
    <x v="3"/>
    <n v="5"/>
    <x v="4"/>
    <s v="LEBL"/>
    <s v="Barcelona"/>
    <s v="Spain"/>
    <n v="15226"/>
    <n v="133312.82158238199"/>
    <n v="1837180"/>
    <n v="8056.6666666666697"/>
    <n v="4403"/>
    <n v="7976"/>
    <n v="15233"/>
    <n v="174702.633062101"/>
    <n v="1425354"/>
    <n v="30016.666666666701"/>
    <n v="8054"/>
    <n v="15065"/>
    <x v="57"/>
  </r>
  <r>
    <x v="3"/>
    <n v="5"/>
    <x v="4"/>
    <s v="LEIB"/>
    <s v="Ibiza"/>
    <s v="Spain"/>
    <n v="3813"/>
    <n v="62214.009314841001"/>
    <n v="689820"/>
    <n v="10000"/>
    <n v="1115"/>
    <n v="2200"/>
    <n v="3780"/>
    <n v="13305.8829309996"/>
    <n v="115670"/>
    <n v="31000"/>
    <n v="2855"/>
    <n v="3617"/>
    <x v="58"/>
  </r>
  <r>
    <x v="3"/>
    <n v="5"/>
    <x v="4"/>
    <s v="LEMD"/>
    <s v="Madrid/Barajas"/>
    <s v="Spain"/>
    <n v="17710"/>
    <n v="250849.94074161601"/>
    <n v="3084140"/>
    <n v="5958.3333333333303"/>
    <n v="3400"/>
    <n v="7617"/>
    <n v="17608"/>
    <n v="72834.413964865103"/>
    <n v="616619"/>
    <n v="33000"/>
    <n v="13014"/>
    <n v="17568"/>
    <x v="59"/>
  </r>
  <r>
    <x v="3"/>
    <n v="5"/>
    <x v="4"/>
    <s v="LEMG"/>
    <s v="Malaga"/>
    <s v="Spain"/>
    <n v="6418"/>
    <n v="26328.294804620899"/>
    <n v="394100"/>
    <n v="16128.5162601626"/>
    <n v="3006"/>
    <n v="3785"/>
    <n v="6326"/>
    <n v="13463.3655918031"/>
    <n v="114302"/>
    <n v="36000"/>
    <n v="5234"/>
    <n v="6302"/>
    <x v="60"/>
  </r>
  <r>
    <x v="3"/>
    <n v="5"/>
    <x v="4"/>
    <s v="LEPA"/>
    <s v="Palma de Mallorca"/>
    <s v="Spain"/>
    <n v="11378"/>
    <n v="106116.60143722"/>
    <n v="1294200"/>
    <n v="10000"/>
    <n v="4107"/>
    <n v="6408"/>
    <n v="11376"/>
    <n v="63015.219249437003"/>
    <n v="530111"/>
    <n v="34000"/>
    <n v="7845"/>
    <n v="10612"/>
    <x v="61"/>
  </r>
  <r>
    <x v="3"/>
    <n v="5"/>
    <x v="4"/>
    <s v="LEVC"/>
    <s v="Valencia"/>
    <s v="Spain"/>
    <n v="3007"/>
    <n v="15592.1022216073"/>
    <n v="197100"/>
    <n v="19033.333333333299"/>
    <n v="1451"/>
    <n v="1945"/>
    <n v="3012"/>
    <n v="14458.924056411401"/>
    <n v="129148"/>
    <n v="32000"/>
    <n v="2154"/>
    <n v="2999"/>
    <x v="62"/>
  </r>
  <r>
    <x v="3"/>
    <n v="5"/>
    <x v="4"/>
    <s v="LEZL"/>
    <s v="Seville"/>
    <s v="Spain"/>
    <n v="2198"/>
    <n v="14324.9158483311"/>
    <n v="201600"/>
    <n v="21000"/>
    <n v="892"/>
    <n v="1278"/>
    <n v="2184"/>
    <n v="5665.7342333787401"/>
    <n v="54498"/>
    <n v="34000"/>
    <n v="1782"/>
    <n v="2147"/>
    <x v="103"/>
  </r>
  <r>
    <x v="3"/>
    <n v="5"/>
    <x v="4"/>
    <s v="LFBD"/>
    <s v="Bordeaux"/>
    <s v="France"/>
    <n v="3082"/>
    <n v="40791.195309539296"/>
    <n v="453960"/>
    <n v="3384.3817204301099"/>
    <n v="960"/>
    <n v="1399"/>
    <n v="3083"/>
    <n v="15244.238538634299"/>
    <n v="132500"/>
    <n v="31971.739130434798"/>
    <n v="2254"/>
    <n v="3041"/>
    <x v="63"/>
  </r>
  <r>
    <x v="3"/>
    <n v="5"/>
    <x v="4"/>
    <s v="LFBO"/>
    <s v="Toulouse"/>
    <s v="France"/>
    <n v="4187"/>
    <n v="35166.654430019298"/>
    <n v="461640"/>
    <n v="3585"/>
    <n v="1226"/>
    <n v="1847"/>
    <n v="4202"/>
    <n v="21040.350283372802"/>
    <n v="183310"/>
    <n v="32000"/>
    <n v="3051"/>
    <n v="4156"/>
    <x v="64"/>
  </r>
  <r>
    <x v="3"/>
    <n v="5"/>
    <x v="4"/>
    <s v="LFLL"/>
    <s v="Lyon"/>
    <s v="France"/>
    <n v="4697"/>
    <n v="65333.867488815398"/>
    <n v="741680"/>
    <n v="4759.375"/>
    <n v="915"/>
    <n v="2123"/>
    <n v="4693"/>
    <n v="33587.276210329801"/>
    <n v="302962"/>
    <n v="30000"/>
    <n v="3056"/>
    <n v="4628"/>
    <x v="65"/>
  </r>
  <r>
    <x v="3"/>
    <n v="5"/>
    <x v="4"/>
    <s v="LFML"/>
    <s v="Marseille"/>
    <s v="France"/>
    <n v="4112"/>
    <n v="82910.766976858402"/>
    <n v="868360"/>
    <n v="7883.6021505376302"/>
    <n v="830"/>
    <n v="2114"/>
    <n v="4099"/>
    <n v="24468.481146001701"/>
    <n v="224786"/>
    <n v="33000"/>
    <n v="2972"/>
    <n v="4039"/>
    <x v="66"/>
  </r>
  <r>
    <x v="3"/>
    <n v="5"/>
    <x v="4"/>
    <s v="LFMN"/>
    <s v="Nice"/>
    <s v="France"/>
    <n v="7087"/>
    <n v="138278.73300547199"/>
    <n v="1759167"/>
    <n v="3065"/>
    <n v="870"/>
    <n v="1803"/>
    <n v="7006"/>
    <n v="38551.527871028004"/>
    <n v="334450"/>
    <n v="33916.4247311828"/>
    <n v="4597"/>
    <n v="6825"/>
    <x v="67"/>
  </r>
  <r>
    <x v="3"/>
    <n v="5"/>
    <x v="4"/>
    <s v="LFPB"/>
    <s v="Paris/Le Bourget"/>
    <s v="France"/>
    <n v="2557"/>
    <n v="112950.612674808"/>
    <n v="1529380"/>
    <n v="3026.6666666666702"/>
    <n v="11"/>
    <n v="229"/>
    <n v="2575"/>
    <n v="21423.174493756898"/>
    <n v="244180"/>
    <n v="24000"/>
    <n v="1152"/>
    <n v="1901"/>
    <x v="68"/>
  </r>
  <r>
    <x v="3"/>
    <n v="5"/>
    <x v="4"/>
    <s v="LFPG"/>
    <s v="Paris/Charles de Gaulle"/>
    <s v="France"/>
    <n v="20762"/>
    <n v="620992.753856697"/>
    <n v="7009720"/>
    <n v="4745.5501483129401"/>
    <n v="549"/>
    <n v="5899"/>
    <n v="20723"/>
    <n v="95073.594476498794"/>
    <n v="816078"/>
    <n v="33000"/>
    <n v="13644"/>
    <n v="19769"/>
    <x v="69"/>
  </r>
  <r>
    <x v="3"/>
    <n v="5"/>
    <x v="4"/>
    <s v="LFPO"/>
    <s v="Paris/Orly"/>
    <s v="France"/>
    <n v="10203"/>
    <n v="311191.92649566702"/>
    <n v="3518480"/>
    <n v="4756.8965517241404"/>
    <n v="410"/>
    <n v="3514"/>
    <n v="10202"/>
    <n v="52834.659110451299"/>
    <n v="523800"/>
    <n v="33000"/>
    <n v="6553"/>
    <n v="9342"/>
    <x v="70"/>
  </r>
  <r>
    <x v="3"/>
    <n v="5"/>
    <x v="4"/>
    <s v="LFRS"/>
    <s v="Nantes"/>
    <s v="France"/>
    <n v="2809"/>
    <n v="25529.958910268699"/>
    <n v="327820"/>
    <n v="3190"/>
    <n v="720"/>
    <n v="1177"/>
    <n v="2767"/>
    <n v="14869.546871926201"/>
    <n v="128911"/>
    <n v="31990.683229813701"/>
    <n v="1854"/>
    <n v="2722"/>
    <x v="71"/>
  </r>
  <r>
    <x v="3"/>
    <n v="5"/>
    <x v="4"/>
    <s v="LFSB"/>
    <s v="Mulhouse"/>
    <s v="France"/>
    <n v="3536"/>
    <n v="74610.299698770104"/>
    <n v="790400"/>
    <n v="7050"/>
    <n v="475"/>
    <n v="1829"/>
    <n v="3528"/>
    <n v="24624.5614310819"/>
    <n v="216780"/>
    <n v="32900"/>
    <n v="2177"/>
    <n v="3435"/>
    <x v="72"/>
  </r>
  <r>
    <x v="3"/>
    <n v="5"/>
    <x v="4"/>
    <s v="LGAV"/>
    <s v="Athens"/>
    <s v="Greece"/>
    <n v="9200"/>
    <n v="56145.045664834397"/>
    <n v="786240"/>
    <n v="6330.8333333333303"/>
    <n v="3168"/>
    <n v="4481"/>
    <n v="9167"/>
    <n v="19408.175644279501"/>
    <n v="175040"/>
    <n v="31000"/>
    <n v="7710"/>
    <n v="8991"/>
    <x v="73"/>
  </r>
  <r>
    <x v="3"/>
    <n v="5"/>
    <x v="4"/>
    <s v="LGTS"/>
    <s v="Thessaloniki"/>
    <s v="Greece"/>
    <n v="2128"/>
    <n v="4615.1718155695098"/>
    <n v="52820"/>
    <n v="32011.206896551699"/>
    <n v="1566"/>
    <n v="1864"/>
    <n v="2473"/>
    <n v="7033.0277550792698"/>
    <n v="62709"/>
    <n v="34000"/>
    <n v="1984"/>
    <n v="2464"/>
    <x v="75"/>
  </r>
  <r>
    <x v="3"/>
    <n v="5"/>
    <x v="4"/>
    <s v="LHBP"/>
    <s v="Budapest"/>
    <s v="Hungary"/>
    <n v="4961"/>
    <n v="74838.888450338301"/>
    <n v="740960"/>
    <n v="12000"/>
    <n v="1231"/>
    <n v="3011"/>
    <n v="4965"/>
    <n v="29170.082125279401"/>
    <n v="246560"/>
    <n v="35000"/>
    <n v="3312"/>
    <n v="4940"/>
    <x v="76"/>
  </r>
  <r>
    <x v="3"/>
    <n v="5"/>
    <x v="4"/>
    <s v="LICC"/>
    <s v="Catania"/>
    <s v="Italy"/>
    <n v="3244"/>
    <n v="10070.4425234031"/>
    <n v="123720"/>
    <n v="34935.574229691898"/>
    <n v="2131"/>
    <n v="2851"/>
    <n v="2953"/>
    <n v="5392.3009432502704"/>
    <n v="45920"/>
    <n v="36000"/>
    <n v="2641"/>
    <n v="2952"/>
    <x v="77"/>
  </r>
  <r>
    <x v="3"/>
    <n v="5"/>
    <x v="4"/>
    <s v="LICJ"/>
    <s v="Palermo"/>
    <s v="Italy"/>
    <n v="2278"/>
    <n v="7997.9977404135998"/>
    <n v="118140"/>
    <n v="33000"/>
    <n v="1401"/>
    <n v="1543"/>
    <n v="2281"/>
    <n v="4384.7868392853798"/>
    <n v="37122"/>
    <n v="34000"/>
    <n v="2031"/>
    <n v="2274"/>
    <x v="78"/>
  </r>
  <r>
    <x v="3"/>
    <n v="5"/>
    <x v="4"/>
    <s v="LIMC"/>
    <s v="Milan/Malpensa"/>
    <s v="Italy"/>
    <n v="8345"/>
    <n v="144580.96959644099"/>
    <n v="1463220"/>
    <n v="15000"/>
    <n v="1946"/>
    <n v="4822"/>
    <n v="8340"/>
    <n v="44156.608115862698"/>
    <n v="366607"/>
    <n v="34000"/>
    <n v="5383"/>
    <n v="8163"/>
    <x v="79"/>
  </r>
  <r>
    <x v="3"/>
    <n v="5"/>
    <x v="4"/>
    <s v="LIME"/>
    <s v="Bergamo"/>
    <s v="Italy"/>
    <n v="3850"/>
    <n v="62410.322936712197"/>
    <n v="615380"/>
    <n v="29861.394230769201"/>
    <n v="1246"/>
    <n v="3222"/>
    <n v="3859"/>
    <n v="19747.522356556899"/>
    <n v="165660"/>
    <n v="35000"/>
    <n v="2639"/>
    <n v="3815"/>
    <x v="80"/>
  </r>
  <r>
    <x v="3"/>
    <n v="5"/>
    <x v="4"/>
    <s v="LIMF"/>
    <s v="Torino"/>
    <s v="Italy"/>
    <n v="1682"/>
    <n v="16579.987195365698"/>
    <n v="177600"/>
    <n v="19988.169642857101"/>
    <n v="543"/>
    <n v="956"/>
    <n v="1687"/>
    <n v="7219.5021844992298"/>
    <n v="61920"/>
    <n v="33000"/>
    <n v="1162"/>
    <n v="1684"/>
    <x v="81"/>
  </r>
  <r>
    <x v="3"/>
    <n v="5"/>
    <x v="4"/>
    <s v="LIML"/>
    <s v="Milan/Linate"/>
    <s v="Italy"/>
    <n v="4884"/>
    <n v="57370.522300631397"/>
    <n v="625920"/>
    <n v="9000"/>
    <n v="1313"/>
    <n v="2562"/>
    <n v="4883"/>
    <n v="23493.2291253269"/>
    <n v="201780"/>
    <n v="33000"/>
    <n v="3264"/>
    <n v="4783"/>
    <x v="82"/>
  </r>
  <r>
    <x v="3"/>
    <n v="5"/>
    <x v="4"/>
    <s v="LIPE"/>
    <s v="Bologna"/>
    <s v="Italy"/>
    <n v="3038"/>
    <n v="41749.440437108999"/>
    <n v="430220"/>
    <n v="20034.166666666701"/>
    <n v="947"/>
    <n v="2116"/>
    <n v="3023"/>
    <n v="16711.0308352262"/>
    <n v="147040"/>
    <n v="35000"/>
    <n v="2029"/>
    <n v="2976"/>
    <x v="83"/>
  </r>
  <r>
    <x v="3"/>
    <n v="5"/>
    <x v="4"/>
    <s v="LIPZ"/>
    <s v="Venice"/>
    <s v="Italy"/>
    <n v="4373"/>
    <n v="64334.145264132298"/>
    <n v="635720"/>
    <n v="24966.071428571398"/>
    <n v="1312"/>
    <n v="2660"/>
    <n v="4270"/>
    <n v="20952.7326626912"/>
    <n v="175740"/>
    <n v="33928.461538461503"/>
    <n v="2887"/>
    <n v="4232"/>
    <x v="84"/>
  </r>
  <r>
    <x v="3"/>
    <n v="5"/>
    <x v="4"/>
    <s v="LIRA"/>
    <s v="Rome/Ciampino"/>
    <s v="Italy"/>
    <n v="2307"/>
    <n v="17262.953121109102"/>
    <n v="203960"/>
    <n v="31000"/>
    <n v="1010"/>
    <n v="1701"/>
    <n v="2307"/>
    <n v="7709.6081259398397"/>
    <n v="71960"/>
    <n v="36000"/>
    <n v="1762"/>
    <n v="2173"/>
    <x v="85"/>
  </r>
  <r>
    <x v="3"/>
    <n v="5"/>
    <x v="4"/>
    <s v="LIRF"/>
    <s v="Rome/Fiumicino"/>
    <s v="Italy"/>
    <n v="13506"/>
    <n v="128509.41991902801"/>
    <n v="1561380"/>
    <n v="9056.3636363636397"/>
    <n v="4256"/>
    <n v="7586"/>
    <n v="13463"/>
    <n v="39441.398983443301"/>
    <n v="322030"/>
    <n v="34000"/>
    <n v="10754"/>
    <n v="13317"/>
    <x v="86"/>
  </r>
  <r>
    <x v="3"/>
    <n v="5"/>
    <x v="4"/>
    <s v="LIRN"/>
    <s v="Naples"/>
    <s v="Italy"/>
    <n v="3685"/>
    <n v="22200.226841805099"/>
    <n v="277840"/>
    <n v="13993.174366617"/>
    <n v="1581"/>
    <n v="2749"/>
    <n v="3691"/>
    <n v="12723.910983535499"/>
    <n v="105980"/>
    <n v="35000"/>
    <n v="2937"/>
    <n v="3680"/>
    <x v="87"/>
  </r>
  <r>
    <x v="3"/>
    <n v="5"/>
    <x v="4"/>
    <s v="LKPR"/>
    <s v="Prague"/>
    <s v="Czech Republic"/>
    <n v="6440"/>
    <n v="87173.183743226604"/>
    <n v="926880"/>
    <n v="10207.2311827957"/>
    <n v="1651"/>
    <n v="4024"/>
    <n v="6435"/>
    <n v="30322.556914960998"/>
    <n v="277960"/>
    <n v="33037.5"/>
    <n v="4403"/>
    <n v="6329"/>
    <x v="89"/>
  </r>
  <r>
    <x v="3"/>
    <n v="5"/>
    <x v="4"/>
    <s v="LLBG"/>
    <s v="Tel Aviv/Ben Gurion"/>
    <s v="Israel"/>
    <n v="6087"/>
    <n v="51794.696353186002"/>
    <n v="699140"/>
    <n v="5183.3333333333303"/>
    <n v="1814"/>
    <n v="2480"/>
    <n v="6149"/>
    <n v="15375.2651772395"/>
    <n v="209220"/>
    <n v="34000"/>
    <n v="4948"/>
    <n v="5821"/>
    <x v="101"/>
  </r>
  <r>
    <x v="3"/>
    <n v="5"/>
    <x v="4"/>
    <s v="LMML"/>
    <s v="Malta"/>
    <s v="Malta"/>
    <n v="2657"/>
    <n v="11367.848578049699"/>
    <n v="190960"/>
    <n v="22000"/>
    <n v="1350"/>
    <n v="1529"/>
    <n v="2678"/>
    <n v="6573.7120568673399"/>
    <n v="92740"/>
    <n v="36000"/>
    <n v="2274"/>
    <n v="2627"/>
    <x v="90"/>
  </r>
  <r>
    <x v="3"/>
    <n v="5"/>
    <x v="4"/>
    <s v="LOWW"/>
    <s v="Vienna"/>
    <s v="Austria"/>
    <n v="11182"/>
    <n v="117990.569250481"/>
    <n v="1407774"/>
    <n v="6206.6666666666697"/>
    <n v="3011"/>
    <n v="5437"/>
    <n v="11163"/>
    <n v="42435.203316917199"/>
    <n v="363128"/>
    <n v="33982.758620689703"/>
    <n v="8300"/>
    <n v="10884"/>
    <x v="91"/>
  </r>
  <r>
    <x v="3"/>
    <n v="5"/>
    <x v="4"/>
    <s v="LPFR"/>
    <s v="Faro"/>
    <s v="Portugal"/>
    <n v="3201"/>
    <n v="11028.1477339796"/>
    <n v="139740"/>
    <n v="35000"/>
    <n v="1837"/>
    <n v="2172"/>
    <n v="3184"/>
    <n v="7918.9436442890401"/>
    <n v="67311"/>
    <n v="36000"/>
    <n v="2599"/>
    <n v="3179"/>
    <x v="92"/>
  </r>
  <r>
    <x v="3"/>
    <n v="5"/>
    <x v="4"/>
    <s v="LPPR"/>
    <s v="Porto"/>
    <s v="Portugal"/>
    <n v="4099"/>
    <n v="20669.986902832199"/>
    <n v="246380"/>
    <n v="24966.666666666701"/>
    <n v="2044"/>
    <n v="2745"/>
    <n v="4157"/>
    <n v="26332.151532567499"/>
    <n v="222404"/>
    <n v="33983.333333333299"/>
    <n v="2898"/>
    <n v="4152"/>
    <x v="93"/>
  </r>
  <r>
    <x v="3"/>
    <n v="5"/>
    <x v="4"/>
    <s v="LPPT"/>
    <s v="Lisbon"/>
    <s v="Portugal"/>
    <n v="9338"/>
    <n v="57120.698100173002"/>
    <n v="789200"/>
    <n v="15971.5476190476"/>
    <n v="4108"/>
    <n v="5673"/>
    <n v="9282"/>
    <n v="21107.290400416001"/>
    <n v="191923"/>
    <n v="35144.022988505698"/>
    <n v="7619"/>
    <n v="9245"/>
    <x v="94"/>
  </r>
  <r>
    <x v="3"/>
    <n v="5"/>
    <x v="4"/>
    <s v="LROP"/>
    <s v="Bucharest"/>
    <s v="Romania"/>
    <n v="5167"/>
    <n v="44029.314041993399"/>
    <n v="514900"/>
    <n v="14260.714285714301"/>
    <n v="2064"/>
    <n v="2838"/>
    <n v="5213"/>
    <n v="22459.4242241379"/>
    <n v="199697"/>
    <n v="34000"/>
    <n v="3910"/>
    <n v="5176"/>
    <x v="95"/>
  </r>
  <r>
    <x v="3"/>
    <n v="5"/>
    <x v="4"/>
    <s v="LSGG"/>
    <s v="Geneva"/>
    <s v="Switzerland"/>
    <n v="7619"/>
    <n v="167617.16001263299"/>
    <n v="1699780"/>
    <n v="13950"/>
    <n v="1021"/>
    <n v="5478"/>
    <n v="7556"/>
    <n v="44642.654837619702"/>
    <n v="389018"/>
    <n v="31045.0487012987"/>
    <n v="4777"/>
    <n v="7499"/>
    <x v="96"/>
  </r>
  <r>
    <x v="3"/>
    <n v="5"/>
    <x v="4"/>
    <s v="LSZH"/>
    <s v="Zurich"/>
    <s v="Switzerland"/>
    <n v="11785"/>
    <n v="230110.02464768701"/>
    <n v="2437480"/>
    <n v="11850"/>
    <n v="1744"/>
    <n v="8112"/>
    <n v="11789"/>
    <n v="95143.981341885403"/>
    <n v="803470"/>
    <n v="31000"/>
    <n v="7091"/>
    <n v="11420"/>
    <x v="97"/>
  </r>
  <r>
    <x v="3"/>
    <n v="5"/>
    <x v="4"/>
    <s v="LYBE"/>
    <s v="Belgrade"/>
    <s v="Serbia"/>
    <n v="2772"/>
    <n v="27824.495278499598"/>
    <n v="331320"/>
    <n v="3926.8269230769201"/>
    <n v="986"/>
    <n v="1283"/>
    <n v="2785"/>
    <n v="11916.3018923245"/>
    <n v="117612"/>
    <n v="34000"/>
    <n v="1988"/>
    <n v="2751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2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50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8" item="48" hier="-1"/>
  </pageFields>
  <dataFields count="2">
    <dataField name="Descent" fld="19" baseField="2" baseItem="3"/>
    <dataField name="Climb" fld="20" baseField="2" baseItem="3"/>
  </dataFields>
  <formats count="1">
    <format dxfId="6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2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0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8" item="48" hier="-1"/>
  </pageFields>
  <dataFields count="2">
    <dataField name="Continuous descent operations (CDO)" fld="9" baseField="0" baseItem="0"/>
    <dataField name="Continuous climb operations (CCO)" fld="15" baseField="0" baseItem="0"/>
  </dataFields>
  <formats count="2">
    <format dxfId="5">
      <pivotArea outline="0" collapsedLevelsAreSubtotals="1" fieldPosition="0"/>
    </format>
    <format dxfId="4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2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50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8" item="48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2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0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8" item="48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43269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43251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workbookViewId="0">
      <pane ySplit="1" topLeftCell="A4068" activePane="bottomLeft" state="frozen"/>
      <selection pane="bottomLeft" activeCell="A4090" sqref="A4090"/>
    </sheetView>
  </sheetViews>
  <sheetFormatPr defaultRowHeight="12.75" x14ac:dyDescent="0.2"/>
  <cols>
    <col min="1" max="1" width="5" style="25" bestFit="1" customWidth="1"/>
    <col min="2" max="2" width="9.28515625" style="25" bestFit="1" customWidth="1"/>
    <col min="3" max="3" width="9.42578125" style="25" bestFit="1" customWidth="1"/>
    <col min="4" max="4" width="7.140625" style="25" bestFit="1" customWidth="1"/>
    <col min="5" max="5" width="20.28515625" style="26" bestFit="1" customWidth="1"/>
    <col min="6" max="6" width="13.85546875" style="26" bestFit="1" customWidth="1"/>
    <col min="7" max="7" width="14.85546875" style="26" bestFit="1" customWidth="1"/>
    <col min="8" max="8" width="19.710937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7109375" style="25" bestFit="1" customWidth="1"/>
    <col min="13" max="13" width="13.28515625" style="25" bestFit="1" customWidth="1"/>
    <col min="14" max="14" width="18.140625" style="25" bestFit="1" customWidth="1"/>
    <col min="15" max="15" width="14.7109375" style="25" bestFit="1" customWidth="1"/>
    <col min="16" max="16" width="12" style="25" bestFit="1" customWidth="1"/>
    <col min="17" max="17" width="12" style="37" bestFit="1" customWidth="1"/>
    <col min="18" max="18" width="23.285156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905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A3890">
        <v>2018</v>
      </c>
      <c r="B3890">
        <v>4</v>
      </c>
      <c r="C3890" t="s">
        <v>33</v>
      </c>
      <c r="D3890" t="s">
        <v>3</v>
      </c>
      <c r="E3890" t="s">
        <v>102</v>
      </c>
      <c r="F3890" t="s">
        <v>103</v>
      </c>
      <c r="G3890">
        <v>9517</v>
      </c>
      <c r="H3890">
        <v>196778.004564128</v>
      </c>
      <c r="I3890">
        <v>1975660</v>
      </c>
      <c r="J3890">
        <v>8023.4375</v>
      </c>
      <c r="K3890">
        <v>1595</v>
      </c>
      <c r="L3890">
        <v>5090</v>
      </c>
      <c r="M3890">
        <v>9500</v>
      </c>
      <c r="N3890">
        <v>63517.572044265697</v>
      </c>
      <c r="O3890">
        <v>539007</v>
      </c>
      <c r="P3890">
        <v>33000</v>
      </c>
      <c r="Q3890">
        <v>6155</v>
      </c>
      <c r="R3890">
        <v>9150</v>
      </c>
      <c r="S3890" s="36" t="str">
        <f t="shared" si="60"/>
        <v>Brussels (EBBR)</v>
      </c>
    </row>
    <row r="3891" spans="1:19" x14ac:dyDescent="0.2">
      <c r="A3891">
        <v>2018</v>
      </c>
      <c r="B3891">
        <v>4</v>
      </c>
      <c r="C3891" t="s">
        <v>33</v>
      </c>
      <c r="D3891" t="s">
        <v>179</v>
      </c>
      <c r="E3891" t="s">
        <v>180</v>
      </c>
      <c r="F3891" t="s">
        <v>103</v>
      </c>
      <c r="G3891">
        <v>2270</v>
      </c>
      <c r="H3891">
        <v>47501.844312438698</v>
      </c>
      <c r="I3891">
        <v>489560</v>
      </c>
      <c r="J3891">
        <v>20023.166282642102</v>
      </c>
      <c r="K3891">
        <v>400</v>
      </c>
      <c r="L3891">
        <v>1336</v>
      </c>
      <c r="M3891">
        <v>2260</v>
      </c>
      <c r="N3891">
        <v>41709.142572016397</v>
      </c>
      <c r="O3891">
        <v>368460</v>
      </c>
      <c r="P3891">
        <v>33000</v>
      </c>
      <c r="Q3891">
        <v>990</v>
      </c>
      <c r="R3891">
        <v>1953</v>
      </c>
      <c r="S3891" s="36" t="str">
        <f t="shared" si="60"/>
        <v>Charleroi (EBCI)</v>
      </c>
    </row>
    <row r="3892" spans="1:19" x14ac:dyDescent="0.2">
      <c r="A3892">
        <v>2018</v>
      </c>
      <c r="B3892">
        <v>4</v>
      </c>
      <c r="C3892" t="s">
        <v>33</v>
      </c>
      <c r="D3892" t="s">
        <v>181</v>
      </c>
      <c r="E3892" t="s">
        <v>182</v>
      </c>
      <c r="F3892" t="s">
        <v>105</v>
      </c>
      <c r="G3892">
        <v>4231</v>
      </c>
      <c r="H3892">
        <v>38751.590545917199</v>
      </c>
      <c r="I3892">
        <v>446860</v>
      </c>
      <c r="J3892">
        <v>9948.3870967741896</v>
      </c>
      <c r="K3892">
        <v>1075</v>
      </c>
      <c r="L3892">
        <v>2358</v>
      </c>
      <c r="M3892">
        <v>4174</v>
      </c>
      <c r="N3892">
        <v>15655.2891480609</v>
      </c>
      <c r="O3892">
        <v>139540</v>
      </c>
      <c r="P3892">
        <v>35702.1577380952</v>
      </c>
      <c r="Q3892">
        <v>2968</v>
      </c>
      <c r="R3892">
        <v>4127</v>
      </c>
      <c r="S3892" s="36" t="str">
        <f t="shared" si="60"/>
        <v>Berlin/Schonefeld (EDDB)</v>
      </c>
    </row>
    <row r="3893" spans="1:19" x14ac:dyDescent="0.2">
      <c r="A3893">
        <v>2018</v>
      </c>
      <c r="B3893">
        <v>4</v>
      </c>
      <c r="C3893" t="s">
        <v>33</v>
      </c>
      <c r="D3893" t="s">
        <v>16</v>
      </c>
      <c r="E3893" t="s">
        <v>104</v>
      </c>
      <c r="F3893" t="s">
        <v>105</v>
      </c>
      <c r="G3893">
        <v>20830</v>
      </c>
      <c r="H3893">
        <v>562392.19128142204</v>
      </c>
      <c r="I3893">
        <v>6676500</v>
      </c>
      <c r="J3893">
        <v>4907.3770491803298</v>
      </c>
      <c r="K3893">
        <v>882</v>
      </c>
      <c r="L3893">
        <v>6073</v>
      </c>
      <c r="M3893">
        <v>20924</v>
      </c>
      <c r="N3893">
        <v>83295.62143282</v>
      </c>
      <c r="O3893">
        <v>688557</v>
      </c>
      <c r="P3893">
        <v>31938.582251082302</v>
      </c>
      <c r="Q3893">
        <v>14605</v>
      </c>
      <c r="R3893">
        <v>20465</v>
      </c>
      <c r="S3893" s="36" t="str">
        <f t="shared" si="60"/>
        <v>Frankfurt (EDDF)</v>
      </c>
    </row>
    <row r="3894" spans="1:19" x14ac:dyDescent="0.2">
      <c r="A3894">
        <v>2018</v>
      </c>
      <c r="B3894">
        <v>4</v>
      </c>
      <c r="C3894" t="s">
        <v>33</v>
      </c>
      <c r="D3894" t="s">
        <v>15</v>
      </c>
      <c r="E3894" t="s">
        <v>106</v>
      </c>
      <c r="F3894" t="s">
        <v>105</v>
      </c>
      <c r="G3894">
        <v>5977</v>
      </c>
      <c r="H3894">
        <v>40115.1064110105</v>
      </c>
      <c r="I3894">
        <v>577120</v>
      </c>
      <c r="J3894">
        <v>3950</v>
      </c>
      <c r="K3894">
        <v>1912</v>
      </c>
      <c r="L3894">
        <v>2612</v>
      </c>
      <c r="M3894">
        <v>5974</v>
      </c>
      <c r="N3894">
        <v>17526.741711661602</v>
      </c>
      <c r="O3894">
        <v>158422</v>
      </c>
      <c r="P3894">
        <v>34000</v>
      </c>
      <c r="Q3894">
        <v>4873</v>
      </c>
      <c r="R3894">
        <v>5894</v>
      </c>
      <c r="S3894" s="36" t="str">
        <f t="shared" si="60"/>
        <v>Hamburg (EDDH)</v>
      </c>
    </row>
    <row r="3895" spans="1:19" x14ac:dyDescent="0.2">
      <c r="A3895">
        <v>2018</v>
      </c>
      <c r="B3895">
        <v>4</v>
      </c>
      <c r="C3895" t="s">
        <v>33</v>
      </c>
      <c r="D3895" t="s">
        <v>46</v>
      </c>
      <c r="E3895" t="s">
        <v>107</v>
      </c>
      <c r="F3895" t="s">
        <v>105</v>
      </c>
      <c r="G3895">
        <v>5576</v>
      </c>
      <c r="H3895">
        <v>101272.484264693</v>
      </c>
      <c r="I3895">
        <v>1116440</v>
      </c>
      <c r="J3895">
        <v>8067.6366120218599</v>
      </c>
      <c r="K3895">
        <v>1103</v>
      </c>
      <c r="L3895">
        <v>3021</v>
      </c>
      <c r="M3895">
        <v>5485</v>
      </c>
      <c r="N3895">
        <v>22024.0850577034</v>
      </c>
      <c r="O3895">
        <v>191767</v>
      </c>
      <c r="P3895">
        <v>32952.716823406503</v>
      </c>
      <c r="Q3895">
        <v>3844</v>
      </c>
      <c r="R3895">
        <v>5417</v>
      </c>
      <c r="S3895" s="36" t="str">
        <f t="shared" si="60"/>
        <v>Cologne-Bonn (EDDK)</v>
      </c>
    </row>
    <row r="3896" spans="1:19" x14ac:dyDescent="0.2">
      <c r="A3896">
        <v>2018</v>
      </c>
      <c r="B3896">
        <v>4</v>
      </c>
      <c r="C3896" t="s">
        <v>33</v>
      </c>
      <c r="D3896" t="s">
        <v>12</v>
      </c>
      <c r="E3896" t="s">
        <v>108</v>
      </c>
      <c r="F3896" t="s">
        <v>105</v>
      </c>
      <c r="G3896">
        <v>8254</v>
      </c>
      <c r="H3896">
        <v>131291.59731566699</v>
      </c>
      <c r="I3896">
        <v>1364640</v>
      </c>
      <c r="J3896">
        <v>10959.8387096774</v>
      </c>
      <c r="K3896">
        <v>1829</v>
      </c>
      <c r="L3896">
        <v>4934</v>
      </c>
      <c r="M3896">
        <v>8227</v>
      </c>
      <c r="N3896">
        <v>37088.182945668101</v>
      </c>
      <c r="O3896">
        <v>315700</v>
      </c>
      <c r="P3896">
        <v>32000</v>
      </c>
      <c r="Q3896">
        <v>5869</v>
      </c>
      <c r="R3896">
        <v>8121</v>
      </c>
      <c r="S3896" s="36" t="str">
        <f t="shared" si="60"/>
        <v>Dusseldorf (EDDL)</v>
      </c>
    </row>
    <row r="3897" spans="1:19" x14ac:dyDescent="0.2">
      <c r="A3897">
        <v>2018</v>
      </c>
      <c r="B3897">
        <v>4</v>
      </c>
      <c r="C3897" t="s">
        <v>33</v>
      </c>
      <c r="D3897" t="s">
        <v>44</v>
      </c>
      <c r="E3897" t="s">
        <v>109</v>
      </c>
      <c r="F3897" t="s">
        <v>105</v>
      </c>
      <c r="G3897">
        <v>16293</v>
      </c>
      <c r="H3897">
        <v>314215.19731422601</v>
      </c>
      <c r="I3897">
        <v>3568720</v>
      </c>
      <c r="J3897">
        <v>5000</v>
      </c>
      <c r="K3897">
        <v>1157</v>
      </c>
      <c r="L3897">
        <v>4782</v>
      </c>
      <c r="M3897">
        <v>16325</v>
      </c>
      <c r="N3897">
        <v>72327.000613858705</v>
      </c>
      <c r="O3897">
        <v>607237</v>
      </c>
      <c r="P3897">
        <v>32901.666666666701</v>
      </c>
      <c r="Q3897">
        <v>11118</v>
      </c>
      <c r="R3897">
        <v>15845</v>
      </c>
      <c r="S3897" s="36" t="str">
        <f t="shared" si="60"/>
        <v>Munich (EDDM)</v>
      </c>
    </row>
    <row r="3898" spans="1:19" x14ac:dyDescent="0.2">
      <c r="A3898">
        <v>2018</v>
      </c>
      <c r="B3898">
        <v>4</v>
      </c>
      <c r="C3898" t="s">
        <v>33</v>
      </c>
      <c r="D3898" t="s">
        <v>183</v>
      </c>
      <c r="E3898" t="s">
        <v>184</v>
      </c>
      <c r="F3898" t="s">
        <v>105</v>
      </c>
      <c r="G3898">
        <v>2002</v>
      </c>
      <c r="H3898">
        <v>29030.853038144101</v>
      </c>
      <c r="I3898">
        <v>329180</v>
      </c>
      <c r="J3898">
        <v>7055.6451612903202</v>
      </c>
      <c r="K3898">
        <v>414</v>
      </c>
      <c r="L3898">
        <v>1010</v>
      </c>
      <c r="M3898">
        <v>2004</v>
      </c>
      <c r="N3898">
        <v>7664.0475546494099</v>
      </c>
      <c r="O3898">
        <v>77200</v>
      </c>
      <c r="P3898">
        <v>28001.6129032258</v>
      </c>
      <c r="Q3898">
        <v>1444</v>
      </c>
      <c r="R3898">
        <v>1945</v>
      </c>
      <c r="S3898" s="36" t="str">
        <f t="shared" si="60"/>
        <v>Nurnberg (EDDN)</v>
      </c>
    </row>
    <row r="3899" spans="1:19" x14ac:dyDescent="0.2">
      <c r="A3899">
        <v>2018</v>
      </c>
      <c r="B3899">
        <v>4</v>
      </c>
      <c r="C3899" t="s">
        <v>33</v>
      </c>
      <c r="D3899" t="s">
        <v>185</v>
      </c>
      <c r="E3899" t="s">
        <v>186</v>
      </c>
      <c r="F3899" t="s">
        <v>105</v>
      </c>
      <c r="G3899">
        <v>2793</v>
      </c>
      <c r="H3899">
        <v>44977.5225287024</v>
      </c>
      <c r="I3899">
        <v>566260</v>
      </c>
      <c r="J3899">
        <v>5936.6666666666697</v>
      </c>
      <c r="K3899">
        <v>561</v>
      </c>
      <c r="L3899">
        <v>1325</v>
      </c>
      <c r="M3899">
        <v>2705</v>
      </c>
      <c r="N3899">
        <v>6271.3219959572498</v>
      </c>
      <c r="O3899">
        <v>57300</v>
      </c>
      <c r="P3899">
        <v>31000</v>
      </c>
      <c r="Q3899">
        <v>2251</v>
      </c>
      <c r="R3899">
        <v>2670</v>
      </c>
      <c r="S3899" s="36" t="str">
        <f t="shared" si="60"/>
        <v>Leipzig (EDDP)</v>
      </c>
    </row>
    <row r="3900" spans="1:19" x14ac:dyDescent="0.2">
      <c r="A3900">
        <v>2018</v>
      </c>
      <c r="B3900">
        <v>4</v>
      </c>
      <c r="C3900" t="s">
        <v>33</v>
      </c>
      <c r="D3900" t="s">
        <v>38</v>
      </c>
      <c r="E3900" t="s">
        <v>110</v>
      </c>
      <c r="F3900" t="s">
        <v>105</v>
      </c>
      <c r="G3900">
        <v>5040</v>
      </c>
      <c r="H3900">
        <v>109874.32172847301</v>
      </c>
      <c r="I3900">
        <v>1135846</v>
      </c>
      <c r="J3900">
        <v>9971.5053763440901</v>
      </c>
      <c r="K3900">
        <v>702</v>
      </c>
      <c r="L3900">
        <v>2941</v>
      </c>
      <c r="M3900">
        <v>5104</v>
      </c>
      <c r="N3900">
        <v>24814.054001368801</v>
      </c>
      <c r="O3900">
        <v>228295</v>
      </c>
      <c r="P3900">
        <v>31000</v>
      </c>
      <c r="Q3900">
        <v>3532</v>
      </c>
      <c r="R3900">
        <v>4978</v>
      </c>
      <c r="S3900" s="36" t="str">
        <f t="shared" si="60"/>
        <v>Stuttgart (EDDS)</v>
      </c>
    </row>
    <row r="3901" spans="1:19" x14ac:dyDescent="0.2">
      <c r="A3901">
        <v>2018</v>
      </c>
      <c r="B3901">
        <v>4</v>
      </c>
      <c r="C3901" t="s">
        <v>33</v>
      </c>
      <c r="D3901" t="s">
        <v>2</v>
      </c>
      <c r="E3901" t="s">
        <v>154</v>
      </c>
      <c r="F3901" t="s">
        <v>105</v>
      </c>
      <c r="G3901">
        <v>6982</v>
      </c>
      <c r="H3901">
        <v>58621.578309838696</v>
      </c>
      <c r="I3901">
        <v>743480</v>
      </c>
      <c r="J3901">
        <v>3639.7522522522499</v>
      </c>
      <c r="K3901">
        <v>1679</v>
      </c>
      <c r="L3901">
        <v>2873</v>
      </c>
      <c r="M3901">
        <v>6969</v>
      </c>
      <c r="N3901">
        <v>15892.0324657644</v>
      </c>
      <c r="O3901">
        <v>141004</v>
      </c>
      <c r="P3901">
        <v>32000</v>
      </c>
      <c r="Q3901">
        <v>5601</v>
      </c>
      <c r="R3901">
        <v>6902</v>
      </c>
      <c r="S3901" s="36" t="str">
        <f t="shared" si="60"/>
        <v>Berlin/Tegel (EDDT)</v>
      </c>
    </row>
    <row r="3902" spans="1:19" x14ac:dyDescent="0.2">
      <c r="A3902">
        <v>2018</v>
      </c>
      <c r="B3902">
        <v>4</v>
      </c>
      <c r="C3902" t="s">
        <v>33</v>
      </c>
      <c r="D3902" t="s">
        <v>187</v>
      </c>
      <c r="E3902" t="s">
        <v>188</v>
      </c>
      <c r="F3902" t="s">
        <v>105</v>
      </c>
      <c r="G3902">
        <v>2527</v>
      </c>
      <c r="H3902">
        <v>20127.041010511599</v>
      </c>
      <c r="I3902">
        <v>259580</v>
      </c>
      <c r="J3902">
        <v>9929.0322580645206</v>
      </c>
      <c r="K3902">
        <v>802</v>
      </c>
      <c r="L3902">
        <v>1298</v>
      </c>
      <c r="M3902">
        <v>2521</v>
      </c>
      <c r="N3902">
        <v>7645.4410230304902</v>
      </c>
      <c r="O3902">
        <v>70772</v>
      </c>
      <c r="P3902">
        <v>31000</v>
      </c>
      <c r="Q3902">
        <v>1934</v>
      </c>
      <c r="R3902">
        <v>2455</v>
      </c>
      <c r="S3902" s="36" t="str">
        <f t="shared" si="60"/>
        <v>Hannover (EDDV)</v>
      </c>
    </row>
    <row r="3903" spans="1:19" x14ac:dyDescent="0.2">
      <c r="A3903">
        <v>2018</v>
      </c>
      <c r="B3903">
        <v>4</v>
      </c>
      <c r="C3903" t="s">
        <v>33</v>
      </c>
      <c r="D3903" t="s">
        <v>294</v>
      </c>
      <c r="E3903" t="s">
        <v>295</v>
      </c>
      <c r="F3903" t="s">
        <v>296</v>
      </c>
      <c r="G3903">
        <v>1725</v>
      </c>
      <c r="H3903">
        <v>5097.1916796023597</v>
      </c>
      <c r="I3903">
        <v>81420</v>
      </c>
      <c r="J3903">
        <v>22000</v>
      </c>
      <c r="K3903">
        <v>1136</v>
      </c>
      <c r="L3903">
        <v>1189</v>
      </c>
      <c r="M3903">
        <v>1721</v>
      </c>
      <c r="N3903">
        <v>1601.21394516699</v>
      </c>
      <c r="O3903">
        <v>17620</v>
      </c>
      <c r="P3903">
        <v>33000</v>
      </c>
      <c r="Q3903">
        <v>1574</v>
      </c>
      <c r="R3903">
        <v>1500</v>
      </c>
      <c r="S3903" s="36" t="str">
        <f t="shared" si="60"/>
        <v>Tallinn (EETN)</v>
      </c>
    </row>
    <row r="3904" spans="1:19" x14ac:dyDescent="0.2">
      <c r="A3904">
        <v>2018</v>
      </c>
      <c r="B3904">
        <v>4</v>
      </c>
      <c r="C3904" t="s">
        <v>33</v>
      </c>
      <c r="D3904" t="s">
        <v>30</v>
      </c>
      <c r="E3904" t="s">
        <v>155</v>
      </c>
      <c r="F3904" t="s">
        <v>111</v>
      </c>
      <c r="G3904">
        <v>7597</v>
      </c>
      <c r="H3904">
        <v>21375.111201499501</v>
      </c>
      <c r="I3904">
        <v>342960</v>
      </c>
      <c r="J3904">
        <v>22000</v>
      </c>
      <c r="K3904">
        <v>4573</v>
      </c>
      <c r="L3904">
        <v>5082</v>
      </c>
      <c r="M3904">
        <v>7580</v>
      </c>
      <c r="N3904">
        <v>14914.0144535486</v>
      </c>
      <c r="O3904">
        <v>151476</v>
      </c>
      <c r="P3904">
        <v>35000</v>
      </c>
      <c r="Q3904">
        <v>5859</v>
      </c>
      <c r="R3904">
        <v>7285</v>
      </c>
      <c r="S3904" s="36" t="str">
        <f t="shared" si="60"/>
        <v>Helsinki/Vantaa (EFHK)</v>
      </c>
    </row>
    <row r="3905" spans="1:19" x14ac:dyDescent="0.2">
      <c r="A3905">
        <v>2018</v>
      </c>
      <c r="B3905">
        <v>4</v>
      </c>
      <c r="C3905" t="s">
        <v>33</v>
      </c>
      <c r="D3905" t="s">
        <v>189</v>
      </c>
      <c r="E3905" t="s">
        <v>190</v>
      </c>
      <c r="F3905" t="s">
        <v>113</v>
      </c>
      <c r="G3905">
        <v>1987</v>
      </c>
      <c r="H3905">
        <v>6777.3615866031596</v>
      </c>
      <c r="I3905">
        <v>107380</v>
      </c>
      <c r="J3905">
        <v>8000</v>
      </c>
      <c r="K3905">
        <v>865</v>
      </c>
      <c r="L3905">
        <v>1015</v>
      </c>
      <c r="M3905">
        <v>1988</v>
      </c>
      <c r="N3905">
        <v>3195.36706702829</v>
      </c>
      <c r="O3905">
        <v>28380</v>
      </c>
      <c r="P3905">
        <v>31000</v>
      </c>
      <c r="Q3905">
        <v>1666</v>
      </c>
      <c r="R3905">
        <v>1937</v>
      </c>
      <c r="S3905" s="36" t="str">
        <f t="shared" si="60"/>
        <v>Belfast (EGAA)</v>
      </c>
    </row>
    <row r="3906" spans="1:19" x14ac:dyDescent="0.2">
      <c r="A3906">
        <v>2018</v>
      </c>
      <c r="B3906">
        <v>4</v>
      </c>
      <c r="C3906" t="s">
        <v>33</v>
      </c>
      <c r="D3906" t="s">
        <v>175</v>
      </c>
      <c r="E3906" t="s">
        <v>176</v>
      </c>
      <c r="F3906" t="s">
        <v>113</v>
      </c>
      <c r="G3906">
        <v>4291</v>
      </c>
      <c r="H3906">
        <v>69367.450094270302</v>
      </c>
      <c r="I3906">
        <v>750340</v>
      </c>
      <c r="J3906">
        <v>9016.6666666666697</v>
      </c>
      <c r="K3906">
        <v>886</v>
      </c>
      <c r="L3906">
        <v>3086</v>
      </c>
      <c r="M3906">
        <v>4319</v>
      </c>
      <c r="N3906">
        <v>12001.920801968399</v>
      </c>
      <c r="O3906">
        <v>118655</v>
      </c>
      <c r="P3906">
        <v>25000</v>
      </c>
      <c r="Q3906">
        <v>3055</v>
      </c>
      <c r="R3906">
        <v>4002</v>
      </c>
      <c r="S3906" s="36" t="str">
        <f t="shared" ref="S3906:S3969" si="61">E3906&amp;" ("&amp;D3906&amp;")"</f>
        <v>Birmingham (EGBB)</v>
      </c>
    </row>
    <row r="3907" spans="1:19" x14ac:dyDescent="0.2">
      <c r="A3907">
        <v>2018</v>
      </c>
      <c r="B3907">
        <v>4</v>
      </c>
      <c r="C3907" t="s">
        <v>33</v>
      </c>
      <c r="D3907" t="s">
        <v>11</v>
      </c>
      <c r="E3907" t="s">
        <v>112</v>
      </c>
      <c r="F3907" t="s">
        <v>113</v>
      </c>
      <c r="G3907">
        <v>7860</v>
      </c>
      <c r="H3907">
        <v>75509.353944529794</v>
      </c>
      <c r="I3907">
        <v>957526</v>
      </c>
      <c r="J3907">
        <v>7050</v>
      </c>
      <c r="K3907">
        <v>2523</v>
      </c>
      <c r="L3907">
        <v>4589</v>
      </c>
      <c r="M3907">
        <v>7866</v>
      </c>
      <c r="N3907">
        <v>24640.239915382099</v>
      </c>
      <c r="O3907">
        <v>223804</v>
      </c>
      <c r="P3907">
        <v>33000</v>
      </c>
      <c r="Q3907">
        <v>5813</v>
      </c>
      <c r="R3907">
        <v>7496</v>
      </c>
      <c r="S3907" s="36" t="str">
        <f t="shared" si="61"/>
        <v>Manchester (EGCC)</v>
      </c>
    </row>
    <row r="3908" spans="1:19" x14ac:dyDescent="0.2">
      <c r="A3908">
        <v>2018</v>
      </c>
      <c r="B3908">
        <v>4</v>
      </c>
      <c r="C3908" t="s">
        <v>33</v>
      </c>
      <c r="D3908" t="s">
        <v>191</v>
      </c>
      <c r="E3908" t="s">
        <v>192</v>
      </c>
      <c r="F3908" t="s">
        <v>113</v>
      </c>
      <c r="G3908">
        <v>2743</v>
      </c>
      <c r="H3908">
        <v>58226.061846295503</v>
      </c>
      <c r="I3908">
        <v>622720</v>
      </c>
      <c r="J3908">
        <v>10000</v>
      </c>
      <c r="K3908">
        <v>471</v>
      </c>
      <c r="L3908">
        <v>1678</v>
      </c>
      <c r="M3908">
        <v>2740</v>
      </c>
      <c r="N3908">
        <v>14556.257899877601</v>
      </c>
      <c r="O3908">
        <v>128288</v>
      </c>
      <c r="P3908">
        <v>31453.5</v>
      </c>
      <c r="Q3908">
        <v>1717</v>
      </c>
      <c r="R3908">
        <v>2694</v>
      </c>
      <c r="S3908" s="36" t="str">
        <f t="shared" si="61"/>
        <v>Bristol (EGGD)</v>
      </c>
    </row>
    <row r="3909" spans="1:19" x14ac:dyDescent="0.2">
      <c r="A3909">
        <v>2018</v>
      </c>
      <c r="B3909">
        <v>4</v>
      </c>
      <c r="C3909" t="s">
        <v>33</v>
      </c>
      <c r="D3909" t="s">
        <v>69</v>
      </c>
      <c r="E3909" t="s">
        <v>156</v>
      </c>
      <c r="F3909" t="s">
        <v>113</v>
      </c>
      <c r="G3909">
        <v>5552</v>
      </c>
      <c r="H3909">
        <v>132924.839034009</v>
      </c>
      <c r="I3909">
        <v>1712240</v>
      </c>
      <c r="J3909">
        <v>5200</v>
      </c>
      <c r="K3909">
        <v>336</v>
      </c>
      <c r="L3909">
        <v>1295</v>
      </c>
      <c r="M3909">
        <v>5480</v>
      </c>
      <c r="N3909">
        <v>35720.924208132303</v>
      </c>
      <c r="O3909">
        <v>374224</v>
      </c>
      <c r="P3909">
        <v>24045.330459770099</v>
      </c>
      <c r="Q3909">
        <v>2455</v>
      </c>
      <c r="R3909">
        <v>3559</v>
      </c>
      <c r="S3909" s="36" t="str">
        <f t="shared" si="61"/>
        <v>London/Luton (EGGW)</v>
      </c>
    </row>
    <row r="3910" spans="1:19" x14ac:dyDescent="0.2">
      <c r="A3910">
        <v>2018</v>
      </c>
      <c r="B3910">
        <v>4</v>
      </c>
      <c r="C3910" t="s">
        <v>33</v>
      </c>
      <c r="D3910" t="s">
        <v>193</v>
      </c>
      <c r="E3910" t="s">
        <v>194</v>
      </c>
      <c r="F3910" t="s">
        <v>113</v>
      </c>
      <c r="G3910">
        <v>1566</v>
      </c>
      <c r="H3910">
        <v>19280.660716951599</v>
      </c>
      <c r="I3910">
        <v>276540</v>
      </c>
      <c r="J3910">
        <v>7037.5174037673996</v>
      </c>
      <c r="K3910">
        <v>240</v>
      </c>
      <c r="L3910">
        <v>895</v>
      </c>
      <c r="M3910">
        <v>1562</v>
      </c>
      <c r="N3910">
        <v>6004.28377720361</v>
      </c>
      <c r="O3910">
        <v>69200</v>
      </c>
      <c r="P3910">
        <v>14033.333333333299</v>
      </c>
      <c r="Q3910">
        <v>862</v>
      </c>
      <c r="R3910">
        <v>1308</v>
      </c>
      <c r="S3910" s="36" t="str">
        <f t="shared" si="61"/>
        <v>Southampton (EGHI)</v>
      </c>
    </row>
    <row r="3911" spans="1:19" x14ac:dyDescent="0.2">
      <c r="A3911">
        <v>2018</v>
      </c>
      <c r="B3911">
        <v>4</v>
      </c>
      <c r="C3911" t="s">
        <v>33</v>
      </c>
      <c r="D3911" t="s">
        <v>29</v>
      </c>
      <c r="E3911" t="s">
        <v>157</v>
      </c>
      <c r="F3911" t="s">
        <v>113</v>
      </c>
      <c r="G3911">
        <v>11439</v>
      </c>
      <c r="H3911">
        <v>258435.935512091</v>
      </c>
      <c r="I3911">
        <v>2966820</v>
      </c>
      <c r="J3911">
        <v>8050</v>
      </c>
      <c r="K3911">
        <v>1455</v>
      </c>
      <c r="L3911">
        <v>7775</v>
      </c>
      <c r="M3911">
        <v>11461</v>
      </c>
      <c r="N3911">
        <v>54275.345606579198</v>
      </c>
      <c r="O3911">
        <v>538880</v>
      </c>
      <c r="P3911">
        <v>31958.620689655199</v>
      </c>
      <c r="Q3911">
        <v>5651</v>
      </c>
      <c r="R3911">
        <v>8683</v>
      </c>
      <c r="S3911" s="36" t="str">
        <f t="shared" si="61"/>
        <v>London/Gatwick (EGKK)</v>
      </c>
    </row>
    <row r="3912" spans="1:19" x14ac:dyDescent="0.2">
      <c r="A3912">
        <v>2018</v>
      </c>
      <c r="B3912">
        <v>4</v>
      </c>
      <c r="C3912" t="s">
        <v>33</v>
      </c>
      <c r="D3912" t="s">
        <v>195</v>
      </c>
      <c r="E3912" t="s">
        <v>196</v>
      </c>
      <c r="F3912" t="s">
        <v>113</v>
      </c>
      <c r="G3912">
        <v>3226</v>
      </c>
      <c r="H3912">
        <v>105931.143186095</v>
      </c>
      <c r="I3912">
        <v>1595280</v>
      </c>
      <c r="J3912">
        <v>2910</v>
      </c>
      <c r="K3912">
        <v>12</v>
      </c>
      <c r="L3912">
        <v>17</v>
      </c>
      <c r="M3912">
        <v>3228</v>
      </c>
      <c r="N3912">
        <v>25996.836594185199</v>
      </c>
      <c r="O3912">
        <v>314700</v>
      </c>
      <c r="P3912">
        <v>6963.3333333333303</v>
      </c>
      <c r="Q3912">
        <v>613</v>
      </c>
      <c r="R3912">
        <v>841</v>
      </c>
      <c r="S3912" s="36" t="str">
        <f t="shared" si="61"/>
        <v>London/City (EGLC)</v>
      </c>
    </row>
    <row r="3913" spans="1:19" x14ac:dyDescent="0.2">
      <c r="A3913">
        <v>2018</v>
      </c>
      <c r="B3913">
        <v>4</v>
      </c>
      <c r="C3913" t="s">
        <v>33</v>
      </c>
      <c r="D3913" t="s">
        <v>1</v>
      </c>
      <c r="E3913" t="s">
        <v>158</v>
      </c>
      <c r="F3913" t="s">
        <v>113</v>
      </c>
      <c r="G3913">
        <v>19509</v>
      </c>
      <c r="H3913">
        <v>534365.01664618601</v>
      </c>
      <c r="I3913">
        <v>7362580</v>
      </c>
      <c r="J3913">
        <v>7991.6666666666697</v>
      </c>
      <c r="K3913">
        <v>1039</v>
      </c>
      <c r="L3913">
        <v>13229</v>
      </c>
      <c r="M3913">
        <v>19515</v>
      </c>
      <c r="N3913">
        <v>125990.11211376901</v>
      </c>
      <c r="O3913">
        <v>1320991</v>
      </c>
      <c r="P3913">
        <v>14973.333333333299</v>
      </c>
      <c r="Q3913">
        <v>7137</v>
      </c>
      <c r="R3913">
        <v>10632</v>
      </c>
      <c r="S3913" s="36" t="str">
        <f t="shared" si="61"/>
        <v>London/Heathrow (EGLL)</v>
      </c>
    </row>
    <row r="3914" spans="1:19" x14ac:dyDescent="0.2">
      <c r="A3914">
        <v>2018</v>
      </c>
      <c r="B3914">
        <v>4</v>
      </c>
      <c r="C3914" t="s">
        <v>33</v>
      </c>
      <c r="D3914" t="s">
        <v>197</v>
      </c>
      <c r="E3914" t="s">
        <v>198</v>
      </c>
      <c r="F3914" t="s">
        <v>113</v>
      </c>
      <c r="G3914">
        <v>1729</v>
      </c>
      <c r="H3914">
        <v>27098.710744222401</v>
      </c>
      <c r="I3914">
        <v>280400</v>
      </c>
      <c r="J3914">
        <v>15000</v>
      </c>
      <c r="K3914">
        <v>509</v>
      </c>
      <c r="L3914">
        <v>1010</v>
      </c>
      <c r="M3914">
        <v>1728</v>
      </c>
      <c r="N3914">
        <v>5153.1652305901498</v>
      </c>
      <c r="O3914">
        <v>48140</v>
      </c>
      <c r="P3914">
        <v>28960</v>
      </c>
      <c r="Q3914">
        <v>1305</v>
      </c>
      <c r="R3914">
        <v>1719</v>
      </c>
      <c r="S3914" s="36" t="str">
        <f t="shared" si="61"/>
        <v>Newcastle (EGNT)</v>
      </c>
    </row>
    <row r="3915" spans="1:19" x14ac:dyDescent="0.2">
      <c r="A3915">
        <v>2018</v>
      </c>
      <c r="B3915">
        <v>4</v>
      </c>
      <c r="C3915" t="s">
        <v>33</v>
      </c>
      <c r="D3915" t="s">
        <v>199</v>
      </c>
      <c r="E3915" t="s">
        <v>200</v>
      </c>
      <c r="F3915" t="s">
        <v>113</v>
      </c>
      <c r="G3915">
        <v>2738</v>
      </c>
      <c r="H3915">
        <v>40767.1585357648</v>
      </c>
      <c r="I3915">
        <v>433660</v>
      </c>
      <c r="J3915">
        <v>17000</v>
      </c>
      <c r="K3915">
        <v>817</v>
      </c>
      <c r="L3915">
        <v>2049</v>
      </c>
      <c r="M3915">
        <v>2724</v>
      </c>
      <c r="N3915">
        <v>5824.6551202925302</v>
      </c>
      <c r="O3915">
        <v>54220</v>
      </c>
      <c r="P3915">
        <v>28000</v>
      </c>
      <c r="Q3915">
        <v>2136</v>
      </c>
      <c r="R3915">
        <v>2622</v>
      </c>
      <c r="S3915" s="36" t="str">
        <f t="shared" si="61"/>
        <v>East Midlands (EGNX)</v>
      </c>
    </row>
    <row r="3916" spans="1:19" x14ac:dyDescent="0.2">
      <c r="A3916">
        <v>2018</v>
      </c>
      <c r="B3916">
        <v>4</v>
      </c>
      <c r="C3916" t="s">
        <v>33</v>
      </c>
      <c r="D3916" t="s">
        <v>201</v>
      </c>
      <c r="E3916" t="s">
        <v>202</v>
      </c>
      <c r="F3916" t="s">
        <v>113</v>
      </c>
      <c r="G3916">
        <v>2337</v>
      </c>
      <c r="H3916">
        <v>12035.526810842999</v>
      </c>
      <c r="I3916">
        <v>202920</v>
      </c>
      <c r="J3916">
        <v>6126.8181818181802</v>
      </c>
      <c r="K3916">
        <v>898</v>
      </c>
      <c r="L3916">
        <v>1160</v>
      </c>
      <c r="M3916">
        <v>2386</v>
      </c>
      <c r="N3916">
        <v>2109.7606274279101</v>
      </c>
      <c r="O3916">
        <v>22820</v>
      </c>
      <c r="P3916">
        <v>23000</v>
      </c>
      <c r="Q3916">
        <v>2149</v>
      </c>
      <c r="R3916">
        <v>2324</v>
      </c>
      <c r="S3916" s="36" t="str">
        <f t="shared" si="61"/>
        <v>Aberdeen (EGPD)</v>
      </c>
    </row>
    <row r="3917" spans="1:19" x14ac:dyDescent="0.2">
      <c r="A3917">
        <v>2018</v>
      </c>
      <c r="B3917">
        <v>4</v>
      </c>
      <c r="C3917" t="s">
        <v>33</v>
      </c>
      <c r="D3917" t="s">
        <v>203</v>
      </c>
      <c r="E3917" t="s">
        <v>204</v>
      </c>
      <c r="F3917" t="s">
        <v>113</v>
      </c>
      <c r="G3917">
        <v>3704</v>
      </c>
      <c r="H3917">
        <v>19776.821205374999</v>
      </c>
      <c r="I3917">
        <v>307425</v>
      </c>
      <c r="J3917">
        <v>7005</v>
      </c>
      <c r="K3917">
        <v>1421</v>
      </c>
      <c r="L3917">
        <v>1865</v>
      </c>
      <c r="M3917">
        <v>3716</v>
      </c>
      <c r="N3917">
        <v>5169.5674529702001</v>
      </c>
      <c r="O3917">
        <v>57780</v>
      </c>
      <c r="P3917">
        <v>30965</v>
      </c>
      <c r="Q3917">
        <v>3139</v>
      </c>
      <c r="R3917">
        <v>3463</v>
      </c>
      <c r="S3917" s="36" t="str">
        <f t="shared" si="61"/>
        <v>Glasgow (EGPF)</v>
      </c>
    </row>
    <row r="3918" spans="1:19" x14ac:dyDescent="0.2">
      <c r="A3918">
        <v>2018</v>
      </c>
      <c r="B3918">
        <v>4</v>
      </c>
      <c r="C3918" t="s">
        <v>33</v>
      </c>
      <c r="D3918" t="s">
        <v>19</v>
      </c>
      <c r="E3918" t="s">
        <v>114</v>
      </c>
      <c r="F3918" t="s">
        <v>113</v>
      </c>
      <c r="G3918">
        <v>5394</v>
      </c>
      <c r="H3918">
        <v>27087.244508505599</v>
      </c>
      <c r="I3918">
        <v>360500</v>
      </c>
      <c r="J3918">
        <v>18938.333333333299</v>
      </c>
      <c r="K3918">
        <v>2545</v>
      </c>
      <c r="L3918">
        <v>3585</v>
      </c>
      <c r="M3918">
        <v>5404</v>
      </c>
      <c r="N3918">
        <v>7798.3582198631002</v>
      </c>
      <c r="O3918">
        <v>74294</v>
      </c>
      <c r="P3918">
        <v>33000</v>
      </c>
      <c r="Q3918">
        <v>4548</v>
      </c>
      <c r="R3918">
        <v>5317</v>
      </c>
      <c r="S3918" s="36" t="str">
        <f t="shared" si="61"/>
        <v>Edinburgh (EGPH)</v>
      </c>
    </row>
    <row r="3919" spans="1:19" x14ac:dyDescent="0.2">
      <c r="A3919">
        <v>2018</v>
      </c>
      <c r="B3919">
        <v>4</v>
      </c>
      <c r="C3919" t="s">
        <v>33</v>
      </c>
      <c r="D3919" t="s">
        <v>23</v>
      </c>
      <c r="E3919" t="s">
        <v>159</v>
      </c>
      <c r="F3919" t="s">
        <v>113</v>
      </c>
      <c r="G3919">
        <v>8165</v>
      </c>
      <c r="H3919">
        <v>168533.55172766399</v>
      </c>
      <c r="I3919">
        <v>1996680</v>
      </c>
      <c r="J3919">
        <v>9026.6666666666697</v>
      </c>
      <c r="K3919">
        <v>941</v>
      </c>
      <c r="L3919">
        <v>5326</v>
      </c>
      <c r="M3919">
        <v>8155</v>
      </c>
      <c r="N3919">
        <v>37403.011767654403</v>
      </c>
      <c r="O3919">
        <v>367424</v>
      </c>
      <c r="P3919">
        <v>32036.666666666701</v>
      </c>
      <c r="Q3919">
        <v>4179</v>
      </c>
      <c r="R3919">
        <v>6178</v>
      </c>
      <c r="S3919" s="36" t="str">
        <f t="shared" si="61"/>
        <v>London/Stansted (EGSS)</v>
      </c>
    </row>
    <row r="3920" spans="1:19" x14ac:dyDescent="0.2">
      <c r="A3920">
        <v>2018</v>
      </c>
      <c r="B3920">
        <v>4</v>
      </c>
      <c r="C3920" t="s">
        <v>33</v>
      </c>
      <c r="D3920" t="s">
        <v>49</v>
      </c>
      <c r="E3920" t="s">
        <v>160</v>
      </c>
      <c r="F3920" t="s">
        <v>115</v>
      </c>
      <c r="G3920">
        <v>20862</v>
      </c>
      <c r="H3920">
        <v>246304.85970683201</v>
      </c>
      <c r="I3920">
        <v>3467480</v>
      </c>
      <c r="J3920">
        <v>3530.0781358715299</v>
      </c>
      <c r="K3920">
        <v>4813</v>
      </c>
      <c r="L3920">
        <v>7714</v>
      </c>
      <c r="M3920">
        <v>20888</v>
      </c>
      <c r="N3920">
        <v>61135.242661053402</v>
      </c>
      <c r="O3920">
        <v>516487</v>
      </c>
      <c r="P3920">
        <v>33018.989335546103</v>
      </c>
      <c r="Q3920">
        <v>15676</v>
      </c>
      <c r="R3920">
        <v>20622</v>
      </c>
      <c r="S3920" s="36" t="str">
        <f t="shared" si="61"/>
        <v>Amsterdam/Schiphol (EHAM)</v>
      </c>
    </row>
    <row r="3921" spans="1:19" x14ac:dyDescent="0.2">
      <c r="A3921">
        <v>2018</v>
      </c>
      <c r="B3921">
        <v>4</v>
      </c>
      <c r="C3921" t="s">
        <v>33</v>
      </c>
      <c r="D3921" t="s">
        <v>48</v>
      </c>
      <c r="E3921" t="s">
        <v>116</v>
      </c>
      <c r="F3921" t="s">
        <v>117</v>
      </c>
      <c r="G3921">
        <v>9554</v>
      </c>
      <c r="H3921">
        <v>110021.87636005601</v>
      </c>
      <c r="I3921">
        <v>1683185</v>
      </c>
      <c r="J3921">
        <v>7016.2451209992196</v>
      </c>
      <c r="K3921">
        <v>2542</v>
      </c>
      <c r="L3921">
        <v>4909</v>
      </c>
      <c r="M3921">
        <v>9565</v>
      </c>
      <c r="N3921">
        <v>22631.582473629202</v>
      </c>
      <c r="O3921">
        <v>190233</v>
      </c>
      <c r="P3921">
        <v>33000</v>
      </c>
      <c r="Q3921">
        <v>7685</v>
      </c>
      <c r="R3921">
        <v>9447</v>
      </c>
      <c r="S3921" s="36" t="str">
        <f t="shared" si="61"/>
        <v>Dublin (EIDW)</v>
      </c>
    </row>
    <row r="3922" spans="1:19" x14ac:dyDescent="0.2">
      <c r="A3922">
        <v>2018</v>
      </c>
      <c r="B3922">
        <v>4</v>
      </c>
      <c r="C3922" t="s">
        <v>33</v>
      </c>
      <c r="D3922" t="s">
        <v>205</v>
      </c>
      <c r="E3922" t="s">
        <v>206</v>
      </c>
      <c r="F3922" t="s">
        <v>118</v>
      </c>
      <c r="G3922">
        <v>1675</v>
      </c>
      <c r="H3922">
        <v>5939.6275596505502</v>
      </c>
      <c r="I3922">
        <v>98720</v>
      </c>
      <c r="J3922">
        <v>16000</v>
      </c>
      <c r="K3922">
        <v>873</v>
      </c>
      <c r="L3922">
        <v>967</v>
      </c>
      <c r="M3922">
        <v>1649</v>
      </c>
      <c r="N3922">
        <v>2662.28479014304</v>
      </c>
      <c r="O3922">
        <v>25320</v>
      </c>
      <c r="P3922">
        <v>34000</v>
      </c>
      <c r="Q3922">
        <v>1398</v>
      </c>
      <c r="R3922">
        <v>1627</v>
      </c>
      <c r="S3922" s="36" t="str">
        <f t="shared" si="61"/>
        <v>Billund (EKBI)</v>
      </c>
    </row>
    <row r="3923" spans="1:19" x14ac:dyDescent="0.2">
      <c r="A3923">
        <v>2018</v>
      </c>
      <c r="B3923">
        <v>4</v>
      </c>
      <c r="C3923" t="s">
        <v>33</v>
      </c>
      <c r="D3923" t="s">
        <v>36</v>
      </c>
      <c r="E3923" t="s">
        <v>161</v>
      </c>
      <c r="F3923" t="s">
        <v>118</v>
      </c>
      <c r="G3923">
        <v>10938</v>
      </c>
      <c r="H3923">
        <v>52295.283321036302</v>
      </c>
      <c r="I3923">
        <v>790560</v>
      </c>
      <c r="J3923">
        <v>6979.2857142857101</v>
      </c>
      <c r="K3923">
        <v>4635</v>
      </c>
      <c r="L3923">
        <v>5433</v>
      </c>
      <c r="M3923">
        <v>10929</v>
      </c>
      <c r="N3923">
        <v>17073.736456571802</v>
      </c>
      <c r="O3923">
        <v>150280</v>
      </c>
      <c r="P3923">
        <v>35000</v>
      </c>
      <c r="Q3923">
        <v>9273</v>
      </c>
      <c r="R3923">
        <v>10867</v>
      </c>
      <c r="S3923" s="36" t="str">
        <f t="shared" si="61"/>
        <v>Copenhagen/Kastrup (EKCH)</v>
      </c>
    </row>
    <row r="3924" spans="1:19" x14ac:dyDescent="0.2">
      <c r="A3924">
        <v>2018</v>
      </c>
      <c r="B3924">
        <v>4</v>
      </c>
      <c r="C3924" t="s">
        <v>33</v>
      </c>
      <c r="D3924" t="s">
        <v>207</v>
      </c>
      <c r="E3924" t="s">
        <v>208</v>
      </c>
      <c r="F3924" t="s">
        <v>208</v>
      </c>
      <c r="G3924">
        <v>3137</v>
      </c>
      <c r="H3924">
        <v>55006.590302301702</v>
      </c>
      <c r="I3924">
        <v>574020</v>
      </c>
      <c r="J3924">
        <v>15891.304347826101</v>
      </c>
      <c r="K3924">
        <v>986</v>
      </c>
      <c r="L3924">
        <v>2031</v>
      </c>
      <c r="M3924">
        <v>3098</v>
      </c>
      <c r="N3924">
        <v>10088.115497513199</v>
      </c>
      <c r="O3924">
        <v>91660</v>
      </c>
      <c r="P3924">
        <v>25000</v>
      </c>
      <c r="Q3924">
        <v>2444</v>
      </c>
      <c r="R3924">
        <v>3003</v>
      </c>
      <c r="S3924" s="36" t="str">
        <f t="shared" si="61"/>
        <v>Luxembourg (ELLX)</v>
      </c>
    </row>
    <row r="3925" spans="1:19" x14ac:dyDescent="0.2">
      <c r="A3925">
        <v>2018</v>
      </c>
      <c r="B3925">
        <v>4</v>
      </c>
      <c r="C3925" t="s">
        <v>33</v>
      </c>
      <c r="D3925" t="s">
        <v>209</v>
      </c>
      <c r="E3925" t="s">
        <v>210</v>
      </c>
      <c r="F3925" t="s">
        <v>119</v>
      </c>
      <c r="G3925">
        <v>1568</v>
      </c>
      <c r="H3925">
        <v>2546.2599104370402</v>
      </c>
      <c r="I3925">
        <v>45880</v>
      </c>
      <c r="J3925">
        <v>13000</v>
      </c>
      <c r="K3925">
        <v>1232</v>
      </c>
      <c r="L3925">
        <v>1300</v>
      </c>
      <c r="M3925">
        <v>1574</v>
      </c>
      <c r="N3925">
        <v>540.61419202807099</v>
      </c>
      <c r="O3925">
        <v>6381</v>
      </c>
      <c r="P3925">
        <v>16000</v>
      </c>
      <c r="Q3925">
        <v>1523</v>
      </c>
      <c r="R3925">
        <v>1315</v>
      </c>
      <c r="S3925" s="36" t="str">
        <f t="shared" si="61"/>
        <v>Bodo (ENBO)</v>
      </c>
    </row>
    <row r="3926" spans="1:19" x14ac:dyDescent="0.2">
      <c r="A3926">
        <v>2018</v>
      </c>
      <c r="B3926">
        <v>4</v>
      </c>
      <c r="C3926" t="s">
        <v>33</v>
      </c>
      <c r="D3926" t="s">
        <v>211</v>
      </c>
      <c r="E3926" t="s">
        <v>212</v>
      </c>
      <c r="F3926" t="s">
        <v>119</v>
      </c>
      <c r="G3926">
        <v>3330</v>
      </c>
      <c r="H3926">
        <v>10476.446942709499</v>
      </c>
      <c r="I3926">
        <v>209100</v>
      </c>
      <c r="J3926">
        <v>20000</v>
      </c>
      <c r="K3926">
        <v>2509</v>
      </c>
      <c r="L3926">
        <v>2437</v>
      </c>
      <c r="M3926">
        <v>2932</v>
      </c>
      <c r="N3926">
        <v>1422.62420242141</v>
      </c>
      <c r="O3926">
        <v>14140</v>
      </c>
      <c r="P3926">
        <v>29000</v>
      </c>
      <c r="Q3926">
        <v>2796</v>
      </c>
      <c r="R3926">
        <v>2903</v>
      </c>
      <c r="S3926" s="36" t="str">
        <f t="shared" si="61"/>
        <v>Bergen (ENBR)</v>
      </c>
    </row>
    <row r="3927" spans="1:19" x14ac:dyDescent="0.2">
      <c r="A3927">
        <v>2018</v>
      </c>
      <c r="B3927">
        <v>4</v>
      </c>
      <c r="C3927" t="s">
        <v>33</v>
      </c>
      <c r="D3927" t="s">
        <v>39</v>
      </c>
      <c r="E3927" t="s">
        <v>162</v>
      </c>
      <c r="F3927" t="s">
        <v>119</v>
      </c>
      <c r="G3927">
        <v>10829</v>
      </c>
      <c r="H3927">
        <v>39748.520367174497</v>
      </c>
      <c r="I3927">
        <v>588040</v>
      </c>
      <c r="J3927">
        <v>20000</v>
      </c>
      <c r="K3927">
        <v>5534</v>
      </c>
      <c r="L3927">
        <v>7858</v>
      </c>
      <c r="M3927">
        <v>10905</v>
      </c>
      <c r="N3927">
        <v>9344.0010975434998</v>
      </c>
      <c r="O3927">
        <v>92820</v>
      </c>
      <c r="P3927">
        <v>34956.666666666701</v>
      </c>
      <c r="Q3927">
        <v>9871</v>
      </c>
      <c r="R3927">
        <v>10776</v>
      </c>
      <c r="S3927" s="36" t="str">
        <f t="shared" si="61"/>
        <v>Oslo/Gardermoen (ENGM)</v>
      </c>
    </row>
    <row r="3928" spans="1:19" x14ac:dyDescent="0.2">
      <c r="A3928">
        <v>2018</v>
      </c>
      <c r="B3928">
        <v>4</v>
      </c>
      <c r="C3928" t="s">
        <v>33</v>
      </c>
      <c r="D3928" t="s">
        <v>213</v>
      </c>
      <c r="E3928" t="s">
        <v>214</v>
      </c>
      <c r="F3928" t="s">
        <v>119</v>
      </c>
      <c r="G3928">
        <v>1718</v>
      </c>
      <c r="H3928">
        <v>3210.89032879864</v>
      </c>
      <c r="I3928">
        <v>56920</v>
      </c>
      <c r="J3928">
        <v>18000</v>
      </c>
      <c r="K3928">
        <v>1288</v>
      </c>
      <c r="L3928">
        <v>1420</v>
      </c>
      <c r="M3928">
        <v>1731</v>
      </c>
      <c r="N3928">
        <v>643.12224231429298</v>
      </c>
      <c r="O3928">
        <v>7060</v>
      </c>
      <c r="P3928">
        <v>23000</v>
      </c>
      <c r="Q3928">
        <v>1672</v>
      </c>
      <c r="R3928">
        <v>1696</v>
      </c>
      <c r="S3928" s="36" t="str">
        <f t="shared" si="61"/>
        <v>Tromso (ENTC)</v>
      </c>
    </row>
    <row r="3929" spans="1:19" x14ac:dyDescent="0.2">
      <c r="A3929">
        <v>2018</v>
      </c>
      <c r="B3929">
        <v>4</v>
      </c>
      <c r="C3929" t="s">
        <v>33</v>
      </c>
      <c r="D3929" t="s">
        <v>215</v>
      </c>
      <c r="E3929" t="s">
        <v>216</v>
      </c>
      <c r="F3929" t="s">
        <v>119</v>
      </c>
      <c r="G3929">
        <v>2210</v>
      </c>
      <c r="H3929">
        <v>4091.65682845524</v>
      </c>
      <c r="I3929">
        <v>61640</v>
      </c>
      <c r="J3929">
        <v>25000</v>
      </c>
      <c r="K3929">
        <v>1565</v>
      </c>
      <c r="L3929">
        <v>1825</v>
      </c>
      <c r="M3929">
        <v>2217</v>
      </c>
      <c r="N3929">
        <v>1456.9796031749399</v>
      </c>
      <c r="O3929">
        <v>18460</v>
      </c>
      <c r="P3929">
        <v>30000</v>
      </c>
      <c r="Q3929">
        <v>2104</v>
      </c>
      <c r="R3929">
        <v>2190</v>
      </c>
      <c r="S3929" s="36" t="str">
        <f t="shared" si="61"/>
        <v>Trondheim (ENVA)</v>
      </c>
    </row>
    <row r="3930" spans="1:19" x14ac:dyDescent="0.2">
      <c r="A3930">
        <v>2018</v>
      </c>
      <c r="B3930">
        <v>4</v>
      </c>
      <c r="C3930" t="s">
        <v>33</v>
      </c>
      <c r="D3930" t="s">
        <v>217</v>
      </c>
      <c r="E3930" t="s">
        <v>218</v>
      </c>
      <c r="F3930" t="s">
        <v>119</v>
      </c>
      <c r="G3930">
        <v>2482</v>
      </c>
      <c r="H3930">
        <v>7225.37966760167</v>
      </c>
      <c r="I3930">
        <v>152140</v>
      </c>
      <c r="J3930">
        <v>15000</v>
      </c>
      <c r="K3930">
        <v>1745</v>
      </c>
      <c r="L3930">
        <v>1494</v>
      </c>
      <c r="M3930">
        <v>2018</v>
      </c>
      <c r="N3930">
        <v>1985.4115626314001</v>
      </c>
      <c r="O3930">
        <v>26582</v>
      </c>
      <c r="P3930">
        <v>29000</v>
      </c>
      <c r="Q3930">
        <v>1884</v>
      </c>
      <c r="R3930">
        <v>1978</v>
      </c>
      <c r="S3930" s="36" t="str">
        <f t="shared" si="61"/>
        <v>Stavanger (ENZV)</v>
      </c>
    </row>
    <row r="3931" spans="1:19" x14ac:dyDescent="0.2">
      <c r="A3931">
        <v>2018</v>
      </c>
      <c r="B3931">
        <v>4</v>
      </c>
      <c r="C3931" t="s">
        <v>33</v>
      </c>
      <c r="D3931" t="s">
        <v>318</v>
      </c>
      <c r="E3931" t="s">
        <v>319</v>
      </c>
      <c r="F3931" t="s">
        <v>120</v>
      </c>
      <c r="G3931">
        <v>1747</v>
      </c>
      <c r="H3931">
        <v>7718.2171886366596</v>
      </c>
      <c r="I3931">
        <v>112880</v>
      </c>
      <c r="J3931">
        <v>20000</v>
      </c>
      <c r="K3931">
        <v>832</v>
      </c>
      <c r="L3931">
        <v>1004</v>
      </c>
      <c r="M3931">
        <v>1753</v>
      </c>
      <c r="N3931">
        <v>3056.6181964101502</v>
      </c>
      <c r="O3931">
        <v>31177</v>
      </c>
      <c r="P3931">
        <v>35000</v>
      </c>
      <c r="Q3931">
        <v>1489</v>
      </c>
      <c r="R3931">
        <v>1745</v>
      </c>
      <c r="S3931" s="36" t="str">
        <f t="shared" si="61"/>
        <v>Gdansk (EPGD)</v>
      </c>
    </row>
    <row r="3932" spans="1:19" x14ac:dyDescent="0.2">
      <c r="A3932">
        <v>2018</v>
      </c>
      <c r="B3932">
        <v>4</v>
      </c>
      <c r="C3932" t="s">
        <v>33</v>
      </c>
      <c r="D3932" t="s">
        <v>219</v>
      </c>
      <c r="E3932" t="s">
        <v>220</v>
      </c>
      <c r="F3932" t="s">
        <v>120</v>
      </c>
      <c r="G3932">
        <v>2297</v>
      </c>
      <c r="H3932">
        <v>13663.2878590461</v>
      </c>
      <c r="I3932">
        <v>161280</v>
      </c>
      <c r="J3932">
        <v>28000</v>
      </c>
      <c r="K3932">
        <v>1215</v>
      </c>
      <c r="L3932">
        <v>1605</v>
      </c>
      <c r="M3932">
        <v>2291</v>
      </c>
      <c r="N3932">
        <v>5466.48366984932</v>
      </c>
      <c r="O3932">
        <v>49520</v>
      </c>
      <c r="P3932">
        <v>36000</v>
      </c>
      <c r="Q3932">
        <v>1860</v>
      </c>
      <c r="R3932">
        <v>2269</v>
      </c>
      <c r="S3932" s="36" t="str">
        <f t="shared" si="61"/>
        <v>Krakow (EPKK)</v>
      </c>
    </row>
    <row r="3933" spans="1:19" x14ac:dyDescent="0.2">
      <c r="A3933">
        <v>2018</v>
      </c>
      <c r="B3933">
        <v>4</v>
      </c>
      <c r="C3933" t="s">
        <v>33</v>
      </c>
      <c r="D3933" t="s">
        <v>40</v>
      </c>
      <c r="E3933" t="s">
        <v>163</v>
      </c>
      <c r="F3933" t="s">
        <v>120</v>
      </c>
      <c r="G3933">
        <v>7128</v>
      </c>
      <c r="H3933">
        <v>45651.044517738301</v>
      </c>
      <c r="I3933">
        <v>652900</v>
      </c>
      <c r="J3933">
        <v>9074.5833333333303</v>
      </c>
      <c r="K3933">
        <v>2911</v>
      </c>
      <c r="L3933">
        <v>3965</v>
      </c>
      <c r="M3933">
        <v>7147</v>
      </c>
      <c r="N3933">
        <v>9968.6361284584891</v>
      </c>
      <c r="O3933">
        <v>91300</v>
      </c>
      <c r="P3933">
        <v>34850</v>
      </c>
      <c r="Q3933">
        <v>6131</v>
      </c>
      <c r="R3933">
        <v>6975</v>
      </c>
      <c r="S3933" s="36" t="str">
        <f t="shared" si="61"/>
        <v>Warszawa/Chopina (EPWA)</v>
      </c>
    </row>
    <row r="3934" spans="1:19" x14ac:dyDescent="0.2">
      <c r="A3934">
        <v>2018</v>
      </c>
      <c r="B3934">
        <v>4</v>
      </c>
      <c r="C3934" t="s">
        <v>33</v>
      </c>
      <c r="D3934" t="s">
        <v>221</v>
      </c>
      <c r="E3934" t="s">
        <v>222</v>
      </c>
      <c r="F3934" t="s">
        <v>121</v>
      </c>
      <c r="G3934">
        <v>3083</v>
      </c>
      <c r="H3934">
        <v>9754.5300957685104</v>
      </c>
      <c r="I3934">
        <v>147620</v>
      </c>
      <c r="J3934">
        <v>20000</v>
      </c>
      <c r="K3934">
        <v>1683</v>
      </c>
      <c r="L3934">
        <v>1856</v>
      </c>
      <c r="M3934">
        <v>3070</v>
      </c>
      <c r="N3934">
        <v>4352.0957150230397</v>
      </c>
      <c r="O3934">
        <v>45840</v>
      </c>
      <c r="P3934">
        <v>34000</v>
      </c>
      <c r="Q3934">
        <v>2687</v>
      </c>
      <c r="R3934">
        <v>3036</v>
      </c>
      <c r="S3934" s="36" t="str">
        <f t="shared" si="61"/>
        <v>Gothenborg (ESGG)</v>
      </c>
    </row>
    <row r="3935" spans="1:19" x14ac:dyDescent="0.2">
      <c r="A3935">
        <v>2018</v>
      </c>
      <c r="B3935">
        <v>4</v>
      </c>
      <c r="C3935" t="s">
        <v>33</v>
      </c>
      <c r="D3935" t="s">
        <v>32</v>
      </c>
      <c r="E3935" t="s">
        <v>164</v>
      </c>
      <c r="F3935" t="s">
        <v>121</v>
      </c>
      <c r="G3935">
        <v>10501</v>
      </c>
      <c r="H3935">
        <v>45799.384035784598</v>
      </c>
      <c r="I3935">
        <v>699720</v>
      </c>
      <c r="J3935">
        <v>8041.9354838709696</v>
      </c>
      <c r="K3935">
        <v>4620</v>
      </c>
      <c r="L3935">
        <v>5627</v>
      </c>
      <c r="M3935">
        <v>10516</v>
      </c>
      <c r="N3935">
        <v>11844.714458231299</v>
      </c>
      <c r="O3935">
        <v>177080</v>
      </c>
      <c r="P3935">
        <v>35000</v>
      </c>
      <c r="Q3935">
        <v>9235</v>
      </c>
      <c r="R3935">
        <v>10236</v>
      </c>
      <c r="S3935" s="36" t="str">
        <f t="shared" si="61"/>
        <v>Stockholm/Arlanda (ESSA)</v>
      </c>
    </row>
    <row r="3936" spans="1:19" x14ac:dyDescent="0.2">
      <c r="A3936">
        <v>2018</v>
      </c>
      <c r="B3936">
        <v>4</v>
      </c>
      <c r="C3936" t="s">
        <v>33</v>
      </c>
      <c r="D3936" t="s">
        <v>223</v>
      </c>
      <c r="E3936" t="s">
        <v>224</v>
      </c>
      <c r="F3936" t="s">
        <v>121</v>
      </c>
      <c r="G3936">
        <v>2305</v>
      </c>
      <c r="H3936">
        <v>18701.8855357762</v>
      </c>
      <c r="I3936">
        <v>326000</v>
      </c>
      <c r="J3936">
        <v>2665.7923497267798</v>
      </c>
      <c r="K3936">
        <v>407</v>
      </c>
      <c r="L3936">
        <v>478</v>
      </c>
      <c r="M3936">
        <v>2306</v>
      </c>
      <c r="N3936">
        <v>4799.2991623614998</v>
      </c>
      <c r="O3936">
        <v>68089</v>
      </c>
      <c r="P3936">
        <v>19550</v>
      </c>
      <c r="Q3936">
        <v>1693</v>
      </c>
      <c r="R3936">
        <v>1980</v>
      </c>
      <c r="S3936" s="36" t="str">
        <f t="shared" si="61"/>
        <v>Stockholm/Bromma (ESSB)</v>
      </c>
    </row>
    <row r="3937" spans="1:19" x14ac:dyDescent="0.2">
      <c r="A3937">
        <v>2018</v>
      </c>
      <c r="B3937">
        <v>4</v>
      </c>
      <c r="C3937" t="s">
        <v>33</v>
      </c>
      <c r="D3937" t="s">
        <v>225</v>
      </c>
      <c r="E3937" t="s">
        <v>226</v>
      </c>
      <c r="F3937" t="s">
        <v>227</v>
      </c>
      <c r="G3937">
        <v>2899</v>
      </c>
      <c r="H3937">
        <v>4318.0434515690204</v>
      </c>
      <c r="I3937">
        <v>56940</v>
      </c>
      <c r="J3937">
        <v>26000</v>
      </c>
      <c r="K3937">
        <v>2460</v>
      </c>
      <c r="L3937">
        <v>2667</v>
      </c>
      <c r="M3937">
        <v>2667</v>
      </c>
      <c r="N3937">
        <v>4033.7544629736599</v>
      </c>
      <c r="O3937">
        <v>37682</v>
      </c>
      <c r="P3937">
        <v>34000</v>
      </c>
      <c r="Q3937">
        <v>2318</v>
      </c>
      <c r="R3937">
        <v>2659</v>
      </c>
      <c r="S3937" s="36" t="str">
        <f t="shared" si="61"/>
        <v>Riga (EVRA)</v>
      </c>
    </row>
    <row r="3938" spans="1:19" x14ac:dyDescent="0.2">
      <c r="A3938">
        <v>2018</v>
      </c>
      <c r="B3938">
        <v>4</v>
      </c>
      <c r="C3938" t="s">
        <v>33</v>
      </c>
      <c r="D3938" t="s">
        <v>228</v>
      </c>
      <c r="E3938" t="s">
        <v>229</v>
      </c>
      <c r="F3938" t="s">
        <v>230</v>
      </c>
      <c r="G3938">
        <v>1861</v>
      </c>
      <c r="H3938">
        <v>7260.2822140213502</v>
      </c>
      <c r="I3938">
        <v>103440</v>
      </c>
      <c r="J3938">
        <v>25000</v>
      </c>
      <c r="K3938">
        <v>1006</v>
      </c>
      <c r="L3938">
        <v>1188</v>
      </c>
      <c r="M3938">
        <v>1868</v>
      </c>
      <c r="N3938">
        <v>2917.3444297433898</v>
      </c>
      <c r="O3938">
        <v>28963</v>
      </c>
      <c r="P3938">
        <v>34000</v>
      </c>
      <c r="Q3938">
        <v>1590</v>
      </c>
      <c r="R3938">
        <v>1844</v>
      </c>
      <c r="S3938" s="36" t="str">
        <f t="shared" si="61"/>
        <v>Vilnius (EYVI)</v>
      </c>
    </row>
    <row r="3939" spans="1:19" x14ac:dyDescent="0.2">
      <c r="A3939">
        <v>2018</v>
      </c>
      <c r="B3939">
        <v>4</v>
      </c>
      <c r="C3939" t="s">
        <v>33</v>
      </c>
      <c r="D3939" t="s">
        <v>231</v>
      </c>
      <c r="E3939" t="s">
        <v>232</v>
      </c>
      <c r="F3939" t="s">
        <v>123</v>
      </c>
      <c r="G3939">
        <v>2052</v>
      </c>
      <c r="H3939">
        <v>6779.6486983817704</v>
      </c>
      <c r="I3939">
        <v>124760</v>
      </c>
      <c r="J3939">
        <v>9000</v>
      </c>
      <c r="K3939">
        <v>1152</v>
      </c>
      <c r="L3939">
        <v>1220</v>
      </c>
      <c r="M3939">
        <v>2064</v>
      </c>
      <c r="N3939">
        <v>3447.4941021514701</v>
      </c>
      <c r="O3939">
        <v>31420</v>
      </c>
      <c r="P3939">
        <v>32015.833333333299</v>
      </c>
      <c r="Q3939">
        <v>1791</v>
      </c>
      <c r="R3939">
        <v>1932</v>
      </c>
      <c r="S3939" s="36" t="str">
        <f t="shared" si="61"/>
        <v>Fuerteventura (GCFV)</v>
      </c>
    </row>
    <row r="3940" spans="1:19" x14ac:dyDescent="0.2">
      <c r="A3940">
        <v>2018</v>
      </c>
      <c r="B3940">
        <v>4</v>
      </c>
      <c r="C3940" t="s">
        <v>33</v>
      </c>
      <c r="D3940" t="s">
        <v>177</v>
      </c>
      <c r="E3940" t="s">
        <v>178</v>
      </c>
      <c r="F3940" t="s">
        <v>123</v>
      </c>
      <c r="G3940">
        <v>5126</v>
      </c>
      <c r="H3940">
        <v>29106.465744884201</v>
      </c>
      <c r="I3940">
        <v>500000</v>
      </c>
      <c r="J3940">
        <v>3850</v>
      </c>
      <c r="K3940">
        <v>2064</v>
      </c>
      <c r="L3940">
        <v>2218</v>
      </c>
      <c r="M3940">
        <v>5155</v>
      </c>
      <c r="N3940">
        <v>3098.9223504353899</v>
      </c>
      <c r="O3940">
        <v>33315</v>
      </c>
      <c r="P3940">
        <v>26956.666666666701</v>
      </c>
      <c r="Q3940">
        <v>4731</v>
      </c>
      <c r="R3940">
        <v>4059</v>
      </c>
      <c r="S3940" s="36" t="str">
        <f t="shared" si="61"/>
        <v>Gran Canaria (GCLP)</v>
      </c>
    </row>
    <row r="3941" spans="1:19" x14ac:dyDescent="0.2">
      <c r="A3941">
        <v>2018</v>
      </c>
      <c r="B3941">
        <v>4</v>
      </c>
      <c r="C3941" t="s">
        <v>33</v>
      </c>
      <c r="D3941" t="s">
        <v>233</v>
      </c>
      <c r="E3941" t="s">
        <v>234</v>
      </c>
      <c r="F3941" t="s">
        <v>123</v>
      </c>
      <c r="G3941">
        <v>2346</v>
      </c>
      <c r="H3941">
        <v>5975.0371254022002</v>
      </c>
      <c r="I3941">
        <v>103680</v>
      </c>
      <c r="J3941">
        <v>11000</v>
      </c>
      <c r="K3941">
        <v>1394</v>
      </c>
      <c r="L3941">
        <v>1541</v>
      </c>
      <c r="M3941">
        <v>2349</v>
      </c>
      <c r="N3941">
        <v>3309.2086728296399</v>
      </c>
      <c r="O3941">
        <v>29520</v>
      </c>
      <c r="P3941">
        <v>32000</v>
      </c>
      <c r="Q3941">
        <v>2088</v>
      </c>
      <c r="R3941">
        <v>2261</v>
      </c>
      <c r="S3941" s="36" t="str">
        <f t="shared" si="61"/>
        <v>Las Palmas/Lanzarote (GCRR)</v>
      </c>
    </row>
    <row r="3942" spans="1:19" x14ac:dyDescent="0.2">
      <c r="A3942">
        <v>2018</v>
      </c>
      <c r="B3942">
        <v>4</v>
      </c>
      <c r="C3942" t="s">
        <v>33</v>
      </c>
      <c r="D3942" t="s">
        <v>235</v>
      </c>
      <c r="E3942" t="s">
        <v>236</v>
      </c>
      <c r="F3942" t="s">
        <v>123</v>
      </c>
      <c r="G3942">
        <v>2627</v>
      </c>
      <c r="H3942">
        <v>11504.3296687007</v>
      </c>
      <c r="I3942">
        <v>172440</v>
      </c>
      <c r="J3942">
        <v>10233.333333333299</v>
      </c>
      <c r="K3942">
        <v>1271</v>
      </c>
      <c r="L3942">
        <v>1468</v>
      </c>
      <c r="M3942">
        <v>2686</v>
      </c>
      <c r="N3942">
        <v>2839.21406945731</v>
      </c>
      <c r="O3942">
        <v>22631</v>
      </c>
      <c r="P3942">
        <v>36000</v>
      </c>
      <c r="Q3942">
        <v>2419</v>
      </c>
      <c r="R3942">
        <v>2582</v>
      </c>
      <c r="S3942" s="36" t="str">
        <f t="shared" si="61"/>
        <v>Tenerife/Sur (GCTS)</v>
      </c>
    </row>
    <row r="3943" spans="1:19" x14ac:dyDescent="0.2">
      <c r="A3943">
        <v>2018</v>
      </c>
      <c r="B3943">
        <v>4</v>
      </c>
      <c r="C3943" t="s">
        <v>33</v>
      </c>
      <c r="D3943" t="s">
        <v>237</v>
      </c>
      <c r="E3943" t="s">
        <v>238</v>
      </c>
      <c r="F3943" t="s">
        <v>123</v>
      </c>
      <c r="G3943">
        <v>2878</v>
      </c>
      <c r="H3943">
        <v>10161.5811389064</v>
      </c>
      <c r="I3943">
        <v>173680</v>
      </c>
      <c r="J3943">
        <v>8000</v>
      </c>
      <c r="K3943">
        <v>1503</v>
      </c>
      <c r="L3943">
        <v>1774</v>
      </c>
      <c r="M3943">
        <v>2879</v>
      </c>
      <c r="N3943">
        <v>1772.8370282425701</v>
      </c>
      <c r="O3943">
        <v>19120</v>
      </c>
      <c r="P3943">
        <v>11000</v>
      </c>
      <c r="Q3943">
        <v>2639</v>
      </c>
      <c r="R3943">
        <v>1953</v>
      </c>
      <c r="S3943" s="36" t="str">
        <f t="shared" si="61"/>
        <v>Tenerife/Norte (GCXO)</v>
      </c>
    </row>
    <row r="3944" spans="1:19" x14ac:dyDescent="0.2">
      <c r="A3944">
        <v>2018</v>
      </c>
      <c r="B3944">
        <v>4</v>
      </c>
      <c r="C3944" t="s">
        <v>33</v>
      </c>
      <c r="D3944" t="s">
        <v>239</v>
      </c>
      <c r="E3944" t="s">
        <v>240</v>
      </c>
      <c r="F3944" t="s">
        <v>241</v>
      </c>
      <c r="G3944">
        <v>2497</v>
      </c>
      <c r="H3944">
        <v>25206.7169447333</v>
      </c>
      <c r="I3944">
        <v>245060</v>
      </c>
      <c r="J3944">
        <v>31008.484848484899</v>
      </c>
      <c r="K3944">
        <v>1138</v>
      </c>
      <c r="L3944">
        <v>1885</v>
      </c>
      <c r="M3944">
        <v>2475</v>
      </c>
      <c r="N3944">
        <v>6295.0858368235004</v>
      </c>
      <c r="O3944">
        <v>69843</v>
      </c>
      <c r="P3944">
        <v>35000</v>
      </c>
      <c r="Q3944">
        <v>2054</v>
      </c>
      <c r="R3944">
        <v>2469</v>
      </c>
      <c r="S3944" s="36" t="str">
        <f t="shared" si="61"/>
        <v>Sofia (LBSF)</v>
      </c>
    </row>
    <row r="3945" spans="1:19" x14ac:dyDescent="0.2">
      <c r="A3945">
        <v>2018</v>
      </c>
      <c r="B3945">
        <v>4</v>
      </c>
      <c r="C3945" t="s">
        <v>33</v>
      </c>
      <c r="D3945" t="s">
        <v>242</v>
      </c>
      <c r="E3945" t="s">
        <v>243</v>
      </c>
      <c r="F3945" t="s">
        <v>244</v>
      </c>
      <c r="G3945">
        <v>2494</v>
      </c>
      <c r="H3945">
        <v>11955.1021186667</v>
      </c>
      <c r="I3945">
        <v>153677</v>
      </c>
      <c r="J3945">
        <v>26000</v>
      </c>
      <c r="K3945">
        <v>1222</v>
      </c>
      <c r="L3945">
        <v>1524</v>
      </c>
      <c r="M3945">
        <v>2495</v>
      </c>
      <c r="N3945">
        <v>13351.955747497201</v>
      </c>
      <c r="O3945">
        <v>126320</v>
      </c>
      <c r="P3945">
        <v>34000</v>
      </c>
      <c r="Q3945">
        <v>1815</v>
      </c>
      <c r="R3945">
        <v>2421</v>
      </c>
      <c r="S3945" s="36" t="str">
        <f t="shared" si="61"/>
        <v>Larnaca (LCLK)</v>
      </c>
    </row>
    <row r="3946" spans="1:19" x14ac:dyDescent="0.2">
      <c r="A3946">
        <v>2018</v>
      </c>
      <c r="B3946">
        <v>4</v>
      </c>
      <c r="C3946" t="s">
        <v>33</v>
      </c>
      <c r="D3946" t="s">
        <v>302</v>
      </c>
      <c r="E3946" t="s">
        <v>303</v>
      </c>
      <c r="F3946" t="s">
        <v>304</v>
      </c>
      <c r="G3946">
        <v>1623</v>
      </c>
      <c r="H3946">
        <v>14774.283657195299</v>
      </c>
      <c r="I3946">
        <v>172220</v>
      </c>
      <c r="J3946">
        <v>9098.3333333333303</v>
      </c>
      <c r="K3946">
        <v>595</v>
      </c>
      <c r="L3946">
        <v>850</v>
      </c>
      <c r="M3946">
        <v>1628</v>
      </c>
      <c r="N3946">
        <v>4192.6782868969003</v>
      </c>
      <c r="O3946">
        <v>37460</v>
      </c>
      <c r="P3946">
        <v>30000</v>
      </c>
      <c r="Q3946">
        <v>1359</v>
      </c>
      <c r="R3946">
        <v>1619</v>
      </c>
      <c r="S3946" s="36" t="str">
        <f t="shared" si="61"/>
        <v>Zagreb (LDZA)</v>
      </c>
    </row>
    <row r="3947" spans="1:19" x14ac:dyDescent="0.2">
      <c r="A3947">
        <v>2018</v>
      </c>
      <c r="B3947">
        <v>4</v>
      </c>
      <c r="C3947" t="s">
        <v>33</v>
      </c>
      <c r="D3947" t="s">
        <v>245</v>
      </c>
      <c r="E3947" t="s">
        <v>246</v>
      </c>
      <c r="F3947" t="s">
        <v>123</v>
      </c>
      <c r="G3947">
        <v>4114</v>
      </c>
      <c r="H3947">
        <v>30608.559997471199</v>
      </c>
      <c r="I3947">
        <v>391300</v>
      </c>
      <c r="J3947">
        <v>14717.5</v>
      </c>
      <c r="K3947">
        <v>1519</v>
      </c>
      <c r="L3947">
        <v>2402</v>
      </c>
      <c r="M3947">
        <v>4082</v>
      </c>
      <c r="N3947">
        <v>24490.011288131001</v>
      </c>
      <c r="O3947">
        <v>211260</v>
      </c>
      <c r="P3947">
        <v>34545</v>
      </c>
      <c r="Q3947">
        <v>2808</v>
      </c>
      <c r="R3947">
        <v>4060</v>
      </c>
      <c r="S3947" s="36" t="str">
        <f t="shared" si="61"/>
        <v>Alicante (LEAL)</v>
      </c>
    </row>
    <row r="3948" spans="1:19" x14ac:dyDescent="0.2">
      <c r="A3948">
        <v>2018</v>
      </c>
      <c r="B3948">
        <v>4</v>
      </c>
      <c r="C3948" t="s">
        <v>33</v>
      </c>
      <c r="D3948" t="s">
        <v>247</v>
      </c>
      <c r="E3948" t="s">
        <v>248</v>
      </c>
      <c r="F3948" t="s">
        <v>123</v>
      </c>
      <c r="G3948">
        <v>2066</v>
      </c>
      <c r="H3948">
        <v>16615.182278156499</v>
      </c>
      <c r="I3948">
        <v>216763</v>
      </c>
      <c r="J3948">
        <v>6231.33356790992</v>
      </c>
      <c r="K3948">
        <v>572</v>
      </c>
      <c r="L3948">
        <v>866</v>
      </c>
      <c r="M3948">
        <v>2070</v>
      </c>
      <c r="N3948">
        <v>6881.0567249466703</v>
      </c>
      <c r="O3948">
        <v>58570</v>
      </c>
      <c r="P3948">
        <v>32000</v>
      </c>
      <c r="Q3948">
        <v>1579</v>
      </c>
      <c r="R3948">
        <v>2060</v>
      </c>
      <c r="S3948" s="36" t="str">
        <f t="shared" si="61"/>
        <v>Bilbao (LEBB)</v>
      </c>
    </row>
    <row r="3949" spans="1:19" x14ac:dyDescent="0.2">
      <c r="A3949">
        <v>2018</v>
      </c>
      <c r="B3949">
        <v>4</v>
      </c>
      <c r="C3949" t="s">
        <v>33</v>
      </c>
      <c r="D3949" t="s">
        <v>24</v>
      </c>
      <c r="E3949" t="s">
        <v>122</v>
      </c>
      <c r="F3949" t="s">
        <v>123</v>
      </c>
      <c r="G3949">
        <v>13948</v>
      </c>
      <c r="H3949">
        <v>110632.31033520401</v>
      </c>
      <c r="I3949">
        <v>1566960</v>
      </c>
      <c r="J3949">
        <v>8033.3333333333303</v>
      </c>
      <c r="K3949">
        <v>4285</v>
      </c>
      <c r="L3949">
        <v>7224</v>
      </c>
      <c r="M3949">
        <v>13927</v>
      </c>
      <c r="N3949">
        <v>147164.37588522499</v>
      </c>
      <c r="O3949">
        <v>1189954</v>
      </c>
      <c r="P3949">
        <v>30020</v>
      </c>
      <c r="Q3949">
        <v>7590</v>
      </c>
      <c r="R3949">
        <v>13810</v>
      </c>
      <c r="S3949" s="36" t="str">
        <f t="shared" si="61"/>
        <v>Barcelona (LEBL)</v>
      </c>
    </row>
    <row r="3950" spans="1:19" x14ac:dyDescent="0.2">
      <c r="A3950">
        <v>2018</v>
      </c>
      <c r="B3950">
        <v>4</v>
      </c>
      <c r="C3950" t="s">
        <v>33</v>
      </c>
      <c r="D3950" t="s">
        <v>31</v>
      </c>
      <c r="E3950" t="s">
        <v>165</v>
      </c>
      <c r="F3950" t="s">
        <v>123</v>
      </c>
      <c r="G3950">
        <v>16513</v>
      </c>
      <c r="H3950">
        <v>254284.941127328</v>
      </c>
      <c r="I3950">
        <v>3153060</v>
      </c>
      <c r="J3950">
        <v>8216.6666666666697</v>
      </c>
      <c r="K3950">
        <v>2891</v>
      </c>
      <c r="L3950">
        <v>9901</v>
      </c>
      <c r="M3950">
        <v>16482</v>
      </c>
      <c r="N3950">
        <v>63399.862547810299</v>
      </c>
      <c r="O3950">
        <v>529459</v>
      </c>
      <c r="P3950">
        <v>33000</v>
      </c>
      <c r="Q3950">
        <v>12607</v>
      </c>
      <c r="R3950">
        <v>16438</v>
      </c>
      <c r="S3950" s="36" t="str">
        <f t="shared" si="61"/>
        <v>Madrid/Barajas (LEMD)</v>
      </c>
    </row>
    <row r="3951" spans="1:19" x14ac:dyDescent="0.2">
      <c r="A3951">
        <v>2018</v>
      </c>
      <c r="B3951">
        <v>4</v>
      </c>
      <c r="C3951" t="s">
        <v>33</v>
      </c>
      <c r="D3951" t="s">
        <v>7</v>
      </c>
      <c r="E3951" t="s">
        <v>173</v>
      </c>
      <c r="F3951" t="s">
        <v>123</v>
      </c>
      <c r="G3951">
        <v>5847</v>
      </c>
      <c r="H3951">
        <v>29874.207875651002</v>
      </c>
      <c r="I3951">
        <v>467560</v>
      </c>
      <c r="J3951">
        <v>11446.666666666701</v>
      </c>
      <c r="K3951">
        <v>2472</v>
      </c>
      <c r="L3951">
        <v>3245</v>
      </c>
      <c r="M3951">
        <v>5834</v>
      </c>
      <c r="N3951">
        <v>12734.2947429099</v>
      </c>
      <c r="O3951">
        <v>106570</v>
      </c>
      <c r="P3951">
        <v>36000</v>
      </c>
      <c r="Q3951">
        <v>4845</v>
      </c>
      <c r="R3951">
        <v>5811</v>
      </c>
      <c r="S3951" s="36" t="str">
        <f t="shared" si="61"/>
        <v>Malaga (LEMG)</v>
      </c>
    </row>
    <row r="3952" spans="1:19" x14ac:dyDescent="0.2">
      <c r="A3952">
        <v>2018</v>
      </c>
      <c r="B3952">
        <v>4</v>
      </c>
      <c r="C3952" t="s">
        <v>33</v>
      </c>
      <c r="D3952" t="s">
        <v>4</v>
      </c>
      <c r="E3952" t="s">
        <v>124</v>
      </c>
      <c r="F3952" t="s">
        <v>123</v>
      </c>
      <c r="G3952">
        <v>8384</v>
      </c>
      <c r="H3952">
        <v>61061.265914916301</v>
      </c>
      <c r="I3952">
        <v>779240</v>
      </c>
      <c r="J3952">
        <v>10000</v>
      </c>
      <c r="K3952">
        <v>3281</v>
      </c>
      <c r="L3952">
        <v>4649</v>
      </c>
      <c r="M3952">
        <v>8403</v>
      </c>
      <c r="N3952">
        <v>39367.0007360862</v>
      </c>
      <c r="O3952">
        <v>328864</v>
      </c>
      <c r="P3952">
        <v>34000</v>
      </c>
      <c r="Q3952">
        <v>6111</v>
      </c>
      <c r="R3952">
        <v>8020</v>
      </c>
      <c r="S3952" s="36" t="str">
        <f t="shared" si="61"/>
        <v>Palma de Mallorca (LEPA)</v>
      </c>
    </row>
    <row r="3953" spans="1:19" x14ac:dyDescent="0.2">
      <c r="A3953">
        <v>2018</v>
      </c>
      <c r="B3953">
        <v>4</v>
      </c>
      <c r="C3953" t="s">
        <v>33</v>
      </c>
      <c r="D3953" t="s">
        <v>249</v>
      </c>
      <c r="E3953" t="s">
        <v>250</v>
      </c>
      <c r="F3953" t="s">
        <v>123</v>
      </c>
      <c r="G3953">
        <v>2850</v>
      </c>
      <c r="H3953">
        <v>13680.9729088733</v>
      </c>
      <c r="I3953">
        <v>176940</v>
      </c>
      <c r="J3953">
        <v>18000</v>
      </c>
      <c r="K3953">
        <v>1331</v>
      </c>
      <c r="L3953">
        <v>1758</v>
      </c>
      <c r="M3953">
        <v>2861</v>
      </c>
      <c r="N3953">
        <v>13855.280114249499</v>
      </c>
      <c r="O3953">
        <v>121463</v>
      </c>
      <c r="P3953">
        <v>32025</v>
      </c>
      <c r="Q3953">
        <v>2106</v>
      </c>
      <c r="R3953">
        <v>2847</v>
      </c>
      <c r="S3953" s="36" t="str">
        <f t="shared" si="61"/>
        <v>Valencia (LEVC)</v>
      </c>
    </row>
    <row r="3954" spans="1:19" x14ac:dyDescent="0.2">
      <c r="A3954">
        <v>2018</v>
      </c>
      <c r="B3954">
        <v>4</v>
      </c>
      <c r="C3954" t="s">
        <v>33</v>
      </c>
      <c r="D3954" t="s">
        <v>315</v>
      </c>
      <c r="E3954" t="s">
        <v>316</v>
      </c>
      <c r="F3954" t="s">
        <v>123</v>
      </c>
      <c r="G3954">
        <v>2133</v>
      </c>
      <c r="H3954">
        <v>14314.767559113599</v>
      </c>
      <c r="I3954">
        <v>196060</v>
      </c>
      <c r="J3954">
        <v>21000</v>
      </c>
      <c r="K3954">
        <v>863</v>
      </c>
      <c r="L3954">
        <v>1224</v>
      </c>
      <c r="M3954">
        <v>2140</v>
      </c>
      <c r="N3954">
        <v>5514.2062342965901</v>
      </c>
      <c r="O3954">
        <v>50018</v>
      </c>
      <c r="P3954">
        <v>34000</v>
      </c>
      <c r="Q3954">
        <v>1758</v>
      </c>
      <c r="R3954">
        <v>2107</v>
      </c>
      <c r="S3954" s="36" t="str">
        <f t="shared" si="61"/>
        <v>Seville (LEZL)</v>
      </c>
    </row>
    <row r="3955" spans="1:19" x14ac:dyDescent="0.2">
      <c r="A3955">
        <v>2018</v>
      </c>
      <c r="B3955">
        <v>4</v>
      </c>
      <c r="C3955" t="s">
        <v>33</v>
      </c>
      <c r="D3955" t="s">
        <v>251</v>
      </c>
      <c r="E3955" t="s">
        <v>252</v>
      </c>
      <c r="F3955" t="s">
        <v>126</v>
      </c>
      <c r="G3955">
        <v>2839</v>
      </c>
      <c r="H3955">
        <v>39096.486786488698</v>
      </c>
      <c r="I3955">
        <v>441820</v>
      </c>
      <c r="J3955">
        <v>3505</v>
      </c>
      <c r="K3955">
        <v>848</v>
      </c>
      <c r="L3955">
        <v>1280</v>
      </c>
      <c r="M3955">
        <v>2846</v>
      </c>
      <c r="N3955">
        <v>14310.9191431133</v>
      </c>
      <c r="O3955">
        <v>127756</v>
      </c>
      <c r="P3955">
        <v>31942.039170506901</v>
      </c>
      <c r="Q3955">
        <v>2094</v>
      </c>
      <c r="R3955">
        <v>2800</v>
      </c>
      <c r="S3955" s="36" t="str">
        <f t="shared" si="61"/>
        <v>Bordeaux (LFBD)</v>
      </c>
    </row>
    <row r="3956" spans="1:19" x14ac:dyDescent="0.2">
      <c r="A3956">
        <v>2018</v>
      </c>
      <c r="B3956">
        <v>4</v>
      </c>
      <c r="C3956" t="s">
        <v>33</v>
      </c>
      <c r="D3956" t="s">
        <v>253</v>
      </c>
      <c r="E3956" t="s">
        <v>254</v>
      </c>
      <c r="F3956" t="s">
        <v>126</v>
      </c>
      <c r="G3956">
        <v>3982</v>
      </c>
      <c r="H3956">
        <v>32990.852061054196</v>
      </c>
      <c r="I3956">
        <v>440260</v>
      </c>
      <c r="J3956">
        <v>3478.7068965517201</v>
      </c>
      <c r="K3956">
        <v>1138</v>
      </c>
      <c r="L3956">
        <v>1711</v>
      </c>
      <c r="M3956">
        <v>3997</v>
      </c>
      <c r="N3956">
        <v>17256.453630962002</v>
      </c>
      <c r="O3956">
        <v>152633</v>
      </c>
      <c r="P3956">
        <v>32000</v>
      </c>
      <c r="Q3956">
        <v>3017</v>
      </c>
      <c r="R3956">
        <v>3966</v>
      </c>
      <c r="S3956" s="36" t="str">
        <f t="shared" si="61"/>
        <v>Toulouse (LFBO)</v>
      </c>
    </row>
    <row r="3957" spans="1:19" x14ac:dyDescent="0.2">
      <c r="A3957">
        <v>2018</v>
      </c>
      <c r="B3957">
        <v>4</v>
      </c>
      <c r="C3957" t="s">
        <v>33</v>
      </c>
      <c r="D3957" t="s">
        <v>166</v>
      </c>
      <c r="E3957" t="s">
        <v>167</v>
      </c>
      <c r="F3957" t="s">
        <v>126</v>
      </c>
      <c r="G3957">
        <v>4606</v>
      </c>
      <c r="H3957">
        <v>60709.839880646199</v>
      </c>
      <c r="I3957">
        <v>704120</v>
      </c>
      <c r="J3957">
        <v>5957.7389910357897</v>
      </c>
      <c r="K3957">
        <v>1015</v>
      </c>
      <c r="L3957">
        <v>2160</v>
      </c>
      <c r="M3957">
        <v>4570</v>
      </c>
      <c r="N3957">
        <v>24230.793033182199</v>
      </c>
      <c r="O3957">
        <v>216420</v>
      </c>
      <c r="P3957">
        <v>30496.690115440098</v>
      </c>
      <c r="Q3957">
        <v>3222</v>
      </c>
      <c r="R3957">
        <v>4493</v>
      </c>
      <c r="S3957" s="36" t="str">
        <f t="shared" si="61"/>
        <v>Lyon (LFLL)</v>
      </c>
    </row>
    <row r="3958" spans="1:19" x14ac:dyDescent="0.2">
      <c r="A3958">
        <v>2018</v>
      </c>
      <c r="B3958">
        <v>4</v>
      </c>
      <c r="C3958" t="s">
        <v>33</v>
      </c>
      <c r="D3958" t="s">
        <v>255</v>
      </c>
      <c r="E3958" t="s">
        <v>256</v>
      </c>
      <c r="F3958" t="s">
        <v>126</v>
      </c>
      <c r="G3958">
        <v>3856</v>
      </c>
      <c r="H3958">
        <v>71657.804105689502</v>
      </c>
      <c r="I3958">
        <v>768485</v>
      </c>
      <c r="J3958">
        <v>7945.0806451612898</v>
      </c>
      <c r="K3958">
        <v>828</v>
      </c>
      <c r="L3958">
        <v>1990</v>
      </c>
      <c r="M3958">
        <v>3841</v>
      </c>
      <c r="N3958">
        <v>15863.091283603</v>
      </c>
      <c r="O3958">
        <v>142400</v>
      </c>
      <c r="P3958">
        <v>33000</v>
      </c>
      <c r="Q3958">
        <v>2975</v>
      </c>
      <c r="R3958">
        <v>3771</v>
      </c>
      <c r="S3958" s="36" t="str">
        <f t="shared" si="61"/>
        <v>Marseille (LFML)</v>
      </c>
    </row>
    <row r="3959" spans="1:19" x14ac:dyDescent="0.2">
      <c r="A3959">
        <v>2018</v>
      </c>
      <c r="B3959">
        <v>4</v>
      </c>
      <c r="C3959" t="s">
        <v>33</v>
      </c>
      <c r="D3959" t="s">
        <v>41</v>
      </c>
      <c r="E3959" t="s">
        <v>125</v>
      </c>
      <c r="F3959" t="s">
        <v>126</v>
      </c>
      <c r="G3959">
        <v>5625</v>
      </c>
      <c r="H3959">
        <v>87506.224479915196</v>
      </c>
      <c r="I3959">
        <v>1126120</v>
      </c>
      <c r="J3959">
        <v>3125</v>
      </c>
      <c r="K3959">
        <v>901</v>
      </c>
      <c r="L3959">
        <v>1732</v>
      </c>
      <c r="M3959">
        <v>5590</v>
      </c>
      <c r="N3959">
        <v>21128.6122876884</v>
      </c>
      <c r="O3959">
        <v>182949</v>
      </c>
      <c r="P3959">
        <v>34000</v>
      </c>
      <c r="Q3959">
        <v>4100</v>
      </c>
      <c r="R3959">
        <v>5499</v>
      </c>
      <c r="S3959" s="36" t="str">
        <f t="shared" si="61"/>
        <v>Nice (LFMN)</v>
      </c>
    </row>
    <row r="3960" spans="1:19" x14ac:dyDescent="0.2">
      <c r="A3960">
        <v>2018</v>
      </c>
      <c r="B3960">
        <v>4</v>
      </c>
      <c r="C3960" t="s">
        <v>33</v>
      </c>
      <c r="D3960" t="s">
        <v>257</v>
      </c>
      <c r="E3960" t="s">
        <v>258</v>
      </c>
      <c r="F3960" t="s">
        <v>126</v>
      </c>
      <c r="G3960">
        <v>2391</v>
      </c>
      <c r="H3960">
        <v>102133.738275143</v>
      </c>
      <c r="I3960">
        <v>1403940</v>
      </c>
      <c r="J3960">
        <v>3531.25</v>
      </c>
      <c r="K3960">
        <v>9</v>
      </c>
      <c r="L3960">
        <v>280</v>
      </c>
      <c r="M3960">
        <v>2382</v>
      </c>
      <c r="N3960">
        <v>16751.644515962202</v>
      </c>
      <c r="O3960">
        <v>198762</v>
      </c>
      <c r="P3960">
        <v>25000</v>
      </c>
      <c r="Q3960">
        <v>1183</v>
      </c>
      <c r="R3960">
        <v>1773</v>
      </c>
      <c r="S3960" s="36" t="str">
        <f t="shared" si="61"/>
        <v>Paris/Le Bourget (LFPB)</v>
      </c>
    </row>
    <row r="3961" spans="1:19" x14ac:dyDescent="0.2">
      <c r="A3961">
        <v>2018</v>
      </c>
      <c r="B3961">
        <v>4</v>
      </c>
      <c r="C3961" t="s">
        <v>33</v>
      </c>
      <c r="D3961" t="s">
        <v>25</v>
      </c>
      <c r="E3961" t="s">
        <v>168</v>
      </c>
      <c r="F3961" t="s">
        <v>126</v>
      </c>
      <c r="G3961">
        <v>18768</v>
      </c>
      <c r="H3961">
        <v>541768.86430520599</v>
      </c>
      <c r="I3961">
        <v>6262380</v>
      </c>
      <c r="J3961">
        <v>4400</v>
      </c>
      <c r="K3961">
        <v>473</v>
      </c>
      <c r="L3961">
        <v>4328</v>
      </c>
      <c r="M3961">
        <v>18791</v>
      </c>
      <c r="N3961">
        <v>68827.618594791304</v>
      </c>
      <c r="O3961">
        <v>586687</v>
      </c>
      <c r="P3961">
        <v>33000</v>
      </c>
      <c r="Q3961">
        <v>13135</v>
      </c>
      <c r="R3961">
        <v>18106</v>
      </c>
      <c r="S3961" s="36" t="str">
        <f t="shared" si="61"/>
        <v>Paris/Charles de Gaulle (LFPG)</v>
      </c>
    </row>
    <row r="3962" spans="1:19" x14ac:dyDescent="0.2">
      <c r="A3962">
        <v>2018</v>
      </c>
      <c r="B3962">
        <v>4</v>
      </c>
      <c r="C3962" t="s">
        <v>33</v>
      </c>
      <c r="D3962" t="s">
        <v>10</v>
      </c>
      <c r="E3962" t="s">
        <v>169</v>
      </c>
      <c r="F3962" t="s">
        <v>126</v>
      </c>
      <c r="G3962">
        <v>9586</v>
      </c>
      <c r="H3962">
        <v>328042.30030478101</v>
      </c>
      <c r="I3962">
        <v>3587660</v>
      </c>
      <c r="J3962">
        <v>4385.8333333333303</v>
      </c>
      <c r="K3962">
        <v>335</v>
      </c>
      <c r="L3962">
        <v>3569</v>
      </c>
      <c r="M3962">
        <v>9596</v>
      </c>
      <c r="N3962">
        <v>39968.972673296499</v>
      </c>
      <c r="O3962">
        <v>414524</v>
      </c>
      <c r="P3962">
        <v>33000</v>
      </c>
      <c r="Q3962">
        <v>6303</v>
      </c>
      <c r="R3962">
        <v>8839</v>
      </c>
      <c r="S3962" s="36" t="str">
        <f t="shared" si="61"/>
        <v>Paris/Orly (LFPO)</v>
      </c>
    </row>
    <row r="3963" spans="1:19" x14ac:dyDescent="0.2">
      <c r="A3963">
        <v>2018</v>
      </c>
      <c r="B3963">
        <v>4</v>
      </c>
      <c r="C3963" t="s">
        <v>33</v>
      </c>
      <c r="D3963" t="s">
        <v>259</v>
      </c>
      <c r="E3963" t="s">
        <v>260</v>
      </c>
      <c r="F3963" t="s">
        <v>126</v>
      </c>
      <c r="G3963">
        <v>2452</v>
      </c>
      <c r="H3963">
        <v>22969.314289770798</v>
      </c>
      <c r="I3963">
        <v>309440</v>
      </c>
      <c r="J3963">
        <v>3334.9242424242402</v>
      </c>
      <c r="K3963">
        <v>560</v>
      </c>
      <c r="L3963">
        <v>889</v>
      </c>
      <c r="M3963">
        <v>2393</v>
      </c>
      <c r="N3963">
        <v>10956.681125225199</v>
      </c>
      <c r="O3963">
        <v>95520</v>
      </c>
      <c r="P3963">
        <v>31000</v>
      </c>
      <c r="Q3963">
        <v>1661</v>
      </c>
      <c r="R3963">
        <v>2361</v>
      </c>
      <c r="S3963" s="36" t="str">
        <f t="shared" si="61"/>
        <v>Nantes (LFRS)</v>
      </c>
    </row>
    <row r="3964" spans="1:19" x14ac:dyDescent="0.2">
      <c r="A3964">
        <v>2018</v>
      </c>
      <c r="B3964">
        <v>4</v>
      </c>
      <c r="C3964" t="s">
        <v>33</v>
      </c>
      <c r="D3964" t="s">
        <v>261</v>
      </c>
      <c r="E3964" t="s">
        <v>262</v>
      </c>
      <c r="F3964" t="s">
        <v>126</v>
      </c>
      <c r="G3964">
        <v>3283</v>
      </c>
      <c r="H3964">
        <v>62041.732231919203</v>
      </c>
      <c r="I3964">
        <v>672248</v>
      </c>
      <c r="J3964">
        <v>7300</v>
      </c>
      <c r="K3964">
        <v>483</v>
      </c>
      <c r="L3964">
        <v>1788</v>
      </c>
      <c r="M3964">
        <v>3266</v>
      </c>
      <c r="N3964">
        <v>18211.660710971799</v>
      </c>
      <c r="O3964">
        <v>160060</v>
      </c>
      <c r="P3964">
        <v>32993.216048866198</v>
      </c>
      <c r="Q3964">
        <v>2155</v>
      </c>
      <c r="R3964">
        <v>3188</v>
      </c>
      <c r="S3964" s="36" t="str">
        <f t="shared" si="61"/>
        <v>Mulhouse (LFSB)</v>
      </c>
    </row>
    <row r="3965" spans="1:19" x14ac:dyDescent="0.2">
      <c r="A3965">
        <v>2018</v>
      </c>
      <c r="B3965">
        <v>4</v>
      </c>
      <c r="C3965" t="s">
        <v>33</v>
      </c>
      <c r="D3965" t="s">
        <v>35</v>
      </c>
      <c r="E3965" t="s">
        <v>127</v>
      </c>
      <c r="F3965" t="s">
        <v>128</v>
      </c>
      <c r="G3965">
        <v>7607</v>
      </c>
      <c r="H3965">
        <v>27721.5052331445</v>
      </c>
      <c r="I3965">
        <v>365360</v>
      </c>
      <c r="J3965">
        <v>17950</v>
      </c>
      <c r="K3965">
        <v>4227</v>
      </c>
      <c r="L3965">
        <v>5439</v>
      </c>
      <c r="M3965">
        <v>7616</v>
      </c>
      <c r="N3965">
        <v>12819.4379577696</v>
      </c>
      <c r="O3965">
        <v>115150</v>
      </c>
      <c r="P3965">
        <v>32000</v>
      </c>
      <c r="Q3965">
        <v>6622</v>
      </c>
      <c r="R3965">
        <v>7505</v>
      </c>
      <c r="S3965" s="36" t="str">
        <f t="shared" si="61"/>
        <v>Athens (LGAV)</v>
      </c>
    </row>
    <row r="3966" spans="1:19" x14ac:dyDescent="0.2">
      <c r="A3966">
        <v>2018</v>
      </c>
      <c r="B3966">
        <v>4</v>
      </c>
      <c r="C3966" t="s">
        <v>33</v>
      </c>
      <c r="D3966" t="s">
        <v>263</v>
      </c>
      <c r="E3966" t="s">
        <v>264</v>
      </c>
      <c r="F3966" t="s">
        <v>128</v>
      </c>
      <c r="G3966">
        <v>1712</v>
      </c>
      <c r="H3966">
        <v>3275.2223632176001</v>
      </c>
      <c r="I3966">
        <v>37960</v>
      </c>
      <c r="J3966">
        <v>31000</v>
      </c>
      <c r="K3966">
        <v>1291</v>
      </c>
      <c r="L3966">
        <v>1506</v>
      </c>
      <c r="M3966">
        <v>2026</v>
      </c>
      <c r="N3966">
        <v>3959.2626313913702</v>
      </c>
      <c r="O3966">
        <v>42800</v>
      </c>
      <c r="P3966">
        <v>34000</v>
      </c>
      <c r="Q3966">
        <v>1742</v>
      </c>
      <c r="R3966">
        <v>2021</v>
      </c>
      <c r="S3966" s="36" t="str">
        <f t="shared" si="61"/>
        <v>Thessaloniki (LGTS)</v>
      </c>
    </row>
    <row r="3967" spans="1:19" x14ac:dyDescent="0.2">
      <c r="A3967">
        <v>2018</v>
      </c>
      <c r="B3967">
        <v>4</v>
      </c>
      <c r="C3967" t="s">
        <v>33</v>
      </c>
      <c r="D3967" t="s">
        <v>265</v>
      </c>
      <c r="E3967" t="s">
        <v>266</v>
      </c>
      <c r="F3967" t="s">
        <v>267</v>
      </c>
      <c r="G3967">
        <v>4596</v>
      </c>
      <c r="H3967">
        <v>62866.798119262901</v>
      </c>
      <c r="I3967">
        <v>635240</v>
      </c>
      <c r="J3967">
        <v>17000</v>
      </c>
      <c r="K3967">
        <v>1287</v>
      </c>
      <c r="L3967">
        <v>2867</v>
      </c>
      <c r="M3967">
        <v>4577</v>
      </c>
      <c r="N3967">
        <v>19211.8611645538</v>
      </c>
      <c r="O3967">
        <v>163500</v>
      </c>
      <c r="P3967">
        <v>35000</v>
      </c>
      <c r="Q3967">
        <v>3422</v>
      </c>
      <c r="R3967">
        <v>4553</v>
      </c>
      <c r="S3967" s="36" t="str">
        <f t="shared" si="61"/>
        <v>Budapest (LHBP)</v>
      </c>
    </row>
    <row r="3968" spans="1:19" x14ac:dyDescent="0.2">
      <c r="A3968">
        <v>2018</v>
      </c>
      <c r="B3968">
        <v>4</v>
      </c>
      <c r="C3968" t="s">
        <v>33</v>
      </c>
      <c r="D3968" t="s">
        <v>268</v>
      </c>
      <c r="E3968" t="s">
        <v>269</v>
      </c>
      <c r="F3968" t="s">
        <v>129</v>
      </c>
      <c r="G3968">
        <v>3002</v>
      </c>
      <c r="H3968">
        <v>7858.5965429364796</v>
      </c>
      <c r="I3968">
        <v>100040</v>
      </c>
      <c r="J3968">
        <v>33000</v>
      </c>
      <c r="K3968">
        <v>1936</v>
      </c>
      <c r="L3968">
        <v>2564</v>
      </c>
      <c r="M3968">
        <v>2771</v>
      </c>
      <c r="N3968">
        <v>3778.3990917114102</v>
      </c>
      <c r="O3968">
        <v>32160</v>
      </c>
      <c r="P3968">
        <v>36000</v>
      </c>
      <c r="Q3968">
        <v>2491</v>
      </c>
      <c r="R3968">
        <v>2770</v>
      </c>
      <c r="S3968" s="36" t="str">
        <f t="shared" si="61"/>
        <v>Catania (LICC)</v>
      </c>
    </row>
    <row r="3969" spans="1:19" x14ac:dyDescent="0.2">
      <c r="A3969">
        <v>2018</v>
      </c>
      <c r="B3969">
        <v>4</v>
      </c>
      <c r="C3969" t="s">
        <v>33</v>
      </c>
      <c r="D3969" t="s">
        <v>309</v>
      </c>
      <c r="E3969" t="s">
        <v>310</v>
      </c>
      <c r="F3969" t="s">
        <v>129</v>
      </c>
      <c r="G3969">
        <v>2007</v>
      </c>
      <c r="H3969">
        <v>5727.2775941311702</v>
      </c>
      <c r="I3969">
        <v>88640</v>
      </c>
      <c r="J3969">
        <v>33000</v>
      </c>
      <c r="K3969">
        <v>1230</v>
      </c>
      <c r="L3969">
        <v>1369</v>
      </c>
      <c r="M3969">
        <v>2017</v>
      </c>
      <c r="N3969">
        <v>3836.5614066752601</v>
      </c>
      <c r="O3969">
        <v>40870</v>
      </c>
      <c r="P3969">
        <v>34000</v>
      </c>
      <c r="Q3969">
        <v>1782</v>
      </c>
      <c r="R3969">
        <v>2009</v>
      </c>
      <c r="S3969" s="36" t="str">
        <f t="shared" si="61"/>
        <v>Palermo (LICJ)</v>
      </c>
    </row>
    <row r="3970" spans="1:19" x14ac:dyDescent="0.2">
      <c r="A3970">
        <v>2018</v>
      </c>
      <c r="B3970">
        <v>4</v>
      </c>
      <c r="C3970" t="s">
        <v>33</v>
      </c>
      <c r="D3970" t="s">
        <v>13</v>
      </c>
      <c r="E3970" t="s">
        <v>170</v>
      </c>
      <c r="F3970" t="s">
        <v>129</v>
      </c>
      <c r="G3970">
        <v>7685</v>
      </c>
      <c r="H3970">
        <v>123285.81471197</v>
      </c>
      <c r="I3970">
        <v>1256220</v>
      </c>
      <c r="J3970">
        <v>13025.5813953488</v>
      </c>
      <c r="K3970">
        <v>1794</v>
      </c>
      <c r="L3970">
        <v>4240</v>
      </c>
      <c r="M3970">
        <v>7657</v>
      </c>
      <c r="N3970">
        <v>33238.935710772603</v>
      </c>
      <c r="O3970">
        <v>278228</v>
      </c>
      <c r="P3970">
        <v>34000</v>
      </c>
      <c r="Q3970">
        <v>5220</v>
      </c>
      <c r="R3970">
        <v>7462</v>
      </c>
      <c r="S3970" s="36" t="str">
        <f t="shared" ref="S3970:S4033" si="62">E3970&amp;" ("&amp;D3970&amp;")"</f>
        <v>Milan/Malpensa (LIMC)</v>
      </c>
    </row>
    <row r="3971" spans="1:19" x14ac:dyDescent="0.2">
      <c r="A3971">
        <v>2018</v>
      </c>
      <c r="B3971">
        <v>4</v>
      </c>
      <c r="C3971" t="s">
        <v>33</v>
      </c>
      <c r="D3971" t="s">
        <v>270</v>
      </c>
      <c r="E3971" t="s">
        <v>271</v>
      </c>
      <c r="F3971" t="s">
        <v>129</v>
      </c>
      <c r="G3971">
        <v>3614</v>
      </c>
      <c r="H3971">
        <v>55089.2836760481</v>
      </c>
      <c r="I3971">
        <v>529720</v>
      </c>
      <c r="J3971">
        <v>30000</v>
      </c>
      <c r="K3971">
        <v>1204</v>
      </c>
      <c r="L3971">
        <v>3101</v>
      </c>
      <c r="M3971">
        <v>3626</v>
      </c>
      <c r="N3971">
        <v>14162.181684712799</v>
      </c>
      <c r="O3971">
        <v>120008</v>
      </c>
      <c r="P3971">
        <v>35023.385416666701</v>
      </c>
      <c r="Q3971">
        <v>2681</v>
      </c>
      <c r="R3971">
        <v>3580</v>
      </c>
      <c r="S3971" s="36" t="str">
        <f t="shared" si="62"/>
        <v>Bergamo (LIME)</v>
      </c>
    </row>
    <row r="3972" spans="1:19" x14ac:dyDescent="0.2">
      <c r="A3972">
        <v>2018</v>
      </c>
      <c r="B3972">
        <v>4</v>
      </c>
      <c r="C3972" t="s">
        <v>33</v>
      </c>
      <c r="D3972" t="s">
        <v>272</v>
      </c>
      <c r="E3972" t="s">
        <v>273</v>
      </c>
      <c r="F3972" t="s">
        <v>129</v>
      </c>
      <c r="G3972">
        <v>1688</v>
      </c>
      <c r="H3972">
        <v>17465.177110114299</v>
      </c>
      <c r="I3972">
        <v>181460</v>
      </c>
      <c r="J3972">
        <v>18960.825892857101</v>
      </c>
      <c r="K3972">
        <v>507</v>
      </c>
      <c r="L3972">
        <v>947</v>
      </c>
      <c r="M3972">
        <v>1712</v>
      </c>
      <c r="N3972">
        <v>5677.1813799357096</v>
      </c>
      <c r="O3972">
        <v>49363</v>
      </c>
      <c r="P3972">
        <v>33000</v>
      </c>
      <c r="Q3972">
        <v>1292</v>
      </c>
      <c r="R3972">
        <v>1706</v>
      </c>
      <c r="S3972" s="36" t="str">
        <f t="shared" si="62"/>
        <v>Torino (LIMF)</v>
      </c>
    </row>
    <row r="3973" spans="1:19" x14ac:dyDescent="0.2">
      <c r="A3973">
        <v>2018</v>
      </c>
      <c r="B3973">
        <v>4</v>
      </c>
      <c r="C3973" t="s">
        <v>33</v>
      </c>
      <c r="D3973" t="s">
        <v>43</v>
      </c>
      <c r="E3973" t="s">
        <v>171</v>
      </c>
      <c r="F3973" t="s">
        <v>129</v>
      </c>
      <c r="G3973">
        <v>4494</v>
      </c>
      <c r="H3973">
        <v>46941.603240491902</v>
      </c>
      <c r="I3973">
        <v>518100</v>
      </c>
      <c r="J3973">
        <v>8985.6785714285706</v>
      </c>
      <c r="K3973">
        <v>1273</v>
      </c>
      <c r="L3973">
        <v>2309</v>
      </c>
      <c r="M3973">
        <v>4494</v>
      </c>
      <c r="N3973">
        <v>15993.6707366878</v>
      </c>
      <c r="O3973">
        <v>138660</v>
      </c>
      <c r="P3973">
        <v>33011.321044546901</v>
      </c>
      <c r="Q3973">
        <v>3279</v>
      </c>
      <c r="R3973">
        <v>4433</v>
      </c>
      <c r="S3973" s="36" t="str">
        <f t="shared" si="62"/>
        <v>Milan/Linate (LIML)</v>
      </c>
    </row>
    <row r="3974" spans="1:19" x14ac:dyDescent="0.2">
      <c r="A3974">
        <v>2018</v>
      </c>
      <c r="B3974">
        <v>4</v>
      </c>
      <c r="C3974" t="s">
        <v>33</v>
      </c>
      <c r="D3974" t="s">
        <v>274</v>
      </c>
      <c r="E3974" t="s">
        <v>275</v>
      </c>
      <c r="F3974" t="s">
        <v>129</v>
      </c>
      <c r="G3974">
        <v>2885</v>
      </c>
      <c r="H3974">
        <v>38323.036154738496</v>
      </c>
      <c r="I3974">
        <v>394532</v>
      </c>
      <c r="J3974">
        <v>25044.275862069</v>
      </c>
      <c r="K3974">
        <v>967</v>
      </c>
      <c r="L3974">
        <v>2098</v>
      </c>
      <c r="M3974">
        <v>2864</v>
      </c>
      <c r="N3974">
        <v>10956.5759917957</v>
      </c>
      <c r="O3974">
        <v>103040</v>
      </c>
      <c r="P3974">
        <v>35000</v>
      </c>
      <c r="Q3974">
        <v>2081</v>
      </c>
      <c r="R3974">
        <v>2822</v>
      </c>
      <c r="S3974" s="36" t="str">
        <f t="shared" si="62"/>
        <v>Bologna (LIPE)</v>
      </c>
    </row>
    <row r="3975" spans="1:19" x14ac:dyDescent="0.2">
      <c r="A3975">
        <v>2018</v>
      </c>
      <c r="B3975">
        <v>4</v>
      </c>
      <c r="C3975" t="s">
        <v>33</v>
      </c>
      <c r="D3975" t="s">
        <v>276</v>
      </c>
      <c r="E3975" t="s">
        <v>277</v>
      </c>
      <c r="F3975" t="s">
        <v>129</v>
      </c>
      <c r="G3975">
        <v>3818</v>
      </c>
      <c r="H3975">
        <v>54214.164254834301</v>
      </c>
      <c r="I3975">
        <v>534220</v>
      </c>
      <c r="J3975">
        <v>27000</v>
      </c>
      <c r="K3975">
        <v>1212</v>
      </c>
      <c r="L3975">
        <v>2396</v>
      </c>
      <c r="M3975">
        <v>3734</v>
      </c>
      <c r="N3975">
        <v>13217.3815767703</v>
      </c>
      <c r="O3975">
        <v>111500</v>
      </c>
      <c r="P3975">
        <v>34000</v>
      </c>
      <c r="Q3975">
        <v>2737</v>
      </c>
      <c r="R3975">
        <v>3712</v>
      </c>
      <c r="S3975" s="36" t="str">
        <f t="shared" si="62"/>
        <v>Venice (LIPZ)</v>
      </c>
    </row>
    <row r="3976" spans="1:19" x14ac:dyDescent="0.2">
      <c r="A3976">
        <v>2018</v>
      </c>
      <c r="B3976">
        <v>4</v>
      </c>
      <c r="C3976" t="s">
        <v>33</v>
      </c>
      <c r="D3976" t="s">
        <v>278</v>
      </c>
      <c r="E3976" t="s">
        <v>279</v>
      </c>
      <c r="F3976" t="s">
        <v>129</v>
      </c>
      <c r="G3976">
        <v>2029</v>
      </c>
      <c r="H3976">
        <v>13813.2117786745</v>
      </c>
      <c r="I3976">
        <v>168952</v>
      </c>
      <c r="J3976">
        <v>32898.908045976998</v>
      </c>
      <c r="K3976">
        <v>931</v>
      </c>
      <c r="L3976">
        <v>1512</v>
      </c>
      <c r="M3976">
        <v>2037</v>
      </c>
      <c r="N3976">
        <v>6250.4763241684504</v>
      </c>
      <c r="O3976">
        <v>55330</v>
      </c>
      <c r="P3976">
        <v>36000</v>
      </c>
      <c r="Q3976">
        <v>1571</v>
      </c>
      <c r="R3976">
        <v>1938</v>
      </c>
      <c r="S3976" s="36" t="str">
        <f t="shared" si="62"/>
        <v>Rome/Ciampino (LIRA)</v>
      </c>
    </row>
    <row r="3977" spans="1:19" x14ac:dyDescent="0.2">
      <c r="A3977">
        <v>2018</v>
      </c>
      <c r="B3977">
        <v>4</v>
      </c>
      <c r="C3977" t="s">
        <v>33</v>
      </c>
      <c r="D3977" t="s">
        <v>17</v>
      </c>
      <c r="E3977" t="s">
        <v>130</v>
      </c>
      <c r="F3977" t="s">
        <v>129</v>
      </c>
      <c r="G3977">
        <v>12524</v>
      </c>
      <c r="H3977">
        <v>107711.144584851</v>
      </c>
      <c r="I3977">
        <v>1341980</v>
      </c>
      <c r="J3977">
        <v>8957.4350649350708</v>
      </c>
      <c r="K3977">
        <v>4095</v>
      </c>
      <c r="L3977">
        <v>6738</v>
      </c>
      <c r="M3977">
        <v>12540</v>
      </c>
      <c r="N3977">
        <v>27679.185190494802</v>
      </c>
      <c r="O3977">
        <v>227303</v>
      </c>
      <c r="P3977">
        <v>34000</v>
      </c>
      <c r="Q3977">
        <v>10422</v>
      </c>
      <c r="R3977">
        <v>12402</v>
      </c>
      <c r="S3977" s="36" t="str">
        <f t="shared" si="62"/>
        <v>Rome/Fiumicino (LIRF)</v>
      </c>
    </row>
    <row r="3978" spans="1:19" x14ac:dyDescent="0.2">
      <c r="A3978">
        <v>2018</v>
      </c>
      <c r="B3978">
        <v>4</v>
      </c>
      <c r="C3978" t="s">
        <v>33</v>
      </c>
      <c r="D3978" t="s">
        <v>280</v>
      </c>
      <c r="E3978" t="s">
        <v>281</v>
      </c>
      <c r="F3978" t="s">
        <v>129</v>
      </c>
      <c r="G3978">
        <v>3143</v>
      </c>
      <c r="H3978">
        <v>16069.7807983687</v>
      </c>
      <c r="I3978">
        <v>204880</v>
      </c>
      <c r="J3978">
        <v>13993.180592991899</v>
      </c>
      <c r="K3978">
        <v>1366</v>
      </c>
      <c r="L3978">
        <v>2289</v>
      </c>
      <c r="M3978">
        <v>3139</v>
      </c>
      <c r="N3978">
        <v>7613.0295150872498</v>
      </c>
      <c r="O3978">
        <v>64187</v>
      </c>
      <c r="P3978">
        <v>36000</v>
      </c>
      <c r="Q3978">
        <v>2614</v>
      </c>
      <c r="R3978">
        <v>3133</v>
      </c>
      <c r="S3978" s="36" t="str">
        <f t="shared" si="62"/>
        <v>Naples (LIRN)</v>
      </c>
    </row>
    <row r="3979" spans="1:19" x14ac:dyDescent="0.2">
      <c r="A3979">
        <v>2018</v>
      </c>
      <c r="B3979">
        <v>4</v>
      </c>
      <c r="C3979" t="s">
        <v>33</v>
      </c>
      <c r="D3979" t="s">
        <v>42</v>
      </c>
      <c r="E3979" t="s">
        <v>131</v>
      </c>
      <c r="F3979" t="s">
        <v>132</v>
      </c>
      <c r="G3979">
        <v>5874</v>
      </c>
      <c r="H3979">
        <v>76652.749102685193</v>
      </c>
      <c r="I3979">
        <v>815480</v>
      </c>
      <c r="J3979">
        <v>12024.810606060601</v>
      </c>
      <c r="K3979">
        <v>1495</v>
      </c>
      <c r="L3979">
        <v>3594</v>
      </c>
      <c r="M3979">
        <v>5854</v>
      </c>
      <c r="N3979">
        <v>22065.9888334553</v>
      </c>
      <c r="O3979">
        <v>206624</v>
      </c>
      <c r="P3979">
        <v>34000</v>
      </c>
      <c r="Q3979">
        <v>4148</v>
      </c>
      <c r="R3979">
        <v>5758</v>
      </c>
      <c r="S3979" s="36" t="str">
        <f t="shared" si="62"/>
        <v>Prague (LKPR)</v>
      </c>
    </row>
    <row r="3980" spans="1:19" x14ac:dyDescent="0.2">
      <c r="A3980">
        <v>2018</v>
      </c>
      <c r="B3980">
        <v>4</v>
      </c>
      <c r="C3980" t="s">
        <v>33</v>
      </c>
      <c r="D3980" t="s">
        <v>80</v>
      </c>
      <c r="E3980" t="s">
        <v>174</v>
      </c>
      <c r="F3980" t="s">
        <v>139</v>
      </c>
      <c r="G3980">
        <v>5989</v>
      </c>
      <c r="H3980">
        <v>42036.810767930903</v>
      </c>
      <c r="I3980">
        <v>565060</v>
      </c>
      <c r="J3980">
        <v>5079.5621468926602</v>
      </c>
      <c r="K3980">
        <v>1895</v>
      </c>
      <c r="L3980">
        <v>2266</v>
      </c>
      <c r="M3980">
        <v>6079</v>
      </c>
      <c r="N3980">
        <v>15774.0372490927</v>
      </c>
      <c r="O3980">
        <v>210087</v>
      </c>
      <c r="P3980">
        <v>34000</v>
      </c>
      <c r="Q3980">
        <v>4935</v>
      </c>
      <c r="R3980">
        <v>5777</v>
      </c>
      <c r="S3980" s="36" t="str">
        <f t="shared" si="62"/>
        <v>Tel Aviv/Ben Gurion (LLBG)</v>
      </c>
    </row>
    <row r="3981" spans="1:19" x14ac:dyDescent="0.2">
      <c r="A3981">
        <v>2018</v>
      </c>
      <c r="B3981">
        <v>4</v>
      </c>
      <c r="C3981" t="s">
        <v>33</v>
      </c>
      <c r="D3981" t="s">
        <v>282</v>
      </c>
      <c r="E3981" t="s">
        <v>283</v>
      </c>
      <c r="F3981" t="s">
        <v>283</v>
      </c>
      <c r="G3981">
        <v>2399</v>
      </c>
      <c r="H3981">
        <v>11754.762496954399</v>
      </c>
      <c r="I3981">
        <v>210040</v>
      </c>
      <c r="J3981">
        <v>23000</v>
      </c>
      <c r="K3981">
        <v>1226</v>
      </c>
      <c r="L3981">
        <v>1385</v>
      </c>
      <c r="M3981">
        <v>2431</v>
      </c>
      <c r="N3981">
        <v>5903.56899337915</v>
      </c>
      <c r="O3981">
        <v>92932</v>
      </c>
      <c r="P3981">
        <v>36000</v>
      </c>
      <c r="Q3981">
        <v>2101</v>
      </c>
      <c r="R3981">
        <v>2385</v>
      </c>
      <c r="S3981" s="36" t="str">
        <f t="shared" si="62"/>
        <v>Malta (LMML)</v>
      </c>
    </row>
    <row r="3982" spans="1:19" x14ac:dyDescent="0.2">
      <c r="A3982">
        <v>2018</v>
      </c>
      <c r="B3982">
        <v>4</v>
      </c>
      <c r="C3982" t="s">
        <v>33</v>
      </c>
      <c r="D3982" t="s">
        <v>18</v>
      </c>
      <c r="E3982" t="s">
        <v>133</v>
      </c>
      <c r="F3982" t="s">
        <v>134</v>
      </c>
      <c r="G3982">
        <v>10162</v>
      </c>
      <c r="H3982">
        <v>99846.078554114094</v>
      </c>
      <c r="I3982">
        <v>1246820</v>
      </c>
      <c r="J3982">
        <v>5966.2295081967204</v>
      </c>
      <c r="K3982">
        <v>2832</v>
      </c>
      <c r="L3982">
        <v>4780</v>
      </c>
      <c r="M3982">
        <v>10197</v>
      </c>
      <c r="N3982">
        <v>32078.209298129299</v>
      </c>
      <c r="O3982">
        <v>276245</v>
      </c>
      <c r="P3982">
        <v>34000</v>
      </c>
      <c r="Q3982">
        <v>7916</v>
      </c>
      <c r="R3982">
        <v>9981</v>
      </c>
      <c r="S3982" s="36" t="str">
        <f t="shared" si="62"/>
        <v>Vienna (LOWW)</v>
      </c>
    </row>
    <row r="3983" spans="1:19" x14ac:dyDescent="0.2">
      <c r="A3983">
        <v>2018</v>
      </c>
      <c r="B3983">
        <v>4</v>
      </c>
      <c r="C3983" t="s">
        <v>33</v>
      </c>
      <c r="D3983" t="s">
        <v>313</v>
      </c>
      <c r="E3983" t="s">
        <v>314</v>
      </c>
      <c r="F3983" t="s">
        <v>136</v>
      </c>
      <c r="G3983">
        <v>2643</v>
      </c>
      <c r="H3983">
        <v>10388.3784351748</v>
      </c>
      <c r="I3983">
        <v>132520</v>
      </c>
      <c r="J3983">
        <v>35000</v>
      </c>
      <c r="K3983">
        <v>1494</v>
      </c>
      <c r="L3983">
        <v>1766</v>
      </c>
      <c r="M3983">
        <v>2666</v>
      </c>
      <c r="N3983">
        <v>6257.2736287347198</v>
      </c>
      <c r="O3983">
        <v>50820</v>
      </c>
      <c r="P3983">
        <v>36000</v>
      </c>
      <c r="Q3983">
        <v>2192</v>
      </c>
      <c r="R3983">
        <v>2661</v>
      </c>
      <c r="S3983" s="36" t="str">
        <f t="shared" si="62"/>
        <v>Faro (LPFR)</v>
      </c>
    </row>
    <row r="3984" spans="1:19" x14ac:dyDescent="0.2">
      <c r="A3984">
        <v>2018</v>
      </c>
      <c r="B3984">
        <v>4</v>
      </c>
      <c r="C3984" t="s">
        <v>33</v>
      </c>
      <c r="D3984" t="s">
        <v>284</v>
      </c>
      <c r="E3984" t="s">
        <v>285</v>
      </c>
      <c r="F3984" t="s">
        <v>136</v>
      </c>
      <c r="G3984">
        <v>3845</v>
      </c>
      <c r="H3984">
        <v>22668.8575495802</v>
      </c>
      <c r="I3984">
        <v>284360</v>
      </c>
      <c r="J3984">
        <v>22000</v>
      </c>
      <c r="K3984">
        <v>1801</v>
      </c>
      <c r="L3984">
        <v>2441</v>
      </c>
      <c r="M3984">
        <v>3870</v>
      </c>
      <c r="N3984">
        <v>23026.5366689523</v>
      </c>
      <c r="O3984">
        <v>183440</v>
      </c>
      <c r="P3984">
        <v>33986.436781609198</v>
      </c>
      <c r="Q3984">
        <v>2728</v>
      </c>
      <c r="R3984">
        <v>3857</v>
      </c>
      <c r="S3984" s="36" t="str">
        <f t="shared" si="62"/>
        <v>Porto (LPPR)</v>
      </c>
    </row>
    <row r="3985" spans="1:19" x14ac:dyDescent="0.2">
      <c r="A3985">
        <v>2018</v>
      </c>
      <c r="B3985">
        <v>4</v>
      </c>
      <c r="C3985" t="s">
        <v>33</v>
      </c>
      <c r="D3985" t="s">
        <v>22</v>
      </c>
      <c r="E3985" t="s">
        <v>135</v>
      </c>
      <c r="F3985" t="s">
        <v>136</v>
      </c>
      <c r="G3985">
        <v>8663</v>
      </c>
      <c r="H3985">
        <v>58735.8541208647</v>
      </c>
      <c r="I3985">
        <v>810880</v>
      </c>
      <c r="J3985">
        <v>15028.2131661442</v>
      </c>
      <c r="K3985">
        <v>3774</v>
      </c>
      <c r="L3985">
        <v>5350</v>
      </c>
      <c r="M3985">
        <v>8748</v>
      </c>
      <c r="N3985">
        <v>21403.3186985549</v>
      </c>
      <c r="O3985">
        <v>188575</v>
      </c>
      <c r="P3985">
        <v>35000</v>
      </c>
      <c r="Q3985">
        <v>7083</v>
      </c>
      <c r="R3985">
        <v>8710</v>
      </c>
      <c r="S3985" s="36" t="str">
        <f t="shared" si="62"/>
        <v>Lisbon (LPPT)</v>
      </c>
    </row>
    <row r="3986" spans="1:19" x14ac:dyDescent="0.2">
      <c r="A3986">
        <v>2018</v>
      </c>
      <c r="B3986">
        <v>4</v>
      </c>
      <c r="C3986" t="s">
        <v>33</v>
      </c>
      <c r="D3986" t="s">
        <v>286</v>
      </c>
      <c r="E3986" t="s">
        <v>287</v>
      </c>
      <c r="F3986" t="s">
        <v>288</v>
      </c>
      <c r="G3986">
        <v>4843</v>
      </c>
      <c r="H3986">
        <v>35341.363760621003</v>
      </c>
      <c r="I3986">
        <v>423600</v>
      </c>
      <c r="J3986">
        <v>16000</v>
      </c>
      <c r="K3986">
        <v>2021</v>
      </c>
      <c r="L3986">
        <v>2753</v>
      </c>
      <c r="M3986">
        <v>4841</v>
      </c>
      <c r="N3986">
        <v>16827.083493960701</v>
      </c>
      <c r="O3986">
        <v>147260</v>
      </c>
      <c r="P3986">
        <v>34000</v>
      </c>
      <c r="Q3986">
        <v>3794</v>
      </c>
      <c r="R3986">
        <v>4775</v>
      </c>
      <c r="S3986" s="36" t="str">
        <f t="shared" si="62"/>
        <v>Bucharest (LROP)</v>
      </c>
    </row>
    <row r="3987" spans="1:19" x14ac:dyDescent="0.2">
      <c r="A3987">
        <v>2018</v>
      </c>
      <c r="B3987">
        <v>4</v>
      </c>
      <c r="C3987" t="s">
        <v>33</v>
      </c>
      <c r="D3987" t="s">
        <v>28</v>
      </c>
      <c r="E3987" t="s">
        <v>137</v>
      </c>
      <c r="F3987" t="s">
        <v>138</v>
      </c>
      <c r="G3987">
        <v>7343</v>
      </c>
      <c r="H3987">
        <v>150050.75387527101</v>
      </c>
      <c r="I3987">
        <v>1504160</v>
      </c>
      <c r="J3987">
        <v>14925</v>
      </c>
      <c r="K3987">
        <v>1040</v>
      </c>
      <c r="L3987">
        <v>5285</v>
      </c>
      <c r="M3987">
        <v>7331</v>
      </c>
      <c r="N3987">
        <v>32384.916824284399</v>
      </c>
      <c r="O3987">
        <v>277829</v>
      </c>
      <c r="P3987">
        <v>33000</v>
      </c>
      <c r="Q3987">
        <v>4972</v>
      </c>
      <c r="R3987">
        <v>7286</v>
      </c>
      <c r="S3987" s="36" t="str">
        <f t="shared" si="62"/>
        <v>Geneva (LSGG)</v>
      </c>
    </row>
    <row r="3988" spans="1:19" x14ac:dyDescent="0.2">
      <c r="A3988">
        <v>2018</v>
      </c>
      <c r="B3988">
        <v>4</v>
      </c>
      <c r="C3988" t="s">
        <v>33</v>
      </c>
      <c r="D3988" t="s">
        <v>47</v>
      </c>
      <c r="E3988" t="s">
        <v>172</v>
      </c>
      <c r="F3988" t="s">
        <v>138</v>
      </c>
      <c r="G3988">
        <v>11051</v>
      </c>
      <c r="H3988">
        <v>202881.440654012</v>
      </c>
      <c r="I3988">
        <v>2217780</v>
      </c>
      <c r="J3988">
        <v>9980</v>
      </c>
      <c r="K3988">
        <v>1463</v>
      </c>
      <c r="L3988">
        <v>6813</v>
      </c>
      <c r="M3988">
        <v>11042</v>
      </c>
      <c r="N3988">
        <v>63147.427798548699</v>
      </c>
      <c r="O3988">
        <v>543315</v>
      </c>
      <c r="P3988">
        <v>32000</v>
      </c>
      <c r="Q3988">
        <v>7120</v>
      </c>
      <c r="R3988">
        <v>10670</v>
      </c>
      <c r="S3988" s="36" t="str">
        <f t="shared" si="62"/>
        <v>Zurich (LSZH)</v>
      </c>
    </row>
    <row r="3989" spans="1:19" x14ac:dyDescent="0.2">
      <c r="A3989">
        <v>2018</v>
      </c>
      <c r="B3989">
        <v>4</v>
      </c>
      <c r="C3989" t="s">
        <v>33</v>
      </c>
      <c r="D3989" t="s">
        <v>289</v>
      </c>
      <c r="E3989" t="s">
        <v>290</v>
      </c>
      <c r="F3989" t="s">
        <v>291</v>
      </c>
      <c r="G3989">
        <v>2536</v>
      </c>
      <c r="H3989">
        <v>21591.8737676571</v>
      </c>
      <c r="I3989">
        <v>260540</v>
      </c>
      <c r="J3989">
        <v>7978.125</v>
      </c>
      <c r="K3989">
        <v>1020</v>
      </c>
      <c r="L3989">
        <v>1276</v>
      </c>
      <c r="M3989">
        <v>2534</v>
      </c>
      <c r="N3989">
        <v>7693.5979105839097</v>
      </c>
      <c r="O3989">
        <v>79902</v>
      </c>
      <c r="P3989">
        <v>34000</v>
      </c>
      <c r="Q3989">
        <v>1906</v>
      </c>
      <c r="R3989">
        <v>2515</v>
      </c>
      <c r="S3989" s="36" t="str">
        <f t="shared" si="62"/>
        <v>Belgrade (LYBE)</v>
      </c>
    </row>
    <row r="3990" spans="1:19" x14ac:dyDescent="0.2">
      <c r="A3990">
        <v>2018</v>
      </c>
      <c r="B3990">
        <v>5</v>
      </c>
      <c r="C3990" t="s">
        <v>21</v>
      </c>
      <c r="D3990" t="s">
        <v>3</v>
      </c>
      <c r="E3990" t="s">
        <v>102</v>
      </c>
      <c r="F3990" t="s">
        <v>103</v>
      </c>
      <c r="G3990">
        <v>10115</v>
      </c>
      <c r="H3990">
        <v>229412.65163811299</v>
      </c>
      <c r="I3990">
        <v>2282000</v>
      </c>
      <c r="J3990">
        <v>9011.6071428571395</v>
      </c>
      <c r="K3990">
        <v>1656</v>
      </c>
      <c r="L3990">
        <v>5856</v>
      </c>
      <c r="M3990">
        <v>10127</v>
      </c>
      <c r="N3990">
        <v>75315.3372385806</v>
      </c>
      <c r="O3990">
        <v>633523</v>
      </c>
      <c r="P3990">
        <v>33000</v>
      </c>
      <c r="Q3990">
        <v>6199</v>
      </c>
      <c r="R3990">
        <v>9676</v>
      </c>
      <c r="S3990" s="36" t="str">
        <f t="shared" si="62"/>
        <v>Brussels (EBBR)</v>
      </c>
    </row>
    <row r="3991" spans="1:19" x14ac:dyDescent="0.2">
      <c r="A3991">
        <v>2018</v>
      </c>
      <c r="B3991">
        <v>5</v>
      </c>
      <c r="C3991" t="s">
        <v>21</v>
      </c>
      <c r="D3991" t="s">
        <v>179</v>
      </c>
      <c r="E3991" t="s">
        <v>180</v>
      </c>
      <c r="F3991" t="s">
        <v>103</v>
      </c>
      <c r="G3991">
        <v>2337</v>
      </c>
      <c r="H3991">
        <v>49265.125116669798</v>
      </c>
      <c r="I3991">
        <v>504420</v>
      </c>
      <c r="J3991">
        <v>18032.2580645161</v>
      </c>
      <c r="K3991">
        <v>433</v>
      </c>
      <c r="L3991">
        <v>1431</v>
      </c>
      <c r="M3991">
        <v>2353</v>
      </c>
      <c r="N3991">
        <v>46183.663397022799</v>
      </c>
      <c r="O3991">
        <v>392160</v>
      </c>
      <c r="P3991">
        <v>33000.536585365902</v>
      </c>
      <c r="Q3991">
        <v>1071</v>
      </c>
      <c r="R3991">
        <v>2147</v>
      </c>
      <c r="S3991" s="36" t="str">
        <f t="shared" si="62"/>
        <v>Charleroi (EBCI)</v>
      </c>
    </row>
    <row r="3992" spans="1:19" x14ac:dyDescent="0.2">
      <c r="A3992">
        <v>2018</v>
      </c>
      <c r="B3992">
        <v>5</v>
      </c>
      <c r="C3992" t="s">
        <v>21</v>
      </c>
      <c r="D3992" t="s">
        <v>181</v>
      </c>
      <c r="E3992" t="s">
        <v>182</v>
      </c>
      <c r="F3992" t="s">
        <v>105</v>
      </c>
      <c r="G3992">
        <v>4395</v>
      </c>
      <c r="H3992">
        <v>40252.461532150199</v>
      </c>
      <c r="I3992">
        <v>442220</v>
      </c>
      <c r="J3992">
        <v>10000</v>
      </c>
      <c r="K3992">
        <v>1145</v>
      </c>
      <c r="L3992">
        <v>2655</v>
      </c>
      <c r="M3992">
        <v>4305</v>
      </c>
      <c r="N3992">
        <v>19793.788767354399</v>
      </c>
      <c r="O3992">
        <v>167880</v>
      </c>
      <c r="P3992">
        <v>35000</v>
      </c>
      <c r="Q3992">
        <v>2985</v>
      </c>
      <c r="R3992">
        <v>4263</v>
      </c>
      <c r="S3992" s="36" t="str">
        <f t="shared" si="62"/>
        <v>Berlin/Schonefeld (EDDB)</v>
      </c>
    </row>
    <row r="3993" spans="1:19" x14ac:dyDescent="0.2">
      <c r="A3993">
        <v>2018</v>
      </c>
      <c r="B3993">
        <v>5</v>
      </c>
      <c r="C3993" t="s">
        <v>21</v>
      </c>
      <c r="D3993" t="s">
        <v>16</v>
      </c>
      <c r="E3993" t="s">
        <v>104</v>
      </c>
      <c r="F3993" t="s">
        <v>105</v>
      </c>
      <c r="G3993">
        <v>22742</v>
      </c>
      <c r="H3993">
        <v>712993.314390101</v>
      </c>
      <c r="I3993">
        <v>8069300</v>
      </c>
      <c r="J3993">
        <v>4952.4590163934399</v>
      </c>
      <c r="K3993">
        <v>987</v>
      </c>
      <c r="L3993">
        <v>7936</v>
      </c>
      <c r="M3993">
        <v>22612</v>
      </c>
      <c r="N3993">
        <v>133222.50593102499</v>
      </c>
      <c r="O3993">
        <v>1096288</v>
      </c>
      <c r="P3993">
        <v>31000</v>
      </c>
      <c r="Q3993">
        <v>14722</v>
      </c>
      <c r="R3993">
        <v>21936</v>
      </c>
      <c r="S3993" s="36" t="str">
        <f t="shared" si="62"/>
        <v>Frankfurt (EDDF)</v>
      </c>
    </row>
    <row r="3994" spans="1:19" x14ac:dyDescent="0.2">
      <c r="A3994">
        <v>2018</v>
      </c>
      <c r="B3994">
        <v>5</v>
      </c>
      <c r="C3994" t="s">
        <v>21</v>
      </c>
      <c r="D3994" t="s">
        <v>15</v>
      </c>
      <c r="E3994" t="s">
        <v>106</v>
      </c>
      <c r="F3994" t="s">
        <v>105</v>
      </c>
      <c r="G3994">
        <v>6592</v>
      </c>
      <c r="H3994">
        <v>45011.229112209599</v>
      </c>
      <c r="I3994">
        <v>640880</v>
      </c>
      <c r="J3994">
        <v>4828.3333333333303</v>
      </c>
      <c r="K3994">
        <v>2022</v>
      </c>
      <c r="L3994">
        <v>2866</v>
      </c>
      <c r="M3994">
        <v>6626</v>
      </c>
      <c r="N3994">
        <v>21349.012642833299</v>
      </c>
      <c r="O3994">
        <v>190887</v>
      </c>
      <c r="P3994">
        <v>34000</v>
      </c>
      <c r="Q3994">
        <v>5342</v>
      </c>
      <c r="R3994">
        <v>6535</v>
      </c>
      <c r="S3994" s="36" t="str">
        <f t="shared" si="62"/>
        <v>Hamburg (EDDH)</v>
      </c>
    </row>
    <row r="3995" spans="1:19" x14ac:dyDescent="0.2">
      <c r="A3995">
        <v>2018</v>
      </c>
      <c r="B3995">
        <v>5</v>
      </c>
      <c r="C3995" t="s">
        <v>21</v>
      </c>
      <c r="D3995" t="s">
        <v>46</v>
      </c>
      <c r="E3995" t="s">
        <v>107</v>
      </c>
      <c r="F3995" t="s">
        <v>105</v>
      </c>
      <c r="G3995">
        <v>6136</v>
      </c>
      <c r="H3995">
        <v>126870.11536816</v>
      </c>
      <c r="I3995">
        <v>1323020</v>
      </c>
      <c r="J3995">
        <v>9963.3333333333303</v>
      </c>
      <c r="K3995">
        <v>1127</v>
      </c>
      <c r="L3995">
        <v>3582</v>
      </c>
      <c r="M3995">
        <v>6192</v>
      </c>
      <c r="N3995">
        <v>28398.1146492265</v>
      </c>
      <c r="O3995">
        <v>246794</v>
      </c>
      <c r="P3995">
        <v>32000</v>
      </c>
      <c r="Q3995">
        <v>4204</v>
      </c>
      <c r="R3995">
        <v>6080</v>
      </c>
      <c r="S3995" s="36" t="str">
        <f t="shared" si="62"/>
        <v>Cologne-Bonn (EDDK)</v>
      </c>
    </row>
    <row r="3996" spans="1:19" x14ac:dyDescent="0.2">
      <c r="A3996">
        <v>2018</v>
      </c>
      <c r="B3996">
        <v>5</v>
      </c>
      <c r="C3996" t="s">
        <v>21</v>
      </c>
      <c r="D3996" t="s">
        <v>12</v>
      </c>
      <c r="E3996" t="s">
        <v>108</v>
      </c>
      <c r="F3996" t="s">
        <v>105</v>
      </c>
      <c r="G3996">
        <v>9368</v>
      </c>
      <c r="H3996">
        <v>179018.600367671</v>
      </c>
      <c r="I3996">
        <v>1818760</v>
      </c>
      <c r="J3996">
        <v>10975</v>
      </c>
      <c r="K3996">
        <v>1655</v>
      </c>
      <c r="L3996">
        <v>5924</v>
      </c>
      <c r="M3996">
        <v>9392</v>
      </c>
      <c r="N3996">
        <v>49384.487293447499</v>
      </c>
      <c r="O3996">
        <v>416310</v>
      </c>
      <c r="P3996">
        <v>32000</v>
      </c>
      <c r="Q3996">
        <v>6485</v>
      </c>
      <c r="R3996">
        <v>9296</v>
      </c>
      <c r="S3996" s="36" t="str">
        <f t="shared" si="62"/>
        <v>Dusseldorf (EDDL)</v>
      </c>
    </row>
    <row r="3997" spans="1:19" x14ac:dyDescent="0.2">
      <c r="A3997">
        <v>2018</v>
      </c>
      <c r="B3997">
        <v>5</v>
      </c>
      <c r="C3997" t="s">
        <v>21</v>
      </c>
      <c r="D3997" t="s">
        <v>44</v>
      </c>
      <c r="E3997" t="s">
        <v>109</v>
      </c>
      <c r="F3997" t="s">
        <v>105</v>
      </c>
      <c r="G3997">
        <v>17771</v>
      </c>
      <c r="H3997">
        <v>382895.89541777602</v>
      </c>
      <c r="I3997">
        <v>4346160</v>
      </c>
      <c r="J3997">
        <v>5000</v>
      </c>
      <c r="K3997">
        <v>1146</v>
      </c>
      <c r="L3997">
        <v>5322</v>
      </c>
      <c r="M3997">
        <v>17730</v>
      </c>
      <c r="N3997">
        <v>97982.102868318703</v>
      </c>
      <c r="O3997">
        <v>813920</v>
      </c>
      <c r="P3997">
        <v>31085.483870967699</v>
      </c>
      <c r="Q3997">
        <v>11273</v>
      </c>
      <c r="R3997">
        <v>17090</v>
      </c>
      <c r="S3997" s="36" t="str">
        <f t="shared" si="62"/>
        <v>Munich (EDDM)</v>
      </c>
    </row>
    <row r="3998" spans="1:19" x14ac:dyDescent="0.2">
      <c r="A3998">
        <v>2018</v>
      </c>
      <c r="B3998">
        <v>5</v>
      </c>
      <c r="C3998" t="s">
        <v>21</v>
      </c>
      <c r="D3998" t="s">
        <v>183</v>
      </c>
      <c r="E3998" t="s">
        <v>184</v>
      </c>
      <c r="F3998" t="s">
        <v>105</v>
      </c>
      <c r="G3998">
        <v>2351</v>
      </c>
      <c r="H3998">
        <v>38140.6150706279</v>
      </c>
      <c r="I3998">
        <v>414836</v>
      </c>
      <c r="J3998">
        <v>7967.7419354838703</v>
      </c>
      <c r="K3998">
        <v>451</v>
      </c>
      <c r="L3998">
        <v>1209</v>
      </c>
      <c r="M3998">
        <v>2409</v>
      </c>
      <c r="N3998">
        <v>14172.5893033097</v>
      </c>
      <c r="O3998">
        <v>133920</v>
      </c>
      <c r="P3998">
        <v>29000</v>
      </c>
      <c r="Q3998">
        <v>1609</v>
      </c>
      <c r="R3998">
        <v>2346</v>
      </c>
      <c r="S3998" s="36" t="str">
        <f t="shared" si="62"/>
        <v>Nurnberg (EDDN)</v>
      </c>
    </row>
    <row r="3999" spans="1:19" x14ac:dyDescent="0.2">
      <c r="A3999">
        <v>2018</v>
      </c>
      <c r="B3999">
        <v>5</v>
      </c>
      <c r="C3999" t="s">
        <v>21</v>
      </c>
      <c r="D3999" t="s">
        <v>185</v>
      </c>
      <c r="E3999" t="s">
        <v>186</v>
      </c>
      <c r="F3999" t="s">
        <v>105</v>
      </c>
      <c r="G3999">
        <v>3247</v>
      </c>
      <c r="H3999">
        <v>46729.0985083423</v>
      </c>
      <c r="I3999">
        <v>558500</v>
      </c>
      <c r="J3999">
        <v>8934.0322580645206</v>
      </c>
      <c r="K3999">
        <v>721</v>
      </c>
      <c r="L3999">
        <v>1708</v>
      </c>
      <c r="M3999">
        <v>3250</v>
      </c>
      <c r="N3999">
        <v>9313.8567118952597</v>
      </c>
      <c r="O3999">
        <v>79520</v>
      </c>
      <c r="P3999">
        <v>31000</v>
      </c>
      <c r="Q3999">
        <v>2587</v>
      </c>
      <c r="R3999">
        <v>3210</v>
      </c>
      <c r="S3999" s="36" t="str">
        <f t="shared" si="62"/>
        <v>Leipzig (EDDP)</v>
      </c>
    </row>
    <row r="4000" spans="1:19" x14ac:dyDescent="0.2">
      <c r="A4000">
        <v>2018</v>
      </c>
      <c r="B4000">
        <v>5</v>
      </c>
      <c r="C4000" t="s">
        <v>21</v>
      </c>
      <c r="D4000" t="s">
        <v>38</v>
      </c>
      <c r="E4000" t="s">
        <v>110</v>
      </c>
      <c r="F4000" t="s">
        <v>105</v>
      </c>
      <c r="G4000">
        <v>5500</v>
      </c>
      <c r="H4000">
        <v>132400.71952776599</v>
      </c>
      <c r="I4000">
        <v>1343300</v>
      </c>
      <c r="J4000">
        <v>8044.4556451612898</v>
      </c>
      <c r="K4000">
        <v>629</v>
      </c>
      <c r="L4000">
        <v>3019</v>
      </c>
      <c r="M4000">
        <v>5584</v>
      </c>
      <c r="N4000">
        <v>43432.431001065299</v>
      </c>
      <c r="O4000">
        <v>386305</v>
      </c>
      <c r="P4000">
        <v>29972.380952381001</v>
      </c>
      <c r="Q4000">
        <v>3500</v>
      </c>
      <c r="R4000">
        <v>5456</v>
      </c>
      <c r="S4000" s="36" t="str">
        <f t="shared" si="62"/>
        <v>Stuttgart (EDDS)</v>
      </c>
    </row>
    <row r="4001" spans="1:19" x14ac:dyDescent="0.2">
      <c r="A4001">
        <v>2018</v>
      </c>
      <c r="B4001">
        <v>5</v>
      </c>
      <c r="C4001" t="s">
        <v>21</v>
      </c>
      <c r="D4001" t="s">
        <v>2</v>
      </c>
      <c r="E4001" t="s">
        <v>154</v>
      </c>
      <c r="F4001" t="s">
        <v>105</v>
      </c>
      <c r="G4001">
        <v>7701</v>
      </c>
      <c r="H4001">
        <v>64567.875049678703</v>
      </c>
      <c r="I4001">
        <v>785280</v>
      </c>
      <c r="J4001">
        <v>5951.6129032258104</v>
      </c>
      <c r="K4001">
        <v>2028</v>
      </c>
      <c r="L4001">
        <v>3717</v>
      </c>
      <c r="M4001">
        <v>7714</v>
      </c>
      <c r="N4001">
        <v>23399.827943448901</v>
      </c>
      <c r="O4001">
        <v>196400</v>
      </c>
      <c r="P4001">
        <v>31000</v>
      </c>
      <c r="Q4001">
        <v>5986</v>
      </c>
      <c r="R4001">
        <v>7672</v>
      </c>
      <c r="S4001" s="36" t="str">
        <f t="shared" si="62"/>
        <v>Berlin/Tegel (EDDT)</v>
      </c>
    </row>
    <row r="4002" spans="1:19" x14ac:dyDescent="0.2">
      <c r="A4002">
        <v>2018</v>
      </c>
      <c r="B4002">
        <v>5</v>
      </c>
      <c r="C4002" t="s">
        <v>21</v>
      </c>
      <c r="D4002" t="s">
        <v>187</v>
      </c>
      <c r="E4002" t="s">
        <v>188</v>
      </c>
      <c r="F4002" t="s">
        <v>105</v>
      </c>
      <c r="G4002">
        <v>2775</v>
      </c>
      <c r="H4002">
        <v>21885.177763200401</v>
      </c>
      <c r="I4002">
        <v>266424</v>
      </c>
      <c r="J4002">
        <v>10035.483870967701</v>
      </c>
      <c r="K4002">
        <v>950</v>
      </c>
      <c r="L4002">
        <v>1520</v>
      </c>
      <c r="M4002">
        <v>2799</v>
      </c>
      <c r="N4002">
        <v>10629.028247164901</v>
      </c>
      <c r="O4002">
        <v>91880</v>
      </c>
      <c r="P4002">
        <v>32000</v>
      </c>
      <c r="Q4002">
        <v>2118</v>
      </c>
      <c r="R4002">
        <v>2747</v>
      </c>
      <c r="S4002" s="36" t="str">
        <f t="shared" si="62"/>
        <v>Hannover (EDDV)</v>
      </c>
    </row>
    <row r="4003" spans="1:19" x14ac:dyDescent="0.2">
      <c r="A4003">
        <v>2018</v>
      </c>
      <c r="B4003">
        <v>5</v>
      </c>
      <c r="C4003" t="s">
        <v>21</v>
      </c>
      <c r="D4003" t="s">
        <v>294</v>
      </c>
      <c r="E4003" t="s">
        <v>295</v>
      </c>
      <c r="F4003" t="s">
        <v>296</v>
      </c>
      <c r="G4003">
        <v>2048</v>
      </c>
      <c r="H4003">
        <v>4622.9729418299903</v>
      </c>
      <c r="I4003">
        <v>63780</v>
      </c>
      <c r="J4003">
        <v>23000</v>
      </c>
      <c r="K4003">
        <v>1493</v>
      </c>
      <c r="L4003">
        <v>1620</v>
      </c>
      <c r="M4003">
        <v>2053</v>
      </c>
      <c r="N4003">
        <v>2660.8367334793002</v>
      </c>
      <c r="O4003">
        <v>25567</v>
      </c>
      <c r="P4003">
        <v>33000</v>
      </c>
      <c r="Q4003">
        <v>1864</v>
      </c>
      <c r="R4003">
        <v>1747</v>
      </c>
      <c r="S4003" s="36" t="str">
        <f t="shared" si="62"/>
        <v>Tallinn (EETN)</v>
      </c>
    </row>
    <row r="4004" spans="1:19" x14ac:dyDescent="0.2">
      <c r="A4004">
        <v>2018</v>
      </c>
      <c r="B4004">
        <v>5</v>
      </c>
      <c r="C4004" t="s">
        <v>21</v>
      </c>
      <c r="D4004" t="s">
        <v>30</v>
      </c>
      <c r="E4004" t="s">
        <v>155</v>
      </c>
      <c r="F4004" t="s">
        <v>111</v>
      </c>
      <c r="G4004">
        <v>8359</v>
      </c>
      <c r="H4004">
        <v>17965.335220521301</v>
      </c>
      <c r="I4004">
        <v>260780</v>
      </c>
      <c r="J4004">
        <v>31000</v>
      </c>
      <c r="K4004">
        <v>5920</v>
      </c>
      <c r="L4004">
        <v>6665</v>
      </c>
      <c r="M4004">
        <v>8326</v>
      </c>
      <c r="N4004">
        <v>15434.0408046716</v>
      </c>
      <c r="O4004">
        <v>155755</v>
      </c>
      <c r="P4004">
        <v>35117.150537634399</v>
      </c>
      <c r="Q4004">
        <v>6654</v>
      </c>
      <c r="R4004">
        <v>7979</v>
      </c>
      <c r="S4004" s="36" t="str">
        <f t="shared" si="62"/>
        <v>Helsinki/Vantaa (EFHK)</v>
      </c>
    </row>
    <row r="4005" spans="1:19" x14ac:dyDescent="0.2">
      <c r="A4005">
        <v>2018</v>
      </c>
      <c r="B4005">
        <v>5</v>
      </c>
      <c r="C4005" t="s">
        <v>21</v>
      </c>
      <c r="D4005" t="s">
        <v>189</v>
      </c>
      <c r="E4005" t="s">
        <v>190</v>
      </c>
      <c r="F4005" t="s">
        <v>113</v>
      </c>
      <c r="G4005">
        <v>2247</v>
      </c>
      <c r="H4005">
        <v>7996.05289313495</v>
      </c>
      <c r="I4005">
        <v>117780</v>
      </c>
      <c r="J4005">
        <v>16000</v>
      </c>
      <c r="K4005">
        <v>1060</v>
      </c>
      <c r="L4005">
        <v>1284</v>
      </c>
      <c r="M4005">
        <v>2251</v>
      </c>
      <c r="N4005">
        <v>5181.5076874892402</v>
      </c>
      <c r="O4005">
        <v>44760</v>
      </c>
      <c r="P4005">
        <v>31000</v>
      </c>
      <c r="Q4005">
        <v>1858</v>
      </c>
      <c r="R4005">
        <v>2206</v>
      </c>
      <c r="S4005" s="36" t="str">
        <f t="shared" si="62"/>
        <v>Belfast (EGAA)</v>
      </c>
    </row>
    <row r="4006" spans="1:19" x14ac:dyDescent="0.2">
      <c r="A4006">
        <v>2018</v>
      </c>
      <c r="B4006">
        <v>5</v>
      </c>
      <c r="C4006" t="s">
        <v>21</v>
      </c>
      <c r="D4006" t="s">
        <v>175</v>
      </c>
      <c r="E4006" t="s">
        <v>176</v>
      </c>
      <c r="F4006" t="s">
        <v>113</v>
      </c>
      <c r="G4006">
        <v>4928</v>
      </c>
      <c r="H4006">
        <v>87856.931823987907</v>
      </c>
      <c r="I4006">
        <v>916160</v>
      </c>
      <c r="J4006">
        <v>9050</v>
      </c>
      <c r="K4006">
        <v>1008</v>
      </c>
      <c r="L4006">
        <v>3777</v>
      </c>
      <c r="M4006">
        <v>5003</v>
      </c>
      <c r="N4006">
        <v>14212.5092277493</v>
      </c>
      <c r="O4006">
        <v>140731</v>
      </c>
      <c r="P4006">
        <v>28000</v>
      </c>
      <c r="Q4006">
        <v>3563</v>
      </c>
      <c r="R4006">
        <v>4620</v>
      </c>
      <c r="S4006" s="36" t="str">
        <f t="shared" si="62"/>
        <v>Birmingham (EGBB)</v>
      </c>
    </row>
    <row r="4007" spans="1:19" x14ac:dyDescent="0.2">
      <c r="A4007">
        <v>2018</v>
      </c>
      <c r="B4007">
        <v>5</v>
      </c>
      <c r="C4007" t="s">
        <v>21</v>
      </c>
      <c r="D4007" t="s">
        <v>11</v>
      </c>
      <c r="E4007" t="s">
        <v>112</v>
      </c>
      <c r="F4007" t="s">
        <v>113</v>
      </c>
      <c r="G4007">
        <v>8988</v>
      </c>
      <c r="H4007">
        <v>80331.731943206294</v>
      </c>
      <c r="I4007">
        <v>970080</v>
      </c>
      <c r="J4007">
        <v>10012.5</v>
      </c>
      <c r="K4007">
        <v>3292</v>
      </c>
      <c r="L4007">
        <v>5285</v>
      </c>
      <c r="M4007">
        <v>9140</v>
      </c>
      <c r="N4007">
        <v>28285.941218826902</v>
      </c>
      <c r="O4007">
        <v>251150</v>
      </c>
      <c r="P4007">
        <v>33000</v>
      </c>
      <c r="Q4007">
        <v>6644</v>
      </c>
      <c r="R4007">
        <v>8594</v>
      </c>
      <c r="S4007" s="36" t="str">
        <f t="shared" si="62"/>
        <v>Manchester (EGCC)</v>
      </c>
    </row>
    <row r="4008" spans="1:19" x14ac:dyDescent="0.2">
      <c r="A4008">
        <v>2018</v>
      </c>
      <c r="B4008">
        <v>5</v>
      </c>
      <c r="C4008" t="s">
        <v>21</v>
      </c>
      <c r="D4008" t="s">
        <v>191</v>
      </c>
      <c r="E4008" t="s">
        <v>192</v>
      </c>
      <c r="F4008" t="s">
        <v>113</v>
      </c>
      <c r="G4008">
        <v>3157</v>
      </c>
      <c r="H4008">
        <v>69526.617165047894</v>
      </c>
      <c r="I4008">
        <v>677380</v>
      </c>
      <c r="J4008">
        <v>15898.3548766157</v>
      </c>
      <c r="K4008">
        <v>568</v>
      </c>
      <c r="L4008">
        <v>2283</v>
      </c>
      <c r="M4008">
        <v>3220</v>
      </c>
      <c r="N4008">
        <v>16709.946757354799</v>
      </c>
      <c r="O4008">
        <v>142800</v>
      </c>
      <c r="P4008">
        <v>32000</v>
      </c>
      <c r="Q4008">
        <v>1987</v>
      </c>
      <c r="R4008">
        <v>3155</v>
      </c>
      <c r="S4008" s="36" t="str">
        <f t="shared" si="62"/>
        <v>Bristol (EGGD)</v>
      </c>
    </row>
    <row r="4009" spans="1:19" x14ac:dyDescent="0.2">
      <c r="A4009">
        <v>2018</v>
      </c>
      <c r="B4009">
        <v>5</v>
      </c>
      <c r="C4009" t="s">
        <v>21</v>
      </c>
      <c r="D4009" t="s">
        <v>69</v>
      </c>
      <c r="E4009" t="s">
        <v>156</v>
      </c>
      <c r="F4009" t="s">
        <v>113</v>
      </c>
      <c r="G4009">
        <v>6160</v>
      </c>
      <c r="H4009">
        <v>162756.236927177</v>
      </c>
      <c r="I4009">
        <v>2054620</v>
      </c>
      <c r="J4009">
        <v>4960</v>
      </c>
      <c r="K4009">
        <v>372</v>
      </c>
      <c r="L4009">
        <v>1297</v>
      </c>
      <c r="M4009">
        <v>6166</v>
      </c>
      <c r="N4009">
        <v>44704.735478625997</v>
      </c>
      <c r="O4009">
        <v>467480</v>
      </c>
      <c r="P4009">
        <v>23000</v>
      </c>
      <c r="Q4009">
        <v>2566</v>
      </c>
      <c r="R4009">
        <v>3800</v>
      </c>
      <c r="S4009" s="36" t="str">
        <f t="shared" si="62"/>
        <v>London/Luton (EGGW)</v>
      </c>
    </row>
    <row r="4010" spans="1:19" x14ac:dyDescent="0.2">
      <c r="A4010">
        <v>2018</v>
      </c>
      <c r="B4010">
        <v>5</v>
      </c>
      <c r="C4010" t="s">
        <v>21</v>
      </c>
      <c r="D4010" t="s">
        <v>29</v>
      </c>
      <c r="E4010" t="s">
        <v>157</v>
      </c>
      <c r="F4010" t="s">
        <v>113</v>
      </c>
      <c r="G4010">
        <v>12576</v>
      </c>
      <c r="H4010">
        <v>318481.913168233</v>
      </c>
      <c r="I4010">
        <v>3717580</v>
      </c>
      <c r="J4010">
        <v>7066.6666666666697</v>
      </c>
      <c r="K4010">
        <v>1440</v>
      </c>
      <c r="L4010">
        <v>7441</v>
      </c>
      <c r="M4010">
        <v>12675</v>
      </c>
      <c r="N4010">
        <v>68906.748744967699</v>
      </c>
      <c r="O4010">
        <v>681020</v>
      </c>
      <c r="P4010">
        <v>29000</v>
      </c>
      <c r="Q4010">
        <v>5766</v>
      </c>
      <c r="R4010">
        <v>8952</v>
      </c>
      <c r="S4010" s="36" t="str">
        <f t="shared" si="62"/>
        <v>London/Gatwick (EGKK)</v>
      </c>
    </row>
    <row r="4011" spans="1:19" x14ac:dyDescent="0.2">
      <c r="A4011">
        <v>2018</v>
      </c>
      <c r="B4011">
        <v>5</v>
      </c>
      <c r="C4011" t="s">
        <v>21</v>
      </c>
      <c r="D4011" t="s">
        <v>195</v>
      </c>
      <c r="E4011" t="s">
        <v>196</v>
      </c>
      <c r="F4011" t="s">
        <v>113</v>
      </c>
      <c r="G4011">
        <v>3610</v>
      </c>
      <c r="H4011">
        <v>112822.678924254</v>
      </c>
      <c r="I4011">
        <v>1660220</v>
      </c>
      <c r="J4011">
        <v>2741.6666666666702</v>
      </c>
      <c r="K4011">
        <v>23</v>
      </c>
      <c r="L4011">
        <v>38</v>
      </c>
      <c r="M4011">
        <v>3590</v>
      </c>
      <c r="N4011">
        <v>30841.956254511701</v>
      </c>
      <c r="O4011">
        <v>365980</v>
      </c>
      <c r="P4011">
        <v>6997.9697712418301</v>
      </c>
      <c r="Q4011">
        <v>691</v>
      </c>
      <c r="R4011">
        <v>969</v>
      </c>
      <c r="S4011" s="36" t="str">
        <f t="shared" si="62"/>
        <v>London/City (EGLC)</v>
      </c>
    </row>
    <row r="4012" spans="1:19" x14ac:dyDescent="0.2">
      <c r="A4012">
        <v>2018</v>
      </c>
      <c r="B4012">
        <v>5</v>
      </c>
      <c r="C4012" t="s">
        <v>21</v>
      </c>
      <c r="D4012" t="s">
        <v>1</v>
      </c>
      <c r="E4012" t="s">
        <v>158</v>
      </c>
      <c r="F4012" t="s">
        <v>113</v>
      </c>
      <c r="G4012">
        <v>20598</v>
      </c>
      <c r="H4012">
        <v>520418.022396827</v>
      </c>
      <c r="I4012">
        <v>6950180</v>
      </c>
      <c r="J4012">
        <v>7023.3333333333303</v>
      </c>
      <c r="K4012">
        <v>1396</v>
      </c>
      <c r="L4012">
        <v>12002</v>
      </c>
      <c r="M4012">
        <v>20385</v>
      </c>
      <c r="N4012">
        <v>132264.766302142</v>
      </c>
      <c r="O4012">
        <v>1379014</v>
      </c>
      <c r="P4012">
        <v>14036.666666666701</v>
      </c>
      <c r="Q4012">
        <v>7384</v>
      </c>
      <c r="R4012">
        <v>11076</v>
      </c>
      <c r="S4012" s="36" t="str">
        <f t="shared" si="62"/>
        <v>London/Heathrow (EGLL)</v>
      </c>
    </row>
    <row r="4013" spans="1:19" x14ac:dyDescent="0.2">
      <c r="A4013">
        <v>2018</v>
      </c>
      <c r="B4013">
        <v>5</v>
      </c>
      <c r="C4013" t="s">
        <v>21</v>
      </c>
      <c r="D4013" t="s">
        <v>197</v>
      </c>
      <c r="E4013" t="s">
        <v>198</v>
      </c>
      <c r="F4013" t="s">
        <v>113</v>
      </c>
      <c r="G4013">
        <v>2161</v>
      </c>
      <c r="H4013">
        <v>31998.1106298546</v>
      </c>
      <c r="I4013">
        <v>313820</v>
      </c>
      <c r="J4013">
        <v>17000</v>
      </c>
      <c r="K4013">
        <v>776</v>
      </c>
      <c r="L4013">
        <v>1532</v>
      </c>
      <c r="M4013">
        <v>2211</v>
      </c>
      <c r="N4013">
        <v>6909.6081704637099</v>
      </c>
      <c r="O4013">
        <v>58320</v>
      </c>
      <c r="P4013">
        <v>30986.666666666701</v>
      </c>
      <c r="Q4013">
        <v>1658</v>
      </c>
      <c r="R4013">
        <v>2194</v>
      </c>
      <c r="S4013" s="36" t="str">
        <f t="shared" si="62"/>
        <v>Newcastle (EGNT)</v>
      </c>
    </row>
    <row r="4014" spans="1:19" x14ac:dyDescent="0.2">
      <c r="A4014">
        <v>2018</v>
      </c>
      <c r="B4014">
        <v>5</v>
      </c>
      <c r="C4014" t="s">
        <v>21</v>
      </c>
      <c r="D4014" t="s">
        <v>199</v>
      </c>
      <c r="E4014" t="s">
        <v>200</v>
      </c>
      <c r="F4014" t="s">
        <v>113</v>
      </c>
      <c r="G4014">
        <v>3170</v>
      </c>
      <c r="H4014">
        <v>51081.631590840901</v>
      </c>
      <c r="I4014">
        <v>513120</v>
      </c>
      <c r="J4014">
        <v>17228.333333333299</v>
      </c>
      <c r="K4014">
        <v>898</v>
      </c>
      <c r="L4014">
        <v>2456</v>
      </c>
      <c r="M4014">
        <v>3237</v>
      </c>
      <c r="N4014">
        <v>8026.0530029944402</v>
      </c>
      <c r="O4014">
        <v>75020</v>
      </c>
      <c r="P4014">
        <v>29000</v>
      </c>
      <c r="Q4014">
        <v>2428</v>
      </c>
      <c r="R4014">
        <v>3092</v>
      </c>
      <c r="S4014" s="36" t="str">
        <f t="shared" si="62"/>
        <v>East Midlands (EGNX)</v>
      </c>
    </row>
    <row r="4015" spans="1:19" x14ac:dyDescent="0.2">
      <c r="A4015">
        <v>2018</v>
      </c>
      <c r="B4015">
        <v>5</v>
      </c>
      <c r="C4015" t="s">
        <v>21</v>
      </c>
      <c r="D4015" t="s">
        <v>201</v>
      </c>
      <c r="E4015" t="s">
        <v>202</v>
      </c>
      <c r="F4015" t="s">
        <v>113</v>
      </c>
      <c r="G4015">
        <v>2537</v>
      </c>
      <c r="H4015">
        <v>13098.676100229901</v>
      </c>
      <c r="I4015">
        <v>218920</v>
      </c>
      <c r="J4015">
        <v>10940</v>
      </c>
      <c r="K4015">
        <v>1091</v>
      </c>
      <c r="L4015">
        <v>1387</v>
      </c>
      <c r="M4015">
        <v>2577</v>
      </c>
      <c r="N4015">
        <v>2820.7606854607602</v>
      </c>
      <c r="O4015">
        <v>32820</v>
      </c>
      <c r="P4015">
        <v>23000</v>
      </c>
      <c r="Q4015">
        <v>2323</v>
      </c>
      <c r="R4015">
        <v>2497</v>
      </c>
      <c r="S4015" s="36" t="str">
        <f t="shared" si="62"/>
        <v>Aberdeen (EGPD)</v>
      </c>
    </row>
    <row r="4016" spans="1:19" x14ac:dyDescent="0.2">
      <c r="A4016">
        <v>2018</v>
      </c>
      <c r="B4016">
        <v>5</v>
      </c>
      <c r="C4016" t="s">
        <v>21</v>
      </c>
      <c r="D4016" t="s">
        <v>203</v>
      </c>
      <c r="E4016" t="s">
        <v>204</v>
      </c>
      <c r="F4016" t="s">
        <v>113</v>
      </c>
      <c r="G4016">
        <v>4191</v>
      </c>
      <c r="H4016">
        <v>21009.044548472099</v>
      </c>
      <c r="I4016">
        <v>321800</v>
      </c>
      <c r="J4016">
        <v>9000</v>
      </c>
      <c r="K4016">
        <v>1772</v>
      </c>
      <c r="L4016">
        <v>2217</v>
      </c>
      <c r="M4016">
        <v>4252</v>
      </c>
      <c r="N4016">
        <v>5545.4734934385997</v>
      </c>
      <c r="O4016">
        <v>53303</v>
      </c>
      <c r="P4016">
        <v>31215</v>
      </c>
      <c r="Q4016">
        <v>3626</v>
      </c>
      <c r="R4016">
        <v>3968</v>
      </c>
      <c r="S4016" s="36" t="str">
        <f t="shared" si="62"/>
        <v>Glasgow (EGPF)</v>
      </c>
    </row>
    <row r="4017" spans="1:19" x14ac:dyDescent="0.2">
      <c r="A4017">
        <v>2018</v>
      </c>
      <c r="B4017">
        <v>5</v>
      </c>
      <c r="C4017" t="s">
        <v>21</v>
      </c>
      <c r="D4017" t="s">
        <v>19</v>
      </c>
      <c r="E4017" t="s">
        <v>114</v>
      </c>
      <c r="F4017" t="s">
        <v>113</v>
      </c>
      <c r="G4017">
        <v>5854</v>
      </c>
      <c r="H4017">
        <v>27549.603372357498</v>
      </c>
      <c r="I4017">
        <v>359820</v>
      </c>
      <c r="J4017">
        <v>20967.5</v>
      </c>
      <c r="K4017">
        <v>2989</v>
      </c>
      <c r="L4017">
        <v>4081</v>
      </c>
      <c r="M4017">
        <v>5878</v>
      </c>
      <c r="N4017">
        <v>8743.0779163830703</v>
      </c>
      <c r="O4017">
        <v>82720</v>
      </c>
      <c r="P4017">
        <v>34000</v>
      </c>
      <c r="Q4017">
        <v>5002</v>
      </c>
      <c r="R4017">
        <v>5805</v>
      </c>
      <c r="S4017" s="36" t="str">
        <f t="shared" si="62"/>
        <v>Edinburgh (EGPH)</v>
      </c>
    </row>
    <row r="4018" spans="1:19" x14ac:dyDescent="0.2">
      <c r="A4018">
        <v>2018</v>
      </c>
      <c r="B4018">
        <v>5</v>
      </c>
      <c r="C4018" t="s">
        <v>21</v>
      </c>
      <c r="D4018" t="s">
        <v>23</v>
      </c>
      <c r="E4018" t="s">
        <v>159</v>
      </c>
      <c r="F4018" t="s">
        <v>113</v>
      </c>
      <c r="G4018">
        <v>8774</v>
      </c>
      <c r="H4018">
        <v>198838.521067036</v>
      </c>
      <c r="I4018">
        <v>2421460</v>
      </c>
      <c r="J4018">
        <v>4000</v>
      </c>
      <c r="K4018">
        <v>742</v>
      </c>
      <c r="L4018">
        <v>3723</v>
      </c>
      <c r="M4018">
        <v>8854</v>
      </c>
      <c r="N4018">
        <v>42715.946978932603</v>
      </c>
      <c r="O4018">
        <v>420100</v>
      </c>
      <c r="P4018">
        <v>30977.560851926999</v>
      </c>
      <c r="Q4018">
        <v>4232</v>
      </c>
      <c r="R4018">
        <v>6231</v>
      </c>
      <c r="S4018" s="36" t="str">
        <f t="shared" si="62"/>
        <v>London/Stansted (EGSS)</v>
      </c>
    </row>
    <row r="4019" spans="1:19" x14ac:dyDescent="0.2">
      <c r="A4019">
        <v>2018</v>
      </c>
      <c r="B4019">
        <v>5</v>
      </c>
      <c r="C4019" t="s">
        <v>21</v>
      </c>
      <c r="D4019" t="s">
        <v>49</v>
      </c>
      <c r="E4019" t="s">
        <v>160</v>
      </c>
      <c r="F4019" t="s">
        <v>115</v>
      </c>
      <c r="G4019">
        <v>22746</v>
      </c>
      <c r="H4019">
        <v>234294.273602125</v>
      </c>
      <c r="I4019">
        <v>3162840</v>
      </c>
      <c r="J4019">
        <v>4708.28125</v>
      </c>
      <c r="K4019">
        <v>6024</v>
      </c>
      <c r="L4019">
        <v>10010</v>
      </c>
      <c r="M4019">
        <v>22719</v>
      </c>
      <c r="N4019">
        <v>72735.637702341701</v>
      </c>
      <c r="O4019">
        <v>600186</v>
      </c>
      <c r="P4019">
        <v>34000</v>
      </c>
      <c r="Q4019">
        <v>17402</v>
      </c>
      <c r="R4019">
        <v>22506</v>
      </c>
      <c r="S4019" s="36" t="str">
        <f t="shared" si="62"/>
        <v>Amsterdam/Schiphol (EHAM)</v>
      </c>
    </row>
    <row r="4020" spans="1:19" x14ac:dyDescent="0.2">
      <c r="A4020">
        <v>2018</v>
      </c>
      <c r="B4020">
        <v>5</v>
      </c>
      <c r="C4020" t="s">
        <v>21</v>
      </c>
      <c r="D4020" t="s">
        <v>48</v>
      </c>
      <c r="E4020" t="s">
        <v>116</v>
      </c>
      <c r="F4020" t="s">
        <v>117</v>
      </c>
      <c r="G4020">
        <v>10586</v>
      </c>
      <c r="H4020">
        <v>124942.246298194</v>
      </c>
      <c r="I4020">
        <v>1843172</v>
      </c>
      <c r="J4020">
        <v>7966.6666666666697</v>
      </c>
      <c r="K4020">
        <v>3000</v>
      </c>
      <c r="L4020">
        <v>6168</v>
      </c>
      <c r="M4020">
        <v>10648</v>
      </c>
      <c r="N4020">
        <v>27272.589467915201</v>
      </c>
      <c r="O4020">
        <v>229360</v>
      </c>
      <c r="P4020">
        <v>33000</v>
      </c>
      <c r="Q4020">
        <v>8527</v>
      </c>
      <c r="R4020">
        <v>10535</v>
      </c>
      <c r="S4020" s="36" t="str">
        <f t="shared" si="62"/>
        <v>Dublin (EIDW)</v>
      </c>
    </row>
    <row r="4021" spans="1:19" x14ac:dyDescent="0.2">
      <c r="A4021">
        <v>2018</v>
      </c>
      <c r="B4021">
        <v>5</v>
      </c>
      <c r="C4021" t="s">
        <v>21</v>
      </c>
      <c r="D4021" t="s">
        <v>205</v>
      </c>
      <c r="E4021" t="s">
        <v>206</v>
      </c>
      <c r="F4021" t="s">
        <v>118</v>
      </c>
      <c r="G4021">
        <v>1912</v>
      </c>
      <c r="H4021">
        <v>5468.2215372339697</v>
      </c>
      <c r="I4021">
        <v>84020</v>
      </c>
      <c r="J4021">
        <v>24000</v>
      </c>
      <c r="K4021">
        <v>1128</v>
      </c>
      <c r="L4021">
        <v>1273</v>
      </c>
      <c r="M4021">
        <v>1891</v>
      </c>
      <c r="N4021">
        <v>3254.7302325410301</v>
      </c>
      <c r="O4021">
        <v>32813</v>
      </c>
      <c r="P4021">
        <v>34991.711229946501</v>
      </c>
      <c r="Q4021">
        <v>1610</v>
      </c>
      <c r="R4021">
        <v>1851</v>
      </c>
      <c r="S4021" s="36" t="str">
        <f t="shared" si="62"/>
        <v>Billund (EKBI)</v>
      </c>
    </row>
    <row r="4022" spans="1:19" x14ac:dyDescent="0.2">
      <c r="A4022">
        <v>2018</v>
      </c>
      <c r="B4022">
        <v>5</v>
      </c>
      <c r="C4022" t="s">
        <v>21</v>
      </c>
      <c r="D4022" t="s">
        <v>36</v>
      </c>
      <c r="E4022" t="s">
        <v>161</v>
      </c>
      <c r="F4022" t="s">
        <v>118</v>
      </c>
      <c r="G4022">
        <v>12015</v>
      </c>
      <c r="H4022">
        <v>56640.589740597097</v>
      </c>
      <c r="I4022">
        <v>812560</v>
      </c>
      <c r="J4022">
        <v>10000</v>
      </c>
      <c r="K4022">
        <v>5539</v>
      </c>
      <c r="L4022">
        <v>6566</v>
      </c>
      <c r="M4022">
        <v>12027</v>
      </c>
      <c r="N4022">
        <v>18919.674130331499</v>
      </c>
      <c r="O4022">
        <v>158145</v>
      </c>
      <c r="P4022">
        <v>35000</v>
      </c>
      <c r="Q4022">
        <v>10379</v>
      </c>
      <c r="R4022">
        <v>11954</v>
      </c>
      <c r="S4022" s="36" t="str">
        <f t="shared" si="62"/>
        <v>Copenhagen/Kastrup (EKCH)</v>
      </c>
    </row>
    <row r="4023" spans="1:19" x14ac:dyDescent="0.2">
      <c r="A4023">
        <v>2018</v>
      </c>
      <c r="B4023">
        <v>5</v>
      </c>
      <c r="C4023" t="s">
        <v>21</v>
      </c>
      <c r="D4023" t="s">
        <v>207</v>
      </c>
      <c r="E4023" t="s">
        <v>208</v>
      </c>
      <c r="F4023" t="s">
        <v>208</v>
      </c>
      <c r="G4023">
        <v>3350</v>
      </c>
      <c r="H4023">
        <v>67663.111262995299</v>
      </c>
      <c r="I4023">
        <v>692540</v>
      </c>
      <c r="J4023">
        <v>15285.615808823501</v>
      </c>
      <c r="K4023">
        <v>958</v>
      </c>
      <c r="L4023">
        <v>2204</v>
      </c>
      <c r="M4023">
        <v>3311</v>
      </c>
      <c r="N4023">
        <v>15397.6325437137</v>
      </c>
      <c r="O4023">
        <v>137740</v>
      </c>
      <c r="P4023">
        <v>25000</v>
      </c>
      <c r="Q4023">
        <v>2439</v>
      </c>
      <c r="R4023">
        <v>3195</v>
      </c>
      <c r="S4023" s="36" t="str">
        <f t="shared" si="62"/>
        <v>Luxembourg (ELLX)</v>
      </c>
    </row>
    <row r="4024" spans="1:19" x14ac:dyDescent="0.2">
      <c r="A4024">
        <v>2018</v>
      </c>
      <c r="B4024">
        <v>5</v>
      </c>
      <c r="C4024" t="s">
        <v>21</v>
      </c>
      <c r="D4024" t="s">
        <v>209</v>
      </c>
      <c r="E4024" t="s">
        <v>210</v>
      </c>
      <c r="F4024" t="s">
        <v>119</v>
      </c>
      <c r="G4024">
        <v>1535</v>
      </c>
      <c r="H4024">
        <v>2032.19553502396</v>
      </c>
      <c r="I4024">
        <v>31820</v>
      </c>
      <c r="J4024">
        <v>13000</v>
      </c>
      <c r="K4024">
        <v>1226</v>
      </c>
      <c r="L4024">
        <v>1277</v>
      </c>
      <c r="M4024">
        <v>1533</v>
      </c>
      <c r="N4024">
        <v>442.06608037810003</v>
      </c>
      <c r="O4024">
        <v>7204</v>
      </c>
      <c r="P4024">
        <v>16000</v>
      </c>
      <c r="Q4024">
        <v>1472</v>
      </c>
      <c r="R4024">
        <v>1227</v>
      </c>
      <c r="S4024" s="36" t="str">
        <f t="shared" si="62"/>
        <v>Bodo (ENBO)</v>
      </c>
    </row>
    <row r="4025" spans="1:19" x14ac:dyDescent="0.2">
      <c r="A4025">
        <v>2018</v>
      </c>
      <c r="B4025">
        <v>5</v>
      </c>
      <c r="C4025" t="s">
        <v>21</v>
      </c>
      <c r="D4025" t="s">
        <v>211</v>
      </c>
      <c r="E4025" t="s">
        <v>212</v>
      </c>
      <c r="F4025" t="s">
        <v>119</v>
      </c>
      <c r="G4025">
        <v>3552</v>
      </c>
      <c r="H4025">
        <v>8225.8885456816697</v>
      </c>
      <c r="I4025">
        <v>177020</v>
      </c>
      <c r="J4025">
        <v>20000</v>
      </c>
      <c r="K4025">
        <v>2692</v>
      </c>
      <c r="L4025">
        <v>2533</v>
      </c>
      <c r="M4025">
        <v>3089</v>
      </c>
      <c r="N4025">
        <v>1617.56564166469</v>
      </c>
      <c r="O4025">
        <v>22060</v>
      </c>
      <c r="P4025">
        <v>29000</v>
      </c>
      <c r="Q4025">
        <v>2946</v>
      </c>
      <c r="R4025">
        <v>3023</v>
      </c>
      <c r="S4025" s="36" t="str">
        <f t="shared" si="62"/>
        <v>Bergen (ENBR)</v>
      </c>
    </row>
    <row r="4026" spans="1:19" x14ac:dyDescent="0.2">
      <c r="A4026">
        <v>2018</v>
      </c>
      <c r="B4026">
        <v>5</v>
      </c>
      <c r="C4026" t="s">
        <v>21</v>
      </c>
      <c r="D4026" t="s">
        <v>39</v>
      </c>
      <c r="E4026" t="s">
        <v>162</v>
      </c>
      <c r="F4026" t="s">
        <v>119</v>
      </c>
      <c r="G4026">
        <v>11235</v>
      </c>
      <c r="H4026">
        <v>32976.112098327401</v>
      </c>
      <c r="I4026">
        <v>486180</v>
      </c>
      <c r="J4026">
        <v>24000</v>
      </c>
      <c r="K4026">
        <v>6351</v>
      </c>
      <c r="L4026">
        <v>8272</v>
      </c>
      <c r="M4026">
        <v>11237</v>
      </c>
      <c r="N4026">
        <v>8545.9235264434701</v>
      </c>
      <c r="O4026">
        <v>92819</v>
      </c>
      <c r="P4026">
        <v>35000</v>
      </c>
      <c r="Q4026">
        <v>10399</v>
      </c>
      <c r="R4026">
        <v>11092</v>
      </c>
      <c r="S4026" s="36" t="str">
        <f t="shared" si="62"/>
        <v>Oslo/Gardermoen (ENGM)</v>
      </c>
    </row>
    <row r="4027" spans="1:19" x14ac:dyDescent="0.2">
      <c r="A4027">
        <v>2018</v>
      </c>
      <c r="B4027">
        <v>5</v>
      </c>
      <c r="C4027" t="s">
        <v>21</v>
      </c>
      <c r="D4027" t="s">
        <v>213</v>
      </c>
      <c r="E4027" t="s">
        <v>214</v>
      </c>
      <c r="F4027" t="s">
        <v>119</v>
      </c>
      <c r="G4027">
        <v>1597</v>
      </c>
      <c r="H4027">
        <v>2513.04982038763</v>
      </c>
      <c r="I4027">
        <v>42680</v>
      </c>
      <c r="J4027">
        <v>17000</v>
      </c>
      <c r="K4027">
        <v>1226</v>
      </c>
      <c r="L4027">
        <v>1315</v>
      </c>
      <c r="M4027">
        <v>1683</v>
      </c>
      <c r="N4027">
        <v>1293.8329401953499</v>
      </c>
      <c r="O4027">
        <v>15445</v>
      </c>
      <c r="P4027">
        <v>23000</v>
      </c>
      <c r="Q4027">
        <v>1586</v>
      </c>
      <c r="R4027">
        <v>1628</v>
      </c>
      <c r="S4027" s="36" t="str">
        <f t="shared" si="62"/>
        <v>Tromso (ENTC)</v>
      </c>
    </row>
    <row r="4028" spans="1:19" x14ac:dyDescent="0.2">
      <c r="A4028">
        <v>2018</v>
      </c>
      <c r="B4028">
        <v>5</v>
      </c>
      <c r="C4028" t="s">
        <v>21</v>
      </c>
      <c r="D4028" t="s">
        <v>215</v>
      </c>
      <c r="E4028" t="s">
        <v>216</v>
      </c>
      <c r="F4028" t="s">
        <v>119</v>
      </c>
      <c r="G4028">
        <v>2287</v>
      </c>
      <c r="H4028">
        <v>4572.0630196861202</v>
      </c>
      <c r="I4028">
        <v>76580</v>
      </c>
      <c r="J4028">
        <v>25000</v>
      </c>
      <c r="K4028">
        <v>1736</v>
      </c>
      <c r="L4028">
        <v>1940</v>
      </c>
      <c r="M4028">
        <v>2310</v>
      </c>
      <c r="N4028">
        <v>796.376501422091</v>
      </c>
      <c r="O4028">
        <v>10073</v>
      </c>
      <c r="P4028">
        <v>30000</v>
      </c>
      <c r="Q4028">
        <v>2211</v>
      </c>
      <c r="R4028">
        <v>2283</v>
      </c>
      <c r="S4028" s="36" t="str">
        <f t="shared" si="62"/>
        <v>Trondheim (ENVA)</v>
      </c>
    </row>
    <row r="4029" spans="1:19" x14ac:dyDescent="0.2">
      <c r="A4029">
        <v>2018</v>
      </c>
      <c r="B4029">
        <v>5</v>
      </c>
      <c r="C4029" t="s">
        <v>21</v>
      </c>
      <c r="D4029" t="s">
        <v>217</v>
      </c>
      <c r="E4029" t="s">
        <v>218</v>
      </c>
      <c r="F4029" t="s">
        <v>119</v>
      </c>
      <c r="G4029">
        <v>2682</v>
      </c>
      <c r="H4029">
        <v>6477.6081198766096</v>
      </c>
      <c r="I4029">
        <v>144009</v>
      </c>
      <c r="J4029">
        <v>16012.3824451411</v>
      </c>
      <c r="K4029">
        <v>2021</v>
      </c>
      <c r="L4029">
        <v>1711</v>
      </c>
      <c r="M4029">
        <v>2110</v>
      </c>
      <c r="N4029">
        <v>1481.31133808043</v>
      </c>
      <c r="O4029">
        <v>17294</v>
      </c>
      <c r="P4029">
        <v>29000</v>
      </c>
      <c r="Q4029">
        <v>1987</v>
      </c>
      <c r="R4029">
        <v>2046</v>
      </c>
      <c r="S4029" s="36" t="str">
        <f t="shared" si="62"/>
        <v>Stavanger (ENZV)</v>
      </c>
    </row>
    <row r="4030" spans="1:19" x14ac:dyDescent="0.2">
      <c r="A4030">
        <v>2018</v>
      </c>
      <c r="B4030">
        <v>5</v>
      </c>
      <c r="C4030" t="s">
        <v>21</v>
      </c>
      <c r="D4030" t="s">
        <v>318</v>
      </c>
      <c r="E4030" t="s">
        <v>319</v>
      </c>
      <c r="F4030" t="s">
        <v>120</v>
      </c>
      <c r="G4030">
        <v>1932</v>
      </c>
      <c r="H4030">
        <v>10957.480185811401</v>
      </c>
      <c r="I4030">
        <v>149000</v>
      </c>
      <c r="J4030">
        <v>19963.28125</v>
      </c>
      <c r="K4030">
        <v>908</v>
      </c>
      <c r="L4030">
        <v>1180</v>
      </c>
      <c r="M4030">
        <v>1926</v>
      </c>
      <c r="N4030">
        <v>5004.6119131604901</v>
      </c>
      <c r="O4030">
        <v>45364</v>
      </c>
      <c r="P4030">
        <v>35000</v>
      </c>
      <c r="Q4030">
        <v>1623</v>
      </c>
      <c r="R4030">
        <v>1909</v>
      </c>
      <c r="S4030" s="36" t="str">
        <f t="shared" si="62"/>
        <v>Gdansk (EPGD)</v>
      </c>
    </row>
    <row r="4031" spans="1:19" x14ac:dyDescent="0.2">
      <c r="A4031">
        <v>2018</v>
      </c>
      <c r="B4031">
        <v>5</v>
      </c>
      <c r="C4031" t="s">
        <v>21</v>
      </c>
      <c r="D4031" t="s">
        <v>219</v>
      </c>
      <c r="E4031" t="s">
        <v>220</v>
      </c>
      <c r="F4031" t="s">
        <v>120</v>
      </c>
      <c r="G4031">
        <v>2421</v>
      </c>
      <c r="H4031">
        <v>14348.891098414901</v>
      </c>
      <c r="I4031">
        <v>168680</v>
      </c>
      <c r="J4031">
        <v>24000</v>
      </c>
      <c r="K4031">
        <v>1222</v>
      </c>
      <c r="L4031">
        <v>1630</v>
      </c>
      <c r="M4031">
        <v>2419</v>
      </c>
      <c r="N4031">
        <v>7200.0259976944499</v>
      </c>
      <c r="O4031">
        <v>62960</v>
      </c>
      <c r="P4031">
        <v>36000</v>
      </c>
      <c r="Q4031">
        <v>1905</v>
      </c>
      <c r="R4031">
        <v>2404</v>
      </c>
      <c r="S4031" s="36" t="str">
        <f t="shared" si="62"/>
        <v>Krakow (EPKK)</v>
      </c>
    </row>
    <row r="4032" spans="1:19" x14ac:dyDescent="0.2">
      <c r="A4032">
        <v>2018</v>
      </c>
      <c r="B4032">
        <v>5</v>
      </c>
      <c r="C4032" t="s">
        <v>21</v>
      </c>
      <c r="D4032" t="s">
        <v>40</v>
      </c>
      <c r="E4032" t="s">
        <v>163</v>
      </c>
      <c r="F4032" t="s">
        <v>120</v>
      </c>
      <c r="G4032">
        <v>7932</v>
      </c>
      <c r="H4032">
        <v>43897.540835936801</v>
      </c>
      <c r="I4032">
        <v>586120</v>
      </c>
      <c r="J4032">
        <v>19000</v>
      </c>
      <c r="K4032">
        <v>3704</v>
      </c>
      <c r="L4032">
        <v>4984</v>
      </c>
      <c r="M4032">
        <v>7888</v>
      </c>
      <c r="N4032">
        <v>12816.0830214543</v>
      </c>
      <c r="O4032">
        <v>118080</v>
      </c>
      <c r="P4032">
        <v>34693.75</v>
      </c>
      <c r="Q4032">
        <v>6776</v>
      </c>
      <c r="R4032">
        <v>7749</v>
      </c>
      <c r="S4032" s="36" t="str">
        <f t="shared" si="62"/>
        <v>Warszawa/Chopina (EPWA)</v>
      </c>
    </row>
    <row r="4033" spans="1:19" x14ac:dyDescent="0.2">
      <c r="A4033">
        <v>2018</v>
      </c>
      <c r="B4033">
        <v>5</v>
      </c>
      <c r="C4033" t="s">
        <v>21</v>
      </c>
      <c r="D4033" t="s">
        <v>221</v>
      </c>
      <c r="E4033" t="s">
        <v>222</v>
      </c>
      <c r="F4033" t="s">
        <v>121</v>
      </c>
      <c r="G4033">
        <v>3183</v>
      </c>
      <c r="H4033">
        <v>9840.5746208642795</v>
      </c>
      <c r="I4033">
        <v>141400</v>
      </c>
      <c r="J4033">
        <v>22000</v>
      </c>
      <c r="K4033">
        <v>1816</v>
      </c>
      <c r="L4033">
        <v>2111</v>
      </c>
      <c r="M4033">
        <v>3194</v>
      </c>
      <c r="N4033">
        <v>4632.97110121065</v>
      </c>
      <c r="O4033">
        <v>41649</v>
      </c>
      <c r="P4033">
        <v>35000</v>
      </c>
      <c r="Q4033">
        <v>2786</v>
      </c>
      <c r="R4033">
        <v>3168</v>
      </c>
      <c r="S4033" s="36" t="str">
        <f t="shared" si="62"/>
        <v>Gothenborg (ESGG)</v>
      </c>
    </row>
    <row r="4034" spans="1:19" x14ac:dyDescent="0.2">
      <c r="A4034">
        <v>2018</v>
      </c>
      <c r="B4034">
        <v>5</v>
      </c>
      <c r="C4034" t="s">
        <v>21</v>
      </c>
      <c r="D4034" t="s">
        <v>32</v>
      </c>
      <c r="E4034" t="s">
        <v>164</v>
      </c>
      <c r="F4034" t="s">
        <v>121</v>
      </c>
      <c r="G4034">
        <v>11046</v>
      </c>
      <c r="H4034">
        <v>36581.442042341303</v>
      </c>
      <c r="I4034">
        <v>527380</v>
      </c>
      <c r="J4034">
        <v>16000</v>
      </c>
      <c r="K4034">
        <v>5509</v>
      </c>
      <c r="L4034">
        <v>6719</v>
      </c>
      <c r="M4034">
        <v>11069</v>
      </c>
      <c r="N4034">
        <v>10809.3258638471</v>
      </c>
      <c r="O4034">
        <v>96812</v>
      </c>
      <c r="P4034">
        <v>35000</v>
      </c>
      <c r="Q4034">
        <v>10004</v>
      </c>
      <c r="R4034">
        <v>10811</v>
      </c>
      <c r="S4034" s="36" t="str">
        <f t="shared" ref="S4034:S4089" si="63">E4034&amp;" ("&amp;D4034&amp;")"</f>
        <v>Stockholm/Arlanda (ESSA)</v>
      </c>
    </row>
    <row r="4035" spans="1:19" x14ac:dyDescent="0.2">
      <c r="A4035">
        <v>2018</v>
      </c>
      <c r="B4035">
        <v>5</v>
      </c>
      <c r="C4035" t="s">
        <v>21</v>
      </c>
      <c r="D4035" t="s">
        <v>223</v>
      </c>
      <c r="E4035" t="s">
        <v>224</v>
      </c>
      <c r="F4035" t="s">
        <v>121</v>
      </c>
      <c r="G4035">
        <v>2523</v>
      </c>
      <c r="H4035">
        <v>18817.9846156081</v>
      </c>
      <c r="I4035">
        <v>323560</v>
      </c>
      <c r="J4035">
        <v>2388.76404494382</v>
      </c>
      <c r="K4035">
        <v>481</v>
      </c>
      <c r="L4035">
        <v>572</v>
      </c>
      <c r="M4035">
        <v>2515</v>
      </c>
      <c r="N4035">
        <v>4231.5962339804901</v>
      </c>
      <c r="O4035">
        <v>64172</v>
      </c>
      <c r="P4035">
        <v>19000</v>
      </c>
      <c r="Q4035">
        <v>1963</v>
      </c>
      <c r="R4035">
        <v>2315</v>
      </c>
      <c r="S4035" s="36" t="str">
        <f t="shared" si="63"/>
        <v>Stockholm/Bromma (ESSB)</v>
      </c>
    </row>
    <row r="4036" spans="1:19" x14ac:dyDescent="0.2">
      <c r="A4036">
        <v>2018</v>
      </c>
      <c r="B4036">
        <v>5</v>
      </c>
      <c r="C4036" t="s">
        <v>21</v>
      </c>
      <c r="D4036" t="s">
        <v>225</v>
      </c>
      <c r="E4036" t="s">
        <v>226</v>
      </c>
      <c r="F4036" t="s">
        <v>227</v>
      </c>
      <c r="G4036">
        <v>3748</v>
      </c>
      <c r="H4036">
        <v>9564.6028822415792</v>
      </c>
      <c r="I4036">
        <v>151940</v>
      </c>
      <c r="J4036">
        <v>24000</v>
      </c>
      <c r="K4036">
        <v>2504</v>
      </c>
      <c r="L4036">
        <v>2722</v>
      </c>
      <c r="M4036">
        <v>3725</v>
      </c>
      <c r="N4036">
        <v>5695.8335866299103</v>
      </c>
      <c r="O4036">
        <v>51620</v>
      </c>
      <c r="P4036">
        <v>33000</v>
      </c>
      <c r="Q4036">
        <v>3239</v>
      </c>
      <c r="R4036">
        <v>3705</v>
      </c>
      <c r="S4036" s="36" t="str">
        <f t="shared" si="63"/>
        <v>Riga (EVRA)</v>
      </c>
    </row>
    <row r="4037" spans="1:19" x14ac:dyDescent="0.2">
      <c r="A4037">
        <v>2018</v>
      </c>
      <c r="B4037">
        <v>5</v>
      </c>
      <c r="C4037" t="s">
        <v>21</v>
      </c>
      <c r="D4037" t="s">
        <v>228</v>
      </c>
      <c r="E4037" t="s">
        <v>229</v>
      </c>
      <c r="F4037" t="s">
        <v>230</v>
      </c>
      <c r="G4037">
        <v>2133</v>
      </c>
      <c r="H4037">
        <v>8475.8224994988996</v>
      </c>
      <c r="I4037">
        <v>114600</v>
      </c>
      <c r="J4037">
        <v>25000</v>
      </c>
      <c r="K4037">
        <v>1173</v>
      </c>
      <c r="L4037">
        <v>1441</v>
      </c>
      <c r="M4037">
        <v>2129</v>
      </c>
      <c r="N4037">
        <v>4630.0550845620201</v>
      </c>
      <c r="O4037">
        <v>47090</v>
      </c>
      <c r="P4037">
        <v>35000</v>
      </c>
      <c r="Q4037">
        <v>1789</v>
      </c>
      <c r="R4037">
        <v>2106</v>
      </c>
      <c r="S4037" s="36" t="str">
        <f t="shared" si="63"/>
        <v>Vilnius (EYVI)</v>
      </c>
    </row>
    <row r="4038" spans="1:19" x14ac:dyDescent="0.2">
      <c r="A4038">
        <v>2018</v>
      </c>
      <c r="B4038">
        <v>5</v>
      </c>
      <c r="C4038" t="s">
        <v>21</v>
      </c>
      <c r="D4038" t="s">
        <v>231</v>
      </c>
      <c r="E4038" t="s">
        <v>232</v>
      </c>
      <c r="F4038" t="s">
        <v>123</v>
      </c>
      <c r="G4038">
        <v>1977</v>
      </c>
      <c r="H4038">
        <v>5893.7109522109004</v>
      </c>
      <c r="I4038">
        <v>109360</v>
      </c>
      <c r="J4038">
        <v>9000</v>
      </c>
      <c r="K4038">
        <v>1116</v>
      </c>
      <c r="L4038">
        <v>1166</v>
      </c>
      <c r="M4038">
        <v>1944</v>
      </c>
      <c r="N4038">
        <v>2442.8318481931701</v>
      </c>
      <c r="O4038">
        <v>20000</v>
      </c>
      <c r="P4038">
        <v>32000</v>
      </c>
      <c r="Q4038">
        <v>1758</v>
      </c>
      <c r="R4038">
        <v>1804</v>
      </c>
      <c r="S4038" s="36" t="str">
        <f t="shared" si="63"/>
        <v>Fuerteventura (GCFV)</v>
      </c>
    </row>
    <row r="4039" spans="1:19" x14ac:dyDescent="0.2">
      <c r="A4039">
        <v>2018</v>
      </c>
      <c r="B4039">
        <v>5</v>
      </c>
      <c r="C4039" t="s">
        <v>21</v>
      </c>
      <c r="D4039" t="s">
        <v>177</v>
      </c>
      <c r="E4039" t="s">
        <v>178</v>
      </c>
      <c r="F4039" t="s">
        <v>123</v>
      </c>
      <c r="G4039">
        <v>4811</v>
      </c>
      <c r="H4039">
        <v>22344.710416777201</v>
      </c>
      <c r="I4039">
        <v>389520</v>
      </c>
      <c r="J4039">
        <v>4950</v>
      </c>
      <c r="K4039">
        <v>2105</v>
      </c>
      <c r="L4039">
        <v>2249</v>
      </c>
      <c r="M4039">
        <v>4797</v>
      </c>
      <c r="N4039">
        <v>2479.8864982627101</v>
      </c>
      <c r="O4039">
        <v>27255</v>
      </c>
      <c r="P4039">
        <v>15000</v>
      </c>
      <c r="Q4039">
        <v>4474</v>
      </c>
      <c r="R4039">
        <v>3600</v>
      </c>
      <c r="S4039" s="36" t="str">
        <f t="shared" si="63"/>
        <v>Gran Canaria (GCLP)</v>
      </c>
    </row>
    <row r="4040" spans="1:19" x14ac:dyDescent="0.2">
      <c r="A4040">
        <v>2018</v>
      </c>
      <c r="B4040">
        <v>5</v>
      </c>
      <c r="C4040" t="s">
        <v>21</v>
      </c>
      <c r="D4040" t="s">
        <v>233</v>
      </c>
      <c r="E4040" t="s">
        <v>234</v>
      </c>
      <c r="F4040" t="s">
        <v>123</v>
      </c>
      <c r="G4040">
        <v>2321</v>
      </c>
      <c r="H4040">
        <v>5220.5858547909802</v>
      </c>
      <c r="I4040">
        <v>93360</v>
      </c>
      <c r="J4040">
        <v>11000</v>
      </c>
      <c r="K4040">
        <v>1395</v>
      </c>
      <c r="L4040">
        <v>1518</v>
      </c>
      <c r="M4040">
        <v>2276</v>
      </c>
      <c r="N4040">
        <v>2616.6052110785199</v>
      </c>
      <c r="O4040">
        <v>23137</v>
      </c>
      <c r="P4040">
        <v>32000</v>
      </c>
      <c r="Q4040">
        <v>2050</v>
      </c>
      <c r="R4040">
        <v>2198</v>
      </c>
      <c r="S4040" s="36" t="str">
        <f t="shared" si="63"/>
        <v>Las Palmas/Lanzarote (GCRR)</v>
      </c>
    </row>
    <row r="4041" spans="1:19" x14ac:dyDescent="0.2">
      <c r="A4041">
        <v>2018</v>
      </c>
      <c r="B4041">
        <v>5</v>
      </c>
      <c r="C4041" t="s">
        <v>21</v>
      </c>
      <c r="D4041" t="s">
        <v>235</v>
      </c>
      <c r="E4041" t="s">
        <v>236</v>
      </c>
      <c r="F4041" t="s">
        <v>123</v>
      </c>
      <c r="G4041">
        <v>2290</v>
      </c>
      <c r="H4041">
        <v>7424.1450498569602</v>
      </c>
      <c r="I4041">
        <v>117780</v>
      </c>
      <c r="J4041">
        <v>33000</v>
      </c>
      <c r="K4041">
        <v>1231</v>
      </c>
      <c r="L4041">
        <v>1337</v>
      </c>
      <c r="M4041">
        <v>2258</v>
      </c>
      <c r="N4041">
        <v>1295.7690323962299</v>
      </c>
      <c r="O4041">
        <v>10240</v>
      </c>
      <c r="P4041">
        <v>36000</v>
      </c>
      <c r="Q4041">
        <v>2121</v>
      </c>
      <c r="R4041">
        <v>2161</v>
      </c>
      <c r="S4041" s="36" t="str">
        <f t="shared" si="63"/>
        <v>Tenerife/Sur (GCTS)</v>
      </c>
    </row>
    <row r="4042" spans="1:19" x14ac:dyDescent="0.2">
      <c r="A4042">
        <v>2018</v>
      </c>
      <c r="B4042">
        <v>5</v>
      </c>
      <c r="C4042" t="s">
        <v>21</v>
      </c>
      <c r="D4042" t="s">
        <v>237</v>
      </c>
      <c r="E4042" t="s">
        <v>238</v>
      </c>
      <c r="F4042" t="s">
        <v>123</v>
      </c>
      <c r="G4042">
        <v>3052</v>
      </c>
      <c r="H4042">
        <v>11297.6805791366</v>
      </c>
      <c r="I4042">
        <v>193320</v>
      </c>
      <c r="J4042">
        <v>8000</v>
      </c>
      <c r="K4042">
        <v>1558</v>
      </c>
      <c r="L4042">
        <v>1856</v>
      </c>
      <c r="M4042">
        <v>3051</v>
      </c>
      <c r="N4042">
        <v>1780.69149112837</v>
      </c>
      <c r="O4042">
        <v>19640</v>
      </c>
      <c r="P4042">
        <v>10000</v>
      </c>
      <c r="Q4042">
        <v>2824</v>
      </c>
      <c r="R4042">
        <v>1952</v>
      </c>
      <c r="S4042" s="36" t="str">
        <f t="shared" si="63"/>
        <v>Tenerife/Norte (GCXO)</v>
      </c>
    </row>
    <row r="4043" spans="1:19" x14ac:dyDescent="0.2">
      <c r="A4043">
        <v>2018</v>
      </c>
      <c r="B4043">
        <v>5</v>
      </c>
      <c r="C4043" t="s">
        <v>21</v>
      </c>
      <c r="D4043" t="s">
        <v>239</v>
      </c>
      <c r="E4043" t="s">
        <v>240</v>
      </c>
      <c r="F4043" t="s">
        <v>241</v>
      </c>
      <c r="G4043">
        <v>2645</v>
      </c>
      <c r="H4043">
        <v>34826.856770418002</v>
      </c>
      <c r="I4043">
        <v>335700</v>
      </c>
      <c r="J4043">
        <v>29033.823529411799</v>
      </c>
      <c r="K4043">
        <v>1054</v>
      </c>
      <c r="L4043">
        <v>1966</v>
      </c>
      <c r="M4043">
        <v>2666</v>
      </c>
      <c r="N4043">
        <v>10099.8781192187</v>
      </c>
      <c r="O4043">
        <v>87364</v>
      </c>
      <c r="P4043">
        <v>35000</v>
      </c>
      <c r="Q4043">
        <v>2044</v>
      </c>
      <c r="R4043">
        <v>2651</v>
      </c>
      <c r="S4043" s="36" t="str">
        <f t="shared" si="63"/>
        <v>Sofia (LBSF)</v>
      </c>
    </row>
    <row r="4044" spans="1:19" x14ac:dyDescent="0.2">
      <c r="A4044">
        <v>2018</v>
      </c>
      <c r="B4044">
        <v>5</v>
      </c>
      <c r="C4044" t="s">
        <v>21</v>
      </c>
      <c r="D4044" t="s">
        <v>242</v>
      </c>
      <c r="E4044" t="s">
        <v>243</v>
      </c>
      <c r="F4044" t="s">
        <v>244</v>
      </c>
      <c r="G4044">
        <v>3115</v>
      </c>
      <c r="H4044">
        <v>16056.0710396087</v>
      </c>
      <c r="I4044">
        <v>201561</v>
      </c>
      <c r="J4044">
        <v>25033.333333333299</v>
      </c>
      <c r="K4044">
        <v>1431</v>
      </c>
      <c r="L4044">
        <v>1914</v>
      </c>
      <c r="M4044">
        <v>3109</v>
      </c>
      <c r="N4044">
        <v>20806.092291485798</v>
      </c>
      <c r="O4044">
        <v>197800</v>
      </c>
      <c r="P4044">
        <v>34000</v>
      </c>
      <c r="Q4044">
        <v>2088</v>
      </c>
      <c r="R4044">
        <v>2967</v>
      </c>
      <c r="S4044" s="36" t="str">
        <f t="shared" si="63"/>
        <v>Larnaca (LCLK)</v>
      </c>
    </row>
    <row r="4045" spans="1:19" x14ac:dyDescent="0.2">
      <c r="A4045">
        <v>2018</v>
      </c>
      <c r="B4045">
        <v>5</v>
      </c>
      <c r="C4045" t="s">
        <v>21</v>
      </c>
      <c r="D4045" t="s">
        <v>302</v>
      </c>
      <c r="E4045" t="s">
        <v>303</v>
      </c>
      <c r="F4045" t="s">
        <v>304</v>
      </c>
      <c r="G4045">
        <v>1951</v>
      </c>
      <c r="H4045">
        <v>22658.230324808301</v>
      </c>
      <c r="I4045">
        <v>256800</v>
      </c>
      <c r="J4045">
        <v>8925.7142857142899</v>
      </c>
      <c r="K4045">
        <v>622</v>
      </c>
      <c r="L4045">
        <v>1022</v>
      </c>
      <c r="M4045">
        <v>1952</v>
      </c>
      <c r="N4045">
        <v>6641.7059897029203</v>
      </c>
      <c r="O4045">
        <v>56500</v>
      </c>
      <c r="P4045">
        <v>30000</v>
      </c>
      <c r="Q4045">
        <v>1512</v>
      </c>
      <c r="R4045">
        <v>1940</v>
      </c>
      <c r="S4045" s="36" t="str">
        <f t="shared" si="63"/>
        <v>Zagreb (LDZA)</v>
      </c>
    </row>
    <row r="4046" spans="1:19" x14ac:dyDescent="0.2">
      <c r="A4046">
        <v>2018</v>
      </c>
      <c r="B4046">
        <v>5</v>
      </c>
      <c r="C4046" t="s">
        <v>21</v>
      </c>
      <c r="D4046" t="s">
        <v>245</v>
      </c>
      <c r="E4046" t="s">
        <v>246</v>
      </c>
      <c r="F4046" t="s">
        <v>123</v>
      </c>
      <c r="G4046">
        <v>4430</v>
      </c>
      <c r="H4046">
        <v>30779.646166610099</v>
      </c>
      <c r="I4046">
        <v>382525</v>
      </c>
      <c r="J4046">
        <v>15000</v>
      </c>
      <c r="K4046">
        <v>1648</v>
      </c>
      <c r="L4046">
        <v>2548</v>
      </c>
      <c r="M4046">
        <v>4409</v>
      </c>
      <c r="N4046">
        <v>23973.454383049499</v>
      </c>
      <c r="O4046">
        <v>206880</v>
      </c>
      <c r="P4046">
        <v>36000</v>
      </c>
      <c r="Q4046">
        <v>3200</v>
      </c>
      <c r="R4046">
        <v>4387</v>
      </c>
      <c r="S4046" s="36" t="str">
        <f t="shared" si="63"/>
        <v>Alicante (LEAL)</v>
      </c>
    </row>
    <row r="4047" spans="1:19" x14ac:dyDescent="0.2">
      <c r="A4047">
        <v>2018</v>
      </c>
      <c r="B4047">
        <v>5</v>
      </c>
      <c r="C4047" t="s">
        <v>21</v>
      </c>
      <c r="D4047" t="s">
        <v>247</v>
      </c>
      <c r="E4047" t="s">
        <v>248</v>
      </c>
      <c r="F4047" t="s">
        <v>123</v>
      </c>
      <c r="G4047">
        <v>2202</v>
      </c>
      <c r="H4047">
        <v>16943.513038421999</v>
      </c>
      <c r="I4047">
        <v>215780</v>
      </c>
      <c r="J4047">
        <v>6066.6666666666697</v>
      </c>
      <c r="K4047">
        <v>626</v>
      </c>
      <c r="L4047">
        <v>974</v>
      </c>
      <c r="M4047">
        <v>2221</v>
      </c>
      <c r="N4047">
        <v>6974.5190387473604</v>
      </c>
      <c r="O4047">
        <v>63090</v>
      </c>
      <c r="P4047">
        <v>33000</v>
      </c>
      <c r="Q4047">
        <v>1737</v>
      </c>
      <c r="R4047">
        <v>2209</v>
      </c>
      <c r="S4047" s="36" t="str">
        <f t="shared" si="63"/>
        <v>Bilbao (LEBB)</v>
      </c>
    </row>
    <row r="4048" spans="1:19" x14ac:dyDescent="0.2">
      <c r="A4048">
        <v>2018</v>
      </c>
      <c r="B4048">
        <v>5</v>
      </c>
      <c r="C4048" t="s">
        <v>21</v>
      </c>
      <c r="D4048" t="s">
        <v>24</v>
      </c>
      <c r="E4048" t="s">
        <v>122</v>
      </c>
      <c r="F4048" t="s">
        <v>123</v>
      </c>
      <c r="G4048">
        <v>15226</v>
      </c>
      <c r="H4048">
        <v>133312.82158238199</v>
      </c>
      <c r="I4048">
        <v>1837180</v>
      </c>
      <c r="J4048">
        <v>8056.6666666666697</v>
      </c>
      <c r="K4048">
        <v>4403</v>
      </c>
      <c r="L4048">
        <v>7976</v>
      </c>
      <c r="M4048">
        <v>15233</v>
      </c>
      <c r="N4048">
        <v>174702.633062101</v>
      </c>
      <c r="O4048">
        <v>1425354</v>
      </c>
      <c r="P4048">
        <v>30016.666666666701</v>
      </c>
      <c r="Q4048">
        <v>8054</v>
      </c>
      <c r="R4048">
        <v>15065</v>
      </c>
      <c r="S4048" s="36" t="str">
        <f t="shared" si="63"/>
        <v>Barcelona (LEBL)</v>
      </c>
    </row>
    <row r="4049" spans="1:19" x14ac:dyDescent="0.2">
      <c r="A4049">
        <v>2018</v>
      </c>
      <c r="B4049">
        <v>5</v>
      </c>
      <c r="C4049" t="s">
        <v>21</v>
      </c>
      <c r="D4049" t="s">
        <v>305</v>
      </c>
      <c r="E4049" t="s">
        <v>306</v>
      </c>
      <c r="F4049" t="s">
        <v>123</v>
      </c>
      <c r="G4049">
        <v>3813</v>
      </c>
      <c r="H4049">
        <v>62214.009314841001</v>
      </c>
      <c r="I4049">
        <v>689820</v>
      </c>
      <c r="J4049">
        <v>10000</v>
      </c>
      <c r="K4049">
        <v>1115</v>
      </c>
      <c r="L4049">
        <v>2200</v>
      </c>
      <c r="M4049">
        <v>3780</v>
      </c>
      <c r="N4049">
        <v>13305.8829309996</v>
      </c>
      <c r="O4049">
        <v>115670</v>
      </c>
      <c r="P4049">
        <v>31000</v>
      </c>
      <c r="Q4049">
        <v>2855</v>
      </c>
      <c r="R4049">
        <v>3617</v>
      </c>
      <c r="S4049" s="36" t="str">
        <f t="shared" si="63"/>
        <v>Ibiza (LEIB)</v>
      </c>
    </row>
    <row r="4050" spans="1:19" x14ac:dyDescent="0.2">
      <c r="A4050">
        <v>2018</v>
      </c>
      <c r="B4050">
        <v>5</v>
      </c>
      <c r="C4050" t="s">
        <v>21</v>
      </c>
      <c r="D4050" t="s">
        <v>31</v>
      </c>
      <c r="E4050" t="s">
        <v>165</v>
      </c>
      <c r="F4050" t="s">
        <v>123</v>
      </c>
      <c r="G4050">
        <v>17710</v>
      </c>
      <c r="H4050">
        <v>250849.94074161601</v>
      </c>
      <c r="I4050">
        <v>3084140</v>
      </c>
      <c r="J4050">
        <v>5958.3333333333303</v>
      </c>
      <c r="K4050">
        <v>3400</v>
      </c>
      <c r="L4050">
        <v>7617</v>
      </c>
      <c r="M4050">
        <v>17608</v>
      </c>
      <c r="N4050">
        <v>72834.413964865103</v>
      </c>
      <c r="O4050">
        <v>616619</v>
      </c>
      <c r="P4050">
        <v>33000</v>
      </c>
      <c r="Q4050">
        <v>13014</v>
      </c>
      <c r="R4050">
        <v>17568</v>
      </c>
      <c r="S4050" s="36" t="str">
        <f t="shared" si="63"/>
        <v>Madrid/Barajas (LEMD)</v>
      </c>
    </row>
    <row r="4051" spans="1:19" x14ac:dyDescent="0.2">
      <c r="A4051">
        <v>2018</v>
      </c>
      <c r="B4051">
        <v>5</v>
      </c>
      <c r="C4051" t="s">
        <v>21</v>
      </c>
      <c r="D4051" t="s">
        <v>7</v>
      </c>
      <c r="E4051" t="s">
        <v>173</v>
      </c>
      <c r="F4051" t="s">
        <v>123</v>
      </c>
      <c r="G4051">
        <v>6418</v>
      </c>
      <c r="H4051">
        <v>26328.294804620899</v>
      </c>
      <c r="I4051">
        <v>394100</v>
      </c>
      <c r="J4051">
        <v>16128.5162601626</v>
      </c>
      <c r="K4051">
        <v>3006</v>
      </c>
      <c r="L4051">
        <v>3785</v>
      </c>
      <c r="M4051">
        <v>6326</v>
      </c>
      <c r="N4051">
        <v>13463.3655918031</v>
      </c>
      <c r="O4051">
        <v>114302</v>
      </c>
      <c r="P4051">
        <v>36000</v>
      </c>
      <c r="Q4051">
        <v>5234</v>
      </c>
      <c r="R4051">
        <v>6302</v>
      </c>
      <c r="S4051" s="36" t="str">
        <f t="shared" si="63"/>
        <v>Malaga (LEMG)</v>
      </c>
    </row>
    <row r="4052" spans="1:19" x14ac:dyDescent="0.2">
      <c r="A4052">
        <v>2018</v>
      </c>
      <c r="B4052">
        <v>5</v>
      </c>
      <c r="C4052" t="s">
        <v>21</v>
      </c>
      <c r="D4052" t="s">
        <v>4</v>
      </c>
      <c r="E4052" t="s">
        <v>124</v>
      </c>
      <c r="F4052" t="s">
        <v>123</v>
      </c>
      <c r="G4052">
        <v>11378</v>
      </c>
      <c r="H4052">
        <v>106116.60143722</v>
      </c>
      <c r="I4052">
        <v>1294200</v>
      </c>
      <c r="J4052">
        <v>10000</v>
      </c>
      <c r="K4052">
        <v>4107</v>
      </c>
      <c r="L4052">
        <v>6408</v>
      </c>
      <c r="M4052">
        <v>11376</v>
      </c>
      <c r="N4052">
        <v>63015.219249437003</v>
      </c>
      <c r="O4052">
        <v>530111</v>
      </c>
      <c r="P4052">
        <v>34000</v>
      </c>
      <c r="Q4052">
        <v>7845</v>
      </c>
      <c r="R4052">
        <v>10612</v>
      </c>
      <c r="S4052" s="36" t="str">
        <f t="shared" si="63"/>
        <v>Palma de Mallorca (LEPA)</v>
      </c>
    </row>
    <row r="4053" spans="1:19" x14ac:dyDescent="0.2">
      <c r="A4053">
        <v>2018</v>
      </c>
      <c r="B4053">
        <v>5</v>
      </c>
      <c r="C4053" t="s">
        <v>21</v>
      </c>
      <c r="D4053" t="s">
        <v>249</v>
      </c>
      <c r="E4053" t="s">
        <v>250</v>
      </c>
      <c r="F4053" t="s">
        <v>123</v>
      </c>
      <c r="G4053">
        <v>3007</v>
      </c>
      <c r="H4053">
        <v>15592.1022216073</v>
      </c>
      <c r="I4053">
        <v>197100</v>
      </c>
      <c r="J4053">
        <v>19033.333333333299</v>
      </c>
      <c r="K4053">
        <v>1451</v>
      </c>
      <c r="L4053">
        <v>1945</v>
      </c>
      <c r="M4053">
        <v>3012</v>
      </c>
      <c r="N4053">
        <v>14458.924056411401</v>
      </c>
      <c r="O4053">
        <v>129148</v>
      </c>
      <c r="P4053">
        <v>32000</v>
      </c>
      <c r="Q4053">
        <v>2154</v>
      </c>
      <c r="R4053">
        <v>2999</v>
      </c>
      <c r="S4053" s="36" t="str">
        <f t="shared" si="63"/>
        <v>Valencia (LEVC)</v>
      </c>
    </row>
    <row r="4054" spans="1:19" x14ac:dyDescent="0.2">
      <c r="A4054">
        <v>2018</v>
      </c>
      <c r="B4054">
        <v>5</v>
      </c>
      <c r="C4054" t="s">
        <v>21</v>
      </c>
      <c r="D4054" t="s">
        <v>315</v>
      </c>
      <c r="E4054" t="s">
        <v>316</v>
      </c>
      <c r="F4054" t="s">
        <v>123</v>
      </c>
      <c r="G4054">
        <v>2198</v>
      </c>
      <c r="H4054">
        <v>14324.9158483311</v>
      </c>
      <c r="I4054">
        <v>201600</v>
      </c>
      <c r="J4054">
        <v>21000</v>
      </c>
      <c r="K4054">
        <v>892</v>
      </c>
      <c r="L4054">
        <v>1278</v>
      </c>
      <c r="M4054">
        <v>2184</v>
      </c>
      <c r="N4054">
        <v>5665.7342333787401</v>
      </c>
      <c r="O4054">
        <v>54498</v>
      </c>
      <c r="P4054">
        <v>34000</v>
      </c>
      <c r="Q4054">
        <v>1782</v>
      </c>
      <c r="R4054">
        <v>2147</v>
      </c>
      <c r="S4054" s="36" t="str">
        <f t="shared" si="63"/>
        <v>Seville (LEZL)</v>
      </c>
    </row>
    <row r="4055" spans="1:19" x14ac:dyDescent="0.2">
      <c r="A4055">
        <v>2018</v>
      </c>
      <c r="B4055">
        <v>5</v>
      </c>
      <c r="C4055" t="s">
        <v>21</v>
      </c>
      <c r="D4055" t="s">
        <v>251</v>
      </c>
      <c r="E4055" t="s">
        <v>252</v>
      </c>
      <c r="F4055" t="s">
        <v>126</v>
      </c>
      <c r="G4055">
        <v>3082</v>
      </c>
      <c r="H4055">
        <v>40791.195309539296</v>
      </c>
      <c r="I4055">
        <v>453960</v>
      </c>
      <c r="J4055">
        <v>3384.3817204301099</v>
      </c>
      <c r="K4055">
        <v>960</v>
      </c>
      <c r="L4055">
        <v>1399</v>
      </c>
      <c r="M4055">
        <v>3083</v>
      </c>
      <c r="N4055">
        <v>15244.238538634299</v>
      </c>
      <c r="O4055">
        <v>132500</v>
      </c>
      <c r="P4055">
        <v>31971.739130434798</v>
      </c>
      <c r="Q4055">
        <v>2254</v>
      </c>
      <c r="R4055">
        <v>3041</v>
      </c>
      <c r="S4055" s="36" t="str">
        <f t="shared" si="63"/>
        <v>Bordeaux (LFBD)</v>
      </c>
    </row>
    <row r="4056" spans="1:19" x14ac:dyDescent="0.2">
      <c r="A4056">
        <v>2018</v>
      </c>
      <c r="B4056">
        <v>5</v>
      </c>
      <c r="C4056" t="s">
        <v>21</v>
      </c>
      <c r="D4056" t="s">
        <v>253</v>
      </c>
      <c r="E4056" t="s">
        <v>254</v>
      </c>
      <c r="F4056" t="s">
        <v>126</v>
      </c>
      <c r="G4056">
        <v>4187</v>
      </c>
      <c r="H4056">
        <v>35166.654430019298</v>
      </c>
      <c r="I4056">
        <v>461640</v>
      </c>
      <c r="J4056">
        <v>3585</v>
      </c>
      <c r="K4056">
        <v>1226</v>
      </c>
      <c r="L4056">
        <v>1847</v>
      </c>
      <c r="M4056">
        <v>4202</v>
      </c>
      <c r="N4056">
        <v>21040.350283372802</v>
      </c>
      <c r="O4056">
        <v>183310</v>
      </c>
      <c r="P4056">
        <v>32000</v>
      </c>
      <c r="Q4056">
        <v>3051</v>
      </c>
      <c r="R4056">
        <v>4156</v>
      </c>
      <c r="S4056" s="36" t="str">
        <f t="shared" si="63"/>
        <v>Toulouse (LFBO)</v>
      </c>
    </row>
    <row r="4057" spans="1:19" x14ac:dyDescent="0.2">
      <c r="A4057">
        <v>2018</v>
      </c>
      <c r="B4057">
        <v>5</v>
      </c>
      <c r="C4057" t="s">
        <v>21</v>
      </c>
      <c r="D4057" t="s">
        <v>166</v>
      </c>
      <c r="E4057" t="s">
        <v>167</v>
      </c>
      <c r="F4057" t="s">
        <v>126</v>
      </c>
      <c r="G4057">
        <v>4697</v>
      </c>
      <c r="H4057">
        <v>65333.867488815398</v>
      </c>
      <c r="I4057">
        <v>741680</v>
      </c>
      <c r="J4057">
        <v>4759.375</v>
      </c>
      <c r="K4057">
        <v>915</v>
      </c>
      <c r="L4057">
        <v>2123</v>
      </c>
      <c r="M4057">
        <v>4693</v>
      </c>
      <c r="N4057">
        <v>33587.276210329801</v>
      </c>
      <c r="O4057">
        <v>302962</v>
      </c>
      <c r="P4057">
        <v>30000</v>
      </c>
      <c r="Q4057">
        <v>3056</v>
      </c>
      <c r="R4057">
        <v>4628</v>
      </c>
      <c r="S4057" s="36" t="str">
        <f t="shared" si="63"/>
        <v>Lyon (LFLL)</v>
      </c>
    </row>
    <row r="4058" spans="1:19" x14ac:dyDescent="0.2">
      <c r="A4058">
        <v>2018</v>
      </c>
      <c r="B4058">
        <v>5</v>
      </c>
      <c r="C4058" t="s">
        <v>21</v>
      </c>
      <c r="D4058" t="s">
        <v>255</v>
      </c>
      <c r="E4058" t="s">
        <v>256</v>
      </c>
      <c r="F4058" t="s">
        <v>126</v>
      </c>
      <c r="G4058">
        <v>4112</v>
      </c>
      <c r="H4058">
        <v>82910.766976858402</v>
      </c>
      <c r="I4058">
        <v>868360</v>
      </c>
      <c r="J4058">
        <v>7883.6021505376302</v>
      </c>
      <c r="K4058">
        <v>830</v>
      </c>
      <c r="L4058">
        <v>2114</v>
      </c>
      <c r="M4058">
        <v>4099</v>
      </c>
      <c r="N4058">
        <v>24468.481146001701</v>
      </c>
      <c r="O4058">
        <v>224786</v>
      </c>
      <c r="P4058">
        <v>33000</v>
      </c>
      <c r="Q4058">
        <v>2972</v>
      </c>
      <c r="R4058">
        <v>4039</v>
      </c>
      <c r="S4058" s="36" t="str">
        <f t="shared" si="63"/>
        <v>Marseille (LFML)</v>
      </c>
    </row>
    <row r="4059" spans="1:19" x14ac:dyDescent="0.2">
      <c r="A4059">
        <v>2018</v>
      </c>
      <c r="B4059">
        <v>5</v>
      </c>
      <c r="C4059" t="s">
        <v>21</v>
      </c>
      <c r="D4059" t="s">
        <v>41</v>
      </c>
      <c r="E4059" t="s">
        <v>125</v>
      </c>
      <c r="F4059" t="s">
        <v>126</v>
      </c>
      <c r="G4059">
        <v>7087</v>
      </c>
      <c r="H4059">
        <v>138278.73300547199</v>
      </c>
      <c r="I4059">
        <v>1759167</v>
      </c>
      <c r="J4059">
        <v>3065</v>
      </c>
      <c r="K4059">
        <v>870</v>
      </c>
      <c r="L4059">
        <v>1803</v>
      </c>
      <c r="M4059">
        <v>7006</v>
      </c>
      <c r="N4059">
        <v>38551.527871028004</v>
      </c>
      <c r="O4059">
        <v>334450</v>
      </c>
      <c r="P4059">
        <v>33916.4247311828</v>
      </c>
      <c r="Q4059">
        <v>4597</v>
      </c>
      <c r="R4059">
        <v>6825</v>
      </c>
      <c r="S4059" s="36" t="str">
        <f t="shared" si="63"/>
        <v>Nice (LFMN)</v>
      </c>
    </row>
    <row r="4060" spans="1:19" x14ac:dyDescent="0.2">
      <c r="A4060">
        <v>2018</v>
      </c>
      <c r="B4060">
        <v>5</v>
      </c>
      <c r="C4060" t="s">
        <v>21</v>
      </c>
      <c r="D4060" t="s">
        <v>257</v>
      </c>
      <c r="E4060" t="s">
        <v>258</v>
      </c>
      <c r="F4060" t="s">
        <v>126</v>
      </c>
      <c r="G4060">
        <v>2557</v>
      </c>
      <c r="H4060">
        <v>112950.612674808</v>
      </c>
      <c r="I4060">
        <v>1529380</v>
      </c>
      <c r="J4060">
        <v>3026.6666666666702</v>
      </c>
      <c r="K4060">
        <v>11</v>
      </c>
      <c r="L4060">
        <v>229</v>
      </c>
      <c r="M4060">
        <v>2575</v>
      </c>
      <c r="N4060">
        <v>21423.174493756898</v>
      </c>
      <c r="O4060">
        <v>244180</v>
      </c>
      <c r="P4060">
        <v>24000</v>
      </c>
      <c r="Q4060">
        <v>1152</v>
      </c>
      <c r="R4060">
        <v>1901</v>
      </c>
      <c r="S4060" s="36" t="str">
        <f t="shared" si="63"/>
        <v>Paris/Le Bourget (LFPB)</v>
      </c>
    </row>
    <row r="4061" spans="1:19" x14ac:dyDescent="0.2">
      <c r="A4061">
        <v>2018</v>
      </c>
      <c r="B4061">
        <v>5</v>
      </c>
      <c r="C4061" t="s">
        <v>21</v>
      </c>
      <c r="D4061" t="s">
        <v>25</v>
      </c>
      <c r="E4061" t="s">
        <v>168</v>
      </c>
      <c r="F4061" t="s">
        <v>126</v>
      </c>
      <c r="G4061">
        <v>20762</v>
      </c>
      <c r="H4061">
        <v>620992.753856697</v>
      </c>
      <c r="I4061">
        <v>7009720</v>
      </c>
      <c r="J4061">
        <v>4745.5501483129401</v>
      </c>
      <c r="K4061">
        <v>549</v>
      </c>
      <c r="L4061">
        <v>5899</v>
      </c>
      <c r="M4061">
        <v>20723</v>
      </c>
      <c r="N4061">
        <v>95073.594476498794</v>
      </c>
      <c r="O4061">
        <v>816078</v>
      </c>
      <c r="P4061">
        <v>33000</v>
      </c>
      <c r="Q4061">
        <v>13644</v>
      </c>
      <c r="R4061">
        <v>19769</v>
      </c>
      <c r="S4061" s="36" t="str">
        <f t="shared" si="63"/>
        <v>Paris/Charles de Gaulle (LFPG)</v>
      </c>
    </row>
    <row r="4062" spans="1:19" x14ac:dyDescent="0.2">
      <c r="A4062">
        <v>2018</v>
      </c>
      <c r="B4062">
        <v>5</v>
      </c>
      <c r="C4062" t="s">
        <v>21</v>
      </c>
      <c r="D4062" t="s">
        <v>10</v>
      </c>
      <c r="E4062" t="s">
        <v>169</v>
      </c>
      <c r="F4062" t="s">
        <v>126</v>
      </c>
      <c r="G4062">
        <v>10203</v>
      </c>
      <c r="H4062">
        <v>311191.92649566702</v>
      </c>
      <c r="I4062">
        <v>3518480</v>
      </c>
      <c r="J4062">
        <v>4756.8965517241404</v>
      </c>
      <c r="K4062">
        <v>410</v>
      </c>
      <c r="L4062">
        <v>3514</v>
      </c>
      <c r="M4062">
        <v>10202</v>
      </c>
      <c r="N4062">
        <v>52834.659110451299</v>
      </c>
      <c r="O4062">
        <v>523800</v>
      </c>
      <c r="P4062">
        <v>33000</v>
      </c>
      <c r="Q4062">
        <v>6553</v>
      </c>
      <c r="R4062">
        <v>9342</v>
      </c>
      <c r="S4062" s="36" t="str">
        <f t="shared" si="63"/>
        <v>Paris/Orly (LFPO)</v>
      </c>
    </row>
    <row r="4063" spans="1:19" x14ac:dyDescent="0.2">
      <c r="A4063">
        <v>2018</v>
      </c>
      <c r="B4063">
        <v>5</v>
      </c>
      <c r="C4063" t="s">
        <v>21</v>
      </c>
      <c r="D4063" t="s">
        <v>259</v>
      </c>
      <c r="E4063" t="s">
        <v>260</v>
      </c>
      <c r="F4063" t="s">
        <v>126</v>
      </c>
      <c r="G4063">
        <v>2809</v>
      </c>
      <c r="H4063">
        <v>25529.958910268699</v>
      </c>
      <c r="I4063">
        <v>327820</v>
      </c>
      <c r="J4063">
        <v>3190</v>
      </c>
      <c r="K4063">
        <v>720</v>
      </c>
      <c r="L4063">
        <v>1177</v>
      </c>
      <c r="M4063">
        <v>2767</v>
      </c>
      <c r="N4063">
        <v>14869.546871926201</v>
      </c>
      <c r="O4063">
        <v>128911</v>
      </c>
      <c r="P4063">
        <v>31990.683229813701</v>
      </c>
      <c r="Q4063">
        <v>1854</v>
      </c>
      <c r="R4063">
        <v>2722</v>
      </c>
      <c r="S4063" s="36" t="str">
        <f t="shared" si="63"/>
        <v>Nantes (LFRS)</v>
      </c>
    </row>
    <row r="4064" spans="1:19" x14ac:dyDescent="0.2">
      <c r="A4064">
        <v>2018</v>
      </c>
      <c r="B4064">
        <v>5</v>
      </c>
      <c r="C4064" t="s">
        <v>21</v>
      </c>
      <c r="D4064" t="s">
        <v>261</v>
      </c>
      <c r="E4064" t="s">
        <v>262</v>
      </c>
      <c r="F4064" t="s">
        <v>126</v>
      </c>
      <c r="G4064">
        <v>3536</v>
      </c>
      <c r="H4064">
        <v>74610.299698770104</v>
      </c>
      <c r="I4064">
        <v>790400</v>
      </c>
      <c r="J4064">
        <v>7050</v>
      </c>
      <c r="K4064">
        <v>475</v>
      </c>
      <c r="L4064">
        <v>1829</v>
      </c>
      <c r="M4064">
        <v>3528</v>
      </c>
      <c r="N4064">
        <v>24624.5614310819</v>
      </c>
      <c r="O4064">
        <v>216780</v>
      </c>
      <c r="P4064">
        <v>32900</v>
      </c>
      <c r="Q4064">
        <v>2177</v>
      </c>
      <c r="R4064">
        <v>3435</v>
      </c>
      <c r="S4064" s="36" t="str">
        <f t="shared" si="63"/>
        <v>Mulhouse (LFSB)</v>
      </c>
    </row>
    <row r="4065" spans="1:19" x14ac:dyDescent="0.2">
      <c r="A4065">
        <v>2018</v>
      </c>
      <c r="B4065">
        <v>5</v>
      </c>
      <c r="C4065" t="s">
        <v>21</v>
      </c>
      <c r="D4065" t="s">
        <v>35</v>
      </c>
      <c r="E4065" t="s">
        <v>127</v>
      </c>
      <c r="F4065" t="s">
        <v>128</v>
      </c>
      <c r="G4065">
        <v>9200</v>
      </c>
      <c r="H4065">
        <v>56145.045664834397</v>
      </c>
      <c r="I4065">
        <v>786240</v>
      </c>
      <c r="J4065">
        <v>6330.8333333333303</v>
      </c>
      <c r="K4065">
        <v>3168</v>
      </c>
      <c r="L4065">
        <v>4481</v>
      </c>
      <c r="M4065">
        <v>9167</v>
      </c>
      <c r="N4065">
        <v>19408.175644279501</v>
      </c>
      <c r="O4065">
        <v>175040</v>
      </c>
      <c r="P4065">
        <v>31000</v>
      </c>
      <c r="Q4065">
        <v>7710</v>
      </c>
      <c r="R4065">
        <v>8991</v>
      </c>
      <c r="S4065" s="36" t="str">
        <f t="shared" si="63"/>
        <v>Athens (LGAV)</v>
      </c>
    </row>
    <row r="4066" spans="1:19" x14ac:dyDescent="0.2">
      <c r="A4066">
        <v>2018</v>
      </c>
      <c r="B4066">
        <v>5</v>
      </c>
      <c r="C4066" t="s">
        <v>21</v>
      </c>
      <c r="D4066" t="s">
        <v>263</v>
      </c>
      <c r="E4066" t="s">
        <v>264</v>
      </c>
      <c r="F4066" t="s">
        <v>128</v>
      </c>
      <c r="G4066">
        <v>2128</v>
      </c>
      <c r="H4066">
        <v>4615.1718155695098</v>
      </c>
      <c r="I4066">
        <v>52820</v>
      </c>
      <c r="J4066">
        <v>32011.206896551699</v>
      </c>
      <c r="K4066">
        <v>1566</v>
      </c>
      <c r="L4066">
        <v>1864</v>
      </c>
      <c r="M4066">
        <v>2473</v>
      </c>
      <c r="N4066">
        <v>7033.0277550792698</v>
      </c>
      <c r="O4066">
        <v>62709</v>
      </c>
      <c r="P4066">
        <v>34000</v>
      </c>
      <c r="Q4066">
        <v>1984</v>
      </c>
      <c r="R4066">
        <v>2464</v>
      </c>
      <c r="S4066" s="36" t="str">
        <f t="shared" si="63"/>
        <v>Thessaloniki (LGTS)</v>
      </c>
    </row>
    <row r="4067" spans="1:19" x14ac:dyDescent="0.2">
      <c r="A4067">
        <v>2018</v>
      </c>
      <c r="B4067">
        <v>5</v>
      </c>
      <c r="C4067" t="s">
        <v>21</v>
      </c>
      <c r="D4067" t="s">
        <v>265</v>
      </c>
      <c r="E4067" t="s">
        <v>266</v>
      </c>
      <c r="F4067" t="s">
        <v>267</v>
      </c>
      <c r="G4067">
        <v>4961</v>
      </c>
      <c r="H4067">
        <v>74838.888450338301</v>
      </c>
      <c r="I4067">
        <v>740960</v>
      </c>
      <c r="J4067">
        <v>12000</v>
      </c>
      <c r="K4067">
        <v>1231</v>
      </c>
      <c r="L4067">
        <v>3011</v>
      </c>
      <c r="M4067">
        <v>4965</v>
      </c>
      <c r="N4067">
        <v>29170.082125279401</v>
      </c>
      <c r="O4067">
        <v>246560</v>
      </c>
      <c r="P4067">
        <v>35000</v>
      </c>
      <c r="Q4067">
        <v>3312</v>
      </c>
      <c r="R4067">
        <v>4940</v>
      </c>
      <c r="S4067" s="36" t="str">
        <f t="shared" si="63"/>
        <v>Budapest (LHBP)</v>
      </c>
    </row>
    <row r="4068" spans="1:19" x14ac:dyDescent="0.2">
      <c r="A4068">
        <v>2018</v>
      </c>
      <c r="B4068">
        <v>5</v>
      </c>
      <c r="C4068" t="s">
        <v>21</v>
      </c>
      <c r="D4068" t="s">
        <v>268</v>
      </c>
      <c r="E4068" t="s">
        <v>269</v>
      </c>
      <c r="F4068" t="s">
        <v>129</v>
      </c>
      <c r="G4068">
        <v>3244</v>
      </c>
      <c r="H4068">
        <v>10070.4425234031</v>
      </c>
      <c r="I4068">
        <v>123720</v>
      </c>
      <c r="J4068">
        <v>34935.574229691898</v>
      </c>
      <c r="K4068">
        <v>2131</v>
      </c>
      <c r="L4068">
        <v>2851</v>
      </c>
      <c r="M4068">
        <v>2953</v>
      </c>
      <c r="N4068">
        <v>5392.3009432502704</v>
      </c>
      <c r="O4068">
        <v>45920</v>
      </c>
      <c r="P4068">
        <v>36000</v>
      </c>
      <c r="Q4068">
        <v>2641</v>
      </c>
      <c r="R4068">
        <v>2952</v>
      </c>
      <c r="S4068" s="36" t="str">
        <f t="shared" si="63"/>
        <v>Catania (LICC)</v>
      </c>
    </row>
    <row r="4069" spans="1:19" x14ac:dyDescent="0.2">
      <c r="A4069">
        <v>2018</v>
      </c>
      <c r="B4069">
        <v>5</v>
      </c>
      <c r="C4069" t="s">
        <v>21</v>
      </c>
      <c r="D4069" t="s">
        <v>309</v>
      </c>
      <c r="E4069" t="s">
        <v>310</v>
      </c>
      <c r="F4069" t="s">
        <v>129</v>
      </c>
      <c r="G4069">
        <v>2278</v>
      </c>
      <c r="H4069">
        <v>7997.9977404135998</v>
      </c>
      <c r="I4069">
        <v>118140</v>
      </c>
      <c r="J4069">
        <v>33000</v>
      </c>
      <c r="K4069">
        <v>1401</v>
      </c>
      <c r="L4069">
        <v>1543</v>
      </c>
      <c r="M4069">
        <v>2281</v>
      </c>
      <c r="N4069">
        <v>4384.7868392853798</v>
      </c>
      <c r="O4069">
        <v>37122</v>
      </c>
      <c r="P4069">
        <v>34000</v>
      </c>
      <c r="Q4069">
        <v>2031</v>
      </c>
      <c r="R4069">
        <v>2274</v>
      </c>
      <c r="S4069" s="36" t="str">
        <f t="shared" si="63"/>
        <v>Palermo (LICJ)</v>
      </c>
    </row>
    <row r="4070" spans="1:19" x14ac:dyDescent="0.2">
      <c r="A4070">
        <v>2018</v>
      </c>
      <c r="B4070">
        <v>5</v>
      </c>
      <c r="C4070" t="s">
        <v>21</v>
      </c>
      <c r="D4070" t="s">
        <v>13</v>
      </c>
      <c r="E4070" t="s">
        <v>170</v>
      </c>
      <c r="F4070" t="s">
        <v>129</v>
      </c>
      <c r="G4070">
        <v>8345</v>
      </c>
      <c r="H4070">
        <v>144580.96959644099</v>
      </c>
      <c r="I4070">
        <v>1463220</v>
      </c>
      <c r="J4070">
        <v>15000</v>
      </c>
      <c r="K4070">
        <v>1946</v>
      </c>
      <c r="L4070">
        <v>4822</v>
      </c>
      <c r="M4070">
        <v>8340</v>
      </c>
      <c r="N4070">
        <v>44156.608115862698</v>
      </c>
      <c r="O4070">
        <v>366607</v>
      </c>
      <c r="P4070">
        <v>34000</v>
      </c>
      <c r="Q4070">
        <v>5383</v>
      </c>
      <c r="R4070">
        <v>8163</v>
      </c>
      <c r="S4070" s="36" t="str">
        <f t="shared" si="63"/>
        <v>Milan/Malpensa (LIMC)</v>
      </c>
    </row>
    <row r="4071" spans="1:19" x14ac:dyDescent="0.2">
      <c r="A4071">
        <v>2018</v>
      </c>
      <c r="B4071">
        <v>5</v>
      </c>
      <c r="C4071" t="s">
        <v>21</v>
      </c>
      <c r="D4071" t="s">
        <v>270</v>
      </c>
      <c r="E4071" t="s">
        <v>271</v>
      </c>
      <c r="F4071" t="s">
        <v>129</v>
      </c>
      <c r="G4071">
        <v>3850</v>
      </c>
      <c r="H4071">
        <v>62410.322936712197</v>
      </c>
      <c r="I4071">
        <v>615380</v>
      </c>
      <c r="J4071">
        <v>29861.394230769201</v>
      </c>
      <c r="K4071">
        <v>1246</v>
      </c>
      <c r="L4071">
        <v>3222</v>
      </c>
      <c r="M4071">
        <v>3859</v>
      </c>
      <c r="N4071">
        <v>19747.522356556899</v>
      </c>
      <c r="O4071">
        <v>165660</v>
      </c>
      <c r="P4071">
        <v>35000</v>
      </c>
      <c r="Q4071">
        <v>2639</v>
      </c>
      <c r="R4071">
        <v>3815</v>
      </c>
      <c r="S4071" s="36" t="str">
        <f t="shared" si="63"/>
        <v>Bergamo (LIME)</v>
      </c>
    </row>
    <row r="4072" spans="1:19" x14ac:dyDescent="0.2">
      <c r="A4072">
        <v>2018</v>
      </c>
      <c r="B4072">
        <v>5</v>
      </c>
      <c r="C4072" t="s">
        <v>21</v>
      </c>
      <c r="D4072" t="s">
        <v>272</v>
      </c>
      <c r="E4072" t="s">
        <v>273</v>
      </c>
      <c r="F4072" t="s">
        <v>129</v>
      </c>
      <c r="G4072">
        <v>1682</v>
      </c>
      <c r="H4072">
        <v>16579.987195365698</v>
      </c>
      <c r="I4072">
        <v>177600</v>
      </c>
      <c r="J4072">
        <v>19988.169642857101</v>
      </c>
      <c r="K4072">
        <v>543</v>
      </c>
      <c r="L4072">
        <v>956</v>
      </c>
      <c r="M4072">
        <v>1687</v>
      </c>
      <c r="N4072">
        <v>7219.5021844992298</v>
      </c>
      <c r="O4072">
        <v>61920</v>
      </c>
      <c r="P4072">
        <v>33000</v>
      </c>
      <c r="Q4072">
        <v>1162</v>
      </c>
      <c r="R4072">
        <v>1684</v>
      </c>
      <c r="S4072" s="36" t="str">
        <f t="shared" si="63"/>
        <v>Torino (LIMF)</v>
      </c>
    </row>
    <row r="4073" spans="1:19" x14ac:dyDescent="0.2">
      <c r="A4073">
        <v>2018</v>
      </c>
      <c r="B4073">
        <v>5</v>
      </c>
      <c r="C4073" t="s">
        <v>21</v>
      </c>
      <c r="D4073" t="s">
        <v>43</v>
      </c>
      <c r="E4073" t="s">
        <v>171</v>
      </c>
      <c r="F4073" t="s">
        <v>129</v>
      </c>
      <c r="G4073">
        <v>4884</v>
      </c>
      <c r="H4073">
        <v>57370.522300631397</v>
      </c>
      <c r="I4073">
        <v>625920</v>
      </c>
      <c r="J4073">
        <v>9000</v>
      </c>
      <c r="K4073">
        <v>1313</v>
      </c>
      <c r="L4073">
        <v>2562</v>
      </c>
      <c r="M4073">
        <v>4883</v>
      </c>
      <c r="N4073">
        <v>23493.2291253269</v>
      </c>
      <c r="O4073">
        <v>201780</v>
      </c>
      <c r="P4073">
        <v>33000</v>
      </c>
      <c r="Q4073">
        <v>3264</v>
      </c>
      <c r="R4073">
        <v>4783</v>
      </c>
      <c r="S4073" s="36" t="str">
        <f t="shared" si="63"/>
        <v>Milan/Linate (LIML)</v>
      </c>
    </row>
    <row r="4074" spans="1:19" x14ac:dyDescent="0.2">
      <c r="A4074">
        <v>2018</v>
      </c>
      <c r="B4074">
        <v>5</v>
      </c>
      <c r="C4074" t="s">
        <v>21</v>
      </c>
      <c r="D4074" t="s">
        <v>274</v>
      </c>
      <c r="E4074" t="s">
        <v>275</v>
      </c>
      <c r="F4074" t="s">
        <v>129</v>
      </c>
      <c r="G4074">
        <v>3038</v>
      </c>
      <c r="H4074">
        <v>41749.440437108999</v>
      </c>
      <c r="I4074">
        <v>430220</v>
      </c>
      <c r="J4074">
        <v>20034.166666666701</v>
      </c>
      <c r="K4074">
        <v>947</v>
      </c>
      <c r="L4074">
        <v>2116</v>
      </c>
      <c r="M4074">
        <v>3023</v>
      </c>
      <c r="N4074">
        <v>16711.0308352262</v>
      </c>
      <c r="O4074">
        <v>147040</v>
      </c>
      <c r="P4074">
        <v>35000</v>
      </c>
      <c r="Q4074">
        <v>2029</v>
      </c>
      <c r="R4074">
        <v>2976</v>
      </c>
      <c r="S4074" s="36" t="str">
        <f t="shared" si="63"/>
        <v>Bologna (LIPE)</v>
      </c>
    </row>
    <row r="4075" spans="1:19" x14ac:dyDescent="0.2">
      <c r="A4075">
        <v>2018</v>
      </c>
      <c r="B4075">
        <v>5</v>
      </c>
      <c r="C4075" t="s">
        <v>21</v>
      </c>
      <c r="D4075" t="s">
        <v>276</v>
      </c>
      <c r="E4075" t="s">
        <v>277</v>
      </c>
      <c r="F4075" t="s">
        <v>129</v>
      </c>
      <c r="G4075">
        <v>4373</v>
      </c>
      <c r="H4075">
        <v>64334.145264132298</v>
      </c>
      <c r="I4075">
        <v>635720</v>
      </c>
      <c r="J4075">
        <v>24966.071428571398</v>
      </c>
      <c r="K4075">
        <v>1312</v>
      </c>
      <c r="L4075">
        <v>2660</v>
      </c>
      <c r="M4075">
        <v>4270</v>
      </c>
      <c r="N4075">
        <v>20952.7326626912</v>
      </c>
      <c r="O4075">
        <v>175740</v>
      </c>
      <c r="P4075">
        <v>33928.461538461503</v>
      </c>
      <c r="Q4075">
        <v>2887</v>
      </c>
      <c r="R4075">
        <v>4232</v>
      </c>
      <c r="S4075" s="36" t="str">
        <f t="shared" si="63"/>
        <v>Venice (LIPZ)</v>
      </c>
    </row>
    <row r="4076" spans="1:19" x14ac:dyDescent="0.2">
      <c r="A4076">
        <v>2018</v>
      </c>
      <c r="B4076">
        <v>5</v>
      </c>
      <c r="C4076" t="s">
        <v>21</v>
      </c>
      <c r="D4076" t="s">
        <v>278</v>
      </c>
      <c r="E4076" t="s">
        <v>279</v>
      </c>
      <c r="F4076" t="s">
        <v>129</v>
      </c>
      <c r="G4076">
        <v>2307</v>
      </c>
      <c r="H4076">
        <v>17262.953121109102</v>
      </c>
      <c r="I4076">
        <v>203960</v>
      </c>
      <c r="J4076">
        <v>31000</v>
      </c>
      <c r="K4076">
        <v>1010</v>
      </c>
      <c r="L4076">
        <v>1701</v>
      </c>
      <c r="M4076">
        <v>2307</v>
      </c>
      <c r="N4076">
        <v>7709.6081259398397</v>
      </c>
      <c r="O4076">
        <v>71960</v>
      </c>
      <c r="P4076">
        <v>36000</v>
      </c>
      <c r="Q4076">
        <v>1762</v>
      </c>
      <c r="R4076">
        <v>2173</v>
      </c>
      <c r="S4076" s="36" t="str">
        <f t="shared" si="63"/>
        <v>Rome/Ciampino (LIRA)</v>
      </c>
    </row>
    <row r="4077" spans="1:19" x14ac:dyDescent="0.2">
      <c r="A4077">
        <v>2018</v>
      </c>
      <c r="B4077">
        <v>5</v>
      </c>
      <c r="C4077" t="s">
        <v>21</v>
      </c>
      <c r="D4077" t="s">
        <v>17</v>
      </c>
      <c r="E4077" t="s">
        <v>130</v>
      </c>
      <c r="F4077" t="s">
        <v>129</v>
      </c>
      <c r="G4077">
        <v>13506</v>
      </c>
      <c r="H4077">
        <v>128509.41991902801</v>
      </c>
      <c r="I4077">
        <v>1561380</v>
      </c>
      <c r="J4077">
        <v>9056.3636363636397</v>
      </c>
      <c r="K4077">
        <v>4256</v>
      </c>
      <c r="L4077">
        <v>7586</v>
      </c>
      <c r="M4077">
        <v>13463</v>
      </c>
      <c r="N4077">
        <v>39441.398983443301</v>
      </c>
      <c r="O4077">
        <v>322030</v>
      </c>
      <c r="P4077">
        <v>34000</v>
      </c>
      <c r="Q4077">
        <v>10754</v>
      </c>
      <c r="R4077">
        <v>13317</v>
      </c>
      <c r="S4077" s="36" t="str">
        <f t="shared" si="63"/>
        <v>Rome/Fiumicino (LIRF)</v>
      </c>
    </row>
    <row r="4078" spans="1:19" x14ac:dyDescent="0.2">
      <c r="A4078">
        <v>2018</v>
      </c>
      <c r="B4078">
        <v>5</v>
      </c>
      <c r="C4078" t="s">
        <v>21</v>
      </c>
      <c r="D4078" t="s">
        <v>280</v>
      </c>
      <c r="E4078" t="s">
        <v>281</v>
      </c>
      <c r="F4078" t="s">
        <v>129</v>
      </c>
      <c r="G4078">
        <v>3685</v>
      </c>
      <c r="H4078">
        <v>22200.226841805099</v>
      </c>
      <c r="I4078">
        <v>277840</v>
      </c>
      <c r="J4078">
        <v>13993.174366617</v>
      </c>
      <c r="K4078">
        <v>1581</v>
      </c>
      <c r="L4078">
        <v>2749</v>
      </c>
      <c r="M4078">
        <v>3691</v>
      </c>
      <c r="N4078">
        <v>12723.910983535499</v>
      </c>
      <c r="O4078">
        <v>105980</v>
      </c>
      <c r="P4078">
        <v>35000</v>
      </c>
      <c r="Q4078">
        <v>2937</v>
      </c>
      <c r="R4078">
        <v>3680</v>
      </c>
      <c r="S4078" s="36" t="str">
        <f t="shared" si="63"/>
        <v>Naples (LIRN)</v>
      </c>
    </row>
    <row r="4079" spans="1:19" x14ac:dyDescent="0.2">
      <c r="A4079">
        <v>2018</v>
      </c>
      <c r="B4079">
        <v>5</v>
      </c>
      <c r="C4079" t="s">
        <v>21</v>
      </c>
      <c r="D4079" t="s">
        <v>42</v>
      </c>
      <c r="E4079" t="s">
        <v>131</v>
      </c>
      <c r="F4079" t="s">
        <v>132</v>
      </c>
      <c r="G4079">
        <v>6440</v>
      </c>
      <c r="H4079">
        <v>87173.183743226604</v>
      </c>
      <c r="I4079">
        <v>926880</v>
      </c>
      <c r="J4079">
        <v>10207.2311827957</v>
      </c>
      <c r="K4079">
        <v>1651</v>
      </c>
      <c r="L4079">
        <v>4024</v>
      </c>
      <c r="M4079">
        <v>6435</v>
      </c>
      <c r="N4079">
        <v>30322.556914960998</v>
      </c>
      <c r="O4079">
        <v>277960</v>
      </c>
      <c r="P4079">
        <v>33037.5</v>
      </c>
      <c r="Q4079">
        <v>4403</v>
      </c>
      <c r="R4079">
        <v>6329</v>
      </c>
      <c r="S4079" s="36" t="str">
        <f t="shared" si="63"/>
        <v>Prague (LKPR)</v>
      </c>
    </row>
    <row r="4080" spans="1:19" x14ac:dyDescent="0.2">
      <c r="A4080">
        <v>2018</v>
      </c>
      <c r="B4080">
        <v>5</v>
      </c>
      <c r="C4080" t="s">
        <v>21</v>
      </c>
      <c r="D4080" t="s">
        <v>80</v>
      </c>
      <c r="E4080" t="s">
        <v>174</v>
      </c>
      <c r="F4080" t="s">
        <v>139</v>
      </c>
      <c r="G4080">
        <v>6087</v>
      </c>
      <c r="H4080">
        <v>51794.696353186002</v>
      </c>
      <c r="I4080">
        <v>699140</v>
      </c>
      <c r="J4080">
        <v>5183.3333333333303</v>
      </c>
      <c r="K4080">
        <v>1814</v>
      </c>
      <c r="L4080">
        <v>2480</v>
      </c>
      <c r="M4080">
        <v>6149</v>
      </c>
      <c r="N4080">
        <v>15375.2651772395</v>
      </c>
      <c r="O4080">
        <v>209220</v>
      </c>
      <c r="P4080">
        <v>34000</v>
      </c>
      <c r="Q4080">
        <v>4948</v>
      </c>
      <c r="R4080">
        <v>5821</v>
      </c>
      <c r="S4080" s="36" t="str">
        <f t="shared" si="63"/>
        <v>Tel Aviv/Ben Gurion (LLBG)</v>
      </c>
    </row>
    <row r="4081" spans="1:19" x14ac:dyDescent="0.2">
      <c r="A4081">
        <v>2018</v>
      </c>
      <c r="B4081">
        <v>5</v>
      </c>
      <c r="C4081" t="s">
        <v>21</v>
      </c>
      <c r="D4081" t="s">
        <v>282</v>
      </c>
      <c r="E4081" t="s">
        <v>283</v>
      </c>
      <c r="F4081" t="s">
        <v>283</v>
      </c>
      <c r="G4081">
        <v>2657</v>
      </c>
      <c r="H4081">
        <v>11367.848578049699</v>
      </c>
      <c r="I4081">
        <v>190960</v>
      </c>
      <c r="J4081">
        <v>22000</v>
      </c>
      <c r="K4081">
        <v>1350</v>
      </c>
      <c r="L4081">
        <v>1529</v>
      </c>
      <c r="M4081">
        <v>2678</v>
      </c>
      <c r="N4081">
        <v>6573.7120568673399</v>
      </c>
      <c r="O4081">
        <v>92740</v>
      </c>
      <c r="P4081">
        <v>36000</v>
      </c>
      <c r="Q4081">
        <v>2274</v>
      </c>
      <c r="R4081">
        <v>2627</v>
      </c>
      <c r="S4081" s="36" t="str">
        <f t="shared" si="63"/>
        <v>Malta (LMML)</v>
      </c>
    </row>
    <row r="4082" spans="1:19" x14ac:dyDescent="0.2">
      <c r="A4082">
        <v>2018</v>
      </c>
      <c r="B4082">
        <v>5</v>
      </c>
      <c r="C4082" t="s">
        <v>21</v>
      </c>
      <c r="D4082" t="s">
        <v>18</v>
      </c>
      <c r="E4082" t="s">
        <v>133</v>
      </c>
      <c r="F4082" t="s">
        <v>134</v>
      </c>
      <c r="G4082">
        <v>11182</v>
      </c>
      <c r="H4082">
        <v>117990.569250481</v>
      </c>
      <c r="I4082">
        <v>1407774</v>
      </c>
      <c r="J4082">
        <v>6206.6666666666697</v>
      </c>
      <c r="K4082">
        <v>3011</v>
      </c>
      <c r="L4082">
        <v>5437</v>
      </c>
      <c r="M4082">
        <v>11163</v>
      </c>
      <c r="N4082">
        <v>42435.203316917199</v>
      </c>
      <c r="O4082">
        <v>363128</v>
      </c>
      <c r="P4082">
        <v>33982.758620689703</v>
      </c>
      <c r="Q4082">
        <v>8300</v>
      </c>
      <c r="R4082">
        <v>10884</v>
      </c>
      <c r="S4082" s="36" t="str">
        <f t="shared" si="63"/>
        <v>Vienna (LOWW)</v>
      </c>
    </row>
    <row r="4083" spans="1:19" x14ac:dyDescent="0.2">
      <c r="A4083">
        <v>2018</v>
      </c>
      <c r="B4083">
        <v>5</v>
      </c>
      <c r="C4083" t="s">
        <v>21</v>
      </c>
      <c r="D4083" t="s">
        <v>313</v>
      </c>
      <c r="E4083" t="s">
        <v>314</v>
      </c>
      <c r="F4083" t="s">
        <v>136</v>
      </c>
      <c r="G4083">
        <v>3201</v>
      </c>
      <c r="H4083">
        <v>11028.1477339796</v>
      </c>
      <c r="I4083">
        <v>139740</v>
      </c>
      <c r="J4083">
        <v>35000</v>
      </c>
      <c r="K4083">
        <v>1837</v>
      </c>
      <c r="L4083">
        <v>2172</v>
      </c>
      <c r="M4083">
        <v>3184</v>
      </c>
      <c r="N4083">
        <v>7918.9436442890401</v>
      </c>
      <c r="O4083">
        <v>67311</v>
      </c>
      <c r="P4083">
        <v>36000</v>
      </c>
      <c r="Q4083">
        <v>2599</v>
      </c>
      <c r="R4083">
        <v>3179</v>
      </c>
      <c r="S4083" s="36" t="str">
        <f t="shared" si="63"/>
        <v>Faro (LPFR)</v>
      </c>
    </row>
    <row r="4084" spans="1:19" x14ac:dyDescent="0.2">
      <c r="A4084">
        <v>2018</v>
      </c>
      <c r="B4084">
        <v>5</v>
      </c>
      <c r="C4084" t="s">
        <v>21</v>
      </c>
      <c r="D4084" t="s">
        <v>284</v>
      </c>
      <c r="E4084" t="s">
        <v>285</v>
      </c>
      <c r="F4084" t="s">
        <v>136</v>
      </c>
      <c r="G4084">
        <v>4099</v>
      </c>
      <c r="H4084">
        <v>20669.986902832199</v>
      </c>
      <c r="I4084">
        <v>246380</v>
      </c>
      <c r="J4084">
        <v>24966.666666666701</v>
      </c>
      <c r="K4084">
        <v>2044</v>
      </c>
      <c r="L4084">
        <v>2745</v>
      </c>
      <c r="M4084">
        <v>4157</v>
      </c>
      <c r="N4084">
        <v>26332.151532567499</v>
      </c>
      <c r="O4084">
        <v>222404</v>
      </c>
      <c r="P4084">
        <v>33983.333333333299</v>
      </c>
      <c r="Q4084">
        <v>2898</v>
      </c>
      <c r="R4084">
        <v>4152</v>
      </c>
      <c r="S4084" s="36" t="str">
        <f t="shared" si="63"/>
        <v>Porto (LPPR)</v>
      </c>
    </row>
    <row r="4085" spans="1:19" x14ac:dyDescent="0.2">
      <c r="A4085">
        <v>2018</v>
      </c>
      <c r="B4085">
        <v>5</v>
      </c>
      <c r="C4085" t="s">
        <v>21</v>
      </c>
      <c r="D4085" t="s">
        <v>22</v>
      </c>
      <c r="E4085" t="s">
        <v>135</v>
      </c>
      <c r="F4085" t="s">
        <v>136</v>
      </c>
      <c r="G4085">
        <v>9338</v>
      </c>
      <c r="H4085">
        <v>57120.698100173002</v>
      </c>
      <c r="I4085">
        <v>789200</v>
      </c>
      <c r="J4085">
        <v>15971.5476190476</v>
      </c>
      <c r="K4085">
        <v>4108</v>
      </c>
      <c r="L4085">
        <v>5673</v>
      </c>
      <c r="M4085">
        <v>9282</v>
      </c>
      <c r="N4085">
        <v>21107.290400416001</v>
      </c>
      <c r="O4085">
        <v>191923</v>
      </c>
      <c r="P4085">
        <v>35144.022988505698</v>
      </c>
      <c r="Q4085">
        <v>7619</v>
      </c>
      <c r="R4085">
        <v>9245</v>
      </c>
      <c r="S4085" s="36" t="str">
        <f t="shared" si="63"/>
        <v>Lisbon (LPPT)</v>
      </c>
    </row>
    <row r="4086" spans="1:19" x14ac:dyDescent="0.2">
      <c r="A4086">
        <v>2018</v>
      </c>
      <c r="B4086">
        <v>5</v>
      </c>
      <c r="C4086" t="s">
        <v>21</v>
      </c>
      <c r="D4086" t="s">
        <v>286</v>
      </c>
      <c r="E4086" t="s">
        <v>287</v>
      </c>
      <c r="F4086" t="s">
        <v>288</v>
      </c>
      <c r="G4086">
        <v>5167</v>
      </c>
      <c r="H4086">
        <v>44029.314041993399</v>
      </c>
      <c r="I4086">
        <v>514900</v>
      </c>
      <c r="J4086">
        <v>14260.714285714301</v>
      </c>
      <c r="K4086">
        <v>2064</v>
      </c>
      <c r="L4086">
        <v>2838</v>
      </c>
      <c r="M4086">
        <v>5213</v>
      </c>
      <c r="N4086">
        <v>22459.4242241379</v>
      </c>
      <c r="O4086">
        <v>199697</v>
      </c>
      <c r="P4086">
        <v>34000</v>
      </c>
      <c r="Q4086">
        <v>3910</v>
      </c>
      <c r="R4086">
        <v>5176</v>
      </c>
      <c r="S4086" s="36" t="str">
        <f t="shared" si="63"/>
        <v>Bucharest (LROP)</v>
      </c>
    </row>
    <row r="4087" spans="1:19" x14ac:dyDescent="0.2">
      <c r="A4087">
        <v>2018</v>
      </c>
      <c r="B4087">
        <v>5</v>
      </c>
      <c r="C4087" t="s">
        <v>21</v>
      </c>
      <c r="D4087" t="s">
        <v>28</v>
      </c>
      <c r="E4087" t="s">
        <v>137</v>
      </c>
      <c r="F4087" t="s">
        <v>138</v>
      </c>
      <c r="G4087">
        <v>7619</v>
      </c>
      <c r="H4087">
        <v>167617.16001263299</v>
      </c>
      <c r="I4087">
        <v>1699780</v>
      </c>
      <c r="J4087">
        <v>13950</v>
      </c>
      <c r="K4087">
        <v>1021</v>
      </c>
      <c r="L4087">
        <v>5478</v>
      </c>
      <c r="M4087">
        <v>7556</v>
      </c>
      <c r="N4087">
        <v>44642.654837619702</v>
      </c>
      <c r="O4087">
        <v>389018</v>
      </c>
      <c r="P4087">
        <v>31045.0487012987</v>
      </c>
      <c r="Q4087">
        <v>4777</v>
      </c>
      <c r="R4087">
        <v>7499</v>
      </c>
      <c r="S4087" s="36" t="str">
        <f t="shared" si="63"/>
        <v>Geneva (LSGG)</v>
      </c>
    </row>
    <row r="4088" spans="1:19" x14ac:dyDescent="0.2">
      <c r="A4088">
        <v>2018</v>
      </c>
      <c r="B4088">
        <v>5</v>
      </c>
      <c r="C4088" t="s">
        <v>21</v>
      </c>
      <c r="D4088" t="s">
        <v>47</v>
      </c>
      <c r="E4088" t="s">
        <v>172</v>
      </c>
      <c r="F4088" t="s">
        <v>138</v>
      </c>
      <c r="G4088">
        <v>11785</v>
      </c>
      <c r="H4088">
        <v>230110.02464768701</v>
      </c>
      <c r="I4088">
        <v>2437480</v>
      </c>
      <c r="J4088">
        <v>11850</v>
      </c>
      <c r="K4088">
        <v>1744</v>
      </c>
      <c r="L4088">
        <v>8112</v>
      </c>
      <c r="M4088">
        <v>11789</v>
      </c>
      <c r="N4088">
        <v>95143.981341885403</v>
      </c>
      <c r="O4088">
        <v>803470</v>
      </c>
      <c r="P4088">
        <v>31000</v>
      </c>
      <c r="Q4088">
        <v>7091</v>
      </c>
      <c r="R4088">
        <v>11420</v>
      </c>
      <c r="S4088" s="36" t="str">
        <f t="shared" si="63"/>
        <v>Zurich (LSZH)</v>
      </c>
    </row>
    <row r="4089" spans="1:19" x14ac:dyDescent="0.2">
      <c r="A4089">
        <v>2018</v>
      </c>
      <c r="B4089">
        <v>5</v>
      </c>
      <c r="C4089" t="s">
        <v>21</v>
      </c>
      <c r="D4089" t="s">
        <v>289</v>
      </c>
      <c r="E4089" t="s">
        <v>290</v>
      </c>
      <c r="F4089" t="s">
        <v>291</v>
      </c>
      <c r="G4089">
        <v>2772</v>
      </c>
      <c r="H4089">
        <v>27824.495278499598</v>
      </c>
      <c r="I4089">
        <v>331320</v>
      </c>
      <c r="J4089">
        <v>3926.8269230769201</v>
      </c>
      <c r="K4089">
        <v>986</v>
      </c>
      <c r="L4089">
        <v>1283</v>
      </c>
      <c r="M4089">
        <v>2785</v>
      </c>
      <c r="N4089">
        <v>11916.3018923245</v>
      </c>
      <c r="O4089">
        <v>117612</v>
      </c>
      <c r="P4089">
        <v>34000</v>
      </c>
      <c r="Q4089">
        <v>1988</v>
      </c>
      <c r="R4089">
        <v>2751</v>
      </c>
      <c r="S4089" s="36" t="str">
        <f t="shared" si="63"/>
        <v>Belgrade (LYBE)</v>
      </c>
    </row>
    <row r="4090" spans="1:19" x14ac:dyDescent="0.2">
      <c r="F4090" s="27"/>
      <c r="G4090" s="27"/>
      <c r="H4090" s="27"/>
      <c r="I4090" s="27"/>
      <c r="Q4090" s="36"/>
    </row>
    <row r="4091" spans="1:19" x14ac:dyDescent="0.2">
      <c r="F4091" s="27"/>
      <c r="G4091" s="27"/>
      <c r="H4091" s="27"/>
      <c r="I4091" s="27"/>
      <c r="Q4091" s="36"/>
    </row>
    <row r="4092" spans="1:19" x14ac:dyDescent="0.2">
      <c r="F4092" s="27"/>
      <c r="G4092" s="27"/>
      <c r="H4092" s="27"/>
      <c r="I4092" s="27"/>
      <c r="Q4092" s="36"/>
    </row>
    <row r="4093" spans="1:19" x14ac:dyDescent="0.2">
      <c r="F4093" s="27"/>
      <c r="G4093" s="27"/>
      <c r="H4093" s="27"/>
      <c r="I4093" s="27"/>
      <c r="Q4093" s="36"/>
    </row>
    <row r="4094" spans="1:19" x14ac:dyDescent="0.2">
      <c r="F4094" s="27"/>
      <c r="G4094" s="27"/>
      <c r="H4094" s="27"/>
      <c r="I4094" s="27"/>
      <c r="Q4094" s="36"/>
    </row>
    <row r="4095" spans="1:19" x14ac:dyDescent="0.2">
      <c r="F4095" s="27"/>
      <c r="G4095" s="27"/>
      <c r="H4095" s="27"/>
      <c r="I4095" s="27"/>
      <c r="Q4095" s="36"/>
    </row>
    <row r="4096" spans="1:19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0"/>
  <sheetViews>
    <sheetView showGridLines="0" tabSelected="1" zoomScale="70" zoomScaleNormal="70" workbookViewId="0">
      <selection activeCell="B51" sqref="B51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(London/Gatwick (EGKK))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205.79895144745839</v>
      </c>
      <c r="D7" s="21">
        <v>28.595877222788538</v>
      </c>
    </row>
    <row r="8" spans="2:4" x14ac:dyDescent="0.2">
      <c r="B8" s="29" t="s">
        <v>20</v>
      </c>
      <c r="C8" s="21">
        <v>201.92734493633921</v>
      </c>
      <c r="D8" s="21">
        <v>30.958503798947984</v>
      </c>
    </row>
    <row r="9" spans="2:4" x14ac:dyDescent="0.2">
      <c r="B9" s="29" t="s">
        <v>45</v>
      </c>
      <c r="C9" s="21">
        <v>225.53212851405621</v>
      </c>
      <c r="D9" s="21">
        <v>39.372270086155076</v>
      </c>
    </row>
    <row r="10" spans="2:4" x14ac:dyDescent="0.2">
      <c r="B10" s="29" t="s">
        <v>33</v>
      </c>
      <c r="C10" s="21">
        <v>224.70328457079768</v>
      </c>
      <c r="D10" s="21">
        <v>42.92793373216751</v>
      </c>
    </row>
    <row r="11" spans="2:4" x14ac:dyDescent="0.2">
      <c r="B11" s="29" t="s">
        <v>21</v>
      </c>
      <c r="C11" s="21">
        <v>258.31478275208178</v>
      </c>
      <c r="D11" s="21">
        <v>42.933278486219663</v>
      </c>
    </row>
    <row r="12" spans="2:4" x14ac:dyDescent="0.2">
      <c r="B12" s="29" t="s">
        <v>27</v>
      </c>
      <c r="C12" s="21">
        <v>284.15301428456138</v>
      </c>
      <c r="D12" s="21">
        <v>47.32719786873335</v>
      </c>
    </row>
    <row r="13" spans="2:4" x14ac:dyDescent="0.2">
      <c r="B13" s="29" t="s">
        <v>14</v>
      </c>
      <c r="C13" s="21">
        <v>315.12267185279376</v>
      </c>
      <c r="D13" s="21">
        <v>47.300904808195618</v>
      </c>
    </row>
    <row r="14" spans="2:4" x14ac:dyDescent="0.2">
      <c r="B14" s="29" t="s">
        <v>8</v>
      </c>
      <c r="C14" s="21">
        <v>316.18169848584597</v>
      </c>
      <c r="D14" s="21">
        <v>50.527239488117004</v>
      </c>
    </row>
    <row r="15" spans="2:4" x14ac:dyDescent="0.2">
      <c r="B15" s="29" t="s">
        <v>37</v>
      </c>
      <c r="C15" s="21">
        <v>331.5906614785992</v>
      </c>
      <c r="D15" s="21">
        <v>48.904428360183672</v>
      </c>
    </row>
    <row r="16" spans="2:4" x14ac:dyDescent="0.2">
      <c r="B16" s="29" t="s">
        <v>9</v>
      </c>
      <c r="C16" s="21">
        <v>276.44301548354343</v>
      </c>
      <c r="D16" s="21">
        <v>47.546388280855361</v>
      </c>
    </row>
    <row r="17" spans="2:4" x14ac:dyDescent="0.2">
      <c r="B17" s="29" t="s">
        <v>6</v>
      </c>
      <c r="C17" s="21">
        <v>254.75391623152984</v>
      </c>
      <c r="D17" s="21">
        <v>40.448329448329446</v>
      </c>
    </row>
    <row r="18" spans="2:4" x14ac:dyDescent="0.2">
      <c r="B18" s="29" t="s">
        <v>34</v>
      </c>
      <c r="C18" s="21">
        <v>266.12384607405869</v>
      </c>
      <c r="D18" s="21">
        <v>41.745884559283184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254.59477053271129</v>
      </c>
      <c r="D20" s="21">
        <v>42.724618877716509</v>
      </c>
    </row>
    <row r="21" spans="2:4" x14ac:dyDescent="0.2">
      <c r="B21" s="29" t="s">
        <v>20</v>
      </c>
      <c r="C21" s="21">
        <v>305.6627282491944</v>
      </c>
      <c r="D21" s="21">
        <v>43.949474361724953</v>
      </c>
    </row>
    <row r="22" spans="2:4" x14ac:dyDescent="0.2">
      <c r="B22" s="29" t="s">
        <v>45</v>
      </c>
      <c r="C22" s="21">
        <v>286.68396271740176</v>
      </c>
      <c r="D22" s="21">
        <v>45.943336529242572</v>
      </c>
    </row>
    <row r="23" spans="2:4" x14ac:dyDescent="0.2">
      <c r="B23" s="29" t="s">
        <v>33</v>
      </c>
      <c r="C23" s="21">
        <v>259.55727526320527</v>
      </c>
      <c r="D23" s="21">
        <v>46.241006221260484</v>
      </c>
    </row>
    <row r="24" spans="2:4" x14ac:dyDescent="0.2">
      <c r="B24" s="29" t="s">
        <v>21</v>
      </c>
      <c r="C24" s="21">
        <v>317.98134682263674</v>
      </c>
      <c r="D24" s="21">
        <v>53.053930096473195</v>
      </c>
    </row>
    <row r="25" spans="2:4" x14ac:dyDescent="0.2">
      <c r="B25" s="29" t="s">
        <v>27</v>
      </c>
      <c r="C25" s="21">
        <v>319.80544441829448</v>
      </c>
      <c r="D25" s="21">
        <v>51.007208336597976</v>
      </c>
    </row>
    <row r="26" spans="2:4" x14ac:dyDescent="0.2">
      <c r="B26" s="29" t="s">
        <v>14</v>
      </c>
      <c r="C26" s="21">
        <v>313.27493846822063</v>
      </c>
      <c r="D26" s="21">
        <v>41.711628916708882</v>
      </c>
    </row>
    <row r="27" spans="2:4" x14ac:dyDescent="0.2">
      <c r="B27" s="29" t="s">
        <v>8</v>
      </c>
      <c r="C27" s="21">
        <v>327.99544419134395</v>
      </c>
      <c r="D27" s="21">
        <v>44.406779661016948</v>
      </c>
    </row>
    <row r="28" spans="2:4" x14ac:dyDescent="0.2">
      <c r="B28" s="29" t="s">
        <v>37</v>
      </c>
      <c r="C28" s="21">
        <v>338.17327065144394</v>
      </c>
      <c r="D28" s="21">
        <v>43.81908800119021</v>
      </c>
    </row>
    <row r="29" spans="2:4" x14ac:dyDescent="0.2">
      <c r="B29" s="29" t="s">
        <v>9</v>
      </c>
      <c r="C29" s="21">
        <v>328.21340932478432</v>
      </c>
      <c r="D29" s="21">
        <v>53.252609933565324</v>
      </c>
    </row>
    <row r="30" spans="2:4" x14ac:dyDescent="0.2">
      <c r="B30" s="29" t="s">
        <v>6</v>
      </c>
      <c r="C30" s="21">
        <v>249.28764457896443</v>
      </c>
      <c r="D30" s="21">
        <v>43.44708795349338</v>
      </c>
    </row>
    <row r="31" spans="2:4" x14ac:dyDescent="0.2">
      <c r="B31" s="29" t="s">
        <v>34</v>
      </c>
      <c r="C31" s="21">
        <v>294.81495985901705</v>
      </c>
      <c r="D31" s="21">
        <v>41.340077444336885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248.80566386209728</v>
      </c>
      <c r="D33" s="21">
        <v>40.403225806451616</v>
      </c>
    </row>
    <row r="34" spans="2:4" x14ac:dyDescent="0.2">
      <c r="B34" s="29" t="s">
        <v>20</v>
      </c>
      <c r="C34" s="21">
        <v>299.42074120211771</v>
      </c>
      <c r="D34" s="21">
        <v>43.105730511099637</v>
      </c>
    </row>
    <row r="35" spans="2:4" x14ac:dyDescent="0.2">
      <c r="B35" s="29" t="s">
        <v>45</v>
      </c>
      <c r="C35" s="21">
        <v>265.10777033146167</v>
      </c>
      <c r="D35" s="21">
        <v>42.572332730560582</v>
      </c>
    </row>
    <row r="36" spans="2:4" x14ac:dyDescent="0.2">
      <c r="B36" s="29" t="s">
        <v>33</v>
      </c>
      <c r="C36" s="21">
        <v>251.40137673153734</v>
      </c>
      <c r="D36" s="21">
        <v>40.075893613416909</v>
      </c>
    </row>
    <row r="37" spans="2:4" x14ac:dyDescent="0.2">
      <c r="B37" s="29" t="s">
        <v>21</v>
      </c>
      <c r="C37" s="21">
        <v>325.04772167487687</v>
      </c>
      <c r="D37" s="21">
        <v>51.449539877300616</v>
      </c>
    </row>
    <row r="38" spans="2:4" x14ac:dyDescent="0.2">
      <c r="B38" s="29" t="s">
        <v>27</v>
      </c>
      <c r="C38" s="21">
        <v>323.2644032149027</v>
      </c>
      <c r="D38" s="21">
        <v>46.434149271662413</v>
      </c>
    </row>
    <row r="39" spans="2:4" x14ac:dyDescent="0.2">
      <c r="B39" s="29" t="s">
        <v>14</v>
      </c>
      <c r="C39" s="21">
        <v>335.78660547827332</v>
      </c>
      <c r="D39" s="21">
        <v>47.187903110219295</v>
      </c>
    </row>
    <row r="40" spans="2:4" x14ac:dyDescent="0.2">
      <c r="B40" s="29" t="s">
        <v>8</v>
      </c>
      <c r="C40" s="21">
        <v>339.17672107877928</v>
      </c>
      <c r="D40" s="21">
        <v>46.268589199886911</v>
      </c>
    </row>
    <row r="41" spans="2:4" x14ac:dyDescent="0.2">
      <c r="B41" s="29" t="s">
        <v>37</v>
      </c>
      <c r="C41" s="21">
        <v>350.09554847789053</v>
      </c>
      <c r="D41" s="21">
        <v>47.870500406534113</v>
      </c>
    </row>
    <row r="42" spans="2:4" x14ac:dyDescent="0.2">
      <c r="B42" s="29" t="s">
        <v>9</v>
      </c>
      <c r="C42" s="21">
        <v>293.33816541837803</v>
      </c>
      <c r="D42" s="21">
        <v>42.566473523257685</v>
      </c>
    </row>
    <row r="43" spans="2:4" x14ac:dyDescent="0.2">
      <c r="B43" s="29" t="s">
        <v>6</v>
      </c>
      <c r="C43" s="21">
        <v>227.62686244871517</v>
      </c>
      <c r="D43" s="21">
        <v>38.622476519486128</v>
      </c>
    </row>
    <row r="44" spans="2:4" x14ac:dyDescent="0.2">
      <c r="B44" s="29" t="s">
        <v>34</v>
      </c>
      <c r="C44" s="21">
        <v>264.15890142226584</v>
      </c>
      <c r="D44" s="21">
        <v>37.815075868820365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270.77068856601392</v>
      </c>
      <c r="D46" s="21">
        <v>43.590336134453779</v>
      </c>
    </row>
    <row r="47" spans="2:4" x14ac:dyDescent="0.2">
      <c r="B47" s="29" t="s">
        <v>20</v>
      </c>
      <c r="C47" s="21">
        <v>272.97235023041475</v>
      </c>
      <c r="D47" s="21">
        <v>43.665794431651662</v>
      </c>
    </row>
    <row r="48" spans="2:4" x14ac:dyDescent="0.2">
      <c r="B48" s="29" t="s">
        <v>45</v>
      </c>
      <c r="C48" s="21">
        <v>285.6691196511311</v>
      </c>
      <c r="D48" s="21">
        <v>45.178645880540195</v>
      </c>
    </row>
    <row r="49" spans="2:4" x14ac:dyDescent="0.2">
      <c r="B49" s="29" t="s">
        <v>33</v>
      </c>
      <c r="C49" s="21">
        <v>259.36008392341989</v>
      </c>
      <c r="D49" s="21">
        <v>47.018584765727248</v>
      </c>
    </row>
    <row r="50" spans="2:4" x14ac:dyDescent="0.2">
      <c r="B50" s="29" t="s">
        <v>21</v>
      </c>
      <c r="C50" s="21">
        <v>295.60909669211196</v>
      </c>
      <c r="D50" s="21">
        <v>53.729388560157794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0"/>
  <sheetViews>
    <sheetView showGridLines="0" zoomScale="70" zoomScaleNormal="70" workbookViewId="0">
      <selection activeCell="B51" sqref="B51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London/Gatwick (EGKK)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8001.5986132511598</v>
      </c>
      <c r="D7" s="39">
        <v>34945</v>
      </c>
    </row>
    <row r="8" spans="2:4" x14ac:dyDescent="0.2">
      <c r="B8" s="29" t="s">
        <v>20</v>
      </c>
      <c r="C8" s="39">
        <v>8022.5</v>
      </c>
      <c r="D8" s="39">
        <v>34000</v>
      </c>
    </row>
    <row r="9" spans="2:4" x14ac:dyDescent="0.2">
      <c r="B9" s="29" t="s">
        <v>45</v>
      </c>
      <c r="C9" s="39">
        <v>7000</v>
      </c>
      <c r="D9" s="39">
        <v>31000</v>
      </c>
    </row>
    <row r="10" spans="2:4" x14ac:dyDescent="0.2">
      <c r="B10" s="29" t="s">
        <v>33</v>
      </c>
      <c r="C10" s="39">
        <v>7066.6666666666697</v>
      </c>
      <c r="D10" s="39">
        <v>32000</v>
      </c>
    </row>
    <row r="11" spans="2:4" x14ac:dyDescent="0.2">
      <c r="B11" s="29" t="s">
        <v>21</v>
      </c>
      <c r="C11" s="39">
        <v>7980</v>
      </c>
      <c r="D11" s="39">
        <v>33000</v>
      </c>
    </row>
    <row r="12" spans="2:4" x14ac:dyDescent="0.2">
      <c r="B12" s="29" t="s">
        <v>27</v>
      </c>
      <c r="C12" s="39">
        <v>7043.3333333333303</v>
      </c>
      <c r="D12" s="39">
        <v>32988.372093023303</v>
      </c>
    </row>
    <row r="13" spans="2:4" x14ac:dyDescent="0.2">
      <c r="B13" s="29" t="s">
        <v>14</v>
      </c>
      <c r="C13" s="39">
        <v>7938.7096774193597</v>
      </c>
      <c r="D13" s="39">
        <v>33000</v>
      </c>
    </row>
    <row r="14" spans="2:4" x14ac:dyDescent="0.2">
      <c r="B14" s="29" t="s">
        <v>8</v>
      </c>
      <c r="C14" s="39">
        <v>7050</v>
      </c>
      <c r="D14" s="39">
        <v>32000</v>
      </c>
    </row>
    <row r="15" spans="2:4" x14ac:dyDescent="0.2">
      <c r="B15" s="29" t="s">
        <v>37</v>
      </c>
      <c r="C15" s="39">
        <v>7019.7222222222199</v>
      </c>
      <c r="D15" s="39">
        <v>31027.0491803279</v>
      </c>
    </row>
    <row r="16" spans="2:4" x14ac:dyDescent="0.2">
      <c r="B16" s="29" t="s">
        <v>9</v>
      </c>
      <c r="C16" s="39">
        <v>7021.6666666666697</v>
      </c>
      <c r="D16" s="39">
        <v>30835.869643370701</v>
      </c>
    </row>
    <row r="17" spans="2:4" x14ac:dyDescent="0.2">
      <c r="B17" s="29" t="s">
        <v>6</v>
      </c>
      <c r="C17" s="39">
        <v>7000</v>
      </c>
      <c r="D17" s="39">
        <v>32000</v>
      </c>
    </row>
    <row r="18" spans="2:4" x14ac:dyDescent="0.2">
      <c r="B18" s="29" t="s">
        <v>34</v>
      </c>
      <c r="C18" s="39">
        <v>7000</v>
      </c>
      <c r="D18" s="39">
        <v>31000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7513.3333333333303</v>
      </c>
      <c r="D20" s="24">
        <v>31000</v>
      </c>
    </row>
    <row r="21" spans="2:4" x14ac:dyDescent="0.2">
      <c r="B21" s="29" t="s">
        <v>20</v>
      </c>
      <c r="C21" s="24">
        <v>6201.1111111111104</v>
      </c>
      <c r="D21" s="24">
        <v>30000</v>
      </c>
    </row>
    <row r="22" spans="2:4" x14ac:dyDescent="0.2">
      <c r="B22" s="29" t="s">
        <v>45</v>
      </c>
      <c r="C22" s="24">
        <v>6991.6666666666697</v>
      </c>
      <c r="D22" s="24">
        <v>30000</v>
      </c>
    </row>
    <row r="23" spans="2:4" x14ac:dyDescent="0.2">
      <c r="B23" s="29" t="s">
        <v>33</v>
      </c>
      <c r="C23" s="24">
        <v>8000</v>
      </c>
      <c r="D23" s="24">
        <v>32000</v>
      </c>
    </row>
    <row r="24" spans="2:4" x14ac:dyDescent="0.2">
      <c r="B24" s="29" t="s">
        <v>21</v>
      </c>
      <c r="C24" s="24">
        <v>7028.3333333333303</v>
      </c>
      <c r="D24" s="24">
        <v>28960</v>
      </c>
    </row>
    <row r="25" spans="2:4" x14ac:dyDescent="0.2">
      <c r="B25" s="29" t="s">
        <v>27</v>
      </c>
      <c r="C25" s="24">
        <v>7026.6666666666697</v>
      </c>
      <c r="D25" s="24">
        <v>31993.055555555598</v>
      </c>
    </row>
    <row r="26" spans="2:4" x14ac:dyDescent="0.2">
      <c r="B26" s="29" t="s">
        <v>14</v>
      </c>
      <c r="C26" s="24">
        <v>7038.23446327684</v>
      </c>
      <c r="D26" s="24">
        <v>33000</v>
      </c>
    </row>
    <row r="27" spans="2:4" x14ac:dyDescent="0.2">
      <c r="B27" s="29" t="s">
        <v>8</v>
      </c>
      <c r="C27" s="24">
        <v>7140</v>
      </c>
      <c r="D27" s="24">
        <v>32994.488916256203</v>
      </c>
    </row>
    <row r="28" spans="2:4" x14ac:dyDescent="0.2">
      <c r="B28" s="29" t="s">
        <v>37</v>
      </c>
      <c r="C28" s="24">
        <v>7480</v>
      </c>
      <c r="D28" s="24">
        <v>32987.719298245604</v>
      </c>
    </row>
    <row r="29" spans="2:4" x14ac:dyDescent="0.2">
      <c r="B29" s="29" t="s">
        <v>9</v>
      </c>
      <c r="C29" s="24">
        <v>7020</v>
      </c>
      <c r="D29" s="24">
        <v>28955.366455250201</v>
      </c>
    </row>
    <row r="30" spans="2:4" x14ac:dyDescent="0.2">
      <c r="B30" s="29" t="s">
        <v>6</v>
      </c>
      <c r="C30" s="24">
        <v>8023.3333333333303</v>
      </c>
      <c r="D30" s="24">
        <v>32000</v>
      </c>
    </row>
    <row r="31" spans="2:4" x14ac:dyDescent="0.2">
      <c r="B31" s="29" t="s">
        <v>34</v>
      </c>
      <c r="C31" s="24">
        <v>7043.3333333333303</v>
      </c>
      <c r="D31" s="24">
        <v>32000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7991.0488505747098</v>
      </c>
      <c r="D33" s="24">
        <v>32000</v>
      </c>
    </row>
    <row r="34" spans="2:4" x14ac:dyDescent="0.2">
      <c r="B34" s="29" t="s">
        <v>20</v>
      </c>
      <c r="C34" s="24">
        <v>7050</v>
      </c>
      <c r="D34" s="24">
        <v>31000</v>
      </c>
    </row>
    <row r="35" spans="2:4" x14ac:dyDescent="0.2">
      <c r="B35" s="29" t="s">
        <v>45</v>
      </c>
      <c r="C35" s="24">
        <v>8016.25</v>
      </c>
      <c r="D35" s="24">
        <v>31000</v>
      </c>
    </row>
    <row r="36" spans="2:4" x14ac:dyDescent="0.2">
      <c r="B36" s="29" t="s">
        <v>33</v>
      </c>
      <c r="C36" s="24">
        <v>8025</v>
      </c>
      <c r="D36" s="24">
        <v>32994.119433198401</v>
      </c>
    </row>
    <row r="37" spans="2:4" x14ac:dyDescent="0.2">
      <c r="B37" s="29" t="s">
        <v>21</v>
      </c>
      <c r="C37" s="24">
        <v>7077.2474747474698</v>
      </c>
      <c r="D37" s="24">
        <v>30000</v>
      </c>
    </row>
    <row r="38" spans="2:4" x14ac:dyDescent="0.2">
      <c r="B38" s="29" t="s">
        <v>27</v>
      </c>
      <c r="C38" s="24">
        <v>7968.3333333333303</v>
      </c>
      <c r="D38" s="24">
        <v>32047.7766798419</v>
      </c>
    </row>
    <row r="39" spans="2:4" x14ac:dyDescent="0.2">
      <c r="B39" s="29" t="s">
        <v>14</v>
      </c>
      <c r="C39" s="24">
        <v>8000</v>
      </c>
      <c r="D39" s="24">
        <v>32675.8620689655</v>
      </c>
    </row>
    <row r="40" spans="2:4" x14ac:dyDescent="0.2">
      <c r="B40" s="29" t="s">
        <v>8</v>
      </c>
      <c r="C40" s="24">
        <v>7236.6666666666697</v>
      </c>
      <c r="D40" s="24">
        <v>32900</v>
      </c>
    </row>
    <row r="41" spans="2:4" x14ac:dyDescent="0.2">
      <c r="B41" s="29" t="s">
        <v>37</v>
      </c>
      <c r="C41" s="24">
        <v>7098.4848484848499</v>
      </c>
      <c r="D41" s="24">
        <v>32000</v>
      </c>
    </row>
    <row r="42" spans="2:4" x14ac:dyDescent="0.2">
      <c r="B42" s="29" t="s">
        <v>9</v>
      </c>
      <c r="C42" s="24">
        <v>7992.2222222222199</v>
      </c>
      <c r="D42" s="24">
        <v>33000</v>
      </c>
    </row>
    <row r="43" spans="2:4" x14ac:dyDescent="0.2">
      <c r="B43" s="29" t="s">
        <v>6</v>
      </c>
      <c r="C43" s="24">
        <v>9025</v>
      </c>
      <c r="D43" s="24">
        <v>32990</v>
      </c>
    </row>
    <row r="44" spans="2:4" x14ac:dyDescent="0.2">
      <c r="B44" s="29" t="s">
        <v>34</v>
      </c>
      <c r="C44" s="24">
        <v>8036.6666666666697</v>
      </c>
      <c r="D44" s="24">
        <v>32960.526315789502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8000</v>
      </c>
      <c r="D46" s="24">
        <v>30997.007389162602</v>
      </c>
    </row>
    <row r="47" spans="2:4" x14ac:dyDescent="0.2">
      <c r="B47" s="29" t="s">
        <v>20</v>
      </c>
      <c r="C47" s="24">
        <v>7083.3333333333303</v>
      </c>
      <c r="D47" s="24">
        <v>31000</v>
      </c>
    </row>
    <row r="48" spans="2:4" x14ac:dyDescent="0.2">
      <c r="B48" s="29" t="s">
        <v>45</v>
      </c>
      <c r="C48" s="24">
        <v>8016.6666666666697</v>
      </c>
      <c r="D48" s="24">
        <v>31000</v>
      </c>
    </row>
    <row r="49" spans="2:4" x14ac:dyDescent="0.2">
      <c r="B49" s="29" t="s">
        <v>33</v>
      </c>
      <c r="C49" s="24">
        <v>8050</v>
      </c>
      <c r="D49" s="24">
        <v>31958.620689655199</v>
      </c>
    </row>
    <row r="50" spans="2:4" x14ac:dyDescent="0.2">
      <c r="B50" s="29" t="s">
        <v>21</v>
      </c>
      <c r="C50" s="24">
        <v>7066.6666666666697</v>
      </c>
      <c r="D50" s="24">
        <v>29000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0"/>
  <sheetViews>
    <sheetView showGridLines="0" zoomScale="70" zoomScaleNormal="70" workbookViewId="0">
      <selection activeCell="B51" sqref="B51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London/Gatwick (EGKK)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0.21996808753134262</v>
      </c>
      <c r="D7" s="24">
        <v>0.70710159700985387</v>
      </c>
    </row>
    <row r="8" spans="2:4" x14ac:dyDescent="0.2">
      <c r="B8" s="29" t="s">
        <v>20</v>
      </c>
      <c r="C8" s="24">
        <v>0.21784838219834132</v>
      </c>
      <c r="D8" s="24">
        <v>0.67936879018118057</v>
      </c>
    </row>
    <row r="9" spans="2:4" x14ac:dyDescent="0.2">
      <c r="B9" s="29" t="s">
        <v>45</v>
      </c>
      <c r="C9" s="24">
        <v>0.17530120481927711</v>
      </c>
      <c r="D9" s="24">
        <v>0.548186736125025</v>
      </c>
    </row>
    <row r="10" spans="2:4" x14ac:dyDescent="0.2">
      <c r="B10" s="29" t="s">
        <v>33</v>
      </c>
      <c r="C10" s="24">
        <v>0.18584966418253748</v>
      </c>
      <c r="D10" s="24">
        <v>0.53299585826046936</v>
      </c>
    </row>
    <row r="11" spans="2:4" x14ac:dyDescent="0.2">
      <c r="B11" s="29" t="s">
        <v>21</v>
      </c>
      <c r="C11" s="24">
        <v>0.17726110973699399</v>
      </c>
      <c r="D11" s="24">
        <v>0.54101192924722341</v>
      </c>
    </row>
    <row r="12" spans="2:4" x14ac:dyDescent="0.2">
      <c r="B12" s="29" t="s">
        <v>27</v>
      </c>
      <c r="C12" s="24">
        <v>0.1191994189330966</v>
      </c>
      <c r="D12" s="24">
        <v>0.52409784451441022</v>
      </c>
    </row>
    <row r="13" spans="2:4" x14ac:dyDescent="0.2">
      <c r="B13" s="29" t="s">
        <v>14</v>
      </c>
      <c r="C13" s="24">
        <v>0.12184905378113546</v>
      </c>
      <c r="D13" s="24">
        <v>0.52777985493157853</v>
      </c>
    </row>
    <row r="14" spans="2:4" x14ac:dyDescent="0.2">
      <c r="B14" s="29" t="s">
        <v>8</v>
      </c>
      <c r="C14" s="24">
        <v>0.11498793065613343</v>
      </c>
      <c r="D14" s="24">
        <v>0.50435100548446066</v>
      </c>
    </row>
    <row r="15" spans="2:4" x14ac:dyDescent="0.2">
      <c r="B15" s="29" t="s">
        <v>37</v>
      </c>
      <c r="C15" s="24">
        <v>0.11105058365758755</v>
      </c>
      <c r="D15" s="24">
        <v>0.4932679585959997</v>
      </c>
    </row>
    <row r="16" spans="2:4" x14ac:dyDescent="0.2">
      <c r="B16" s="29" t="s">
        <v>9</v>
      </c>
      <c r="C16" s="24">
        <v>0.124545223792199</v>
      </c>
      <c r="D16" s="24">
        <v>0.49915810742549249</v>
      </c>
    </row>
    <row r="17" spans="2:4" x14ac:dyDescent="0.2">
      <c r="B17" s="29" t="s">
        <v>6</v>
      </c>
      <c r="C17" s="24">
        <v>0.13520719920008889</v>
      </c>
      <c r="D17" s="24">
        <v>0.54501054501054502</v>
      </c>
    </row>
    <row r="18" spans="2:4" x14ac:dyDescent="0.2">
      <c r="B18" s="29" t="s">
        <v>34</v>
      </c>
      <c r="C18" s="24">
        <v>0.14179027071880509</v>
      </c>
      <c r="D18" s="24">
        <v>0.5709522817253595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0.13713789736356732</v>
      </c>
      <c r="D20" s="24">
        <v>0.54514001513677157</v>
      </c>
    </row>
    <row r="21" spans="2:4" x14ac:dyDescent="0.2">
      <c r="B21" s="29" t="s">
        <v>20</v>
      </c>
      <c r="C21" s="24">
        <v>0.10225563909774436</v>
      </c>
      <c r="D21" s="24">
        <v>0.52767646427805193</v>
      </c>
    </row>
    <row r="22" spans="2:4" x14ac:dyDescent="0.2">
      <c r="B22" s="29" t="s">
        <v>45</v>
      </c>
      <c r="C22" s="24">
        <v>9.8587489189968291E-2</v>
      </c>
      <c r="D22" s="24">
        <v>0.51140939597315438</v>
      </c>
    </row>
    <row r="23" spans="2:4" x14ac:dyDescent="0.2">
      <c r="B23" s="29" t="s">
        <v>33</v>
      </c>
      <c r="C23" s="24">
        <v>0.12111940970035094</v>
      </c>
      <c r="D23" s="24">
        <v>0.51843837345595523</v>
      </c>
    </row>
    <row r="24" spans="2:4" x14ac:dyDescent="0.2">
      <c r="B24" s="29" t="s">
        <v>21</v>
      </c>
      <c r="C24" s="24">
        <v>9.6032247865950049E-2</v>
      </c>
      <c r="D24" s="24">
        <v>0.46734145184247983</v>
      </c>
    </row>
    <row r="25" spans="2:4" x14ac:dyDescent="0.2">
      <c r="B25" s="29" t="s">
        <v>27</v>
      </c>
      <c r="C25" s="24">
        <v>0.10559347297403311</v>
      </c>
      <c r="D25" s="24">
        <v>0.50137115098331109</v>
      </c>
    </row>
    <row r="26" spans="2:4" x14ac:dyDescent="0.2">
      <c r="B26" s="29" t="s">
        <v>14</v>
      </c>
      <c r="C26" s="24">
        <v>0.10518314753148979</v>
      </c>
      <c r="D26" s="24">
        <v>0.55083580577465807</v>
      </c>
    </row>
    <row r="27" spans="2:4" x14ac:dyDescent="0.2">
      <c r="B27" s="29" t="s">
        <v>8</v>
      </c>
      <c r="C27" s="24">
        <v>0.10499715261958997</v>
      </c>
      <c r="D27" s="24">
        <v>0.53361344537815125</v>
      </c>
    </row>
    <row r="28" spans="2:4" x14ac:dyDescent="0.2">
      <c r="B28" s="29" t="s">
        <v>37</v>
      </c>
      <c r="C28" s="24">
        <v>0.10700693978061339</v>
      </c>
      <c r="D28" s="24">
        <v>0.53001562151305515</v>
      </c>
    </row>
    <row r="29" spans="2:4" x14ac:dyDescent="0.2">
      <c r="B29" s="29" t="s">
        <v>9</v>
      </c>
      <c r="C29" s="24">
        <v>0.1084461331433547</v>
      </c>
      <c r="D29" s="24">
        <v>0.46496361910787726</v>
      </c>
    </row>
    <row r="30" spans="2:4" x14ac:dyDescent="0.2">
      <c r="B30" s="29" t="s">
        <v>6</v>
      </c>
      <c r="C30" s="24">
        <v>0.13382337044643822</v>
      </c>
      <c r="D30" s="24">
        <v>0.51813973517063194</v>
      </c>
    </row>
    <row r="31" spans="2:4" x14ac:dyDescent="0.2">
      <c r="B31" s="29" t="s">
        <v>34</v>
      </c>
      <c r="C31" s="24">
        <v>0.13050714705306443</v>
      </c>
      <c r="D31" s="24">
        <v>0.55130687318489835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0.14190437102400985</v>
      </c>
      <c r="D33" s="24">
        <v>0.54706002449979585</v>
      </c>
    </row>
    <row r="34" spans="2:4" x14ac:dyDescent="0.2">
      <c r="B34" s="29" t="s">
        <v>20</v>
      </c>
      <c r="C34" s="24">
        <v>0.11637080867850098</v>
      </c>
      <c r="D34" s="24">
        <v>0.52472896231285493</v>
      </c>
    </row>
    <row r="35" spans="2:4" x14ac:dyDescent="0.2">
      <c r="B35" s="29" t="s">
        <v>45</v>
      </c>
      <c r="C35" s="24">
        <v>0.1316790436515124</v>
      </c>
      <c r="D35" s="24">
        <v>0.53562386980108501</v>
      </c>
    </row>
    <row r="36" spans="2:4" x14ac:dyDescent="0.2">
      <c r="B36" s="29" t="s">
        <v>33</v>
      </c>
      <c r="C36" s="24">
        <v>0.13155434690235404</v>
      </c>
      <c r="D36" s="24">
        <v>0.56183296628832802</v>
      </c>
    </row>
    <row r="37" spans="2:4" x14ac:dyDescent="0.2">
      <c r="B37" s="29" t="s">
        <v>21</v>
      </c>
      <c r="C37" s="24">
        <v>0.10398706896551724</v>
      </c>
      <c r="D37" s="24">
        <v>0.48366564417177915</v>
      </c>
    </row>
    <row r="38" spans="2:4" x14ac:dyDescent="0.2">
      <c r="B38" s="29" t="s">
        <v>27</v>
      </c>
      <c r="C38" s="24">
        <v>0.10561105686171411</v>
      </c>
      <c r="D38" s="24">
        <v>0.50600690794413572</v>
      </c>
    </row>
    <row r="39" spans="2:4" x14ac:dyDescent="0.2">
      <c r="B39" s="29" t="s">
        <v>14</v>
      </c>
      <c r="C39" s="24">
        <v>0.10167790047325398</v>
      </c>
      <c r="D39" s="24">
        <v>0.50974630930199227</v>
      </c>
    </row>
    <row r="40" spans="2:4" x14ac:dyDescent="0.2">
      <c r="B40" s="29" t="s">
        <v>8</v>
      </c>
      <c r="C40" s="24">
        <v>0.10560681334279631</v>
      </c>
      <c r="D40" s="24">
        <v>0.51639807746677979</v>
      </c>
    </row>
    <row r="41" spans="2:4" x14ac:dyDescent="0.2">
      <c r="B41" s="29" t="s">
        <v>37</v>
      </c>
      <c r="C41" s="24">
        <v>9.5252203540478489E-2</v>
      </c>
      <c r="D41" s="24">
        <v>0.50255007761105774</v>
      </c>
    </row>
    <row r="42" spans="2:4" x14ac:dyDescent="0.2">
      <c r="B42" s="29" t="s">
        <v>9</v>
      </c>
      <c r="C42" s="24">
        <v>0.12611741966658613</v>
      </c>
      <c r="D42" s="24">
        <v>0.53540962497988087</v>
      </c>
    </row>
    <row r="43" spans="2:4" x14ac:dyDescent="0.2">
      <c r="B43" s="29" t="s">
        <v>6</v>
      </c>
      <c r="C43" s="24">
        <v>0.14348952709997842</v>
      </c>
      <c r="D43" s="24">
        <v>0.55748677534276148</v>
      </c>
    </row>
    <row r="44" spans="2:4" x14ac:dyDescent="0.2">
      <c r="B44" s="29" t="s">
        <v>34</v>
      </c>
      <c r="C44" s="24">
        <v>0.13153506620892594</v>
      </c>
      <c r="D44" s="24">
        <v>0.56025452765540873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0.12434196672983786</v>
      </c>
      <c r="D46" s="24">
        <v>0.52058823529411768</v>
      </c>
    </row>
    <row r="47" spans="2:4" x14ac:dyDescent="0.2">
      <c r="B47" s="29" t="s">
        <v>20</v>
      </c>
      <c r="C47" s="24">
        <v>0.11552157519899456</v>
      </c>
      <c r="D47" s="24">
        <v>0.52030563114925688</v>
      </c>
    </row>
    <row r="48" spans="2:4" x14ac:dyDescent="0.2">
      <c r="B48" s="29" t="s">
        <v>45</v>
      </c>
      <c r="C48" s="24">
        <v>0.11501771599890978</v>
      </c>
      <c r="D48" s="24">
        <v>0.50756820447747664</v>
      </c>
    </row>
    <row r="49" spans="2:4" x14ac:dyDescent="0.2">
      <c r="B49" s="29" t="s">
        <v>33</v>
      </c>
      <c r="C49" s="24">
        <v>0.12719643325465513</v>
      </c>
      <c r="D49" s="24">
        <v>0.49306343251025214</v>
      </c>
    </row>
    <row r="50" spans="2:4" x14ac:dyDescent="0.2">
      <c r="B50" s="29" t="s">
        <v>21</v>
      </c>
      <c r="C50" s="24">
        <v>0.11450381679389313</v>
      </c>
      <c r="D50" s="24">
        <v>0.45491124260355031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0"/>
  <sheetViews>
    <sheetView showGridLines="0" zoomScale="70" zoomScaleNormal="70" workbookViewId="0">
      <selection activeCell="B51" sqref="B51"/>
    </sheetView>
  </sheetViews>
  <sheetFormatPr defaultRowHeight="12.75" x14ac:dyDescent="0.2"/>
  <cols>
    <col min="2" max="2" width="15.7109375" customWidth="1"/>
    <col min="3" max="3" width="55.5703125" customWidth="1"/>
    <col min="4" max="4" width="54.140625" customWidth="1"/>
    <col min="5" max="5" width="52.7109375" customWidth="1"/>
    <col min="6" max="14" width="7.28515625" customWidth="1"/>
    <col min="15" max="15" width="37.140625" bestFit="1" customWidth="1"/>
    <col min="16" max="26" width="7.28515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London/Gatwick (EGKK)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0.54695691816731251</v>
      </c>
      <c r="D7" s="24">
        <v>0.86680258239891272</v>
      </c>
    </row>
    <row r="8" spans="2:4" x14ac:dyDescent="0.2">
      <c r="B8" s="29" t="s">
        <v>20</v>
      </c>
      <c r="C8" s="24">
        <v>0.56780749912393413</v>
      </c>
      <c r="D8" s="24">
        <v>0.83471654003506723</v>
      </c>
    </row>
    <row r="9" spans="2:4" x14ac:dyDescent="0.2">
      <c r="B9" s="29" t="s">
        <v>45</v>
      </c>
      <c r="C9" s="24">
        <v>0.51064257028112447</v>
      </c>
      <c r="D9" s="24">
        <v>0.7549589260669205</v>
      </c>
    </row>
    <row r="10" spans="2:4" x14ac:dyDescent="0.2">
      <c r="B10" s="29" t="s">
        <v>33</v>
      </c>
      <c r="C10" s="24">
        <v>0.56150519827031009</v>
      </c>
      <c r="D10" s="24">
        <v>0.73658536585365852</v>
      </c>
    </row>
    <row r="11" spans="2:4" x14ac:dyDescent="0.2">
      <c r="B11" s="29" t="s">
        <v>21</v>
      </c>
      <c r="C11" s="24">
        <v>0.56237117651908652</v>
      </c>
      <c r="D11" s="24">
        <v>0.76445907034142324</v>
      </c>
    </row>
    <row r="12" spans="2:4" x14ac:dyDescent="0.2">
      <c r="B12" s="29" t="s">
        <v>27</v>
      </c>
      <c r="C12" s="24">
        <v>0.55031877975950283</v>
      </c>
      <c r="D12" s="24">
        <v>0.75353192863485907</v>
      </c>
    </row>
    <row r="13" spans="2:4" x14ac:dyDescent="0.2">
      <c r="B13" s="29" t="s">
        <v>14</v>
      </c>
      <c r="C13" s="24">
        <v>0.57027451567058118</v>
      </c>
      <c r="D13" s="24">
        <v>0.7703581844014058</v>
      </c>
    </row>
    <row r="14" spans="2:4" x14ac:dyDescent="0.2">
      <c r="B14" s="29" t="s">
        <v>8</v>
      </c>
      <c r="C14" s="24">
        <v>0.55262965401214248</v>
      </c>
      <c r="D14" s="24">
        <v>0.73689213893967098</v>
      </c>
    </row>
    <row r="15" spans="2:4" x14ac:dyDescent="0.2">
      <c r="B15" s="29" t="s">
        <v>37</v>
      </c>
      <c r="C15" s="24">
        <v>0.53058365758754866</v>
      </c>
      <c r="D15" s="24">
        <v>0.72573741147170989</v>
      </c>
    </row>
    <row r="16" spans="2:4" x14ac:dyDescent="0.2">
      <c r="B16" s="29" t="s">
        <v>9</v>
      </c>
      <c r="C16" s="24">
        <v>0.53557830611726875</v>
      </c>
      <c r="D16" s="24">
        <v>0.70609530223943429</v>
      </c>
    </row>
    <row r="17" spans="2:4" x14ac:dyDescent="0.2">
      <c r="B17" s="29" t="s">
        <v>6</v>
      </c>
      <c r="C17" s="24">
        <v>0.50572158649039001</v>
      </c>
      <c r="D17" s="24">
        <v>0.78576978576978573</v>
      </c>
    </row>
    <row r="18" spans="2:4" x14ac:dyDescent="0.2">
      <c r="B18" s="29" t="s">
        <v>34</v>
      </c>
      <c r="C18" s="24">
        <v>0.50731251944819</v>
      </c>
      <c r="D18" s="24">
        <v>0.79891644092519276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0.53140935228382336</v>
      </c>
      <c r="D20" s="24">
        <v>0.7957617039679965</v>
      </c>
    </row>
    <row r="21" spans="2:4" x14ac:dyDescent="0.2">
      <c r="B21" s="29" t="s">
        <v>20</v>
      </c>
      <c r="C21" s="24">
        <v>0.47540279269602576</v>
      </c>
      <c r="D21" s="24">
        <v>0.74490452692555242</v>
      </c>
    </row>
    <row r="22" spans="2:4" x14ac:dyDescent="0.2">
      <c r="B22" s="29" t="s">
        <v>45</v>
      </c>
      <c r="C22" s="24">
        <v>0.49533967521860284</v>
      </c>
      <c r="D22" s="24">
        <v>0.73988494726749765</v>
      </c>
    </row>
    <row r="23" spans="2:4" x14ac:dyDescent="0.2">
      <c r="B23" s="29" t="s">
        <v>33</v>
      </c>
      <c r="C23" s="24">
        <v>0.57176280032394489</v>
      </c>
      <c r="D23" s="24">
        <v>0.77702641781624737</v>
      </c>
    </row>
    <row r="24" spans="2:4" x14ac:dyDescent="0.2">
      <c r="B24" s="29" t="s">
        <v>21</v>
      </c>
      <c r="C24" s="24">
        <v>0.53485614922541891</v>
      </c>
      <c r="D24" s="24">
        <v>0.68859718488059463</v>
      </c>
    </row>
    <row r="25" spans="2:4" x14ac:dyDescent="0.2">
      <c r="B25" s="29" t="s">
        <v>27</v>
      </c>
      <c r="C25" s="24">
        <v>0.53573389817211892</v>
      </c>
      <c r="D25" s="24">
        <v>0.7476298675859907</v>
      </c>
    </row>
    <row r="26" spans="2:4" x14ac:dyDescent="0.2">
      <c r="B26" s="29" t="s">
        <v>14</v>
      </c>
      <c r="C26" s="24">
        <v>0.54813956855364121</v>
      </c>
      <c r="D26" s="24">
        <v>0.81691873507489687</v>
      </c>
    </row>
    <row r="27" spans="2:4" x14ac:dyDescent="0.2">
      <c r="B27" s="29" t="s">
        <v>8</v>
      </c>
      <c r="C27" s="24">
        <v>0.58136389521640086</v>
      </c>
      <c r="D27" s="24">
        <v>0.7912690499928785</v>
      </c>
    </row>
    <row r="28" spans="2:4" x14ac:dyDescent="0.2">
      <c r="B28" s="29" t="s">
        <v>37</v>
      </c>
      <c r="C28" s="24">
        <v>0.57883740019401542</v>
      </c>
      <c r="D28" s="24">
        <v>0.78085248828386522</v>
      </c>
    </row>
    <row r="29" spans="2:4" x14ac:dyDescent="0.2">
      <c r="B29" s="29" t="s">
        <v>9</v>
      </c>
      <c r="C29" s="24">
        <v>0.54183487690968102</v>
      </c>
      <c r="D29" s="24">
        <v>0.68838975007908887</v>
      </c>
    </row>
    <row r="30" spans="2:4" x14ac:dyDescent="0.2">
      <c r="B30" s="29" t="s">
        <v>6</v>
      </c>
      <c r="C30" s="24">
        <v>0.60998810939357906</v>
      </c>
      <c r="D30" s="24">
        <v>0.76316072774249111</v>
      </c>
    </row>
    <row r="31" spans="2:4" x14ac:dyDescent="0.2">
      <c r="B31" s="29" t="s">
        <v>34</v>
      </c>
      <c r="C31" s="24">
        <v>0.57333072253769335</v>
      </c>
      <c r="D31" s="24">
        <v>0.76844143272023235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0.60783911348245434</v>
      </c>
      <c r="D33" s="24">
        <v>0.77643936300530825</v>
      </c>
    </row>
    <row r="34" spans="2:4" x14ac:dyDescent="0.2">
      <c r="B34" s="29" t="s">
        <v>20</v>
      </c>
      <c r="C34" s="24">
        <v>0.54188726253503583</v>
      </c>
      <c r="D34" s="24">
        <v>0.76076406814661846</v>
      </c>
    </row>
    <row r="35" spans="2:4" x14ac:dyDescent="0.2">
      <c r="B35" s="29" t="s">
        <v>45</v>
      </c>
      <c r="C35" s="24">
        <v>0.5994385075167542</v>
      </c>
      <c r="D35" s="24">
        <v>0.78553345388788431</v>
      </c>
    </row>
    <row r="36" spans="2:4" x14ac:dyDescent="0.2">
      <c r="B36" s="29" t="s">
        <v>33</v>
      </c>
      <c r="C36" s="24">
        <v>0.64077504886547121</v>
      </c>
      <c r="D36" s="24">
        <v>0.80755548026427237</v>
      </c>
    </row>
    <row r="37" spans="2:4" x14ac:dyDescent="0.2">
      <c r="B37" s="29" t="s">
        <v>21</v>
      </c>
      <c r="C37" s="24">
        <v>0.57558497536945807</v>
      </c>
      <c r="D37" s="24">
        <v>0.71219325153374236</v>
      </c>
    </row>
    <row r="38" spans="2:4" x14ac:dyDescent="0.2">
      <c r="B38" s="29" t="s">
        <v>27</v>
      </c>
      <c r="C38" s="24">
        <v>0.59115150604672129</v>
      </c>
      <c r="D38" s="24">
        <v>0.78074786003904495</v>
      </c>
    </row>
    <row r="39" spans="2:4" x14ac:dyDescent="0.2">
      <c r="B39" s="29" t="s">
        <v>14</v>
      </c>
      <c r="C39" s="24">
        <v>0.62082317510397245</v>
      </c>
      <c r="D39" s="24">
        <v>0.79188763078687119</v>
      </c>
    </row>
    <row r="40" spans="2:4" x14ac:dyDescent="0.2">
      <c r="B40" s="29" t="s">
        <v>8</v>
      </c>
      <c r="C40" s="24">
        <v>0.59616749467707597</v>
      </c>
      <c r="D40" s="24">
        <v>0.77968617472434265</v>
      </c>
    </row>
    <row r="41" spans="2:4" x14ac:dyDescent="0.2">
      <c r="B41" s="29" t="s">
        <v>37</v>
      </c>
      <c r="C41" s="24">
        <v>0.57521665061847271</v>
      </c>
      <c r="D41" s="24">
        <v>0.77145391381476824</v>
      </c>
    </row>
    <row r="42" spans="2:4" x14ac:dyDescent="0.2">
      <c r="B42" s="29" t="s">
        <v>9</v>
      </c>
      <c r="C42" s="24">
        <v>0.58572924216799549</v>
      </c>
      <c r="D42" s="24">
        <v>0.80919040721068725</v>
      </c>
    </row>
    <row r="43" spans="2:4" x14ac:dyDescent="0.2">
      <c r="B43" s="29" t="s">
        <v>6</v>
      </c>
      <c r="C43" s="24">
        <v>0.65147916216799828</v>
      </c>
      <c r="D43" s="24">
        <v>0.81820144661556726</v>
      </c>
    </row>
    <row r="44" spans="2:4" x14ac:dyDescent="0.2">
      <c r="B44" s="29" t="s">
        <v>34</v>
      </c>
      <c r="C44" s="24">
        <v>0.60794507111329088</v>
      </c>
      <c r="D44" s="24">
        <v>0.81292217327459615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0.58643925036849864</v>
      </c>
      <c r="D46" s="24">
        <v>0.7720588235294118</v>
      </c>
    </row>
    <row r="47" spans="2:4" x14ac:dyDescent="0.2">
      <c r="B47" s="29" t="s">
        <v>20</v>
      </c>
      <c r="C47" s="24">
        <v>0.5558232090490155</v>
      </c>
      <c r="D47" s="24">
        <v>0.75528574419091477</v>
      </c>
    </row>
    <row r="48" spans="2:4" x14ac:dyDescent="0.2">
      <c r="B48" s="29" t="s">
        <v>45</v>
      </c>
      <c r="C48" s="24">
        <v>0.62278550013627687</v>
      </c>
      <c r="D48" s="24">
        <v>0.74848182724553614</v>
      </c>
    </row>
    <row r="49" spans="2:4" x14ac:dyDescent="0.2">
      <c r="B49" s="29" t="s">
        <v>33</v>
      </c>
      <c r="C49" s="24">
        <v>0.67969228079377564</v>
      </c>
      <c r="D49" s="24">
        <v>0.75761277375447167</v>
      </c>
    </row>
    <row r="50" spans="2:4" x14ac:dyDescent="0.2">
      <c r="B50" s="29" t="s">
        <v>21</v>
      </c>
      <c r="C50" s="24">
        <v>0.59168256997455471</v>
      </c>
      <c r="D50" s="24">
        <v>0.7062721893491124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showGridLines="0" showRowColHeaders="0" view="pageLayout" zoomScale="115" zoomScaleNormal="100" zoomScalePageLayoutView="115" workbookViewId="0">
      <selection activeCell="A18" sqref="A18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  <row r="16" spans="1:4" x14ac:dyDescent="0.2">
      <c r="A16" s="16">
        <v>43228</v>
      </c>
      <c r="B16" s="17" t="s">
        <v>292</v>
      </c>
      <c r="C16" s="38">
        <v>43191</v>
      </c>
      <c r="D16" s="17" t="s">
        <v>293</v>
      </c>
    </row>
    <row r="17" spans="1:4" x14ac:dyDescent="0.2">
      <c r="A17" s="16">
        <v>43257</v>
      </c>
      <c r="B17" s="17" t="s">
        <v>292</v>
      </c>
      <c r="C17" s="38">
        <v>43221</v>
      </c>
      <c r="D17" s="17" t="s">
        <v>293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2018-06-Release</Author0>
    <Publication_x0020_Date xmlns="f9f1d9cb-309a-4e68-879c-7a2b801f76d3" xsi:nil="true"/>
    <Periodicity xmlns="f9f1d9cb-309a-4e68-879c-7a2b801f76d3">Monthly</Periodicity>
    <RoutingRuleDescription xmlns="http://schemas.microsoft.com/sharepoint/v3">2018-06_Vertical_Flight_Efficiency_cdo_cco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purl.org/dc/elements/1.1/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19de0554-a178-485f-ab0e-69ba2ad77b28"/>
    <ds:schemaRef ds:uri="http://purl.org/dc/dcmitype/"/>
    <ds:schemaRef ds:uri="f9f1d9cb-309a-4e68-879c-7a2b801f76d3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schemas.microsoft.com/sharepoint/v3/fields"/>
  </ds:schemaRefs>
</ds:datastoreItem>
</file>

<file path=customXml/itemProps2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31F8DB-EC83-4098-890F-143A36925E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2018-06_Vertical_Flight_Efficiency_cdo_cco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2018-06-18T13:30:51Z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