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5" r:id="rId4"/>
    <sheet name="Share of flights" sheetId="14" r:id="rId5"/>
    <sheet name="Change Log" sheetId="7" r:id="rId6"/>
  </sheet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B1" i="15" l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190" i="1" l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187" i="1" l="1"/>
  <c r="Q3188" i="1"/>
  <c r="Q31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B1" i="14" l="1"/>
  <c r="B1" i="12" l="1"/>
</calcChain>
</file>

<file path=xl/sharedStrings.xml><?xml version="1.0" encoding="utf-8"?>
<sst xmlns="http://schemas.openxmlformats.org/spreadsheetml/2006/main" count="13765" uniqueCount="319">
  <si>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</si>
  <si>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</si>
  <si>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</si>
  <si>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</si>
  <si>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</si>
  <si>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</si>
  <si>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</si>
  <si>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</si>
  <si>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</si>
  <si>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</si>
  <si>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</si>
  <si>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</si>
  <si>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</si>
  <si>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</si>
  <si>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</si>
  <si>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</si>
  <si>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</si>
  <si>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</si>
  <si>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</si>
  <si>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</si>
  <si>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</si>
  <si>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</si>
  <si>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</si>
  <si>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</si>
  <si>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</si>
  <si>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</si>
  <si>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</si>
  <si>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</si>
  <si>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</si>
  <si>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</si>
  <si>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</si>
  <si>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</si>
  <si>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</si>
  <si>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</si>
  <si>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</si>
  <si>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</si>
  <si>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</si>
  <si>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</si>
  <si>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</si>
  <si>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</si>
  <si>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</si>
  <si>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</si>
  <si>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</si>
  <si>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</si>
  <si>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</si>
  <si>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</si>
  <si>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</si>
  <si>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</si>
  <si>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</si>
  <si>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</si>
  <si>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</si>
  <si>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</si>
  <si>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</si>
  <si>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</si>
  <si>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</si>
  <si>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</si>
  <si>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</si>
  <si>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</si>
  <si>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</si>
  <si>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</si>
  <si>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</si>
  <si>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</si>
  <si>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</si>
  <si>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</si>
  <si>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</si>
  <si>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</si>
  <si>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</si>
  <si>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</si>
  <si>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</si>
  <si>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</si>
  <si>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</si>
  <si>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</si>
  <si>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</si>
  <si>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</si>
  <si>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</si>
  <si>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</si>
  <si>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</si>
  <si>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</si>
  <si>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</si>
  <si>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</si>
  <si>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</si>
  <si>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</si>
  <si>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</si>
  <si>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</si>
  <si>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</si>
  <si>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</si>
  <si>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</si>
  <si>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</si>
  <si>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</si>
  <si>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</si>
  <si>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</si>
  <si>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</si>
  <si>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</si>
  <si>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</si>
  <si>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</si>
  <si>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</si>
  <si>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</si>
  <si>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</si>
  <si>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</si>
  <si>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</si>
  <si>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</si>
  <si>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</si>
  <si>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</si>
  <si>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</si>
  <si>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</si>
  <si>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</si>
  <si>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</si>
  <si>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</si>
  <si>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</si>
  <si>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</si>
  <si>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</si>
  <si>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</si>
  <si>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</si>
  <si>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</si>
  <si>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</si>
  <si>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</si>
  <si>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</si>
  <si>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</si>
  <si>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</si>
  <si>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</si>
  <si>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</si>
  <si>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</si>
  <si>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</si>
  <si>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</si>
  <si>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</si>
  <si>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</si>
  <si>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</si>
  <si>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</si>
  <si>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</si>
  <si>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</si>
  <si>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</si>
  <si>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</si>
  <si>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</si>
  <si>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</si>
  <si>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</si>
  <si>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</si>
  <si>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</si>
  <si>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</si>
  <si>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</si>
  <si>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</si>
  <si>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</si>
  <si>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</si>
  <si>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</si>
  <si>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</si>
  <si>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</si>
  <si>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</si>
  <si>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</si>
  <si>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</si>
  <si>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</si>
  <si>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</si>
  <si>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</si>
  <si>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</si>
  <si>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</si>
  <si>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</si>
  <si>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</si>
  <si>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</si>
  <si>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</si>
  <si>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</si>
  <si>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</si>
  <si>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</si>
  <si>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</si>
  <si>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</si>
  <si>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</si>
  <si>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</si>
  <si>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</si>
  <si>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</si>
  <si>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</si>
  <si>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</si>
  <si>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</si>
  <si>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</si>
  <si>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</si>
  <si>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</si>
  <si>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</si>
  <si>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</si>
  <si>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</si>
  <si>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</si>
  <si>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</si>
  <si>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</si>
  <si>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</si>
  <si>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</si>
  <si>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</si>
  <si>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</si>
  <si>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</si>
  <si>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</si>
  <si>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</si>
  <si>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</si>
  <si>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</si>
  <si>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</si>
  <si>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</si>
  <si>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</si>
  <si>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</si>
  <si>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</si>
  <si>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</si>
  <si>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</si>
  <si>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</si>
  <si>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</si>
  <si>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</si>
  <si>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</si>
  <si>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</si>
  <si>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</si>
  <si>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</si>
  <si>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</si>
  <si>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</si>
  <si>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</si>
  <si>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</si>
  <si>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</si>
  <si>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</si>
  <si>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</si>
  <si>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</si>
  <si>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</si>
  <si>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</si>
  <si>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</si>
  <si>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</si>
  <si>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</si>
  <si>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</si>
  <si>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</si>
  <si>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</si>
  <si>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</si>
  <si>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</si>
  <si>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</si>
  <si>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</si>
  <si>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</si>
  <si>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</si>
  <si>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</si>
  <si>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</si>
  <si>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</si>
  <si>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</si>
  <si>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</si>
  <si>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</si>
  <si>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</si>
  <si>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</si>
  <si>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</si>
  <si>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</si>
  <si>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</si>
  <si>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</si>
  <si>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</si>
  <si>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</si>
  <si>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</si>
  <si>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</si>
  <si>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</si>
  <si>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</si>
  <si>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</si>
  <si>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</si>
  <si>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</si>
  <si>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</si>
  <si>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</si>
  <si>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</si>
  <si>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</si>
  <si>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</si>
  <si>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</si>
  <si>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</si>
  <si>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</si>
  <si>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</si>
  <si>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</si>
  <si>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</si>
  <si>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</si>
  <si>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</si>
  <si>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</si>
  <si>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</si>
  <si>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</si>
  <si>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</si>
  <si>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</si>
  <si>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</si>
  <si>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</si>
  <si>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</si>
  <si>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</si>
  <si>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</si>
  <si>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</si>
  <si>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</si>
  <si>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</si>
  <si>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</si>
  <si>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</si>
  <si>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</si>
  <si>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</si>
  <si>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</si>
  <si>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</si>
  <si>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</si>
  <si>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</si>
  <si>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</si>
  <si>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</si>
  <si>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</si>
  <si>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</si>
  <si>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</si>
  <si>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</si>
  <si>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</si>
  <si>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</si>
  <si>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</si>
  <si>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</si>
  <si>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</si>
  <si>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</si>
  <si>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</si>
  <si>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</si>
  <si>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</si>
  <si>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</si>
  <si>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</si>
  <si>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</si>
  <si>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</si>
  <si>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</si>
  <si>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</si>
  <si>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</si>
  <si>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</si>
  <si>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</si>
  <si>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</si>
  <si>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</si>
  <si>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</si>
  <si>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</si>
  <si>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</si>
  <si>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</si>
  <si>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</si>
  <si>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</si>
  <si>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</si>
  <si>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</si>
  <si>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</si>
  <si>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</si>
  <si>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</si>
  <si>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</si>
  <si>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LGRP</t>
  </si>
  <si>
    <t>Rhodes</t>
  </si>
  <si>
    <t>Frankfurt (EDDF)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</si>
</sst>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</cellXfs>
  <cellStyles count="4">
    <cellStyle name="Normal" xfId="0" builtinId="0"/>
    <cellStyle name="Normal 2" xfId="1"/>
    <cellStyle name="Note 2" xfId="2"/>
    <cellStyle name="Percent" xfId="3" builtinId="5"/>
  </cellStyles>
  <dxfs count="8"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4"/>
                <c:pt idx="0">
                  <c:v>241.47709458282529</c:v>
                </c:pt>
                <c:pt idx="1">
                  <c:v>231.73380461941616</c:v>
                </c:pt>
                <c:pt idx="2">
                  <c:v>275.95953037926745</c:v>
                </c:pt>
                <c:pt idx="3">
                  <c:v>253.71250251660962</c:v>
                </c:pt>
                <c:pt idx="4">
                  <c:v>232.63232247127519</c:v>
                </c:pt>
                <c:pt idx="5">
                  <c:v>250.04086675536971</c:v>
                </c:pt>
                <c:pt idx="6">
                  <c:v>345.73578672050661</c:v>
                </c:pt>
                <c:pt idx="7">
                  <c:v>331.20679142629331</c:v>
                </c:pt>
                <c:pt idx="8">
                  <c:v>347.9665049005614</c:v>
                </c:pt>
                <c:pt idx="9">
                  <c:v>328.11368778280541</c:v>
                </c:pt>
                <c:pt idx="10">
                  <c:v>323.42722721515167</c:v>
                </c:pt>
                <c:pt idx="11">
                  <c:v>291.92307692307691</c:v>
                </c:pt>
                <c:pt idx="12">
                  <c:v>322.28571428571428</c:v>
                </c:pt>
                <c:pt idx="13">
                  <c:v>344.80979861029323</c:v>
                </c:pt>
                <c:pt idx="14">
                  <c:v>331.78071914688388</c:v>
                </c:pt>
                <c:pt idx="15">
                  <c:v>326.41546391752576</c:v>
                </c:pt>
                <c:pt idx="16">
                  <c:v>337.49254606774525</c:v>
                </c:pt>
                <c:pt idx="17">
                  <c:v>323.42256961406935</c:v>
                </c:pt>
                <c:pt idx="18">
                  <c:v>286.67108690504381</c:v>
                </c:pt>
                <c:pt idx="19">
                  <c:v>294.42212265741676</c:v>
                </c:pt>
                <c:pt idx="20">
                  <c:v>297.55471481250896</c:v>
                </c:pt>
                <c:pt idx="21">
                  <c:v>326.60497674641607</c:v>
                </c:pt>
                <c:pt idx="22">
                  <c:v>320.15921470042497</c:v>
                </c:pt>
                <c:pt idx="23">
                  <c:v>291.5264650283554</c:v>
                </c:pt>
                <c:pt idx="24">
                  <c:v>293.93105490730318</c:v>
                </c:pt>
                <c:pt idx="25">
                  <c:v>306.18375858684988</c:v>
                </c:pt>
                <c:pt idx="26">
                  <c:v>304.70476291166676</c:v>
                </c:pt>
                <c:pt idx="27">
                  <c:v>276.28130533771821</c:v>
                </c:pt>
                <c:pt idx="28">
                  <c:v>303.62204724409446</c:v>
                </c:pt>
                <c:pt idx="29">
                  <c:v>301.21068206073545</c:v>
                </c:pt>
                <c:pt idx="30">
                  <c:v>289.56433262417909</c:v>
                </c:pt>
                <c:pt idx="31">
                  <c:v>297.05422729612127</c:v>
                </c:pt>
                <c:pt idx="32">
                  <c:v>303.38614044839727</c:v>
                </c:pt>
                <c:pt idx="33">
                  <c:v>277.50447925759175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4"/>
                <c:pt idx="0">
                  <c:v>21.327792881858628</c:v>
                </c:pt>
                <c:pt idx="1">
                  <c:v>20.033761016070503</c:v>
                </c:pt>
                <c:pt idx="2">
                  <c:v>22.652211621856029</c:v>
                </c:pt>
                <c:pt idx="3">
                  <c:v>22.791270942268703</c:v>
                </c:pt>
                <c:pt idx="4">
                  <c:v>23.966061878342579</c:v>
                </c:pt>
                <c:pt idx="5">
                  <c:v>23.328752061572292</c:v>
                </c:pt>
                <c:pt idx="6">
                  <c:v>28.529311848689346</c:v>
                </c:pt>
                <c:pt idx="7">
                  <c:v>25.611337740891827</c:v>
                </c:pt>
                <c:pt idx="8">
                  <c:v>28.436944431240196</c:v>
                </c:pt>
                <c:pt idx="9">
                  <c:v>24.894454722261752</c:v>
                </c:pt>
                <c:pt idx="10">
                  <c:v>26.587372487475101</c:v>
                </c:pt>
                <c:pt idx="11">
                  <c:v>23.038321494657673</c:v>
                </c:pt>
                <c:pt idx="12">
                  <c:v>24.127838913603373</c:v>
                </c:pt>
                <c:pt idx="13">
                  <c:v>25.877912120318491</c:v>
                </c:pt>
                <c:pt idx="14">
                  <c:v>24.904119890422731</c:v>
                </c:pt>
                <c:pt idx="15">
                  <c:v>26.066155371210936</c:v>
                </c:pt>
                <c:pt idx="16">
                  <c:v>28.050367466927977</c:v>
                </c:pt>
                <c:pt idx="17">
                  <c:v>33.297806565582214</c:v>
                </c:pt>
                <c:pt idx="18">
                  <c:v>27.45273253881582</c:v>
                </c:pt>
                <c:pt idx="19">
                  <c:v>25.666942430288579</c:v>
                </c:pt>
                <c:pt idx="20">
                  <c:v>25.25602744359086</c:v>
                </c:pt>
                <c:pt idx="21">
                  <c:v>24.791510251227258</c:v>
                </c:pt>
                <c:pt idx="22">
                  <c:v>24.337667071688944</c:v>
                </c:pt>
                <c:pt idx="23">
                  <c:v>21.784653908066534</c:v>
                </c:pt>
                <c:pt idx="24">
                  <c:v>22.261844206541671</c:v>
                </c:pt>
                <c:pt idx="25">
                  <c:v>23.211745193193686</c:v>
                </c:pt>
                <c:pt idx="26">
                  <c:v>25.592706456058519</c:v>
                </c:pt>
                <c:pt idx="27">
                  <c:v>25.929516539440204</c:v>
                </c:pt>
                <c:pt idx="28">
                  <c:v>29.815067498911308</c:v>
                </c:pt>
                <c:pt idx="29">
                  <c:v>31.284052751958733</c:v>
                </c:pt>
                <c:pt idx="30">
                  <c:v>33.538490058858969</c:v>
                </c:pt>
                <c:pt idx="31">
                  <c:v>32.303236079239454</c:v>
                </c:pt>
                <c:pt idx="32">
                  <c:v>32.436080740117745</c:v>
                </c:pt>
                <c:pt idx="33">
                  <c:v>29.286640726329441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593856"/>
        <c:axId val="121595392"/>
      </c:lineChart>
      <c:catAx>
        <c:axId val="1215938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1595392"/>
        <c:crosses val="autoZero"/>
        <c:auto val="1"/>
        <c:lblAlgn val="ctr"/>
        <c:lblOffset val="100"/>
        <c:noMultiLvlLbl val="0"/>
      </c:catAx>
      <c:valAx>
        <c:axId val="121595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21593856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Frankfurt (EDDF)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34"/>
                <c:pt idx="0">
                  <c:v>10977.3480662983</c:v>
                </c:pt>
                <c:pt idx="1">
                  <c:v>11000</c:v>
                </c:pt>
                <c:pt idx="2">
                  <c:v>10993.0939226519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4938.7096774193597</c:v>
                </c:pt>
                <c:pt idx="7">
                  <c:v>4991.8032786885296</c:v>
                </c:pt>
                <c:pt idx="8">
                  <c:v>4938.6171337916403</c:v>
                </c:pt>
                <c:pt idx="9">
                  <c:v>4980</c:v>
                </c:pt>
                <c:pt idx="10">
                  <c:v>4924.40860215054</c:v>
                </c:pt>
                <c:pt idx="11">
                  <c:v>4968.8524590163897</c:v>
                </c:pt>
                <c:pt idx="12">
                  <c:v>4933.8709677419401</c:v>
                </c:pt>
                <c:pt idx="13">
                  <c:v>4905.7103825136601</c:v>
                </c:pt>
                <c:pt idx="14">
                  <c:v>4949.1803278688503</c:v>
                </c:pt>
                <c:pt idx="15">
                  <c:v>4930</c:v>
                </c:pt>
                <c:pt idx="16">
                  <c:v>4945.6557377049203</c:v>
                </c:pt>
                <c:pt idx="17">
                  <c:v>4940</c:v>
                </c:pt>
                <c:pt idx="18">
                  <c:v>4918.4016393442598</c:v>
                </c:pt>
                <c:pt idx="19">
                  <c:v>4970</c:v>
                </c:pt>
                <c:pt idx="20">
                  <c:v>4982.2580645161297</c:v>
                </c:pt>
                <c:pt idx="21">
                  <c:v>4954.1803278688503</c:v>
                </c:pt>
                <c:pt idx="22">
                  <c:v>4929.2213114754104</c:v>
                </c:pt>
                <c:pt idx="23">
                  <c:v>4996.7213114754104</c:v>
                </c:pt>
                <c:pt idx="24">
                  <c:v>4947.5409836065601</c:v>
                </c:pt>
                <c:pt idx="25">
                  <c:v>4941.6666666666697</c:v>
                </c:pt>
                <c:pt idx="26">
                  <c:v>4921.3114754098397</c:v>
                </c:pt>
                <c:pt idx="27">
                  <c:v>4923.4699453551902</c:v>
                </c:pt>
                <c:pt idx="28">
                  <c:v>4966.6666666666697</c:v>
                </c:pt>
                <c:pt idx="29">
                  <c:v>4929.0322580645197</c:v>
                </c:pt>
                <c:pt idx="30">
                  <c:v>4879.3777542746302</c:v>
                </c:pt>
                <c:pt idx="31">
                  <c:v>4928.3333333333303</c:v>
                </c:pt>
                <c:pt idx="32">
                  <c:v>4915</c:v>
                </c:pt>
                <c:pt idx="33">
                  <c:v>4883.6065573770502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34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31983.705357142899</c:v>
                </c:pt>
                <c:pt idx="11">
                  <c:v>32000</c:v>
                </c:pt>
                <c:pt idx="12">
                  <c:v>32017.148956356701</c:v>
                </c:pt>
                <c:pt idx="13">
                  <c:v>32000</c:v>
                </c:pt>
                <c:pt idx="14">
                  <c:v>32000</c:v>
                </c:pt>
                <c:pt idx="15">
                  <c:v>32455.8823529412</c:v>
                </c:pt>
                <c:pt idx="16">
                  <c:v>32018.520220588201</c:v>
                </c:pt>
                <c:pt idx="17">
                  <c:v>31127.5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32000</c:v>
                </c:pt>
                <c:pt idx="25">
                  <c:v>32000</c:v>
                </c:pt>
                <c:pt idx="26">
                  <c:v>31971.651785714301</c:v>
                </c:pt>
                <c:pt idx="27">
                  <c:v>32000</c:v>
                </c:pt>
                <c:pt idx="28">
                  <c:v>32000</c:v>
                </c:pt>
                <c:pt idx="29">
                  <c:v>31000</c:v>
                </c:pt>
                <c:pt idx="30">
                  <c:v>31000</c:v>
                </c:pt>
                <c:pt idx="31">
                  <c:v>31950</c:v>
                </c:pt>
                <c:pt idx="32">
                  <c:v>31000</c:v>
                </c:pt>
                <c:pt idx="33">
                  <c:v>31030.322580645199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556800"/>
        <c:axId val="164558336"/>
      </c:lineChart>
      <c:catAx>
        <c:axId val="1645568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4558336"/>
        <c:crosses val="autoZero"/>
        <c:auto val="1"/>
        <c:lblAlgn val="ctr"/>
        <c:lblOffset val="100"/>
        <c:noMultiLvlLbl val="0"/>
      </c:catAx>
      <c:valAx>
        <c:axId val="164558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6455680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3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4"/>
                <c:pt idx="0">
                  <c:v>0.24397607849968067</c:v>
                </c:pt>
                <c:pt idx="1">
                  <c:v>0.24254982022061064</c:v>
                </c:pt>
                <c:pt idx="2">
                  <c:v>0.19774928312503381</c:v>
                </c:pt>
                <c:pt idx="3">
                  <c:v>0.2058586672035434</c:v>
                </c:pt>
                <c:pt idx="4">
                  <c:v>0.21020907892258428</c:v>
                </c:pt>
                <c:pt idx="5">
                  <c:v>0.19359437369321422</c:v>
                </c:pt>
                <c:pt idx="6">
                  <c:v>2.4962143807644655E-2</c:v>
                </c:pt>
                <c:pt idx="7">
                  <c:v>3.7052671075465504E-2</c:v>
                </c:pt>
                <c:pt idx="8">
                  <c:v>2.9403368541250356E-2</c:v>
                </c:pt>
                <c:pt idx="9">
                  <c:v>3.935708898944193E-2</c:v>
                </c:pt>
                <c:pt idx="10">
                  <c:v>2.6660232824657699E-2</c:v>
                </c:pt>
                <c:pt idx="11">
                  <c:v>3.2307692307692308E-2</c:v>
                </c:pt>
                <c:pt idx="12">
                  <c:v>3.3382223525960694E-2</c:v>
                </c:pt>
                <c:pt idx="13">
                  <c:v>3.2210575903898246E-2</c:v>
                </c:pt>
                <c:pt idx="14">
                  <c:v>3.6332458067627672E-2</c:v>
                </c:pt>
                <c:pt idx="15">
                  <c:v>3.6855670103092784E-2</c:v>
                </c:pt>
                <c:pt idx="16">
                  <c:v>3.9591377877706634E-2</c:v>
                </c:pt>
                <c:pt idx="17">
                  <c:v>3.3072789447972643E-2</c:v>
                </c:pt>
                <c:pt idx="18">
                  <c:v>3.476201752308785E-2</c:v>
                </c:pt>
                <c:pt idx="19">
                  <c:v>4.3985161632220458E-2</c:v>
                </c:pt>
                <c:pt idx="20">
                  <c:v>4.6501604329294573E-2</c:v>
                </c:pt>
                <c:pt idx="21">
                  <c:v>4.108932252960637E-2</c:v>
                </c:pt>
                <c:pt idx="22">
                  <c:v>3.6152510923564973E-2</c:v>
                </c:pt>
                <c:pt idx="23">
                  <c:v>4.0938090737240078E-2</c:v>
                </c:pt>
                <c:pt idx="24">
                  <c:v>4.3475685600900316E-2</c:v>
                </c:pt>
                <c:pt idx="25">
                  <c:v>4.5326300294406284E-2</c:v>
                </c:pt>
                <c:pt idx="26">
                  <c:v>3.858962837659248E-2</c:v>
                </c:pt>
                <c:pt idx="27">
                  <c:v>4.502909182899064E-2</c:v>
                </c:pt>
                <c:pt idx="28">
                  <c:v>5.1709237564816594E-2</c:v>
                </c:pt>
                <c:pt idx="29">
                  <c:v>4.8316677985834867E-2</c:v>
                </c:pt>
                <c:pt idx="30">
                  <c:v>4.2271760244195725E-2</c:v>
                </c:pt>
                <c:pt idx="31">
                  <c:v>4.0986291114958127E-2</c:v>
                </c:pt>
                <c:pt idx="32">
                  <c:v>4.5719844357976651E-2</c:v>
                </c:pt>
                <c:pt idx="33">
                  <c:v>3.9233702393531494E-2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3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4"/>
                <c:pt idx="0">
                  <c:v>0.82878151260504207</c:v>
                </c:pt>
                <c:pt idx="1">
                  <c:v>0.83624935199585282</c:v>
                </c:pt>
                <c:pt idx="2">
                  <c:v>0.79051749060422083</c:v>
                </c:pt>
                <c:pt idx="3">
                  <c:v>0.78726923487354605</c:v>
                </c:pt>
                <c:pt idx="4">
                  <c:v>0.78247613335332633</c:v>
                </c:pt>
                <c:pt idx="5">
                  <c:v>0.78074866310160429</c:v>
                </c:pt>
                <c:pt idx="6">
                  <c:v>0.71863379699765872</c:v>
                </c:pt>
                <c:pt idx="7">
                  <c:v>0.74412716275144186</c:v>
                </c:pt>
                <c:pt idx="8">
                  <c:v>0.71165090079383941</c:v>
                </c:pt>
                <c:pt idx="9">
                  <c:v>0.74052464304349885</c:v>
                </c:pt>
                <c:pt idx="10">
                  <c:v>0.72656485784994262</c:v>
                </c:pt>
                <c:pt idx="11">
                  <c:v>0.75693905569151798</c:v>
                </c:pt>
                <c:pt idx="12">
                  <c:v>0.74619527042847111</c:v>
                </c:pt>
                <c:pt idx="13">
                  <c:v>0.73547626069006189</c:v>
                </c:pt>
                <c:pt idx="14">
                  <c:v>0.74147284739753994</c:v>
                </c:pt>
                <c:pt idx="15">
                  <c:v>0.73219596180935986</c:v>
                </c:pt>
                <c:pt idx="16">
                  <c:v>0.72508574228319456</c:v>
                </c:pt>
                <c:pt idx="17">
                  <c:v>0.68629471514794638</c:v>
                </c:pt>
                <c:pt idx="18">
                  <c:v>0.72579649589288253</c:v>
                </c:pt>
                <c:pt idx="19">
                  <c:v>0.74937953185069828</c:v>
                </c:pt>
                <c:pt idx="20">
                  <c:v>0.7450355123931004</c:v>
                </c:pt>
                <c:pt idx="21">
                  <c:v>0.74213110020213691</c:v>
                </c:pt>
                <c:pt idx="22">
                  <c:v>0.74386391251518835</c:v>
                </c:pt>
                <c:pt idx="23">
                  <c:v>0.76897394622309667</c:v>
                </c:pt>
                <c:pt idx="24">
                  <c:v>0.76216951558526058</c:v>
                </c:pt>
                <c:pt idx="25">
                  <c:v>0.75354751520363661</c:v>
                </c:pt>
                <c:pt idx="26">
                  <c:v>0.74006148627159973</c:v>
                </c:pt>
                <c:pt idx="27">
                  <c:v>0.74722646310432572</c:v>
                </c:pt>
                <c:pt idx="28">
                  <c:v>0.72463347365365072</c:v>
                </c:pt>
                <c:pt idx="29">
                  <c:v>0.70874495109251057</c:v>
                </c:pt>
                <c:pt idx="30">
                  <c:v>0.69569448950271118</c:v>
                </c:pt>
                <c:pt idx="31">
                  <c:v>0.70598979066173373</c:v>
                </c:pt>
                <c:pt idx="32">
                  <c:v>0.69773852910942902</c:v>
                </c:pt>
                <c:pt idx="33">
                  <c:v>0.71535112099314435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695424"/>
        <c:axId val="164721792"/>
      </c:lineChart>
      <c:catAx>
        <c:axId val="1646954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4721792"/>
        <c:crosses val="autoZero"/>
        <c:auto val="1"/>
        <c:lblAlgn val="ctr"/>
        <c:lblOffset val="100"/>
        <c:noMultiLvlLbl val="0"/>
      </c:catAx>
      <c:valAx>
        <c:axId val="16472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6469542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054.722719560188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0"/>
    </cacheField>
    <cacheField name="TOT_DIST_LEVEL_NM_DESCENT" numFmtId="0">
      <sharedItems containsString="0" containsBlank="1" containsNumber="1" minValue="359.25250244312002" maxValue="657244.22296968999"/>
    </cacheField>
    <cacheField name="TOT_TIME_LEVEL_SECONDS_DESCENT" numFmtId="0">
      <sharedItems containsString="0" containsBlank="1" containsNumber="1" containsInteger="1" minValue="2560" maxValue="917454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3"/>
    </cacheField>
    <cacheField name="NBR_FLIGHTS_CLIMB" numFmtId="0">
      <sharedItems containsString="0" containsBlank="1" containsNumber="1" containsInteger="1" minValue="9" maxValue="23733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62"/>
    </cacheField>
    <cacheField name="Pivot Label" numFmtId="0">
      <sharedItems containsBlank="1" count="12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Rhodes (LGRP)"/>
        <m/>
        <s v="Paris/ Charles de Gaulle (LFPG)" u="1"/>
        <s v="Oslo/ Gardermoen (ENGM)" u="1"/>
        <s v="Madrid/ Barajas (LEMD)" u="1"/>
        <s v="Gdansk (EPGD)" u="1"/>
        <s v=" ()" u="1"/>
        <s v="Milan/ Malpensa (LIMC)" u="1"/>
        <s v="London/ Luton (EGGW)" u="1"/>
        <s v="Salzburg (LOWS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Seville (LEZL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18"/>
    <n v="150626.982581088"/>
    <n v="1706760"/>
    <n v="7999.6875"/>
    <n v="1894"/>
    <n v="8220"/>
    <n v="30402.684644448102"/>
    <n v="254281"/>
    <n v="34000"/>
    <n v="6213"/>
    <x v="0"/>
  </r>
  <r>
    <x v="0"/>
    <n v="1"/>
    <x v="0"/>
    <s v="EBCI"/>
    <s v="Charleroi"/>
    <s v="Belgium"/>
    <n v="1684"/>
    <n v="34298.796333144201"/>
    <n v="379940"/>
    <n v="19999.444444444402"/>
    <n v="320"/>
    <n v="1675"/>
    <n v="10355.749479992401"/>
    <n v="91653"/>
    <n v="37000"/>
    <n v="1093"/>
    <x v="1"/>
  </r>
  <r>
    <x v="0"/>
    <n v="1"/>
    <x v="0"/>
    <s v="EDDB"/>
    <s v="Berlin/Schonefeld"/>
    <s v="Germany"/>
    <n v="2178"/>
    <n v="9540.0959148287093"/>
    <n v="145080"/>
    <n v="35000"/>
    <n v="1478"/>
    <n v="2050"/>
    <n v="5078.9354864447196"/>
    <n v="46364"/>
    <n v="36961.556261343001"/>
    <n v="1731"/>
    <x v="2"/>
  </r>
  <r>
    <x v="0"/>
    <n v="1"/>
    <x v="0"/>
    <s v="EDDF"/>
    <s v="Frankfurt"/>
    <s v="Germany"/>
    <n v="17223"/>
    <n v="320666.56197258102"/>
    <n v="4158960"/>
    <n v="10977.3480662983"/>
    <n v="4202"/>
    <n v="16184"/>
    <n v="40841.521355270801"/>
    <n v="345169"/>
    <n v="33000"/>
    <n v="13413"/>
    <x v="3"/>
  </r>
  <r>
    <x v="0"/>
    <n v="1"/>
    <x v="0"/>
    <s v="EDDH"/>
    <s v="Hamburg"/>
    <s v="Germany"/>
    <n v="5300"/>
    <n v="20317.369724968299"/>
    <n v="351400"/>
    <n v="32000"/>
    <n v="3791"/>
    <n v="5067"/>
    <n v="7408.7335828301202"/>
    <n v="68511"/>
    <n v="34000"/>
    <n v="4571"/>
    <x v="4"/>
  </r>
  <r>
    <x v="0"/>
    <n v="1"/>
    <x v="0"/>
    <s v="EDDK"/>
    <s v="Cologne-Bonn"/>
    <s v="Germany"/>
    <n v="4081"/>
    <n v="40907.206745759497"/>
    <n v="518560"/>
    <n v="24000"/>
    <n v="2173"/>
    <n v="3962"/>
    <n v="7960.0273425037203"/>
    <n v="71995"/>
    <n v="32022.3087241967"/>
    <n v="3444"/>
    <x v="5"/>
  </r>
  <r>
    <x v="0"/>
    <n v="1"/>
    <x v="0"/>
    <s v="EDDL"/>
    <s v="Dusseldorf"/>
    <s v="Germany"/>
    <n v="7273"/>
    <n v="56892.6834174838"/>
    <n v="634660"/>
    <n v="30000"/>
    <n v="4298"/>
    <n v="6765"/>
    <n v="14063.1363070072"/>
    <n v="117325"/>
    <n v="33000"/>
    <n v="5914"/>
    <x v="6"/>
  </r>
  <r>
    <x v="0"/>
    <n v="1"/>
    <x v="0"/>
    <s v="EDDM"/>
    <s v="Munich"/>
    <s v="Germany"/>
    <n v="13692"/>
    <n v="178353.14334148401"/>
    <n v="2235149"/>
    <n v="13000"/>
    <n v="4369"/>
    <n v="13091"/>
    <n v="39027.895362548901"/>
    <n v="332505"/>
    <n v="34000"/>
    <n v="10689"/>
    <x v="7"/>
  </r>
  <r>
    <x v="0"/>
    <n v="1"/>
    <x v="0"/>
    <s v="EDDN"/>
    <s v="Nurnberg"/>
    <s v="Germany"/>
    <n v="1563"/>
    <n v="12867.5335313778"/>
    <n v="170160"/>
    <n v="22000"/>
    <n v="921"/>
    <n v="1289"/>
    <n v="2910.0589084225899"/>
    <n v="38623"/>
    <n v="30000"/>
    <n v="1104"/>
    <x v="8"/>
  </r>
  <r>
    <x v="0"/>
    <n v="1"/>
    <x v="0"/>
    <s v="EDDP"/>
    <s v="Leipzig"/>
    <s v="Germany"/>
    <n v="2235"/>
    <n v="10594.9456689033"/>
    <n v="152300"/>
    <n v="28044.852941176501"/>
    <n v="1626"/>
    <n v="1899"/>
    <n v="2901.06792777702"/>
    <n v="29448"/>
    <n v="32000"/>
    <n v="1736"/>
    <x v="9"/>
  </r>
  <r>
    <x v="0"/>
    <n v="1"/>
    <x v="0"/>
    <s v="EDDS"/>
    <s v="Stuttgart"/>
    <s v="Germany"/>
    <n v="3656"/>
    <n v="51172.588844520797"/>
    <n v="535760"/>
    <n v="23719.884427584901"/>
    <n v="1804"/>
    <n v="3215"/>
    <n v="9333.7512908712506"/>
    <n v="92783"/>
    <n v="32959.302325581397"/>
    <n v="2657"/>
    <x v="10"/>
  </r>
  <r>
    <x v="0"/>
    <n v="1"/>
    <x v="0"/>
    <s v="EDDT"/>
    <s v="Berlin/Tegel"/>
    <s v="Germany"/>
    <n v="6154"/>
    <n v="24159.784639312002"/>
    <n v="365440"/>
    <n v="30000"/>
    <n v="4326"/>
    <n v="5606"/>
    <n v="7077.2381857384098"/>
    <n v="62011"/>
    <n v="33000"/>
    <n v="5112"/>
    <x v="11"/>
  </r>
  <r>
    <x v="0"/>
    <n v="1"/>
    <x v="0"/>
    <s v="EDDV"/>
    <s v="Hannover"/>
    <s v="Germany"/>
    <n v="2051"/>
    <n v="9387.2967845920102"/>
    <n v="151060"/>
    <n v="29000"/>
    <n v="1425"/>
    <n v="1688"/>
    <n v="3324.7505122140401"/>
    <n v="30099"/>
    <n v="33000"/>
    <n v="1455"/>
    <x v="12"/>
  </r>
  <r>
    <x v="0"/>
    <n v="1"/>
    <x v="0"/>
    <s v="EFHK"/>
    <s v="Helsinki/Vantaa"/>
    <s v="Finland"/>
    <n v="6075"/>
    <n v="5269.47742488123"/>
    <n v="61060"/>
    <n v="36000"/>
    <n v="5650"/>
    <n v="6101"/>
    <n v="7974.5361448133999"/>
    <n v="85801"/>
    <n v="35240"/>
    <n v="5312"/>
    <x v="13"/>
  </r>
  <r>
    <x v="0"/>
    <n v="1"/>
    <x v="0"/>
    <s v="EGAA"/>
    <s v="Belfast"/>
    <s v="United Kingdom"/>
    <n v="1310"/>
    <n v="4645.2045790708098"/>
    <n v="88180"/>
    <n v="10038.333333333299"/>
    <n v="634"/>
    <n v="1321"/>
    <n v="1176.89247137354"/>
    <n v="10900"/>
    <n v="25000"/>
    <n v="1223"/>
    <x v="14"/>
  </r>
  <r>
    <x v="0"/>
    <n v="1"/>
    <x v="0"/>
    <s v="EGAC"/>
    <s v="Belfast City"/>
    <s v="United Kingdom"/>
    <n v="1432"/>
    <n v="4171.0089158140399"/>
    <n v="87318"/>
    <n v="20000"/>
    <n v="902"/>
    <n v="1440"/>
    <n v="515.84563876601101"/>
    <n v="5440"/>
    <n v="23000"/>
    <n v="1368"/>
    <x v="15"/>
  </r>
  <r>
    <x v="0"/>
    <n v="1"/>
    <x v="0"/>
    <s v="EGBB"/>
    <s v="Birmingham"/>
    <s v="United Kingdom"/>
    <n v="3392"/>
    <n v="47602.9474444644"/>
    <n v="555780"/>
    <n v="12041.1793785311"/>
    <n v="999"/>
    <n v="3370"/>
    <n v="6530.5718133088903"/>
    <n v="65800"/>
    <n v="29000"/>
    <n v="2796"/>
    <x v="16"/>
  </r>
  <r>
    <x v="0"/>
    <n v="1"/>
    <x v="0"/>
    <s v="EGCC"/>
    <s v="Manchester"/>
    <s v="United Kingdom"/>
    <n v="5602"/>
    <n v="54068.982358264402"/>
    <n v="759040"/>
    <n v="6000"/>
    <n v="1659"/>
    <n v="5631"/>
    <n v="10629.0027626673"/>
    <n v="94484"/>
    <n v="32000"/>
    <n v="4833"/>
    <x v="17"/>
  </r>
  <r>
    <x v="0"/>
    <n v="1"/>
    <x v="0"/>
    <s v="EGGD"/>
    <s v="Bristol"/>
    <s v="United Kingdom"/>
    <n v="1769"/>
    <n v="27379.062579904999"/>
    <n v="318220"/>
    <n v="16000"/>
    <n v="495"/>
    <n v="1748"/>
    <n v="3725.5969889000698"/>
    <n v="33943"/>
    <n v="32000"/>
    <n v="1453"/>
    <x v="18"/>
  </r>
  <r>
    <x v="0"/>
    <n v="1"/>
    <x v="0"/>
    <s v="EGGW"/>
    <s v="London/Luton"/>
    <s v="United Kingdom"/>
    <n v="3565"/>
    <n v="65126.347246682803"/>
    <n v="873780"/>
    <n v="5110.7575757575796"/>
    <n v="433"/>
    <n v="3499"/>
    <n v="18640.924107729799"/>
    <n v="204560"/>
    <n v="33000"/>
    <n v="2156"/>
    <x v="19"/>
  </r>
  <r>
    <x v="0"/>
    <n v="1"/>
    <x v="0"/>
    <s v="EGKK"/>
    <s v="London/Gatwick"/>
    <s v="United Kingdom"/>
    <n v="8769"/>
    <n v="146895.60731784499"/>
    <n v="1804600"/>
    <n v="8003.3333333333303"/>
    <n v="1929"/>
    <n v="8829"/>
    <n v="25508.6043291399"/>
    <n v="252473"/>
    <n v="34945"/>
    <n v="6243"/>
    <x v="20"/>
  </r>
  <r>
    <x v="0"/>
    <n v="1"/>
    <x v="0"/>
    <s v="EGLC"/>
    <s v="London/City"/>
    <s v="United Kingdom"/>
    <n v="3377"/>
    <n v="87182.668001595899"/>
    <n v="1579820"/>
    <n v="2890"/>
    <n v="21"/>
    <n v="3376"/>
    <n v="23699.249800109701"/>
    <n v="312409"/>
    <n v="5600"/>
    <n v="1076"/>
    <x v="21"/>
  </r>
  <r>
    <x v="0"/>
    <n v="1"/>
    <x v="0"/>
    <s v="EGLL"/>
    <s v="London/Heathrow"/>
    <s v="United Kingdom"/>
    <n v="18578"/>
    <n v="528311.66070312995"/>
    <n v="7909920"/>
    <n v="7160"/>
    <n v="1475"/>
    <n v="18668"/>
    <n v="88781.956176941603"/>
    <n v="962924"/>
    <n v="31000"/>
    <n v="10405"/>
    <x v="22"/>
  </r>
  <r>
    <x v="0"/>
    <n v="1"/>
    <x v="0"/>
    <s v="EGNT"/>
    <s v="Newcastle"/>
    <s v="United Kingdom"/>
    <n v="1266"/>
    <n v="12042.568927131901"/>
    <n v="140320"/>
    <n v="23000"/>
    <n v="646"/>
    <n v="1328"/>
    <n v="1689.4458724409201"/>
    <n v="16540"/>
    <n v="27000"/>
    <n v="1182"/>
    <x v="23"/>
  </r>
  <r>
    <x v="0"/>
    <n v="1"/>
    <x v="0"/>
    <s v="EGNX"/>
    <s v="East Midlands"/>
    <s v="United Kingdom"/>
    <n v="2108"/>
    <n v="20149.642962860598"/>
    <n v="251482"/>
    <n v="17000"/>
    <n v="833"/>
    <n v="2096"/>
    <n v="3162.6327491367001"/>
    <n v="35740"/>
    <n v="26987.5"/>
    <n v="1873"/>
    <x v="24"/>
  </r>
  <r>
    <x v="0"/>
    <n v="1"/>
    <x v="0"/>
    <s v="EGPD"/>
    <s v="Aberdeen"/>
    <s v="United Kingdom"/>
    <n v="2686"/>
    <n v="20127.806157878302"/>
    <n v="349194"/>
    <n v="4056.8181818181802"/>
    <n v="890"/>
    <n v="2709"/>
    <n v="3768.8680330499601"/>
    <n v="44206"/>
    <n v="25000"/>
    <n v="2423"/>
    <x v="25"/>
  </r>
  <r>
    <x v="0"/>
    <n v="1"/>
    <x v="0"/>
    <s v="EGPF"/>
    <s v="Glasgow"/>
    <s v="United Kingdom"/>
    <n v="2771"/>
    <n v="18681.6415346555"/>
    <n v="314856"/>
    <n v="5390"/>
    <n v="1051"/>
    <n v="2766"/>
    <n v="3916.4510586627798"/>
    <n v="48650"/>
    <n v="31000"/>
    <n v="2478"/>
    <x v="26"/>
  </r>
  <r>
    <x v="0"/>
    <n v="1"/>
    <x v="0"/>
    <s v="EGPH"/>
    <s v="Edinburgh"/>
    <s v="United Kingdom"/>
    <n v="3790"/>
    <n v="17761.8892258837"/>
    <n v="283040"/>
    <n v="15000"/>
    <n v="1701"/>
    <n v="3828"/>
    <n v="4588.2119865859404"/>
    <n v="48200"/>
    <n v="33000"/>
    <n v="3463"/>
    <x v="27"/>
  </r>
  <r>
    <x v="0"/>
    <n v="1"/>
    <x v="0"/>
    <s v="EGSS"/>
    <s v="London/Stansted"/>
    <s v="United Kingdom"/>
    <n v="6137"/>
    <n v="91349.341404605104"/>
    <n v="1047920"/>
    <n v="18008.333333333299"/>
    <n v="1513"/>
    <n v="6149"/>
    <n v="26149.108823558501"/>
    <n v="282260"/>
    <n v="32000"/>
    <n v="3546"/>
    <x v="28"/>
  </r>
  <r>
    <x v="0"/>
    <n v="1"/>
    <x v="0"/>
    <s v="EHAM"/>
    <s v="Amsterdam/Schiphol"/>
    <s v="Netherlands"/>
    <n v="16291"/>
    <n v="193396.371333441"/>
    <n v="3000240"/>
    <n v="3103.9298515105002"/>
    <n v="3966"/>
    <n v="16360"/>
    <n v="36393.401543184402"/>
    <n v="305670"/>
    <n v="34000"/>
    <n v="13616"/>
    <x v="29"/>
  </r>
  <r>
    <x v="0"/>
    <n v="1"/>
    <x v="0"/>
    <s v="EIDW"/>
    <s v="Dublin"/>
    <s v="Ireland"/>
    <n v="6712"/>
    <n v="41002.873913968499"/>
    <n v="696803"/>
    <n v="8100"/>
    <n v="3016"/>
    <n v="6705"/>
    <n v="11003.536888114801"/>
    <n v="91707"/>
    <n v="33000"/>
    <n v="5966"/>
    <x v="30"/>
  </r>
  <r>
    <x v="0"/>
    <n v="1"/>
    <x v="0"/>
    <s v="EKBI"/>
    <s v="Billund"/>
    <s v="Denmark"/>
    <n v="1299"/>
    <n v="5967.4516111760904"/>
    <n v="103280"/>
    <n v="4585"/>
    <n v="607"/>
    <n v="1260"/>
    <n v="2730.5524340571501"/>
    <n v="36047"/>
    <n v="31000"/>
    <n v="1133"/>
    <x v="31"/>
  </r>
  <r>
    <x v="0"/>
    <n v="1"/>
    <x v="0"/>
    <s v="EKCH"/>
    <s v="Copenhagen/Kastrup"/>
    <s v="Denmark"/>
    <n v="8824"/>
    <n v="47598.750604756999"/>
    <n v="779920"/>
    <n v="4004.4270833333298"/>
    <n v="3322"/>
    <n v="8867"/>
    <n v="11023.5116840098"/>
    <n v="102256"/>
    <n v="35000"/>
    <n v="7943"/>
    <x v="32"/>
  </r>
  <r>
    <x v="0"/>
    <n v="1"/>
    <x v="0"/>
    <s v="ELLX"/>
    <s v="Luxembourg"/>
    <s v="Luxembourg"/>
    <n v="2014"/>
    <n v="27644.8293574204"/>
    <n v="320780"/>
    <n v="20000"/>
    <n v="1007"/>
    <n v="1778"/>
    <n v="3957.62215237591"/>
    <n v="38563"/>
    <n v="28990"/>
    <n v="1556"/>
    <x v="33"/>
  </r>
  <r>
    <x v="0"/>
    <n v="1"/>
    <x v="0"/>
    <s v="ENBO"/>
    <s v="Bodo"/>
    <s v="Norway"/>
    <n v="1505"/>
    <n v="2093.9410671495302"/>
    <n v="37114"/>
    <n v="14000"/>
    <n v="1240"/>
    <n v="1508"/>
    <n v="734.72487341602005"/>
    <n v="9762"/>
    <n v="16000"/>
    <n v="1454"/>
    <x v="34"/>
  </r>
  <r>
    <x v="0"/>
    <n v="1"/>
    <x v="0"/>
    <s v="ENBR"/>
    <s v="Bergen"/>
    <s v="Norway"/>
    <n v="3331"/>
    <n v="13442.2179383118"/>
    <n v="291020"/>
    <n v="16000"/>
    <n v="2207"/>
    <n v="2885"/>
    <n v="2490.0168664437301"/>
    <n v="35976"/>
    <n v="25000"/>
    <n v="2717"/>
    <x v="35"/>
  </r>
  <r>
    <x v="0"/>
    <n v="1"/>
    <x v="0"/>
    <s v="ENGM"/>
    <s v="Oslo/Gardermoen"/>
    <s v="Norway"/>
    <n v="8740"/>
    <n v="47580.258653215402"/>
    <n v="737360"/>
    <n v="10965.573770491799"/>
    <n v="3900"/>
    <n v="8779"/>
    <n v="8031.2478677434401"/>
    <n v="89751"/>
    <n v="34000"/>
    <n v="8143"/>
    <x v="36"/>
  </r>
  <r>
    <x v="0"/>
    <n v="1"/>
    <x v="0"/>
    <s v="ENTC"/>
    <s v="Tromso"/>
    <s v="Norway"/>
    <n v="1585"/>
    <n v="2554.0946026890101"/>
    <n v="41880"/>
    <n v="18000"/>
    <n v="1225"/>
    <n v="1600"/>
    <n v="627.36845214756295"/>
    <n v="6149"/>
    <n v="23000"/>
    <n v="1555"/>
    <x v="37"/>
  </r>
  <r>
    <x v="0"/>
    <n v="1"/>
    <x v="0"/>
    <s v="ENVA"/>
    <s v="Trondheim"/>
    <s v="Norway"/>
    <n v="2146"/>
    <n v="4345.2578164464803"/>
    <n v="69720"/>
    <n v="25000"/>
    <n v="1700"/>
    <n v="2154"/>
    <n v="1469.54715768137"/>
    <n v="18460"/>
    <n v="30000"/>
    <n v="2034"/>
    <x v="38"/>
  </r>
  <r>
    <x v="0"/>
    <n v="1"/>
    <x v="0"/>
    <s v="ENZV"/>
    <s v="Stavanger"/>
    <s v="Norway"/>
    <n v="2848"/>
    <n v="19508.255129368401"/>
    <n v="437740"/>
    <n v="17000"/>
    <n v="1896"/>
    <n v="2314"/>
    <n v="2489.1012827845502"/>
    <n v="40282"/>
    <n v="31000"/>
    <n v="2149"/>
    <x v="39"/>
  </r>
  <r>
    <x v="0"/>
    <n v="1"/>
    <x v="0"/>
    <s v="EPKK"/>
    <s v="Krakow"/>
    <s v="Poland"/>
    <n v="503"/>
    <n v="750.83529900119697"/>
    <n v="6580"/>
    <n v="35000"/>
    <n v="468"/>
    <n v="537"/>
    <n v="1059.10430302741"/>
    <n v="11060"/>
    <n v="36000"/>
    <n v="475"/>
    <x v="40"/>
  </r>
  <r>
    <x v="0"/>
    <n v="1"/>
    <x v="0"/>
    <s v="EPWA"/>
    <s v="Warszawa/Chopina"/>
    <s v="Poland"/>
    <n v="743"/>
    <n v="1581.1801488731101"/>
    <n v="13300"/>
    <n v="37000"/>
    <n v="669"/>
    <n v="1123"/>
    <n v="1219.9946294766"/>
    <n v="10560"/>
    <n v="36000"/>
    <n v="1030"/>
    <x v="41"/>
  </r>
  <r>
    <x v="0"/>
    <n v="1"/>
    <x v="0"/>
    <s v="ESGG"/>
    <s v="Gothenborg"/>
    <s v="Sweden"/>
    <n v="2479"/>
    <n v="10486.777184521899"/>
    <n v="171820"/>
    <n v="21000"/>
    <n v="1321"/>
    <n v="2468"/>
    <n v="2633.04013782533"/>
    <n v="25785"/>
    <n v="34000"/>
    <n v="2236"/>
    <x v="42"/>
  </r>
  <r>
    <x v="0"/>
    <n v="1"/>
    <x v="0"/>
    <s v="ESSA"/>
    <s v="Stockholm/Arlanda"/>
    <s v="Sweden"/>
    <n v="7904"/>
    <n v="31374.954505001198"/>
    <n v="515060"/>
    <n v="9952.5"/>
    <n v="3703"/>
    <n v="7920"/>
    <n v="7908.9554603624501"/>
    <n v="80424"/>
    <n v="35000"/>
    <n v="7232"/>
    <x v="43"/>
  </r>
  <r>
    <x v="0"/>
    <n v="1"/>
    <x v="0"/>
    <s v="ESSB"/>
    <s v="Stockholm/Bromma"/>
    <s v="Sweden"/>
    <n v="1808"/>
    <n v="16001.000563173"/>
    <n v="257980"/>
    <n v="3114.0437158469899"/>
    <n v="390"/>
    <n v="1807"/>
    <n v="3224.1901864710399"/>
    <n v="43548"/>
    <n v="26052.838983050799"/>
    <n v="1500"/>
    <x v="44"/>
  </r>
  <r>
    <x v="0"/>
    <n v="1"/>
    <x v="0"/>
    <s v="EVRA"/>
    <s v="Riga"/>
    <s v="Latvia"/>
    <n v="1602"/>
    <n v="1543.58439129718"/>
    <n v="20840"/>
    <n v="33000"/>
    <n v="1511"/>
    <n v="1482"/>
    <n v="1711.81539934076"/>
    <n v="16941"/>
    <n v="36000"/>
    <n v="1381"/>
    <x v="45"/>
  </r>
  <r>
    <x v="0"/>
    <n v="1"/>
    <x v="0"/>
    <s v="EYVI"/>
    <s v="Vilnius"/>
    <s v="Lithuania"/>
    <n v="1394"/>
    <n v="5333.98195916039"/>
    <n v="93220"/>
    <n v="3594.1242937853099"/>
    <n v="578"/>
    <n v="1257"/>
    <n v="820.54379815900495"/>
    <n v="8326"/>
    <n v="33000"/>
    <n v="1190"/>
    <x v="46"/>
  </r>
  <r>
    <x v="0"/>
    <n v="1"/>
    <x v="0"/>
    <s v="GCFV"/>
    <s v="Fuerteventura"/>
    <s v="Spain"/>
    <n v="1574"/>
    <n v="5695.81875408009"/>
    <n v="103280"/>
    <n v="9000"/>
    <n v="796"/>
    <n v="1555"/>
    <n v="2157.7120683492199"/>
    <n v="19762"/>
    <n v="34000"/>
    <n v="1419"/>
    <x v="47"/>
  </r>
  <r>
    <x v="0"/>
    <n v="1"/>
    <x v="0"/>
    <s v="GCLP"/>
    <s v="Gran Canaria"/>
    <s v="Spain"/>
    <n v="4476"/>
    <n v="24479.152121919"/>
    <n v="434580"/>
    <n v="3102.5"/>
    <n v="1878"/>
    <n v="4494"/>
    <n v="2254.8195303293301"/>
    <n v="24875"/>
    <n v="34000"/>
    <n v="4267"/>
    <x v="48"/>
  </r>
  <r>
    <x v="0"/>
    <n v="1"/>
    <x v="0"/>
    <s v="GCRR"/>
    <s v="Las Palmas/Lanzarote"/>
    <s v="Spain"/>
    <n v="1952"/>
    <n v="4622.5712117855801"/>
    <n v="79800"/>
    <n v="13000"/>
    <n v="1269"/>
    <n v="1923"/>
    <n v="2623.1852290977599"/>
    <n v="24786"/>
    <n v="34000"/>
    <n v="1750"/>
    <x v="49"/>
  </r>
  <r>
    <x v="0"/>
    <n v="1"/>
    <x v="0"/>
    <s v="GCTS"/>
    <s v="Tenerife/Sur"/>
    <s v="Spain"/>
    <n v="2693"/>
    <n v="7997.80729301263"/>
    <n v="136820"/>
    <n v="35000"/>
    <n v="1521"/>
    <n v="2719"/>
    <n v="2085.4070251704102"/>
    <n v="17233"/>
    <n v="36000"/>
    <n v="2568"/>
    <x v="50"/>
  </r>
  <r>
    <x v="0"/>
    <n v="1"/>
    <x v="0"/>
    <s v="GCXO"/>
    <s v="Tenerife/Norte"/>
    <s v="Spain"/>
    <n v="1889"/>
    <n v="5267.2931969638203"/>
    <n v="84741"/>
    <n v="9000"/>
    <n v="1360"/>
    <n v="1855"/>
    <n v="1096.9686673604499"/>
    <n v="12972"/>
    <n v="10000"/>
    <n v="1741"/>
    <x v="51"/>
  </r>
  <r>
    <x v="0"/>
    <n v="1"/>
    <x v="0"/>
    <s v="LBSF"/>
    <s v="Sofia"/>
    <s v="Bulgaria"/>
    <n v="1630"/>
    <n v="12216.7309632503"/>
    <n v="132020"/>
    <n v="24000"/>
    <n v="757"/>
    <n v="1628"/>
    <n v="3128.4719241150701"/>
    <n v="30298"/>
    <n v="36000"/>
    <n v="1433"/>
    <x v="52"/>
  </r>
  <r>
    <x v="0"/>
    <n v="1"/>
    <x v="0"/>
    <s v="LCLK"/>
    <s v="Larnaca"/>
    <s v="Cyprus"/>
    <n v="157"/>
    <n v="447.53526773051198"/>
    <n v="3200"/>
    <n v="37000"/>
    <n v="138"/>
    <n v="12"/>
    <n v="35.034197264218797"/>
    <n v="300"/>
    <n v="34000"/>
    <n v="10"/>
    <x v="53"/>
  </r>
  <r>
    <x v="0"/>
    <n v="1"/>
    <x v="0"/>
    <s v="LDZA"/>
    <s v="Zagreb"/>
    <s v="Croatia"/>
    <n v="1411"/>
    <n v="8835.1362509315695"/>
    <n v="119760"/>
    <n v="17000"/>
    <n v="637"/>
    <n v="1424"/>
    <n v="1409.62329347541"/>
    <n v="14714"/>
    <n v="25000"/>
    <n v="1322"/>
    <x v="54"/>
  </r>
  <r>
    <x v="0"/>
    <n v="1"/>
    <x v="0"/>
    <s v="LEAL"/>
    <s v="Alicante"/>
    <s v="Spain"/>
    <n v="1926"/>
    <n v="9957.1135022659801"/>
    <n v="124500"/>
    <n v="29000"/>
    <n v="1047"/>
    <n v="1935"/>
    <n v="8503.3992631412893"/>
    <n v="75500"/>
    <n v="34982.5"/>
    <n v="1498"/>
    <x v="55"/>
  </r>
  <r>
    <x v="0"/>
    <n v="1"/>
    <x v="0"/>
    <s v="LEBB"/>
    <s v="Bilbao"/>
    <s v="Spain"/>
    <n v="1292"/>
    <n v="8672.4148489356103"/>
    <n v="117780"/>
    <n v="7100"/>
    <n v="522"/>
    <n v="1284"/>
    <n v="2560.60482977936"/>
    <n v="21420"/>
    <n v="33000"/>
    <n v="1118"/>
    <x v="56"/>
  </r>
  <r>
    <x v="0"/>
    <n v="1"/>
    <x v="0"/>
    <s v="LEBL"/>
    <s v="Barcelona"/>
    <s v="Spain"/>
    <n v="9113"/>
    <n v="34583.535074791602"/>
    <n v="496966"/>
    <n v="29000"/>
    <n v="4848"/>
    <n v="9138"/>
    <n v="54621.806642235701"/>
    <n v="457947"/>
    <n v="33000"/>
    <n v="6830"/>
    <x v="57"/>
  </r>
  <r>
    <x v="0"/>
    <n v="1"/>
    <x v="0"/>
    <s v="LEIB"/>
    <s v="Ibiza"/>
    <s v="Spain"/>
    <n v="649"/>
    <n v="1887.92830743371"/>
    <n v="28000"/>
    <n v="11000"/>
    <n v="407"/>
    <n v="629"/>
    <n v="473.74311235700299"/>
    <n v="4946"/>
    <n v="18000"/>
    <n v="582"/>
    <x v="58"/>
  </r>
  <r>
    <x v="0"/>
    <n v="1"/>
    <x v="0"/>
    <s v="LEMD"/>
    <s v="Madrid/Barajas"/>
    <s v="Spain"/>
    <n v="13574"/>
    <n v="132665.650744618"/>
    <n v="1701820"/>
    <n v="6093.3333333333303"/>
    <n v="4487"/>
    <n v="13611"/>
    <n v="36254.212928835601"/>
    <n v="318471"/>
    <n v="33895"/>
    <n v="11647"/>
    <x v="59"/>
  </r>
  <r>
    <x v="0"/>
    <n v="1"/>
    <x v="0"/>
    <s v="LEMG"/>
    <s v="Malaga"/>
    <s v="Spain"/>
    <n v="2789"/>
    <n v="6676.6572592779303"/>
    <n v="102340"/>
    <n v="33000"/>
    <n v="1740"/>
    <n v="2808"/>
    <n v="4255.17941721631"/>
    <n v="38597"/>
    <n v="36000"/>
    <n v="2498"/>
    <x v="60"/>
  </r>
  <r>
    <x v="0"/>
    <n v="1"/>
    <x v="0"/>
    <s v="LEPA"/>
    <s v="Palma de Mallorca"/>
    <s v="Spain"/>
    <n v="2958"/>
    <n v="8585.7702685925706"/>
    <n v="130040"/>
    <n v="18000"/>
    <n v="1782"/>
    <n v="2949"/>
    <n v="4766.3105089606797"/>
    <n v="43025"/>
    <n v="31000"/>
    <n v="2659"/>
    <x v="61"/>
  </r>
  <r>
    <x v="0"/>
    <n v="1"/>
    <x v="0"/>
    <s v="LEVC"/>
    <s v="Valencia"/>
    <s v="Spain"/>
    <n v="1650"/>
    <n v="4444.0790643986302"/>
    <n v="69880"/>
    <n v="23000"/>
    <n v="1047"/>
    <n v="1661"/>
    <n v="3524.1097877428301"/>
    <n v="33292"/>
    <n v="32000"/>
    <n v="1441"/>
    <x v="62"/>
  </r>
  <r>
    <x v="0"/>
    <n v="1"/>
    <x v="0"/>
    <s v="LFBD"/>
    <s v="Bordeaux"/>
    <s v="France"/>
    <n v="1897"/>
    <n v="13429.3883376752"/>
    <n v="190900"/>
    <n v="29000"/>
    <n v="1281"/>
    <n v="1808"/>
    <n v="3476.2951212431199"/>
    <n v="32491"/>
    <n v="31000"/>
    <n v="1656"/>
    <x v="63"/>
  </r>
  <r>
    <x v="0"/>
    <n v="1"/>
    <x v="0"/>
    <s v="LFBO"/>
    <s v="Toulouse"/>
    <s v="France"/>
    <n v="3279"/>
    <n v="12679.9190875518"/>
    <n v="174020"/>
    <n v="33000"/>
    <n v="2506"/>
    <n v="3212"/>
    <n v="4679.5589385931098"/>
    <n v="43331"/>
    <n v="33000"/>
    <n v="2945"/>
    <x v="64"/>
  </r>
  <r>
    <x v="0"/>
    <n v="1"/>
    <x v="0"/>
    <s v="LFLL"/>
    <s v="Lyon"/>
    <s v="France"/>
    <n v="3918"/>
    <n v="35231.137342763199"/>
    <n v="422209"/>
    <n v="24210.036307053899"/>
    <n v="1996"/>
    <n v="3861"/>
    <n v="8205.1549981116004"/>
    <n v="76445"/>
    <n v="31000"/>
    <n v="3338"/>
    <x v="65"/>
  </r>
  <r>
    <x v="0"/>
    <n v="1"/>
    <x v="0"/>
    <s v="LFML"/>
    <s v="Marseille"/>
    <s v="France"/>
    <n v="3391"/>
    <n v="31627.466280873799"/>
    <n v="347000"/>
    <n v="30000"/>
    <n v="2004"/>
    <n v="3255"/>
    <n v="5041.5220645670397"/>
    <n v="48868"/>
    <n v="34000"/>
    <n v="2984"/>
    <x v="66"/>
  </r>
  <r>
    <x v="0"/>
    <n v="1"/>
    <x v="0"/>
    <s v="LFMN"/>
    <s v="Nice"/>
    <s v="France"/>
    <n v="3749"/>
    <n v="26571.300303398501"/>
    <n v="394560"/>
    <n v="29000"/>
    <n v="2226"/>
    <n v="3519"/>
    <n v="5903.4131092636999"/>
    <n v="55704"/>
    <n v="34000"/>
    <n v="3197"/>
    <x v="67"/>
  </r>
  <r>
    <x v="0"/>
    <n v="1"/>
    <x v="0"/>
    <s v="LFPB"/>
    <s v="Paris/Le Bourget"/>
    <s v="France"/>
    <n v="1868"/>
    <n v="63786.748672421098"/>
    <n v="968160"/>
    <n v="4749.7296981385698"/>
    <n v="94"/>
    <n v="1711"/>
    <n v="5910.9092485342799"/>
    <n v="68578"/>
    <n v="29000"/>
    <n v="1341"/>
    <x v="68"/>
  </r>
  <r>
    <x v="0"/>
    <n v="1"/>
    <x v="0"/>
    <s v="LFPG"/>
    <s v="Paris/Charles de Gaulle"/>
    <s v="France"/>
    <n v="17885"/>
    <n v="361748.37342863902"/>
    <n v="4601213"/>
    <n v="8951.3661202185795"/>
    <n v="3571"/>
    <n v="17460"/>
    <n v="32606.657405412599"/>
    <n v="282467"/>
    <n v="34901.25"/>
    <n v="15289"/>
    <x v="69"/>
  </r>
  <r>
    <x v="0"/>
    <n v="1"/>
    <x v="0"/>
    <s v="LFPO"/>
    <s v="Paris/Orly"/>
    <s v="France"/>
    <n v="8490"/>
    <n v="239743.579731178"/>
    <n v="2899560"/>
    <n v="10900.6189613527"/>
    <n v="1695"/>
    <n v="8499"/>
    <n v="18925.928514337302"/>
    <n v="219771"/>
    <n v="35000"/>
    <n v="7119"/>
    <x v="70"/>
  </r>
  <r>
    <x v="0"/>
    <n v="1"/>
    <x v="0"/>
    <s v="LFRS"/>
    <s v="Nantes"/>
    <s v="France"/>
    <n v="1647"/>
    <n v="9855.2213774356496"/>
    <n v="170420"/>
    <n v="28000"/>
    <n v="1018"/>
    <n v="1568"/>
    <n v="2293.6272202559499"/>
    <n v="20597"/>
    <n v="33000"/>
    <n v="1425"/>
    <x v="71"/>
  </r>
  <r>
    <x v="0"/>
    <n v="1"/>
    <x v="0"/>
    <s v="LFSB"/>
    <s v="Mulhouse"/>
    <s v="France"/>
    <n v="2568"/>
    <n v="30663.664202310501"/>
    <n v="355120"/>
    <n v="16491.733870967699"/>
    <n v="1010"/>
    <n v="2455"/>
    <n v="7309.2904203769804"/>
    <n v="65078"/>
    <n v="32005.752561071698"/>
    <n v="2022"/>
    <x v="72"/>
  </r>
  <r>
    <x v="0"/>
    <n v="1"/>
    <x v="0"/>
    <s v="LGAV"/>
    <s v="Athens"/>
    <s v="Greece"/>
    <n v="5239"/>
    <n v="15266.375833513999"/>
    <n v="208920"/>
    <n v="24000"/>
    <n v="3478"/>
    <n v="5222"/>
    <n v="6578.3583740846898"/>
    <n v="62741"/>
    <n v="32000"/>
    <n v="4748"/>
    <x v="73"/>
  </r>
  <r>
    <x v="0"/>
    <n v="1"/>
    <x v="0"/>
    <s v="LGIR"/>
    <s v="Heraklion"/>
    <s v="Greece"/>
    <n v="462"/>
    <n v="1101.5738359222501"/>
    <n v="16500"/>
    <n v="20000"/>
    <n v="307"/>
    <n v="464"/>
    <n v="427.100827515513"/>
    <n v="4940"/>
    <n v="24000"/>
    <n v="434"/>
    <x v="74"/>
  </r>
  <r>
    <x v="0"/>
    <n v="1"/>
    <x v="0"/>
    <s v="LGTS"/>
    <s v="Thessaloniki"/>
    <s v="Greece"/>
    <n v="1403"/>
    <n v="3080.72139805501"/>
    <n v="39520"/>
    <n v="28000"/>
    <n v="1060"/>
    <n v="1591"/>
    <n v="1535.2933743705"/>
    <n v="15708"/>
    <n v="29000"/>
    <n v="1492"/>
    <x v="75"/>
  </r>
  <r>
    <x v="0"/>
    <n v="1"/>
    <x v="0"/>
    <s v="LHBP"/>
    <s v="Budapest"/>
    <s v="Hungary"/>
    <n v="3173"/>
    <n v="31693.922076109298"/>
    <n v="352580"/>
    <n v="17000"/>
    <n v="1171"/>
    <n v="3081"/>
    <n v="10143.5651171966"/>
    <n v="91994"/>
    <n v="36000"/>
    <n v="2493"/>
    <x v="76"/>
  </r>
  <r>
    <x v="0"/>
    <n v="1"/>
    <x v="0"/>
    <s v="LICC"/>
    <s v="Catania"/>
    <s v="Italy"/>
    <n v="1695"/>
    <n v="4036.20382705879"/>
    <n v="47707"/>
    <n v="35000"/>
    <n v="1225"/>
    <n v="1524"/>
    <n v="1574.1097662135701"/>
    <n v="13900"/>
    <n v="36000"/>
    <n v="1422"/>
    <x v="77"/>
  </r>
  <r>
    <x v="0"/>
    <n v="1"/>
    <x v="0"/>
    <s v="LICJ"/>
    <s v="Palermo"/>
    <s v="Italy"/>
    <n v="1319"/>
    <n v="4207.07732716804"/>
    <n v="67000"/>
    <n v="31000"/>
    <n v="834"/>
    <n v="1337"/>
    <n v="1217.5440112060401"/>
    <n v="12178"/>
    <n v="34000"/>
    <n v="1246"/>
    <x v="78"/>
  </r>
  <r>
    <x v="0"/>
    <n v="1"/>
    <x v="0"/>
    <s v="LIMC"/>
    <s v="Milan/Malpensa"/>
    <s v="Italy"/>
    <n v="5580"/>
    <n v="66306.060023712795"/>
    <n v="690360"/>
    <n v="19028.094262295101"/>
    <n v="1891"/>
    <n v="5617"/>
    <n v="12743.542675034299"/>
    <n v="108848"/>
    <n v="35000"/>
    <n v="4734"/>
    <x v="79"/>
  </r>
  <r>
    <x v="0"/>
    <n v="1"/>
    <x v="0"/>
    <s v="LIME"/>
    <s v="Bergamo"/>
    <s v="Italy"/>
    <n v="2813"/>
    <n v="33101.381332279198"/>
    <n v="345080"/>
    <n v="32000"/>
    <n v="1208"/>
    <n v="2806"/>
    <n v="7991.1791856445598"/>
    <n v="69860"/>
    <n v="36013.222605694602"/>
    <n v="2351"/>
    <x v="80"/>
  </r>
  <r>
    <x v="0"/>
    <n v="1"/>
    <x v="0"/>
    <s v="LIMF"/>
    <s v="Torino"/>
    <s v="Italy"/>
    <n v="1568"/>
    <n v="11459.312434584101"/>
    <n v="140580"/>
    <n v="22942.083333333299"/>
    <n v="639"/>
    <n v="1558"/>
    <n v="3940.15492638668"/>
    <n v="34080"/>
    <n v="34000"/>
    <n v="1300"/>
    <x v="81"/>
  </r>
  <r>
    <x v="0"/>
    <n v="1"/>
    <x v="0"/>
    <s v="LIML"/>
    <s v="Milan/Linate"/>
    <s v="Italy"/>
    <n v="4434"/>
    <n v="38574.978183193401"/>
    <n v="442540"/>
    <n v="18000"/>
    <n v="1628"/>
    <n v="4402"/>
    <n v="10301.928569759901"/>
    <n v="88511"/>
    <n v="35000"/>
    <n v="3692"/>
    <x v="82"/>
  </r>
  <r>
    <x v="0"/>
    <n v="1"/>
    <x v="0"/>
    <s v="LIPE"/>
    <s v="Bologna"/>
    <s v="Italy"/>
    <n v="2234"/>
    <n v="28335.180727863499"/>
    <n v="297780"/>
    <n v="21000"/>
    <n v="829"/>
    <n v="2236"/>
    <n v="6569.5115130841596"/>
    <n v="72765"/>
    <n v="36000"/>
    <n v="1886"/>
    <x v="83"/>
  </r>
  <r>
    <x v="0"/>
    <n v="1"/>
    <x v="0"/>
    <s v="LIPZ"/>
    <s v="Venice"/>
    <s v="Italy"/>
    <n v="2409"/>
    <n v="32200.990167358701"/>
    <n v="311800"/>
    <n v="30893.333333333299"/>
    <n v="987"/>
    <n v="2428"/>
    <n v="5544.9587505654199"/>
    <n v="51283"/>
    <n v="35000"/>
    <n v="2048"/>
    <x v="84"/>
  </r>
  <r>
    <x v="0"/>
    <n v="1"/>
    <x v="0"/>
    <s v="LIRA"/>
    <s v="Rome/Ciampino"/>
    <s v="Italy"/>
    <n v="1963"/>
    <n v="10338.201824432699"/>
    <n v="138920"/>
    <n v="33000"/>
    <n v="1138"/>
    <n v="1958"/>
    <n v="3578.17975337285"/>
    <n v="36860"/>
    <n v="36000"/>
    <n v="1612"/>
    <x v="85"/>
  </r>
  <r>
    <x v="0"/>
    <n v="1"/>
    <x v="0"/>
    <s v="LIRF"/>
    <s v="Rome/Fiumicino"/>
    <s v="Italy"/>
    <n v="11367"/>
    <n v="96657.834936801504"/>
    <n v="1316268"/>
    <n v="9865"/>
    <n v="4445"/>
    <n v="11385"/>
    <n v="14761.3573597253"/>
    <n v="130069"/>
    <n v="35000"/>
    <n v="10203"/>
    <x v="86"/>
  </r>
  <r>
    <x v="0"/>
    <n v="1"/>
    <x v="0"/>
    <s v="LIRN"/>
    <s v="Naples"/>
    <s v="Italy"/>
    <n v="1764"/>
    <n v="7515.32475843266"/>
    <n v="107760"/>
    <n v="13028.8623516111"/>
    <n v="830"/>
    <n v="1770"/>
    <n v="2213.7009555038699"/>
    <n v="21013"/>
    <n v="36000"/>
    <n v="1618"/>
    <x v="87"/>
  </r>
  <r>
    <x v="0"/>
    <n v="1"/>
    <x v="0"/>
    <s v="LIRP"/>
    <s v="Pisa"/>
    <s v="Italy"/>
    <n v="1208"/>
    <n v="9046.7650442705508"/>
    <n v="112600"/>
    <n v="27975.284178187401"/>
    <n v="628"/>
    <n v="1068"/>
    <n v="3067.6325881131002"/>
    <n v="28180"/>
    <n v="36000"/>
    <n v="901"/>
    <x v="88"/>
  </r>
  <r>
    <x v="0"/>
    <n v="1"/>
    <x v="0"/>
    <s v="LKPR"/>
    <s v="Prague"/>
    <s v="Czech Republic"/>
    <n v="3944"/>
    <n v="50767.9571711553"/>
    <n v="590780"/>
    <n v="8927.5892857142808"/>
    <n v="1123"/>
    <n v="3923"/>
    <n v="10087.773538219601"/>
    <n v="93442"/>
    <n v="34928.286561047898"/>
    <n v="3221"/>
    <x v="89"/>
  </r>
  <r>
    <x v="0"/>
    <n v="1"/>
    <x v="0"/>
    <s v="LMML"/>
    <s v="Malta"/>
    <s v="Malta"/>
    <n v="1183"/>
    <n v="5471.1357445984104"/>
    <n v="101940"/>
    <n v="22000"/>
    <n v="638"/>
    <n v="1183"/>
    <n v="1936.74265470352"/>
    <n v="28269"/>
    <n v="36000"/>
    <n v="1046"/>
    <x v="90"/>
  </r>
  <r>
    <x v="0"/>
    <n v="1"/>
    <x v="0"/>
    <s v="LOWW"/>
    <s v="Vienna"/>
    <s v="Austria"/>
    <n v="8560"/>
    <n v="73525.103723044507"/>
    <n v="1016500"/>
    <n v="6326.6525423728799"/>
    <n v="2889"/>
    <n v="8583"/>
    <n v="17542.201113969801"/>
    <n v="159427"/>
    <n v="34000"/>
    <n v="7326"/>
    <x v="91"/>
  </r>
  <r>
    <x v="0"/>
    <n v="1"/>
    <x v="0"/>
    <s v="LPFR"/>
    <s v="Faro"/>
    <s v="Portugal"/>
    <n v="656"/>
    <n v="2121.2960574132399"/>
    <n v="24680"/>
    <n v="35000"/>
    <n v="447"/>
    <n v="675"/>
    <n v="1602.2451289897399"/>
    <n v="14307"/>
    <n v="36000"/>
    <n v="587"/>
    <x v="92"/>
  </r>
  <r>
    <x v="0"/>
    <n v="1"/>
    <x v="0"/>
    <s v="LPPR"/>
    <s v="Porto"/>
    <s v="Portugal"/>
    <n v="2467"/>
    <n v="10095.160500211399"/>
    <n v="123940"/>
    <n v="31000"/>
    <n v="1479"/>
    <n v="2476"/>
    <n v="11462.202581408499"/>
    <n v="95304"/>
    <n v="34000"/>
    <n v="1978"/>
    <x v="93"/>
  </r>
  <r>
    <x v="0"/>
    <n v="1"/>
    <x v="0"/>
    <s v="LPPT"/>
    <s v="Lisbon"/>
    <s v="Portugal"/>
    <n v="6127"/>
    <n v="31543.201708884098"/>
    <n v="453380"/>
    <n v="24000"/>
    <n v="3032"/>
    <n v="6144"/>
    <n v="11420.6635193494"/>
    <n v="97556"/>
    <n v="36000"/>
    <n v="5435"/>
    <x v="94"/>
  </r>
  <r>
    <x v="0"/>
    <n v="1"/>
    <x v="0"/>
    <s v="LROP"/>
    <s v="Bucharest"/>
    <s v="Romania"/>
    <n v="3493"/>
    <n v="28147.919095106499"/>
    <n v="359563"/>
    <n v="7038.7096774193597"/>
    <n v="1432"/>
    <n v="3507"/>
    <n v="7734.1908476241397"/>
    <n v="72102"/>
    <n v="34000"/>
    <n v="3005"/>
    <x v="95"/>
  </r>
  <r>
    <x v="0"/>
    <n v="1"/>
    <x v="0"/>
    <s v="LSGG"/>
    <s v="Geneva"/>
    <s v="Switzerland"/>
    <n v="7588"/>
    <n v="136656.386134898"/>
    <n v="1481000"/>
    <n v="15000"/>
    <n v="1619"/>
    <n v="7586"/>
    <n v="20844.357067008099"/>
    <n v="183459"/>
    <n v="34000"/>
    <n v="5969"/>
    <x v="96"/>
  </r>
  <r>
    <x v="0"/>
    <n v="1"/>
    <x v="0"/>
    <s v="LSZH"/>
    <s v="Zurich"/>
    <s v="Switzerland"/>
    <n v="9923"/>
    <n v="137508.57941837099"/>
    <n v="1671600"/>
    <n v="11935.859434683"/>
    <n v="2492"/>
    <n v="9921"/>
    <n v="30604.312537879101"/>
    <n v="273674"/>
    <n v="32953.658536585397"/>
    <n v="7649"/>
    <x v="97"/>
  </r>
  <r>
    <x v="0"/>
    <n v="1"/>
    <x v="0"/>
    <s v="LYBE"/>
    <s v="Belgrade"/>
    <s v="Serbia"/>
    <n v="2320"/>
    <n v="23182.543161307101"/>
    <n v="299780"/>
    <n v="3464.921875"/>
    <n v="790"/>
    <n v="2365"/>
    <n v="4514.5550650885998"/>
    <n v="42253"/>
    <n v="34000"/>
    <n v="2062"/>
    <x v="98"/>
  </r>
  <r>
    <x v="0"/>
    <n v="2"/>
    <x v="1"/>
    <s v="EBBR"/>
    <s v="Brussels"/>
    <s v="Belgium"/>
    <n v="8082"/>
    <n v="148045.41265795199"/>
    <n v="1581420"/>
    <n v="9048.3333333333303"/>
    <n v="1814"/>
    <n v="8072"/>
    <n v="31291.204586014301"/>
    <n v="264994"/>
    <n v="33000"/>
    <n v="5996"/>
    <x v="0"/>
  </r>
  <r>
    <x v="0"/>
    <n v="2"/>
    <x v="1"/>
    <s v="EBCI"/>
    <s v="Charleroi"/>
    <s v="Belgium"/>
    <n v="1529"/>
    <n v="30514.427523894701"/>
    <n v="333820"/>
    <n v="16037.5387596899"/>
    <n v="257"/>
    <n v="1518"/>
    <n v="10594.7717814282"/>
    <n v="91220"/>
    <n v="35031.989247311802"/>
    <n v="932"/>
    <x v="1"/>
  </r>
  <r>
    <x v="0"/>
    <n v="2"/>
    <x v="1"/>
    <s v="EDDB"/>
    <s v="Berlin/Schonefeld"/>
    <s v="Germany"/>
    <n v="2232"/>
    <n v="9716.68284723748"/>
    <n v="140260"/>
    <n v="36000"/>
    <n v="1567"/>
    <n v="2078"/>
    <n v="4350.4734651495201"/>
    <n v="39040"/>
    <n v="36000"/>
    <n v="1774"/>
    <x v="2"/>
  </r>
  <r>
    <x v="0"/>
    <n v="2"/>
    <x v="1"/>
    <s v="EDDF"/>
    <s v="Frankfurt"/>
    <s v="Germany"/>
    <n v="16409"/>
    <n v="313969.768328715"/>
    <n v="3802520"/>
    <n v="11000"/>
    <n v="3980"/>
    <n v="15432"/>
    <n v="36535.738227876704"/>
    <n v="309161"/>
    <n v="33000"/>
    <n v="12905"/>
    <x v="3"/>
  </r>
  <r>
    <x v="0"/>
    <n v="2"/>
    <x v="1"/>
    <s v="EDDH"/>
    <s v="Hamburg"/>
    <s v="Germany"/>
    <n v="5157"/>
    <n v="16132.048511754399"/>
    <n v="253220"/>
    <n v="34000"/>
    <n v="3929"/>
    <n v="4977"/>
    <n v="7403.0266186431099"/>
    <n v="68236"/>
    <n v="34000"/>
    <n v="4492"/>
    <x v="4"/>
  </r>
  <r>
    <x v="0"/>
    <n v="2"/>
    <x v="1"/>
    <s v="EDDK"/>
    <s v="Cologne-Bonn"/>
    <s v="Germany"/>
    <n v="3893"/>
    <n v="35631.023191863598"/>
    <n v="439600"/>
    <n v="24000"/>
    <n v="2171"/>
    <n v="3765"/>
    <n v="7428.6646513105397"/>
    <n v="71665"/>
    <n v="32000"/>
    <n v="3246"/>
    <x v="5"/>
  </r>
  <r>
    <x v="0"/>
    <n v="2"/>
    <x v="1"/>
    <s v="EDDL"/>
    <s v="Dusseldorf"/>
    <s v="Germany"/>
    <n v="7021"/>
    <n v="58984.470802875701"/>
    <n v="646780"/>
    <n v="30000"/>
    <n v="4080"/>
    <n v="6703"/>
    <n v="12186.069673472601"/>
    <n v="105638"/>
    <n v="33000"/>
    <n v="5912"/>
    <x v="6"/>
  </r>
  <r>
    <x v="0"/>
    <n v="2"/>
    <x v="1"/>
    <s v="EDDM"/>
    <s v="Munich"/>
    <s v="Germany"/>
    <n v="13878"/>
    <n v="225719.85679141901"/>
    <n v="2886520"/>
    <n v="11032.4140877154"/>
    <n v="3931"/>
    <n v="13180"/>
    <n v="39206.905806282797"/>
    <n v="330315"/>
    <n v="34000"/>
    <n v="10665"/>
    <x v="7"/>
  </r>
  <r>
    <x v="0"/>
    <n v="2"/>
    <x v="1"/>
    <s v="EDDN"/>
    <s v="Nurnberg"/>
    <s v="Germany"/>
    <n v="1543"/>
    <n v="11827.8109616498"/>
    <n v="152591"/>
    <n v="22000"/>
    <n v="968"/>
    <n v="1303"/>
    <n v="3076.21875510974"/>
    <n v="33454"/>
    <n v="28000"/>
    <n v="1111"/>
    <x v="8"/>
  </r>
  <r>
    <x v="0"/>
    <n v="2"/>
    <x v="1"/>
    <s v="EDDP"/>
    <s v="Leipzig"/>
    <s v="Germany"/>
    <n v="2155"/>
    <n v="7675.7157001282903"/>
    <n v="93960"/>
    <n v="29000"/>
    <n v="1699"/>
    <n v="1856"/>
    <n v="2535.4306219552"/>
    <n v="23691"/>
    <n v="32000"/>
    <n v="1717"/>
    <x v="9"/>
  </r>
  <r>
    <x v="0"/>
    <n v="2"/>
    <x v="1"/>
    <s v="EDDS"/>
    <s v="Stuttgart"/>
    <s v="Germany"/>
    <n v="3676"/>
    <n v="52103.855336591099"/>
    <n v="538100"/>
    <n v="23000"/>
    <n v="1743"/>
    <n v="3260"/>
    <n v="9732.4374095930507"/>
    <n v="109498"/>
    <n v="32000"/>
    <n v="2672"/>
    <x v="10"/>
  </r>
  <r>
    <x v="0"/>
    <n v="2"/>
    <x v="1"/>
    <s v="EDDT"/>
    <s v="Berlin/Tegel"/>
    <s v="Germany"/>
    <n v="5854"/>
    <n v="18308.326687401499"/>
    <n v="254720"/>
    <n v="31000"/>
    <n v="4388"/>
    <n v="5480"/>
    <n v="6096.7119319099602"/>
    <n v="52102"/>
    <n v="32000"/>
    <n v="5082"/>
    <x v="11"/>
  </r>
  <r>
    <x v="0"/>
    <n v="2"/>
    <x v="1"/>
    <s v="EDDV"/>
    <s v="Hannover"/>
    <s v="Germany"/>
    <n v="1989"/>
    <n v="7044.9826928224802"/>
    <n v="102640"/>
    <n v="30000"/>
    <n v="1447"/>
    <n v="1702"/>
    <n v="3317.1090567282499"/>
    <n v="31655"/>
    <n v="32000"/>
    <n v="1489"/>
    <x v="12"/>
  </r>
  <r>
    <x v="0"/>
    <n v="2"/>
    <x v="1"/>
    <s v="EFHK"/>
    <s v="Helsinki/Vantaa"/>
    <s v="Finland"/>
    <n v="6170"/>
    <n v="5364.3252715265698"/>
    <n v="60800"/>
    <n v="36000"/>
    <n v="5753"/>
    <n v="6158"/>
    <n v="7135.9503018921996"/>
    <n v="87546"/>
    <n v="35000"/>
    <n v="5439"/>
    <x v="13"/>
  </r>
  <r>
    <x v="0"/>
    <n v="2"/>
    <x v="1"/>
    <s v="EGAA"/>
    <s v="Belfast"/>
    <s v="United Kingdom"/>
    <n v="1325"/>
    <n v="2944.9118912106101"/>
    <n v="55660"/>
    <n v="24000"/>
    <n v="799"/>
    <n v="1323"/>
    <n v="1046.7023271783601"/>
    <n v="9540"/>
    <n v="27000"/>
    <n v="1218"/>
    <x v="14"/>
  </r>
  <r>
    <x v="0"/>
    <n v="2"/>
    <x v="1"/>
    <s v="EGAC"/>
    <s v="Belfast City"/>
    <s v="United Kingdom"/>
    <n v="1532"/>
    <n v="2891.0720778975001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5"/>
    <n v="43342.4439163512"/>
    <n v="474620"/>
    <n v="17061.666666666701"/>
    <n v="1031"/>
    <n v="3256"/>
    <n v="5431.0903100499099"/>
    <n v="52341"/>
    <n v="29000"/>
    <n v="2731"/>
    <x v="16"/>
  </r>
  <r>
    <x v="0"/>
    <n v="2"/>
    <x v="1"/>
    <s v="EGCC"/>
    <s v="Manchester"/>
    <s v="United Kingdom"/>
    <n v="5620"/>
    <n v="53734.414084540702"/>
    <n v="729660"/>
    <n v="6960"/>
    <n v="1815"/>
    <n v="5609"/>
    <n v="10573.144179289"/>
    <n v="92240"/>
    <n v="32000"/>
    <n v="4785"/>
    <x v="17"/>
  </r>
  <r>
    <x v="0"/>
    <n v="2"/>
    <x v="1"/>
    <s v="EGGD"/>
    <s v="Bristol"/>
    <s v="United Kingdom"/>
    <n v="1767"/>
    <n v="27190.627865546801"/>
    <n v="290760"/>
    <n v="16060"/>
    <n v="522"/>
    <n v="1750"/>
    <n v="3637.9301042289899"/>
    <n v="32435"/>
    <n v="33000"/>
    <n v="1454"/>
    <x v="18"/>
  </r>
  <r>
    <x v="0"/>
    <n v="2"/>
    <x v="1"/>
    <s v="EGGW"/>
    <s v="London/Luton"/>
    <s v="United Kingdom"/>
    <n v="3565"/>
    <n v="65339.217773648597"/>
    <n v="838940"/>
    <n v="5236.6666666666697"/>
    <n v="445"/>
    <n v="3529"/>
    <n v="20172.475244885802"/>
    <n v="227174"/>
    <n v="31000"/>
    <n v="2023"/>
    <x v="19"/>
  </r>
  <r>
    <x v="0"/>
    <n v="2"/>
    <x v="1"/>
    <s v="EGKK"/>
    <s v="London/Gatwick"/>
    <s v="United Kingdom"/>
    <n v="8565"/>
    <n v="142960.654363451"/>
    <n v="1729140"/>
    <n v="8023.3333333333303"/>
    <n v="1866"/>
    <n v="8554"/>
    <n v="25919.937585070002"/>
    <n v="264850"/>
    <n v="34000"/>
    <n v="5811"/>
    <x v="20"/>
  </r>
  <r>
    <x v="0"/>
    <n v="2"/>
    <x v="1"/>
    <s v="EGLC"/>
    <s v="London/City"/>
    <s v="United Kingdom"/>
    <n v="3513"/>
    <n v="83842.305610536598"/>
    <n v="1459260"/>
    <n v="2861.6666666666702"/>
    <n v="46"/>
    <n v="3514"/>
    <n v="23196.827501432199"/>
    <n v="315962"/>
    <n v="5601.6666666666697"/>
    <n v="1126"/>
    <x v="21"/>
  </r>
  <r>
    <x v="0"/>
    <n v="2"/>
    <x v="1"/>
    <s v="EGLL"/>
    <s v="London/Heathrow"/>
    <s v="United Kingdom"/>
    <n v="17592"/>
    <n v="470953.40028594399"/>
    <n v="6801860"/>
    <n v="7900"/>
    <n v="1509"/>
    <n v="17586"/>
    <n v="81205.667009201599"/>
    <n v="906318"/>
    <n v="30000"/>
    <n v="9563"/>
    <x v="22"/>
  </r>
  <r>
    <x v="0"/>
    <n v="2"/>
    <x v="1"/>
    <s v="EGNT"/>
    <s v="Newcastle"/>
    <s v="United Kingdom"/>
    <n v="1276"/>
    <n v="10769.627369371199"/>
    <n v="113300"/>
    <n v="24000"/>
    <n v="712"/>
    <n v="1343"/>
    <n v="1642.4970042601699"/>
    <n v="17420"/>
    <n v="27000"/>
    <n v="1193"/>
    <x v="23"/>
  </r>
  <r>
    <x v="0"/>
    <n v="2"/>
    <x v="1"/>
    <s v="EGNX"/>
    <s v="East Midlands"/>
    <s v="United Kingdom"/>
    <n v="2170"/>
    <n v="19104.121418790401"/>
    <n v="230720"/>
    <n v="19962.5874125874"/>
    <n v="967"/>
    <n v="2131"/>
    <n v="2486.3900196199902"/>
    <n v="26576"/>
    <n v="27000"/>
    <n v="1939"/>
    <x v="24"/>
  </r>
  <r>
    <x v="0"/>
    <n v="2"/>
    <x v="1"/>
    <s v="EGPD"/>
    <s v="Aberdeen"/>
    <s v="United Kingdom"/>
    <n v="2648"/>
    <n v="17203.4307068052"/>
    <n v="298197"/>
    <n v="5255"/>
    <n v="992"/>
    <n v="2670"/>
    <n v="3327.57322555469"/>
    <n v="38235"/>
    <n v="27000"/>
    <n v="2428"/>
    <x v="25"/>
  </r>
  <r>
    <x v="0"/>
    <n v="2"/>
    <x v="1"/>
    <s v="EGPF"/>
    <s v="Glasgow"/>
    <s v="United Kingdom"/>
    <n v="2766"/>
    <n v="12997.5032741532"/>
    <n v="215556"/>
    <n v="6862.5"/>
    <n v="1154"/>
    <n v="2757"/>
    <n v="3042.9197346845099"/>
    <n v="34174"/>
    <n v="30936.666666666701"/>
    <n v="2521"/>
    <x v="26"/>
  </r>
  <r>
    <x v="0"/>
    <n v="2"/>
    <x v="1"/>
    <s v="EGPH"/>
    <s v="Edinburgh"/>
    <s v="United Kingdom"/>
    <n v="3784"/>
    <n v="15053.374301535099"/>
    <n v="220006"/>
    <n v="22000"/>
    <n v="2065"/>
    <n v="3807"/>
    <n v="3342.7201215638402"/>
    <n v="33160"/>
    <n v="33000"/>
    <n v="3523"/>
    <x v="27"/>
  </r>
  <r>
    <x v="0"/>
    <n v="2"/>
    <x v="1"/>
    <s v="EGSS"/>
    <s v="London/Stansted"/>
    <s v="United Kingdom"/>
    <n v="5659"/>
    <n v="88843.924840109103"/>
    <n v="1056320"/>
    <n v="13972.5"/>
    <n v="1303"/>
    <n v="5638"/>
    <n v="24968.742906935298"/>
    <n v="274833"/>
    <n v="32000"/>
    <n v="3241"/>
    <x v="28"/>
  </r>
  <r>
    <x v="0"/>
    <n v="2"/>
    <x v="1"/>
    <s v="EHAM"/>
    <s v="Amsterdam/Schiphol"/>
    <s v="Netherlands"/>
    <n v="15641"/>
    <n v="164713.86916099401"/>
    <n v="2457940"/>
    <n v="3857.1428571428601"/>
    <n v="4074"/>
    <n v="15647"/>
    <n v="33946.940241000601"/>
    <n v="286199"/>
    <n v="34000"/>
    <n v="12843"/>
    <x v="29"/>
  </r>
  <r>
    <x v="0"/>
    <n v="2"/>
    <x v="1"/>
    <s v="EIDW"/>
    <s v="Dublin"/>
    <s v="Ireland"/>
    <n v="6463"/>
    <n v="35109.8500261792"/>
    <n v="558180"/>
    <n v="18000"/>
    <n v="3146"/>
    <n v="6443"/>
    <n v="9968.3809724763305"/>
    <n v="84884"/>
    <n v="33000"/>
    <n v="5706"/>
    <x v="30"/>
  </r>
  <r>
    <x v="0"/>
    <n v="2"/>
    <x v="1"/>
    <s v="EKBI"/>
    <s v="Billund"/>
    <s v="Denmark"/>
    <n v="1321"/>
    <n v="4368.4573089368896"/>
    <n v="72496"/>
    <n v="17000"/>
    <n v="763"/>
    <n v="1276"/>
    <n v="2407.1837223953398"/>
    <n v="29978"/>
    <n v="31000"/>
    <n v="1156"/>
    <x v="31"/>
  </r>
  <r>
    <x v="0"/>
    <n v="2"/>
    <x v="1"/>
    <s v="EKCH"/>
    <s v="Copenhagen/Kastrup"/>
    <s v="Denmark"/>
    <n v="8867"/>
    <n v="42234.5469815662"/>
    <n v="667520"/>
    <n v="6010"/>
    <n v="3917"/>
    <n v="8872"/>
    <n v="10263.0996394043"/>
    <n v="90118"/>
    <n v="35000"/>
    <n v="8043"/>
    <x v="32"/>
  </r>
  <r>
    <x v="0"/>
    <n v="2"/>
    <x v="1"/>
    <s v="ELLX"/>
    <s v="Luxembourg"/>
    <s v="Luxembourg"/>
    <n v="1995"/>
    <n v="26208.589114779199"/>
    <n v="297380"/>
    <n v="22000"/>
    <n v="1046"/>
    <n v="1769"/>
    <n v="4008.75493004795"/>
    <n v="35550"/>
    <n v="29000"/>
    <n v="1554"/>
    <x v="33"/>
  </r>
  <r>
    <x v="0"/>
    <n v="2"/>
    <x v="1"/>
    <s v="ENBO"/>
    <s v="Bodo"/>
    <s v="Norway"/>
    <n v="1427"/>
    <n v="2030.23811567862"/>
    <n v="32840"/>
    <n v="14000"/>
    <n v="1157"/>
    <n v="1429"/>
    <n v="1235.2210802677901"/>
    <n v="18710"/>
    <n v="16000"/>
    <n v="1351"/>
    <x v="34"/>
  </r>
  <r>
    <x v="0"/>
    <n v="2"/>
    <x v="1"/>
    <s v="ENBR"/>
    <s v="Bergen"/>
    <s v="Norway"/>
    <n v="3251"/>
    <n v="8064.6159317357897"/>
    <n v="176640"/>
    <n v="18000"/>
    <n v="2355"/>
    <n v="2798"/>
    <n v="2263.9805398604499"/>
    <n v="28783"/>
    <n v="25000"/>
    <n v="2683"/>
    <x v="35"/>
  </r>
  <r>
    <x v="0"/>
    <n v="2"/>
    <x v="1"/>
    <s v="ENGM"/>
    <s v="Oslo/Gardermoen"/>
    <s v="Norway"/>
    <n v="8648"/>
    <n v="40188.0335517364"/>
    <n v="616980"/>
    <n v="11074.8490077653"/>
    <n v="4086"/>
    <n v="8682"/>
    <n v="7234.15232079005"/>
    <n v="87320"/>
    <n v="34000"/>
    <n v="8133"/>
    <x v="36"/>
  </r>
  <r>
    <x v="0"/>
    <n v="2"/>
    <x v="1"/>
    <s v="ENTC"/>
    <s v="Tromso"/>
    <s v="Norway"/>
    <n v="1488"/>
    <n v="6559.1801102358504"/>
    <n v="111400"/>
    <n v="16915.345982142899"/>
    <n v="1030"/>
    <n v="1507"/>
    <n v="887.01161706723201"/>
    <n v="10920"/>
    <n v="23000"/>
    <n v="1429"/>
    <x v="37"/>
  </r>
  <r>
    <x v="0"/>
    <n v="2"/>
    <x v="1"/>
    <s v="ENVA"/>
    <s v="Trondheim"/>
    <s v="Norway"/>
    <n v="2096"/>
    <n v="3706.2868378855301"/>
    <n v="59140"/>
    <n v="25000"/>
    <n v="1628"/>
    <n v="2106"/>
    <n v="1518.01852358013"/>
    <n v="22272"/>
    <n v="30000"/>
    <n v="1981"/>
    <x v="38"/>
  </r>
  <r>
    <x v="0"/>
    <n v="2"/>
    <x v="1"/>
    <s v="ENZV"/>
    <s v="Stavanger"/>
    <s v="Norway"/>
    <n v="2774"/>
    <n v="14452.4921437547"/>
    <n v="325540"/>
    <n v="17000"/>
    <n v="2025"/>
    <n v="2243"/>
    <n v="1392.49159442265"/>
    <n v="17020"/>
    <n v="31000"/>
    <n v="2123"/>
    <x v="39"/>
  </r>
  <r>
    <x v="0"/>
    <n v="2"/>
    <x v="1"/>
    <s v="EPKK"/>
    <s v="Krakow"/>
    <s v="Poland"/>
    <n v="478"/>
    <n v="971.97912619878798"/>
    <n v="9120"/>
    <n v="35000"/>
    <n v="420"/>
    <n v="466"/>
    <n v="1217.2775763028901"/>
    <n v="10660"/>
    <n v="34022.826086956498"/>
    <n v="398"/>
    <x v="40"/>
  </r>
  <r>
    <x v="0"/>
    <n v="2"/>
    <x v="1"/>
    <s v="EPWA"/>
    <s v="Warszawa/Chopina"/>
    <s v="Poland"/>
    <n v="674"/>
    <n v="1891.38375357787"/>
    <n v="19599"/>
    <n v="37000"/>
    <n v="592"/>
    <n v="1063"/>
    <n v="1455.8737443386301"/>
    <n v="12380"/>
    <n v="36000"/>
    <n v="973"/>
    <x v="41"/>
  </r>
  <r>
    <x v="0"/>
    <n v="2"/>
    <x v="1"/>
    <s v="ESGG"/>
    <s v="Gothenborg"/>
    <s v="Sweden"/>
    <n v="2453"/>
    <n v="7609.85429886983"/>
    <n v="125900"/>
    <n v="21000"/>
    <n v="1342"/>
    <n v="2455"/>
    <n v="2174.34409966161"/>
    <n v="22180"/>
    <n v="34000"/>
    <n v="2265"/>
    <x v="42"/>
  </r>
  <r>
    <x v="0"/>
    <n v="2"/>
    <x v="1"/>
    <s v="ESSA"/>
    <s v="Stockholm/Arlanda"/>
    <s v="Sweden"/>
    <n v="8301"/>
    <n v="28765.684536072102"/>
    <n v="463680"/>
    <n v="16000"/>
    <n v="4314"/>
    <n v="8282"/>
    <n v="7225.2131785148904"/>
    <n v="74444"/>
    <n v="35000"/>
    <n v="7668"/>
    <x v="43"/>
  </r>
  <r>
    <x v="0"/>
    <n v="2"/>
    <x v="1"/>
    <s v="ESSB"/>
    <s v="Stockholm/Bromma"/>
    <s v="Sweden"/>
    <n v="2031"/>
    <n v="14344.0188464602"/>
    <n v="235260"/>
    <n v="2906.6666666666702"/>
    <n v="583"/>
    <n v="2024"/>
    <n v="2621.7058486631199"/>
    <n v="36040"/>
    <n v="24000"/>
    <n v="1689"/>
    <x v="44"/>
  </r>
  <r>
    <x v="0"/>
    <n v="2"/>
    <x v="1"/>
    <s v="EVRA"/>
    <s v="Riga"/>
    <s v="Latvia"/>
    <n v="1419"/>
    <n v="1122.54512497621"/>
    <n v="12200"/>
    <n v="31054.9180327869"/>
    <n v="1353"/>
    <n v="1366"/>
    <n v="1458.0093657513301"/>
    <n v="13383"/>
    <n v="34000"/>
    <n v="1274"/>
    <x v="45"/>
  </r>
  <r>
    <x v="0"/>
    <n v="2"/>
    <x v="1"/>
    <s v="EYVI"/>
    <s v="Vilnius"/>
    <s v="Lithuania"/>
    <n v="1327"/>
    <n v="4516.7943659393304"/>
    <n v="76180"/>
    <n v="17000"/>
    <n v="665"/>
    <n v="1188"/>
    <n v="620.84257792917697"/>
    <n v="5701"/>
    <n v="32000"/>
    <n v="1134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99"/>
    <n v="13000"/>
    <n v="34000"/>
    <n v="1303"/>
    <x v="47"/>
  </r>
  <r>
    <x v="0"/>
    <n v="2"/>
    <x v="1"/>
    <s v="GCLP"/>
    <s v="Gran Canaria"/>
    <s v="Spain"/>
    <n v="4092"/>
    <n v="27804.4196097719"/>
    <n v="490400"/>
    <n v="3050"/>
    <n v="1505"/>
    <n v="4114"/>
    <n v="2677.7121552344101"/>
    <n v="27616"/>
    <n v="33969.166666666701"/>
    <n v="3853"/>
    <x v="48"/>
  </r>
  <r>
    <x v="0"/>
    <n v="2"/>
    <x v="1"/>
    <s v="GCRR"/>
    <s v="Las Palmas/Lanzarote"/>
    <s v="Spain"/>
    <n v="1796"/>
    <n v="5706.8241720392198"/>
    <n v="98460"/>
    <n v="11000"/>
    <n v="1013"/>
    <n v="1784"/>
    <n v="2132.1146456135598"/>
    <n v="20497"/>
    <n v="34000"/>
    <n v="1602"/>
    <x v="49"/>
  </r>
  <r>
    <x v="0"/>
    <n v="2"/>
    <x v="1"/>
    <s v="GCTS"/>
    <s v="Tenerife/Sur"/>
    <s v="Spain"/>
    <n v="2422"/>
    <n v="7458.4752547527496"/>
    <n v="119160"/>
    <n v="35000"/>
    <n v="1400"/>
    <n v="2428"/>
    <n v="1857.6511952578901"/>
    <n v="16615"/>
    <n v="36000"/>
    <n v="2267"/>
    <x v="50"/>
  </r>
  <r>
    <x v="0"/>
    <n v="2"/>
    <x v="1"/>
    <s v="GCXO"/>
    <s v="Tenerife/Norte"/>
    <s v="Spain"/>
    <n v="1802"/>
    <n v="5718.5944325741402"/>
    <n v="9192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82"/>
    <n v="9592.8333781019992"/>
    <n v="111780"/>
    <n v="24000"/>
    <n v="707"/>
    <n v="1487"/>
    <n v="2770.9486198426698"/>
    <n v="25049"/>
    <n v="36000"/>
    <n v="1313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798"/>
    <n v="734"/>
    <n v="36000"/>
    <n v="5"/>
    <x v="53"/>
  </r>
  <r>
    <x v="0"/>
    <n v="2"/>
    <x v="1"/>
    <s v="LDZA"/>
    <s v="Zagreb"/>
    <s v="Croatia"/>
    <n v="1302"/>
    <n v="9886.7580768679509"/>
    <n v="136100"/>
    <n v="17000"/>
    <n v="574"/>
    <n v="1300"/>
    <n v="1869.65401818596"/>
    <n v="17029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101"/>
    <n v="73680"/>
    <n v="35965"/>
    <n v="1392"/>
    <x v="55"/>
  </r>
  <r>
    <x v="0"/>
    <n v="2"/>
    <x v="1"/>
    <s v="LEBB"/>
    <s v="Bilbao"/>
    <s v="Spain"/>
    <n v="1318"/>
    <n v="8636.9879302335594"/>
    <n v="121120"/>
    <n v="6218.36169801286"/>
    <n v="435"/>
    <n v="1322"/>
    <n v="2870.0874480338198"/>
    <n v="24669"/>
    <n v="32000"/>
    <n v="1114"/>
    <x v="56"/>
  </r>
  <r>
    <x v="0"/>
    <n v="2"/>
    <x v="1"/>
    <s v="LEBL"/>
    <s v="Barcelona"/>
    <s v="Spain"/>
    <n v="8721"/>
    <n v="38321.433208670198"/>
    <n v="553580"/>
    <n v="18000"/>
    <n v="3938"/>
    <n v="8720"/>
    <n v="58130.962184322401"/>
    <n v="491446"/>
    <n v="33000"/>
    <n v="6249"/>
    <x v="57"/>
  </r>
  <r>
    <x v="0"/>
    <n v="2"/>
    <x v="1"/>
    <s v="LEIB"/>
    <s v="Ibiza"/>
    <s v="Spain"/>
    <n v="663"/>
    <n v="2865.4755248401302"/>
    <n v="39980"/>
    <n v="11000"/>
    <n v="358"/>
    <n v="651"/>
    <n v="1131.2084516017801"/>
    <n v="11480"/>
    <n v="18000"/>
    <n v="573"/>
    <x v="58"/>
  </r>
  <r>
    <x v="0"/>
    <n v="2"/>
    <x v="1"/>
    <s v="LEMD"/>
    <s v="Madrid/Barajas"/>
    <s v="Spain"/>
    <n v="12737"/>
    <n v="135994.790627076"/>
    <n v="1756780"/>
    <n v="5979.1666666666697"/>
    <n v="3498"/>
    <n v="12717"/>
    <n v="39462.850614251503"/>
    <n v="346656"/>
    <n v="33000"/>
    <n v="10517"/>
    <x v="59"/>
  </r>
  <r>
    <x v="0"/>
    <n v="2"/>
    <x v="1"/>
    <s v="LEMG"/>
    <s v="Malaga"/>
    <s v="Spain"/>
    <n v="2680"/>
    <n v="8516.1137542514407"/>
    <n v="129880"/>
    <n v="24751.082251082302"/>
    <n v="1496"/>
    <n v="2693"/>
    <n v="5482.6998467501699"/>
    <n v="52964"/>
    <n v="36000"/>
    <n v="2307"/>
    <x v="60"/>
  </r>
  <r>
    <x v="0"/>
    <n v="2"/>
    <x v="1"/>
    <s v="LEPA"/>
    <s v="Palma de Mallorca"/>
    <s v="Spain"/>
    <n v="2939"/>
    <n v="9499.0585507593605"/>
    <n v="139460"/>
    <n v="17000"/>
    <n v="1688"/>
    <n v="2937"/>
    <n v="6962.3128824822397"/>
    <n v="66100"/>
    <n v="31000"/>
    <n v="2533"/>
    <x v="61"/>
  </r>
  <r>
    <x v="0"/>
    <n v="2"/>
    <x v="1"/>
    <s v="LEVC"/>
    <s v="Valencia"/>
    <s v="Spain"/>
    <n v="1568"/>
    <n v="4867.5050634500903"/>
    <n v="75260"/>
    <n v="22000"/>
    <n v="900"/>
    <n v="1571"/>
    <n v="3084.4176822747299"/>
    <n v="31032"/>
    <n v="32000"/>
    <n v="1321"/>
    <x v="62"/>
  </r>
  <r>
    <x v="0"/>
    <n v="2"/>
    <x v="1"/>
    <s v="LFBD"/>
    <s v="Bordeaux"/>
    <s v="France"/>
    <n v="1897"/>
    <n v="14017.240451990499"/>
    <n v="184939"/>
    <n v="29000"/>
    <n v="1315"/>
    <n v="1860"/>
    <n v="3190.4026843445999"/>
    <n v="29059"/>
    <n v="31000"/>
    <n v="1694"/>
    <x v="63"/>
  </r>
  <r>
    <x v="0"/>
    <n v="2"/>
    <x v="1"/>
    <s v="LFBO"/>
    <s v="Toulouse"/>
    <s v="France"/>
    <n v="3250"/>
    <n v="10784.033087453699"/>
    <n v="148400"/>
    <n v="33000"/>
    <n v="2554"/>
    <n v="3170"/>
    <n v="4469.35350377945"/>
    <n v="39607"/>
    <n v="33000"/>
    <n v="2908"/>
    <x v="64"/>
  </r>
  <r>
    <x v="0"/>
    <n v="2"/>
    <x v="1"/>
    <s v="LFLL"/>
    <s v="Lyon"/>
    <s v="France"/>
    <n v="4088"/>
    <n v="39268.068938583201"/>
    <n v="479346"/>
    <n v="21031.257631257598"/>
    <n v="1980"/>
    <n v="3979"/>
    <n v="8321.6284136570703"/>
    <n v="76166"/>
    <n v="31000"/>
    <n v="3407"/>
    <x v="65"/>
  </r>
  <r>
    <x v="0"/>
    <n v="2"/>
    <x v="1"/>
    <s v="LFML"/>
    <s v="Marseille"/>
    <s v="France"/>
    <n v="3229"/>
    <n v="30579.969705578598"/>
    <n v="342960"/>
    <n v="29800"/>
    <n v="1902"/>
    <n v="3153"/>
    <n v="4713.5482129170196"/>
    <n v="46275"/>
    <n v="34000"/>
    <n v="2901"/>
    <x v="66"/>
  </r>
  <r>
    <x v="0"/>
    <n v="2"/>
    <x v="1"/>
    <s v="LFMN"/>
    <s v="Nice"/>
    <s v="France"/>
    <n v="3622"/>
    <n v="27592.194506153799"/>
    <n v="428765"/>
    <n v="28947.916666666701"/>
    <n v="2011"/>
    <n v="3332"/>
    <n v="4913.0247577206401"/>
    <n v="43042"/>
    <n v="34000"/>
    <n v="3036"/>
    <x v="67"/>
  </r>
  <r>
    <x v="0"/>
    <n v="2"/>
    <x v="1"/>
    <s v="LFPB"/>
    <s v="Paris/Le Bourget"/>
    <s v="France"/>
    <n v="1636"/>
    <n v="55893.112961163199"/>
    <n v="815840"/>
    <n v="4758.6147790756704"/>
    <n v="75"/>
    <n v="1501"/>
    <n v="5512.3862508162802"/>
    <n v="64768"/>
    <n v="27960.526315789499"/>
    <n v="1183"/>
    <x v="68"/>
  </r>
  <r>
    <x v="0"/>
    <n v="2"/>
    <x v="1"/>
    <s v="LFPG"/>
    <s v="Paris/Charles de Gaulle"/>
    <s v="France"/>
    <n v="16690"/>
    <n v="337782.72191974102"/>
    <n v="4055900"/>
    <n v="11000"/>
    <n v="3326"/>
    <n v="16224"/>
    <n v="29341.324701052199"/>
    <n v="254845"/>
    <n v="34937.397182947199"/>
    <n v="14163"/>
    <x v="69"/>
  </r>
  <r>
    <x v="0"/>
    <n v="2"/>
    <x v="1"/>
    <s v="LFPO"/>
    <s v="Paris/Orly"/>
    <s v="France"/>
    <n v="8232"/>
    <n v="210596.601958479"/>
    <n v="2603320"/>
    <n v="10851.1546583695"/>
    <n v="1793"/>
    <n v="8198"/>
    <n v="18891.014617115601"/>
    <n v="218409"/>
    <n v="35000"/>
    <n v="6865"/>
    <x v="70"/>
  </r>
  <r>
    <x v="0"/>
    <n v="2"/>
    <x v="1"/>
    <s v="LFRS"/>
    <s v="Nantes"/>
    <s v="France"/>
    <n v="1705"/>
    <n v="6834.33237558582"/>
    <n v="107263"/>
    <n v="28000"/>
    <n v="1167"/>
    <n v="1633"/>
    <n v="1865.38322030682"/>
    <n v="17065"/>
    <n v="33000"/>
    <n v="1510"/>
    <x v="71"/>
  </r>
  <r>
    <x v="0"/>
    <n v="2"/>
    <x v="1"/>
    <s v="LFSB"/>
    <s v="Mulhouse"/>
    <s v="France"/>
    <n v="2551"/>
    <n v="31922.1111545815"/>
    <n v="357080"/>
    <n v="18000"/>
    <n v="990"/>
    <n v="2436"/>
    <n v="8187.07227627054"/>
    <n v="75140"/>
    <n v="32000"/>
    <n v="1957"/>
    <x v="72"/>
  </r>
  <r>
    <x v="0"/>
    <n v="2"/>
    <x v="1"/>
    <s v="LGAV"/>
    <s v="Athens"/>
    <s v="Greece"/>
    <n v="4708"/>
    <n v="14914.3324594433"/>
    <n v="201640"/>
    <n v="24000"/>
    <n v="3078"/>
    <n v="4695"/>
    <n v="6175.33391403725"/>
    <n v="58198"/>
    <n v="32991.428571428602"/>
    <n v="4260"/>
    <x v="73"/>
  </r>
  <r>
    <x v="0"/>
    <n v="2"/>
    <x v="1"/>
    <s v="LGIR"/>
    <s v="Heraklion"/>
    <s v="Greece"/>
    <n v="374"/>
    <n v="1093.35326123495"/>
    <n v="17269"/>
    <n v="17500"/>
    <n v="246"/>
    <n v="385"/>
    <n v="438.12041118752899"/>
    <n v="10320"/>
    <n v="24000"/>
    <n v="367"/>
    <x v="74"/>
  </r>
  <r>
    <x v="0"/>
    <n v="2"/>
    <x v="1"/>
    <s v="LGTS"/>
    <s v="Thessaloniki"/>
    <s v="Greece"/>
    <n v="1193"/>
    <n v="2415.5820457820701"/>
    <n v="32090"/>
    <n v="26000"/>
    <n v="924"/>
    <n v="1367"/>
    <n v="1530.8165410956899"/>
    <n v="18840"/>
    <n v="29000"/>
    <n v="1265"/>
    <x v="75"/>
  </r>
  <r>
    <x v="0"/>
    <n v="2"/>
    <x v="1"/>
    <s v="LHBP"/>
    <s v="Budapest"/>
    <s v="Hungary"/>
    <n v="2989"/>
    <n v="32330.257997155"/>
    <n v="352280"/>
    <n v="17025"/>
    <n v="1110"/>
    <n v="2965"/>
    <n v="8851.6604781544593"/>
    <n v="75851"/>
    <n v="36000"/>
    <n v="2447"/>
    <x v="76"/>
  </r>
  <r>
    <x v="0"/>
    <n v="2"/>
    <x v="1"/>
    <s v="LICC"/>
    <s v="Catania"/>
    <s v="Italy"/>
    <n v="1530"/>
    <n v="3913.9434400814098"/>
    <n v="48545"/>
    <n v="35000"/>
    <n v="1090"/>
    <n v="1384"/>
    <n v="1211.4997535253201"/>
    <n v="10500"/>
    <n v="36000"/>
    <n v="1302"/>
    <x v="77"/>
  </r>
  <r>
    <x v="0"/>
    <n v="2"/>
    <x v="1"/>
    <s v="LICJ"/>
    <s v="Palermo"/>
    <s v="Italy"/>
    <n v="1117"/>
    <n v="4541.2887012887404"/>
    <n v="74560"/>
    <n v="27000"/>
    <n v="648"/>
    <n v="1122"/>
    <n v="1196.7458743048701"/>
    <n v="11580"/>
    <n v="34000"/>
    <n v="1048"/>
    <x v="78"/>
  </r>
  <r>
    <x v="0"/>
    <n v="2"/>
    <x v="1"/>
    <s v="LIMC"/>
    <s v="Milan/Malpensa"/>
    <s v="Italy"/>
    <n v="5297"/>
    <n v="66462.733801622395"/>
    <n v="713700"/>
    <n v="11048"/>
    <n v="1625"/>
    <n v="5318"/>
    <n v="12989.899178593099"/>
    <n v="108952"/>
    <n v="35000"/>
    <n v="4431"/>
    <x v="79"/>
  </r>
  <r>
    <x v="0"/>
    <n v="2"/>
    <x v="1"/>
    <s v="LIME"/>
    <s v="Bergamo"/>
    <s v="Italy"/>
    <n v="2578"/>
    <n v="28974.863252551"/>
    <n v="28430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00"/>
    <n v="10751.3030982704"/>
    <n v="133060"/>
    <n v="18889.166666666701"/>
    <n v="563"/>
    <n v="1507"/>
    <n v="3378.3680514513799"/>
    <n v="29440"/>
    <n v="33172.131147540997"/>
    <n v="1283"/>
    <x v="81"/>
  </r>
  <r>
    <x v="0"/>
    <n v="2"/>
    <x v="1"/>
    <s v="LIML"/>
    <s v="Milan/Linate"/>
    <s v="Italy"/>
    <n v="4218"/>
    <n v="37383.4934926118"/>
    <n v="450320"/>
    <n v="13000"/>
    <n v="1536"/>
    <n v="4228"/>
    <n v="9270.9861939846796"/>
    <n v="78603"/>
    <n v="35000"/>
    <n v="3553"/>
    <x v="82"/>
  </r>
  <r>
    <x v="0"/>
    <n v="2"/>
    <x v="1"/>
    <s v="LIPE"/>
    <s v="Bologna"/>
    <s v="Italy"/>
    <n v="2067"/>
    <n v="25011.870481468199"/>
    <n v="262680"/>
    <n v="26000"/>
    <n v="806"/>
    <n v="2062"/>
    <n v="6222.00519403415"/>
    <n v="63660"/>
    <n v="36000"/>
    <n v="1736"/>
    <x v="83"/>
  </r>
  <r>
    <x v="0"/>
    <n v="2"/>
    <x v="1"/>
    <s v="LIPZ"/>
    <s v="Venice"/>
    <s v="Italy"/>
    <n v="2374"/>
    <n v="28568.265148344301"/>
    <n v="287360"/>
    <n v="29003.333333333299"/>
    <n v="935"/>
    <n v="2376"/>
    <n v="5773.5159189864698"/>
    <n v="49440"/>
    <n v="35000"/>
    <n v="1986"/>
    <x v="84"/>
  </r>
  <r>
    <x v="0"/>
    <n v="2"/>
    <x v="1"/>
    <s v="LIRA"/>
    <s v="Rome/Ciampino"/>
    <s v="Italy"/>
    <n v="1883"/>
    <n v="8844.1022067453905"/>
    <n v="119180"/>
    <n v="33000"/>
    <n v="1101"/>
    <n v="1891"/>
    <n v="4390.8108053426404"/>
    <n v="46260"/>
    <n v="35983.333333333299"/>
    <n v="1581"/>
    <x v="85"/>
  </r>
  <r>
    <x v="0"/>
    <n v="2"/>
    <x v="1"/>
    <s v="LIRF"/>
    <s v="Rome/Fiumicino"/>
    <s v="Italy"/>
    <n v="10445"/>
    <n v="70145.777972980999"/>
    <n v="954900"/>
    <n v="10941.666666666701"/>
    <n v="4259"/>
    <n v="10445"/>
    <n v="12764.000953504101"/>
    <n v="111606"/>
    <n v="35000"/>
    <n v="9358"/>
    <x v="86"/>
  </r>
  <r>
    <x v="0"/>
    <n v="2"/>
    <x v="1"/>
    <s v="LIRN"/>
    <s v="Naples"/>
    <s v="Italy"/>
    <n v="1664"/>
    <n v="7173.4352299326201"/>
    <n v="109160"/>
    <n v="11000"/>
    <n v="740"/>
    <n v="1662"/>
    <n v="2183.8670174512399"/>
    <n v="19160"/>
    <n v="36000"/>
    <n v="1515"/>
    <x v="87"/>
  </r>
  <r>
    <x v="0"/>
    <n v="2"/>
    <x v="1"/>
    <s v="LIRP"/>
    <s v="Pisa"/>
    <s v="Italy"/>
    <n v="1110"/>
    <n v="9217.9932304591202"/>
    <n v="117860"/>
    <n v="24000"/>
    <n v="541"/>
    <n v="1006"/>
    <n v="2187.7909616554898"/>
    <n v="19380"/>
    <n v="36000"/>
    <n v="859"/>
    <x v="88"/>
  </r>
  <r>
    <x v="0"/>
    <n v="2"/>
    <x v="1"/>
    <s v="LKPR"/>
    <s v="Prague"/>
    <s v="Czech Republic"/>
    <n v="3584"/>
    <n v="46103.049871850199"/>
    <n v="512020"/>
    <n v="10050"/>
    <n v="1054"/>
    <n v="3567"/>
    <n v="9191.15822338406"/>
    <n v="86264"/>
    <n v="34000"/>
    <n v="2861"/>
    <x v="89"/>
  </r>
  <r>
    <x v="0"/>
    <n v="2"/>
    <x v="1"/>
    <s v="LMML"/>
    <s v="Malta"/>
    <s v="Malta"/>
    <n v="1135"/>
    <n v="6937.4776761624598"/>
    <n v="129285"/>
    <n v="3804.76190476191"/>
    <n v="491"/>
    <n v="1142"/>
    <n v="2830.5351743670999"/>
    <n v="52561"/>
    <n v="36000"/>
    <n v="999"/>
    <x v="90"/>
  </r>
  <r>
    <x v="0"/>
    <n v="2"/>
    <x v="1"/>
    <s v="LOWW"/>
    <s v="Vienna"/>
    <s v="Austria"/>
    <n v="8126"/>
    <n v="80810.290274514104"/>
    <n v="1131480"/>
    <n v="7872.8688524590198"/>
    <n v="2691"/>
    <n v="8139"/>
    <n v="15992.8310348099"/>
    <n v="139626"/>
    <n v="34000"/>
    <n v="6983"/>
    <x v="91"/>
  </r>
  <r>
    <x v="0"/>
    <n v="2"/>
    <x v="1"/>
    <s v="LPFR"/>
    <s v="Faro"/>
    <s v="Portugal"/>
    <n v="723"/>
    <n v="2023.47803715553"/>
    <n v="24480"/>
    <n v="34898.4126984127"/>
    <n v="477"/>
    <n v="732"/>
    <n v="1914.9894790221799"/>
    <n v="17140"/>
    <n v="36000"/>
    <n v="618"/>
    <x v="92"/>
  </r>
  <r>
    <x v="0"/>
    <n v="2"/>
    <x v="1"/>
    <s v="LPPR"/>
    <s v="Porto"/>
    <s v="Portugal"/>
    <n v="2217"/>
    <n v="9423.5120717180707"/>
    <n v="110340"/>
    <n v="31000"/>
    <n v="1321"/>
    <n v="2230"/>
    <n v="11160.7624429643"/>
    <n v="94491"/>
    <n v="34000"/>
    <n v="1674"/>
    <x v="93"/>
  </r>
  <r>
    <x v="0"/>
    <n v="2"/>
    <x v="1"/>
    <s v="LPPT"/>
    <s v="Lisbon"/>
    <s v="Portugal"/>
    <n v="5530"/>
    <n v="26790.605932664999"/>
    <n v="372380"/>
    <n v="22000"/>
    <n v="2591"/>
    <n v="5550"/>
    <n v="13134.6992791018"/>
    <n v="114093"/>
    <n v="36000"/>
    <n v="4698"/>
    <x v="94"/>
  </r>
  <r>
    <x v="0"/>
    <n v="2"/>
    <x v="1"/>
    <s v="LROP"/>
    <s v="Bucharest"/>
    <s v="Romania"/>
    <n v="3300"/>
    <n v="24184.0370705073"/>
    <n v="298780"/>
    <n v="17000"/>
    <n v="1446"/>
    <n v="3306"/>
    <n v="6899.0777680339297"/>
    <n v="60640"/>
    <n v="34000"/>
    <n v="2870"/>
    <x v="95"/>
  </r>
  <r>
    <x v="0"/>
    <n v="2"/>
    <x v="1"/>
    <s v="LSGG"/>
    <s v="Geneva"/>
    <s v="Switzerland"/>
    <n v="7013"/>
    <n v="129561.401366809"/>
    <n v="1380800"/>
    <n v="12013.333333333299"/>
    <n v="1299"/>
    <n v="7018"/>
    <n v="18559.627245155902"/>
    <n v="161901"/>
    <n v="34000"/>
    <n v="5592"/>
    <x v="96"/>
  </r>
  <r>
    <x v="0"/>
    <n v="2"/>
    <x v="1"/>
    <s v="LSZH"/>
    <s v="Zurich"/>
    <s v="Switzerland"/>
    <n v="8904"/>
    <n v="121011.892255561"/>
    <n v="1435220"/>
    <n v="12953.165064102601"/>
    <n v="2384"/>
    <n v="8929"/>
    <n v="24470.597388057198"/>
    <n v="215791"/>
    <n v="32956.25"/>
    <n v="6978"/>
    <x v="97"/>
  </r>
  <r>
    <x v="0"/>
    <n v="2"/>
    <x v="1"/>
    <s v="LYBE"/>
    <s v="Belgrade"/>
    <s v="Serbia"/>
    <n v="2025"/>
    <n v="19855.186015150801"/>
    <n v="257580"/>
    <n v="3430"/>
    <n v="680"/>
    <n v="2057"/>
    <n v="4429.3943883822203"/>
    <n v="42652"/>
    <n v="34000"/>
    <n v="1792"/>
    <x v="98"/>
  </r>
  <r>
    <x v="0"/>
    <n v="3"/>
    <x v="2"/>
    <s v="EBBR"/>
    <s v="Brussels"/>
    <s v="Belgium"/>
    <n v="9174"/>
    <n v="187617.07853278701"/>
    <n v="2034660"/>
    <n v="6375.1893939393904"/>
    <n v="1656"/>
    <n v="9140"/>
    <n v="38780.091392119597"/>
    <n v="331481"/>
    <n v="33000"/>
    <n v="6242"/>
    <x v="0"/>
  </r>
  <r>
    <x v="0"/>
    <n v="3"/>
    <x v="2"/>
    <s v="EBCI"/>
    <s v="Charleroi"/>
    <s v="Belgium"/>
    <n v="1716"/>
    <n v="40377.576243090101"/>
    <n v="445460"/>
    <n v="6135.6034482758596"/>
    <n v="220"/>
    <n v="1709"/>
    <n v="12736.3502158066"/>
    <n v="114260"/>
    <n v="35000"/>
    <n v="990"/>
    <x v="1"/>
  </r>
  <r>
    <x v="0"/>
    <n v="3"/>
    <x v="2"/>
    <s v="EDDB"/>
    <s v="Berlin/Schonefeld"/>
    <s v="Germany"/>
    <n v="2594"/>
    <n v="11508.5326176776"/>
    <n v="163580"/>
    <n v="35979.743198874297"/>
    <n v="1773"/>
    <n v="2415"/>
    <n v="6187.5856088146702"/>
    <n v="54580"/>
    <n v="36000"/>
    <n v="1970"/>
    <x v="2"/>
  </r>
  <r>
    <x v="0"/>
    <n v="3"/>
    <x v="2"/>
    <s v="EDDF"/>
    <s v="Frankfurt"/>
    <s v="Germany"/>
    <n v="18483"/>
    <n v="416942.300796639"/>
    <n v="5100560"/>
    <n v="10993.0939226519"/>
    <n v="3655"/>
    <n v="17295"/>
    <n v="45868.400987857996"/>
    <n v="391770"/>
    <n v="33000"/>
    <n v="13672"/>
    <x v="3"/>
  </r>
  <r>
    <x v="0"/>
    <n v="3"/>
    <x v="2"/>
    <s v="EDDH"/>
    <s v="Hamburg"/>
    <s v="Germany"/>
    <n v="6117"/>
    <n v="23502.244070347799"/>
    <n v="367033"/>
    <n v="32000"/>
    <n v="4395"/>
    <n v="5909"/>
    <n v="10086.4026349418"/>
    <n v="86039"/>
    <n v="33000"/>
    <n v="5138"/>
    <x v="4"/>
  </r>
  <r>
    <x v="0"/>
    <n v="3"/>
    <x v="2"/>
    <s v="EDDK"/>
    <s v="Cologne-Bonn"/>
    <s v="Germany"/>
    <n v="4687"/>
    <n v="51496.750032925404"/>
    <n v="621100"/>
    <n v="24000"/>
    <n v="2338"/>
    <n v="4527"/>
    <n v="9986.2845716446609"/>
    <n v="93690"/>
    <n v="32000"/>
    <n v="3768"/>
    <x v="5"/>
  </r>
  <r>
    <x v="0"/>
    <n v="3"/>
    <x v="2"/>
    <s v="EDDL"/>
    <s v="Dusseldorf"/>
    <s v="Germany"/>
    <n v="8293"/>
    <n v="82645.785638357906"/>
    <n v="883440"/>
    <n v="26018.965517241399"/>
    <n v="4424"/>
    <n v="7847"/>
    <n v="16198.014817766199"/>
    <n v="139580"/>
    <n v="33000"/>
    <n v="6696"/>
    <x v="6"/>
  </r>
  <r>
    <x v="0"/>
    <n v="3"/>
    <x v="2"/>
    <s v="EDDM"/>
    <s v="Munich"/>
    <s v="Germany"/>
    <n v="15526"/>
    <n v="223397.72808769799"/>
    <n v="2673360"/>
    <n v="14000"/>
    <n v="4817"/>
    <n v="14692"/>
    <n v="44987.791658823902"/>
    <n v="382495"/>
    <n v="34000"/>
    <n v="11623"/>
    <x v="7"/>
  </r>
  <r>
    <x v="0"/>
    <n v="3"/>
    <x v="2"/>
    <s v="EDDN"/>
    <s v="Nurnberg"/>
    <s v="Germany"/>
    <n v="1847"/>
    <n v="15367.562704792599"/>
    <n v="185380"/>
    <n v="22000"/>
    <n v="1108"/>
    <n v="1523"/>
    <n v="4226.4146391597096"/>
    <n v="42878"/>
    <n v="28000"/>
    <n v="1257"/>
    <x v="8"/>
  </r>
  <r>
    <x v="0"/>
    <n v="3"/>
    <x v="2"/>
    <s v="EDDP"/>
    <s v="Leipzig"/>
    <s v="Germany"/>
    <n v="2399"/>
    <n v="10112.8825334061"/>
    <n v="129120"/>
    <n v="29000"/>
    <n v="1809"/>
    <n v="2040"/>
    <n v="2722.1760145906301"/>
    <n v="26183"/>
    <n v="32000"/>
    <n v="1868"/>
    <x v="9"/>
  </r>
  <r>
    <x v="0"/>
    <n v="3"/>
    <x v="2"/>
    <s v="EDDS"/>
    <s v="Stuttgart"/>
    <s v="Germany"/>
    <n v="4368"/>
    <n v="63179.981969587003"/>
    <n v="643000"/>
    <n v="23000"/>
    <n v="2076"/>
    <n v="3950"/>
    <n v="12541.750580587999"/>
    <n v="127251"/>
    <n v="32000"/>
    <n v="3140"/>
    <x v="10"/>
  </r>
  <r>
    <x v="0"/>
    <n v="3"/>
    <x v="2"/>
    <s v="EDDT"/>
    <s v="Berlin/Tegel"/>
    <s v="Germany"/>
    <n v="6911"/>
    <n v="25774.109643076699"/>
    <n v="374360"/>
    <n v="30000"/>
    <n v="4919"/>
    <n v="6443"/>
    <n v="8421.3864234082903"/>
    <n v="79189"/>
    <n v="32000"/>
    <n v="5785"/>
    <x v="11"/>
  </r>
  <r>
    <x v="0"/>
    <n v="3"/>
    <x v="2"/>
    <s v="EDDV"/>
    <s v="Hannover"/>
    <s v="Germany"/>
    <n v="2483"/>
    <n v="11334.208435902099"/>
    <n v="169120"/>
    <n v="28025.8620689655"/>
    <n v="1655"/>
    <n v="2123"/>
    <n v="4927.0073814170801"/>
    <n v="46197"/>
    <n v="32000"/>
    <n v="1784"/>
    <x v="12"/>
  </r>
  <r>
    <x v="0"/>
    <n v="3"/>
    <x v="2"/>
    <s v="EFHK"/>
    <s v="Helsinki/Vantaa"/>
    <s v="Finland"/>
    <n v="7065"/>
    <n v="5645.9190761489199"/>
    <n v="65520"/>
    <n v="35000"/>
    <n v="6379"/>
    <n v="7078"/>
    <n v="9187.1119141642794"/>
    <n v="120122"/>
    <n v="35000"/>
    <n v="5926"/>
    <x v="13"/>
  </r>
  <r>
    <x v="0"/>
    <n v="3"/>
    <x v="2"/>
    <s v="EGAA"/>
    <s v="Belfast"/>
    <s v="United Kingdom"/>
    <n v="1517"/>
    <n v="4770.5351866242499"/>
    <n v="86600"/>
    <n v="19953.333333333299"/>
    <n v="807"/>
    <n v="1523"/>
    <n v="1824.4471213331999"/>
    <n v="16140"/>
    <n v="25000"/>
    <n v="1348"/>
    <x v="14"/>
  </r>
  <r>
    <x v="0"/>
    <n v="3"/>
    <x v="2"/>
    <s v="EGAC"/>
    <s v="Belfast City"/>
    <s v="United Kingdom"/>
    <n v="1684"/>
    <n v="5139.7516378110704"/>
    <n v="83080"/>
    <n v="18000"/>
    <n v="1079"/>
    <n v="1694"/>
    <n v="816.78805136237304"/>
    <n v="8289"/>
    <n v="23000"/>
    <n v="1558"/>
    <x v="15"/>
  </r>
  <r>
    <x v="0"/>
    <n v="3"/>
    <x v="2"/>
    <s v="EGBB"/>
    <s v="Birmingham"/>
    <s v="United Kingdom"/>
    <n v="3724"/>
    <n v="53950.5934336176"/>
    <n v="612480"/>
    <n v="9030"/>
    <n v="819"/>
    <n v="3691"/>
    <n v="8168.6487805287697"/>
    <n v="84520"/>
    <n v="28000"/>
    <n v="2798"/>
    <x v="16"/>
  </r>
  <r>
    <x v="0"/>
    <n v="3"/>
    <x v="2"/>
    <s v="EGCC"/>
    <s v="Manchester"/>
    <s v="United Kingdom"/>
    <n v="6363"/>
    <n v="68304.684455786701"/>
    <n v="907543"/>
    <n v="6027.7777777777801"/>
    <n v="1628"/>
    <n v="6342"/>
    <n v="15261.7982549689"/>
    <n v="135380"/>
    <n v="31000"/>
    <n v="4925"/>
    <x v="17"/>
  </r>
  <r>
    <x v="0"/>
    <n v="3"/>
    <x v="2"/>
    <s v="EGGD"/>
    <s v="Bristol"/>
    <s v="United Kingdom"/>
    <n v="2051"/>
    <n v="31287.992874223099"/>
    <n v="342900"/>
    <n v="15013.333333333299"/>
    <n v="472"/>
    <n v="2046"/>
    <n v="6019.5499357874796"/>
    <n v="53317"/>
    <n v="31000"/>
    <n v="1512"/>
    <x v="18"/>
  </r>
  <r>
    <x v="0"/>
    <n v="3"/>
    <x v="2"/>
    <s v="EGGW"/>
    <s v="London/Luton"/>
    <s v="United Kingdom"/>
    <n v="4115"/>
    <n v="87521.713098391105"/>
    <n v="1115660"/>
    <n v="4916.6666666666697"/>
    <n v="334"/>
    <n v="4084"/>
    <n v="27502.719124197301"/>
    <n v="306014"/>
    <n v="25000"/>
    <n v="1966"/>
    <x v="19"/>
  </r>
  <r>
    <x v="0"/>
    <n v="3"/>
    <x v="2"/>
    <s v="EGKK"/>
    <s v="London/Gatwick"/>
    <s v="United Kingdom"/>
    <n v="9960"/>
    <n v="182128.285180648"/>
    <n v="2248060"/>
    <n v="7000"/>
    <n v="1744"/>
    <n v="9982"/>
    <n v="38287.465666484699"/>
    <n v="393014"/>
    <n v="31000"/>
    <n v="5472"/>
    <x v="20"/>
  </r>
  <r>
    <x v="0"/>
    <n v="3"/>
    <x v="2"/>
    <s v="EGLC"/>
    <s v="London/City"/>
    <s v="United Kingdom"/>
    <n v="3880"/>
    <n v="94507.753696611398"/>
    <n v="1606780"/>
    <n v="2805"/>
    <n v="42"/>
    <n v="3867"/>
    <n v="29227.657063243299"/>
    <n v="385225"/>
    <n v="5500"/>
    <n v="932"/>
    <x v="21"/>
  </r>
  <r>
    <x v="0"/>
    <n v="3"/>
    <x v="2"/>
    <s v="EGLL"/>
    <s v="London/Heathrow"/>
    <s v="United Kingdom"/>
    <n v="19756"/>
    <n v="618649.73202647304"/>
    <n v="8901280"/>
    <n v="7018.3333333333303"/>
    <n v="992"/>
    <n v="19625"/>
    <n v="113029.73112427699"/>
    <n v="1238439"/>
    <n v="17024.8717948718"/>
    <n v="8315"/>
    <x v="22"/>
  </r>
  <r>
    <x v="0"/>
    <n v="3"/>
    <x v="2"/>
    <s v="EGNT"/>
    <s v="Newcastle"/>
    <s v="United Kingdom"/>
    <n v="1523"/>
    <n v="14838.798967644199"/>
    <n v="153560"/>
    <n v="22000"/>
    <n v="770"/>
    <n v="1567"/>
    <n v="3123.6017177123799"/>
    <n v="29060"/>
    <n v="27000"/>
    <n v="1269"/>
    <x v="23"/>
  </r>
  <r>
    <x v="0"/>
    <n v="3"/>
    <x v="2"/>
    <s v="EGNX"/>
    <s v="East Midlands"/>
    <s v="United Kingdom"/>
    <n v="2460"/>
    <n v="24026.364752555201"/>
    <n v="283200"/>
    <n v="16045"/>
    <n v="874"/>
    <n v="2413"/>
    <n v="3861.6637045730899"/>
    <n v="40753"/>
    <n v="25000"/>
    <n v="2012"/>
    <x v="24"/>
  </r>
  <r>
    <x v="0"/>
    <n v="3"/>
    <x v="2"/>
    <s v="EGPD"/>
    <s v="Aberdeen"/>
    <s v="United Kingdom"/>
    <n v="2892"/>
    <n v="19601.8728607511"/>
    <n v="329360"/>
    <n v="6000"/>
    <n v="1016"/>
    <n v="2943"/>
    <n v="3289.7502995773498"/>
    <n v="34974"/>
    <n v="25000"/>
    <n v="2605"/>
    <x v="25"/>
  </r>
  <r>
    <x v="0"/>
    <n v="3"/>
    <x v="2"/>
    <s v="EGPF"/>
    <s v="Glasgow"/>
    <s v="United Kingdom"/>
    <n v="3168"/>
    <n v="16696.403203780599"/>
    <n v="271080"/>
    <n v="5709.1666666666697"/>
    <n v="1158"/>
    <n v="3185"/>
    <n v="3499.9934301585599"/>
    <n v="38015"/>
    <n v="27000"/>
    <n v="2781"/>
    <x v="26"/>
  </r>
  <r>
    <x v="0"/>
    <n v="3"/>
    <x v="2"/>
    <s v="EGPH"/>
    <s v="Edinburgh"/>
    <s v="United Kingdom"/>
    <n v="4351"/>
    <n v="22224.434258315199"/>
    <n v="313260"/>
    <n v="18000"/>
    <n v="1986"/>
    <n v="4397"/>
    <n v="5351.05827389767"/>
    <n v="51578"/>
    <n v="33000"/>
    <n v="3816"/>
    <x v="27"/>
  </r>
  <r>
    <x v="0"/>
    <n v="3"/>
    <x v="2"/>
    <s v="EGSS"/>
    <s v="London/Stansted"/>
    <s v="United Kingdom"/>
    <n v="6309"/>
    <n v="111779.567249453"/>
    <n v="1312660"/>
    <n v="9960"/>
    <n v="907"/>
    <n v="6320"/>
    <n v="33650.388746385899"/>
    <n v="371300"/>
    <n v="21000"/>
    <n v="2903"/>
    <x v="28"/>
  </r>
  <r>
    <x v="0"/>
    <n v="3"/>
    <x v="2"/>
    <s v="EHAM"/>
    <s v="Amsterdam/Schiphol"/>
    <s v="Netherlands"/>
    <n v="17653"/>
    <n v="213959.64527266001"/>
    <n v="3098480"/>
    <n v="3968.96551724138"/>
    <n v="4228"/>
    <n v="17502"/>
    <n v="39188.453661134699"/>
    <n v="328415"/>
    <n v="33000"/>
    <n v="13950"/>
    <x v="29"/>
  </r>
  <r>
    <x v="0"/>
    <n v="3"/>
    <x v="2"/>
    <s v="EIDW"/>
    <s v="Dublin"/>
    <s v="Ireland"/>
    <n v="7379"/>
    <n v="48844.051536218998"/>
    <n v="767740"/>
    <n v="8022.8571428571404"/>
    <n v="3004"/>
    <n v="7438"/>
    <n v="14426.045189697599"/>
    <n v="121761"/>
    <n v="31813.0952380952"/>
    <n v="6275"/>
    <x v="30"/>
  </r>
  <r>
    <x v="0"/>
    <n v="3"/>
    <x v="2"/>
    <s v="EKBI"/>
    <s v="Billund"/>
    <s v="Denmark"/>
    <n v="1538"/>
    <n v="5054.7419128107504"/>
    <n v="82600"/>
    <n v="16000"/>
    <n v="880"/>
    <n v="1497"/>
    <n v="2604.0376869186398"/>
    <n v="29305"/>
    <n v="30000"/>
    <n v="1322"/>
    <x v="31"/>
  </r>
  <r>
    <x v="0"/>
    <n v="3"/>
    <x v="2"/>
    <s v="EKCH"/>
    <s v="Copenhagen/Kastrup"/>
    <s v="Denmark"/>
    <n v="10350"/>
    <n v="48492.031375953098"/>
    <n v="736620"/>
    <n v="7009.375"/>
    <n v="4553"/>
    <n v="10356"/>
    <n v="13475.0539652194"/>
    <n v="121210"/>
    <n v="35000"/>
    <n v="9055"/>
    <x v="32"/>
  </r>
  <r>
    <x v="0"/>
    <n v="3"/>
    <x v="2"/>
    <s v="ELLX"/>
    <s v="Luxembourg"/>
    <s v="Luxembourg"/>
    <n v="2245"/>
    <n v="30976.786531983202"/>
    <n v="328720"/>
    <n v="22000"/>
    <n v="1098"/>
    <n v="1982"/>
    <n v="4803.6698927603802"/>
    <n v="48377"/>
    <n v="28009.482758620699"/>
    <n v="1670"/>
    <x v="33"/>
  </r>
  <r>
    <x v="0"/>
    <n v="3"/>
    <x v="2"/>
    <s v="ENBO"/>
    <s v="Bodo"/>
    <s v="Norway"/>
    <n v="1631"/>
    <n v="2039.8632384193299"/>
    <n v="35020"/>
    <n v="14000"/>
    <n v="1333"/>
    <n v="1625"/>
    <n v="867.76189610398797"/>
    <n v="12080"/>
    <n v="16000"/>
    <n v="1553"/>
    <x v="34"/>
  </r>
  <r>
    <x v="0"/>
    <n v="3"/>
    <x v="2"/>
    <s v="ENBR"/>
    <s v="Bergen"/>
    <s v="Norway"/>
    <n v="3671"/>
    <n v="11811.1959200359"/>
    <n v="244780"/>
    <n v="18000"/>
    <n v="2637"/>
    <n v="3169"/>
    <n v="2026.8296915317301"/>
    <n v="26402"/>
    <n v="25000"/>
    <n v="3005"/>
    <x v="35"/>
  </r>
  <r>
    <x v="0"/>
    <n v="3"/>
    <x v="2"/>
    <s v="ENGM"/>
    <s v="Oslo/Gardermoen"/>
    <s v="Norway"/>
    <n v="9640"/>
    <n v="42616.080103987799"/>
    <n v="630900"/>
    <n v="12000"/>
    <n v="4544"/>
    <n v="9684"/>
    <n v="8419.3160672945796"/>
    <n v="91241"/>
    <n v="33000"/>
    <n v="8851"/>
    <x v="36"/>
  </r>
  <r>
    <x v="0"/>
    <n v="3"/>
    <x v="2"/>
    <s v="ENTC"/>
    <s v="Tromso"/>
    <s v="Norway"/>
    <n v="1631"/>
    <n v="4868.8362692634701"/>
    <n v="81940"/>
    <n v="17000"/>
    <n v="1148"/>
    <n v="1635"/>
    <n v="1185.51493168507"/>
    <n v="14560"/>
    <n v="22000"/>
    <n v="1550"/>
    <x v="37"/>
  </r>
  <r>
    <x v="0"/>
    <n v="3"/>
    <x v="2"/>
    <s v="ENVA"/>
    <s v="Trondheim"/>
    <s v="Norway"/>
    <n v="2307"/>
    <n v="3579.0738360434202"/>
    <n v="56120"/>
    <n v="24000"/>
    <n v="1711"/>
    <n v="2308"/>
    <n v="975.96855251286604"/>
    <n v="11560"/>
    <n v="30000"/>
    <n v="2187"/>
    <x v="38"/>
  </r>
  <r>
    <x v="0"/>
    <n v="3"/>
    <x v="2"/>
    <s v="ENZV"/>
    <s v="Stavanger"/>
    <s v="Norway"/>
    <n v="3036"/>
    <n v="15984.6045775613"/>
    <n v="363656"/>
    <n v="17000"/>
    <n v="2248"/>
    <n v="2408"/>
    <n v="1431.92857584381"/>
    <n v="15780"/>
    <n v="31000"/>
    <n v="2263"/>
    <x v="39"/>
  </r>
  <r>
    <x v="0"/>
    <n v="3"/>
    <x v="2"/>
    <s v="EPKK"/>
    <s v="Krakow"/>
    <s v="Poland"/>
    <n v="627"/>
    <n v="1397.22649119122"/>
    <n v="12500"/>
    <n v="35000"/>
    <n v="540"/>
    <n v="566"/>
    <n v="1614.9837028151901"/>
    <n v="14720"/>
    <n v="34478.645833333299"/>
    <n v="455"/>
    <x v="40"/>
  </r>
  <r>
    <x v="0"/>
    <n v="3"/>
    <x v="2"/>
    <s v="EPWA"/>
    <s v="Warszawa/Chopina"/>
    <s v="Poland"/>
    <n v="796"/>
    <n v="2058.71072083745"/>
    <n v="19840"/>
    <n v="36960.196249801404"/>
    <n v="697"/>
    <n v="1306"/>
    <n v="1831.6861621302901"/>
    <n v="15236"/>
    <n v="36000"/>
    <n v="1170"/>
    <x v="41"/>
  </r>
  <r>
    <x v="0"/>
    <n v="3"/>
    <x v="2"/>
    <s v="ESGG"/>
    <s v="Gothenborg"/>
    <s v="Sweden"/>
    <n v="2833"/>
    <n v="9054.1480560436103"/>
    <n v="139500"/>
    <n v="22491.9413919414"/>
    <n v="1680"/>
    <n v="2823"/>
    <n v="3437.6146368744999"/>
    <n v="31292"/>
    <n v="33000"/>
    <n v="2515"/>
    <x v="42"/>
  </r>
  <r>
    <x v="0"/>
    <n v="3"/>
    <x v="2"/>
    <s v="ESSA"/>
    <s v="Stockholm/Arlanda"/>
    <s v="Sweden"/>
    <n v="9624"/>
    <n v="27781.295066385101"/>
    <n v="443980"/>
    <n v="24000"/>
    <n v="5669"/>
    <n v="9612"/>
    <n v="7949.3971376315003"/>
    <n v="79466"/>
    <n v="35000"/>
    <n v="8925"/>
    <x v="43"/>
  </r>
  <r>
    <x v="0"/>
    <n v="3"/>
    <x v="2"/>
    <s v="ESSB"/>
    <s v="Stockholm/Bromma"/>
    <s v="Sweden"/>
    <n v="2448"/>
    <n v="15493.465661341999"/>
    <n v="248600"/>
    <n v="3193.7158469945398"/>
    <n v="854"/>
    <n v="2436"/>
    <n v="3258.57671637157"/>
    <n v="41856"/>
    <n v="26000"/>
    <n v="2122"/>
    <x v="44"/>
  </r>
  <r>
    <x v="0"/>
    <n v="3"/>
    <x v="2"/>
    <s v="EVRA"/>
    <s v="Riga"/>
    <s v="Latvia"/>
    <n v="1807"/>
    <n v="2295.1194387277001"/>
    <n v="28943"/>
    <n v="32900"/>
    <n v="1691"/>
    <n v="1729"/>
    <n v="1863.1620962664799"/>
    <n v="18012"/>
    <n v="34000"/>
    <n v="1591"/>
    <x v="45"/>
  </r>
  <r>
    <x v="0"/>
    <n v="3"/>
    <x v="2"/>
    <s v="EYVI"/>
    <s v="Vilnius"/>
    <s v="Lithuania"/>
    <n v="1527"/>
    <n v="3832.1202364656001"/>
    <n v="64860"/>
    <n v="25000"/>
    <n v="943"/>
    <n v="1374"/>
    <n v="1060.67748753518"/>
    <n v="10949"/>
    <n v="30080"/>
    <n v="1296"/>
    <x v="46"/>
  </r>
  <r>
    <x v="0"/>
    <n v="3"/>
    <x v="2"/>
    <s v="GCFV"/>
    <s v="Fuerteventura"/>
    <s v="Spain"/>
    <n v="1547"/>
    <n v="6279.5977605159196"/>
    <n v="106400"/>
    <n v="9000"/>
    <n v="803"/>
    <n v="1512"/>
    <n v="2406.6300577727102"/>
    <n v="20944"/>
    <n v="34000"/>
    <n v="1346"/>
    <x v="47"/>
  </r>
  <r>
    <x v="0"/>
    <n v="3"/>
    <x v="2"/>
    <s v="GCLP"/>
    <s v="Gran Canaria"/>
    <s v="Spain"/>
    <n v="4387"/>
    <n v="21478.1227376354"/>
    <n v="365120"/>
    <n v="6460"/>
    <n v="2076"/>
    <n v="4405"/>
    <n v="3649.8856241437702"/>
    <n v="40685"/>
    <n v="32363.333333333299"/>
    <n v="4003"/>
    <x v="48"/>
  </r>
  <r>
    <x v="0"/>
    <n v="3"/>
    <x v="2"/>
    <s v="GCRR"/>
    <s v="Las Palmas/Lanzarote"/>
    <s v="Spain"/>
    <n v="2058"/>
    <n v="6296.9333830915903"/>
    <n v="106080"/>
    <n v="11000"/>
    <n v="1133"/>
    <n v="2037"/>
    <n v="2214.9172066234701"/>
    <n v="21520"/>
    <n v="34000"/>
    <n v="1813"/>
    <x v="49"/>
  </r>
  <r>
    <x v="0"/>
    <n v="3"/>
    <x v="2"/>
    <s v="GCTS"/>
    <s v="Tenerife/Sur"/>
    <s v="Spain"/>
    <n v="2670"/>
    <n v="9024.7976314640691"/>
    <n v="146600"/>
    <n v="14500"/>
    <n v="1366"/>
    <n v="2679"/>
    <n v="1879.01781294894"/>
    <n v="15323"/>
    <n v="34000"/>
    <n v="2452"/>
    <x v="50"/>
  </r>
  <r>
    <x v="0"/>
    <n v="3"/>
    <x v="2"/>
    <s v="GCXO"/>
    <s v="Tenerife/Norte"/>
    <s v="Spain"/>
    <n v="1992"/>
    <n v="4820.49687748616"/>
    <n v="80205"/>
    <n v="9000"/>
    <n v="1298"/>
    <n v="1988"/>
    <n v="1082.8316969116599"/>
    <n v="12440"/>
    <n v="11000"/>
    <n v="1821"/>
    <x v="51"/>
  </r>
  <r>
    <x v="0"/>
    <n v="3"/>
    <x v="2"/>
    <s v="LBSF"/>
    <s v="Sofia"/>
    <s v="Bulgaria"/>
    <n v="1661"/>
    <n v="10971.0334794809"/>
    <n v="131900"/>
    <n v="9406.6666666666697"/>
    <n v="650"/>
    <n v="1675"/>
    <n v="3364.3358118239198"/>
    <n v="29860"/>
    <n v="36000"/>
    <n v="1429"/>
    <x v="52"/>
  </r>
  <r>
    <x v="0"/>
    <n v="3"/>
    <x v="2"/>
    <s v="LCLK"/>
    <s v="Larnaca"/>
    <s v="Cyprus"/>
    <n v="219"/>
    <n v="615.89950567229005"/>
    <n v="4360"/>
    <n v="35033.333333333299"/>
    <n v="193"/>
    <n v="54"/>
    <n v="300.39309491687999"/>
    <n v="2800"/>
    <n v="36000"/>
    <n v="33"/>
    <x v="53"/>
  </r>
  <r>
    <x v="0"/>
    <n v="3"/>
    <x v="2"/>
    <s v="LDZA"/>
    <s v="Zagreb"/>
    <s v="Croatia"/>
    <n v="1496"/>
    <n v="10439.277723195601"/>
    <n v="143500"/>
    <n v="10970.238095238101"/>
    <n v="625"/>
    <n v="1490"/>
    <n v="2649.5257657019401"/>
    <n v="31542"/>
    <n v="26000"/>
    <n v="1322"/>
    <x v="54"/>
  </r>
  <r>
    <x v="0"/>
    <n v="3"/>
    <x v="2"/>
    <s v="LEAL"/>
    <s v="Alicante"/>
    <s v="Spain"/>
    <n v="2349"/>
    <n v="13808.3069292784"/>
    <n v="175340"/>
    <n v="18000"/>
    <n v="979"/>
    <n v="2331"/>
    <n v="12397.236749564499"/>
    <n v="110920"/>
    <n v="34000"/>
    <n v="1696"/>
    <x v="55"/>
  </r>
  <r>
    <x v="0"/>
    <n v="3"/>
    <x v="2"/>
    <s v="LEBB"/>
    <s v="Bilbao"/>
    <s v="Spain"/>
    <n v="1559"/>
    <n v="10348.037230305399"/>
    <n v="134980"/>
    <n v="6605.8333333333303"/>
    <n v="514"/>
    <n v="1558"/>
    <n v="3181.78755837164"/>
    <n v="26562"/>
    <n v="32000"/>
    <n v="1261"/>
    <x v="56"/>
  </r>
  <r>
    <x v="0"/>
    <n v="3"/>
    <x v="2"/>
    <s v="LEBL"/>
    <s v="Barcelona"/>
    <s v="Spain"/>
    <n v="10746"/>
    <n v="69795.941993215994"/>
    <n v="1023820"/>
    <n v="9000"/>
    <n v="3866"/>
    <n v="10761"/>
    <n v="63938.816350685098"/>
    <n v="542459"/>
    <n v="33000"/>
    <n v="7506"/>
    <x v="57"/>
  </r>
  <r>
    <x v="0"/>
    <n v="3"/>
    <x v="2"/>
    <s v="LEIB"/>
    <s v="Ibiza"/>
    <s v="Spain"/>
    <n v="896"/>
    <n v="4355.4293439528701"/>
    <n v="60080"/>
    <n v="11000"/>
    <n v="463"/>
    <n v="884"/>
    <n v="1313.12439607849"/>
    <n v="13000"/>
    <n v="18000"/>
    <n v="769"/>
    <x v="58"/>
  </r>
  <r>
    <x v="0"/>
    <n v="3"/>
    <x v="2"/>
    <s v="LEMD"/>
    <s v="Madrid/Barajas"/>
    <s v="Spain"/>
    <n v="14576"/>
    <n v="144212.841551711"/>
    <n v="1790880"/>
    <n v="5750"/>
    <n v="3867"/>
    <n v="14553"/>
    <n v="44496.309848131998"/>
    <n v="382313"/>
    <n v="33000"/>
    <n v="11593"/>
    <x v="59"/>
  </r>
  <r>
    <x v="0"/>
    <n v="3"/>
    <x v="2"/>
    <s v="LEMG"/>
    <s v="Malaga"/>
    <s v="Spain"/>
    <n v="3331"/>
    <n v="11389.0332659996"/>
    <n v="162620"/>
    <n v="18000"/>
    <n v="1626"/>
    <n v="3333"/>
    <n v="7326.4147790098596"/>
    <n v="69458"/>
    <n v="36000"/>
    <n v="2772"/>
    <x v="60"/>
  </r>
  <r>
    <x v="0"/>
    <n v="3"/>
    <x v="2"/>
    <s v="LEPA"/>
    <s v="Palma de Mallorca"/>
    <s v="Spain"/>
    <n v="4042"/>
    <n v="14923.645613807499"/>
    <n v="211920"/>
    <n v="15000"/>
    <n v="2102"/>
    <n v="4019"/>
    <n v="12112.506733500901"/>
    <n v="109625"/>
    <n v="31000"/>
    <n v="3299"/>
    <x v="61"/>
  </r>
  <r>
    <x v="0"/>
    <n v="3"/>
    <x v="2"/>
    <s v="LEVC"/>
    <s v="Valencia"/>
    <s v="Spain"/>
    <n v="1866"/>
    <n v="7624.3219990221096"/>
    <n v="110620"/>
    <n v="22040"/>
    <n v="1072"/>
    <n v="1851"/>
    <n v="4098.8703178600699"/>
    <n v="37760"/>
    <n v="31030"/>
    <n v="1494"/>
    <x v="62"/>
  </r>
  <r>
    <x v="0"/>
    <n v="3"/>
    <x v="2"/>
    <s v="LFBD"/>
    <s v="Bordeaux"/>
    <s v="France"/>
    <n v="2244"/>
    <n v="14640.336838494"/>
    <n v="194160"/>
    <n v="29000"/>
    <n v="1553"/>
    <n v="2192"/>
    <n v="5429.4842734020103"/>
    <n v="70964"/>
    <n v="30000"/>
    <n v="1964"/>
    <x v="63"/>
  </r>
  <r>
    <x v="0"/>
    <n v="3"/>
    <x v="2"/>
    <s v="LFBO"/>
    <s v="Toulouse"/>
    <s v="France"/>
    <n v="3635"/>
    <n v="9801.1003228651407"/>
    <n v="134460"/>
    <n v="33000"/>
    <n v="2958"/>
    <n v="3519"/>
    <n v="5655.8598987036403"/>
    <n v="52961"/>
    <n v="34000"/>
    <n v="3189"/>
    <x v="64"/>
  </r>
  <r>
    <x v="0"/>
    <n v="3"/>
    <x v="2"/>
    <s v="LFLL"/>
    <s v="Lyon"/>
    <s v="France"/>
    <n v="4502"/>
    <n v="41072.5336406817"/>
    <n v="469000"/>
    <n v="24000"/>
    <n v="2282"/>
    <n v="4321"/>
    <n v="9793.6944618239995"/>
    <n v="90171"/>
    <n v="30000"/>
    <n v="3660"/>
    <x v="65"/>
  </r>
  <r>
    <x v="0"/>
    <n v="3"/>
    <x v="2"/>
    <s v="LFML"/>
    <s v="Marseille"/>
    <s v="France"/>
    <n v="3575"/>
    <n v="39106.424606013097"/>
    <n v="437800"/>
    <n v="29002.734922861098"/>
    <n v="1927"/>
    <n v="3476"/>
    <n v="5748.6209512736395"/>
    <n v="54386"/>
    <n v="34000"/>
    <n v="3141"/>
    <x v="66"/>
  </r>
  <r>
    <x v="0"/>
    <n v="3"/>
    <x v="2"/>
    <s v="LFMN"/>
    <s v="Nice"/>
    <s v="France"/>
    <n v="4548"/>
    <n v="39828.462730428102"/>
    <n v="626700"/>
    <n v="27000"/>
    <n v="2347"/>
    <n v="4139"/>
    <n v="9625.3405425694891"/>
    <n v="89610"/>
    <n v="34000"/>
    <n v="3603"/>
    <x v="67"/>
  </r>
  <r>
    <x v="0"/>
    <n v="3"/>
    <x v="2"/>
    <s v="LFPB"/>
    <s v="Paris/Le Bourget"/>
    <s v="France"/>
    <n v="2130"/>
    <n v="67915.753879964104"/>
    <n v="987880"/>
    <n v="4753.0365769496202"/>
    <n v="148"/>
    <n v="1947"/>
    <n v="8069.0612467603896"/>
    <n v="92406"/>
    <n v="29000"/>
    <n v="1449"/>
    <x v="68"/>
  </r>
  <r>
    <x v="0"/>
    <n v="3"/>
    <x v="2"/>
    <s v="LFPG"/>
    <s v="Paris/Charles de Gaulle"/>
    <s v="France"/>
    <n v="18878"/>
    <n v="368601.48084008798"/>
    <n v="4345920"/>
    <n v="12383.223684210499"/>
    <n v="4042"/>
    <n v="18038"/>
    <n v="39080.2314339554"/>
    <n v="333806"/>
    <n v="34000"/>
    <n v="15254"/>
    <x v="69"/>
  </r>
  <r>
    <x v="0"/>
    <n v="3"/>
    <x v="2"/>
    <s v="LFPO"/>
    <s v="Paris/Orly"/>
    <s v="France"/>
    <n v="9408"/>
    <n v="215290.73499149401"/>
    <n v="2592140"/>
    <n v="10953.6629298835"/>
    <n v="2437"/>
    <n v="9269"/>
    <n v="22049.997565121099"/>
    <n v="246388"/>
    <n v="35000"/>
    <n v="7737"/>
    <x v="70"/>
  </r>
  <r>
    <x v="0"/>
    <n v="3"/>
    <x v="2"/>
    <s v="LFRS"/>
    <s v="Nantes"/>
    <s v="France"/>
    <n v="1848"/>
    <n v="8591.0240082115197"/>
    <n v="133120"/>
    <n v="28000"/>
    <n v="1265"/>
    <n v="1793"/>
    <n v="3742.0399061133298"/>
    <n v="42155"/>
    <n v="32000"/>
    <n v="1619"/>
    <x v="71"/>
  </r>
  <r>
    <x v="0"/>
    <n v="3"/>
    <x v="2"/>
    <s v="LFSB"/>
    <s v="Mulhouse"/>
    <s v="France"/>
    <n v="3042"/>
    <n v="42043.588753519303"/>
    <n v="479630"/>
    <n v="17425.041050903099"/>
    <n v="1147"/>
    <n v="2861"/>
    <n v="12473.8770873096"/>
    <n v="116335"/>
    <n v="30969.642857142899"/>
    <n v="2107"/>
    <x v="72"/>
  </r>
  <r>
    <x v="0"/>
    <n v="3"/>
    <x v="2"/>
    <s v="LGAV"/>
    <s v="Athens"/>
    <s v="Greece"/>
    <n v="5469"/>
    <n v="18065.4008587104"/>
    <n v="229540"/>
    <n v="24000"/>
    <n v="3627"/>
    <n v="5483"/>
    <n v="9437.2547753634099"/>
    <n v="95837"/>
    <n v="31470"/>
    <n v="4759"/>
    <x v="73"/>
  </r>
  <r>
    <x v="0"/>
    <n v="3"/>
    <x v="2"/>
    <s v="LGIR"/>
    <s v="Heraklion"/>
    <s v="Greece"/>
    <n v="470"/>
    <n v="1462.8571085271201"/>
    <n v="22440"/>
    <n v="17000"/>
    <n v="292"/>
    <n v="478"/>
    <n v="424.51109760862801"/>
    <n v="4740"/>
    <n v="25000"/>
    <n v="440"/>
    <x v="74"/>
  </r>
  <r>
    <x v="0"/>
    <n v="3"/>
    <x v="2"/>
    <s v="LGTS"/>
    <s v="Thessaloniki"/>
    <s v="Greece"/>
    <n v="1410"/>
    <n v="2767.0524997796701"/>
    <n v="36540"/>
    <n v="26000"/>
    <n v="1012"/>
    <n v="1577"/>
    <n v="1467.1538317437801"/>
    <n v="15100"/>
    <n v="29000"/>
    <n v="1431"/>
    <x v="75"/>
  </r>
  <r>
    <x v="0"/>
    <n v="3"/>
    <x v="2"/>
    <s v="LHBP"/>
    <s v="Budapest"/>
    <s v="Hungary"/>
    <n v="3494"/>
    <n v="34059.0311586116"/>
    <n v="375620"/>
    <n v="17000"/>
    <n v="1298"/>
    <n v="3488"/>
    <n v="12184.213606559901"/>
    <n v="109508"/>
    <n v="35000"/>
    <n v="2742"/>
    <x v="76"/>
  </r>
  <r>
    <x v="0"/>
    <n v="3"/>
    <x v="2"/>
    <s v="LICC"/>
    <s v="Catania"/>
    <s v="Italy"/>
    <n v="1893"/>
    <n v="4367.4766285734904"/>
    <n v="53160"/>
    <n v="35000"/>
    <n v="1342"/>
    <n v="1727"/>
    <n v="1766.6437075797"/>
    <n v="16760"/>
    <n v="36000"/>
    <n v="1623"/>
    <x v="77"/>
  </r>
  <r>
    <x v="0"/>
    <n v="3"/>
    <x v="2"/>
    <s v="LICJ"/>
    <s v="Palermo"/>
    <s v="Italy"/>
    <n v="1341"/>
    <n v="3395.78820415266"/>
    <n v="55800"/>
    <n v="31000"/>
    <n v="845"/>
    <n v="1352"/>
    <n v="1223.0004988655"/>
    <n v="12176"/>
    <n v="34000"/>
    <n v="1260"/>
    <x v="78"/>
  </r>
  <r>
    <x v="0"/>
    <n v="3"/>
    <x v="2"/>
    <s v="LIMC"/>
    <s v="Milan/Malpensa"/>
    <s v="Italy"/>
    <n v="6270"/>
    <n v="88696.286654013893"/>
    <n v="918220"/>
    <n v="15955.6628787879"/>
    <n v="1823"/>
    <n v="6271"/>
    <n v="17577.856288565799"/>
    <n v="153986"/>
    <n v="34960.6060606061"/>
    <n v="4997"/>
    <x v="79"/>
  </r>
  <r>
    <x v="0"/>
    <n v="3"/>
    <x v="2"/>
    <s v="LIME"/>
    <s v="Bergamo"/>
    <s v="Italy"/>
    <n v="2875"/>
    <n v="33360.876145926901"/>
    <n v="328260"/>
    <n v="31980.148975791399"/>
    <n v="1186"/>
    <n v="2850"/>
    <n v="7616.4055672957102"/>
    <n v="64566"/>
    <n v="36000"/>
    <n v="2353"/>
    <x v="80"/>
  </r>
  <r>
    <x v="0"/>
    <n v="3"/>
    <x v="2"/>
    <s v="LIMF"/>
    <s v="Torino"/>
    <s v="Italy"/>
    <n v="1660"/>
    <n v="11721.4019635246"/>
    <n v="143500"/>
    <n v="19972.5556835637"/>
    <n v="624"/>
    <n v="1663"/>
    <n v="4694.5834839707804"/>
    <n v="43403"/>
    <n v="33000"/>
    <n v="1356"/>
    <x v="81"/>
  </r>
  <r>
    <x v="0"/>
    <n v="3"/>
    <x v="2"/>
    <s v="LIML"/>
    <s v="Milan/Linate"/>
    <s v="Italy"/>
    <n v="4729"/>
    <n v="43656.793851306596"/>
    <n v="494240"/>
    <n v="19920"/>
    <n v="1667"/>
    <n v="4735"/>
    <n v="11813.359199672501"/>
    <n v="103840"/>
    <n v="34990.1639344262"/>
    <n v="3861"/>
    <x v="82"/>
  </r>
  <r>
    <x v="0"/>
    <n v="3"/>
    <x v="2"/>
    <s v="LIPE"/>
    <s v="Bologna"/>
    <s v="Italy"/>
    <n v="2454"/>
    <n v="29504.3510930507"/>
    <n v="316120"/>
    <n v="27986.5476190476"/>
    <n v="995"/>
    <n v="2465"/>
    <n v="9304.5385726089698"/>
    <n v="105444"/>
    <n v="35000"/>
    <n v="1999"/>
    <x v="83"/>
  </r>
  <r>
    <x v="0"/>
    <n v="3"/>
    <x v="2"/>
    <s v="LIPZ"/>
    <s v="Venice"/>
    <s v="Italy"/>
    <n v="2704"/>
    <n v="33013.246383379199"/>
    <n v="317440"/>
    <n v="29348.266393442598"/>
    <n v="1099"/>
    <n v="2713"/>
    <n v="8277.87485720117"/>
    <n v="78760"/>
    <n v="34029.2682926829"/>
    <n v="2172"/>
    <x v="84"/>
  </r>
  <r>
    <x v="0"/>
    <n v="3"/>
    <x v="2"/>
    <s v="LIRA"/>
    <s v="Rome/Ciampino"/>
    <s v="Italy"/>
    <n v="2086"/>
    <n v="11868.162029064901"/>
    <n v="159960"/>
    <n v="32000"/>
    <n v="1136"/>
    <n v="2069"/>
    <n v="3917.7637587955701"/>
    <n v="37246"/>
    <n v="36000"/>
    <n v="1734"/>
    <x v="85"/>
  </r>
  <r>
    <x v="0"/>
    <n v="3"/>
    <x v="2"/>
    <s v="LIRF"/>
    <s v="Rome/Fiumicino"/>
    <s v="Italy"/>
    <n v="12245"/>
    <n v="81935.766452393698"/>
    <n v="1085300"/>
    <n v="11896.4285714286"/>
    <n v="4975"/>
    <n v="12222"/>
    <n v="15957.1540374949"/>
    <n v="141175"/>
    <n v="35000"/>
    <n v="10963"/>
    <x v="86"/>
  </r>
  <r>
    <x v="0"/>
    <n v="3"/>
    <x v="2"/>
    <s v="LIRN"/>
    <s v="Naples"/>
    <s v="Italy"/>
    <n v="1981"/>
    <n v="10995.4465124733"/>
    <n v="159660"/>
    <n v="11041.0714285714"/>
    <n v="875"/>
    <n v="1961"/>
    <n v="3039.7757523996702"/>
    <n v="27320"/>
    <n v="36000"/>
    <n v="1754"/>
    <x v="87"/>
  </r>
  <r>
    <x v="0"/>
    <n v="3"/>
    <x v="2"/>
    <s v="LIRP"/>
    <s v="Pisa"/>
    <s v="Italy"/>
    <n v="1301"/>
    <n v="12403.7782221944"/>
    <n v="147860"/>
    <n v="20011.864406779699"/>
    <n v="593"/>
    <n v="1186"/>
    <n v="3646.9025571365701"/>
    <n v="32860"/>
    <n v="35986.875"/>
    <n v="977"/>
    <x v="88"/>
  </r>
  <r>
    <x v="0"/>
    <n v="3"/>
    <x v="2"/>
    <s v="LKPR"/>
    <s v="Prague"/>
    <s v="Czech Republic"/>
    <n v="4367"/>
    <n v="57266.937954153502"/>
    <n v="640760"/>
    <n v="10021.875"/>
    <n v="1236"/>
    <n v="4329"/>
    <n v="12408.669210639"/>
    <n v="116529"/>
    <n v="34000"/>
    <n v="3335"/>
    <x v="89"/>
  </r>
  <r>
    <x v="0"/>
    <n v="3"/>
    <x v="2"/>
    <s v="LMML"/>
    <s v="Malta"/>
    <s v="Malta"/>
    <n v="1318"/>
    <n v="6345.0262488610997"/>
    <n v="123880"/>
    <n v="20979.761904761901"/>
    <n v="688"/>
    <n v="1319"/>
    <n v="2621.4225034084202"/>
    <n v="39020"/>
    <n v="36000"/>
    <n v="1171"/>
    <x v="90"/>
  </r>
  <r>
    <x v="0"/>
    <n v="3"/>
    <x v="2"/>
    <s v="LOWW"/>
    <s v="Vienna"/>
    <s v="Austria"/>
    <n v="9726"/>
    <n v="91639.098349805805"/>
    <n v="1212040"/>
    <n v="7074.3229166666697"/>
    <n v="2993"/>
    <n v="9733"/>
    <n v="21605.816739895301"/>
    <n v="198954"/>
    <n v="34000"/>
    <n v="8076"/>
    <x v="91"/>
  </r>
  <r>
    <x v="0"/>
    <n v="3"/>
    <x v="2"/>
    <s v="LPFR"/>
    <s v="Faro"/>
    <s v="Portugal"/>
    <n v="1016"/>
    <n v="2974.7139623895901"/>
    <n v="36380"/>
    <n v="35000"/>
    <n v="657"/>
    <n v="1024"/>
    <n v="3050.1462986874099"/>
    <n v="28670"/>
    <n v="36000"/>
    <n v="809"/>
    <x v="92"/>
  </r>
  <r>
    <x v="0"/>
    <n v="3"/>
    <x v="2"/>
    <s v="LPPR"/>
    <s v="Porto"/>
    <s v="Portugal"/>
    <n v="2560"/>
    <n v="12106.645154448001"/>
    <n v="143720"/>
    <n v="29000"/>
    <n v="1412"/>
    <n v="2561"/>
    <n v="12930.687817959701"/>
    <n v="107810"/>
    <n v="33988.965517241399"/>
    <n v="1973"/>
    <x v="93"/>
  </r>
  <r>
    <x v="0"/>
    <n v="3"/>
    <x v="2"/>
    <s v="LPPT"/>
    <s v="Lisbon"/>
    <s v="Portugal"/>
    <n v="6265"/>
    <n v="28839.740117952799"/>
    <n v="397940"/>
    <n v="23000"/>
    <n v="2974"/>
    <n v="6242"/>
    <n v="13714.37072732"/>
    <n v="119011"/>
    <n v="36000"/>
    <n v="5246"/>
    <x v="94"/>
  </r>
  <r>
    <x v="0"/>
    <n v="3"/>
    <x v="2"/>
    <s v="LROP"/>
    <s v="Bucharest"/>
    <s v="Romania"/>
    <n v="3647"/>
    <n v="27444.180010633499"/>
    <n v="325320"/>
    <n v="20000"/>
    <n v="1700"/>
    <n v="3646"/>
    <n v="8947.3217923656593"/>
    <n v="79320"/>
    <n v="34000"/>
    <n v="3060"/>
    <x v="95"/>
  </r>
  <r>
    <x v="0"/>
    <n v="3"/>
    <x v="2"/>
    <s v="LSGG"/>
    <s v="Geneva"/>
    <s v="Switzerland"/>
    <n v="8122"/>
    <n v="150757.079740357"/>
    <n v="1584860"/>
    <n v="13000"/>
    <n v="1416"/>
    <n v="8104"/>
    <n v="23622.839825111001"/>
    <n v="226413"/>
    <n v="33000"/>
    <n v="6165"/>
    <x v="96"/>
  </r>
  <r>
    <x v="0"/>
    <n v="3"/>
    <x v="2"/>
    <s v="LSZH"/>
    <s v="Zurich"/>
    <s v="Switzerland"/>
    <n v="10136"/>
    <n v="152990.39375500401"/>
    <n v="1819320"/>
    <n v="12000"/>
    <n v="2250"/>
    <n v="10084"/>
    <n v="36888.126507353598"/>
    <n v="335997"/>
    <n v="31000"/>
    <n v="7005"/>
    <x v="97"/>
  </r>
  <r>
    <x v="0"/>
    <n v="3"/>
    <x v="2"/>
    <s v="LYBE"/>
    <s v="Belgrade"/>
    <s v="Serbia"/>
    <n v="2284"/>
    <n v="24066.063301044"/>
    <n v="309280"/>
    <n v="3283.3333333333298"/>
    <n v="730"/>
    <n v="2337"/>
    <n v="5948.0649981588904"/>
    <n v="60612"/>
    <n v="34000"/>
    <n v="1913"/>
    <x v="98"/>
  </r>
  <r>
    <x v="0"/>
    <n v="4"/>
    <x v="3"/>
    <s v="EBBR"/>
    <s v="Brussels"/>
    <s v="Belgium"/>
    <n v="9914"/>
    <n v="220990.68251690801"/>
    <n v="2330560"/>
    <n v="6456.6964285714303"/>
    <n v="1699"/>
    <n v="9881"/>
    <n v="50356.579761025998"/>
    <n v="424848"/>
    <n v="33000"/>
    <n v="6420"/>
    <x v="0"/>
  </r>
  <r>
    <x v="0"/>
    <n v="4"/>
    <x v="3"/>
    <s v="EBCI"/>
    <s v="Charleroi"/>
    <s v="Belgium"/>
    <n v="2026"/>
    <n v="46723.042156280499"/>
    <n v="494000"/>
    <n v="6527.4553571428596"/>
    <n v="325"/>
    <n v="2021"/>
    <n v="19488.440348752902"/>
    <n v="166317"/>
    <n v="35000"/>
    <n v="1054"/>
    <x v="1"/>
  </r>
  <r>
    <x v="0"/>
    <n v="4"/>
    <x v="3"/>
    <s v="EDDB"/>
    <s v="Berlin/Schonefeld"/>
    <s v="Germany"/>
    <n v="2660"/>
    <n v="14595.1547810547"/>
    <n v="239780"/>
    <n v="36000"/>
    <n v="1676"/>
    <n v="2595"/>
    <n v="7476.6790724750699"/>
    <n v="63542"/>
    <n v="37000"/>
    <n v="2077"/>
    <x v="2"/>
  </r>
  <r>
    <x v="0"/>
    <n v="4"/>
    <x v="3"/>
    <s v="EDDF"/>
    <s v="Frankfurt"/>
    <s v="Germany"/>
    <n v="19868"/>
    <n v="425865.69835618301"/>
    <n v="5040760"/>
    <n v="11000"/>
    <n v="4090"/>
    <n v="18742"/>
    <n v="50249.359765523899"/>
    <n v="427154"/>
    <n v="33000"/>
    <n v="14755"/>
    <x v="3"/>
  </r>
  <r>
    <x v="0"/>
    <n v="4"/>
    <x v="3"/>
    <s v="EDDH"/>
    <s v="Hamburg"/>
    <s v="Germany"/>
    <n v="6343"/>
    <n v="19435.8336121637"/>
    <n v="293180"/>
    <n v="34000"/>
    <n v="4835"/>
    <n v="6106"/>
    <n v="9975.7107903555607"/>
    <n v="97028"/>
    <n v="34000"/>
    <n v="5349"/>
    <x v="4"/>
  </r>
  <r>
    <x v="0"/>
    <n v="4"/>
    <x v="3"/>
    <s v="EDDK"/>
    <s v="Cologne-Bonn"/>
    <s v="Germany"/>
    <n v="4980"/>
    <n v="59762.353183011997"/>
    <n v="692900"/>
    <n v="24000"/>
    <n v="2489"/>
    <n v="4775"/>
    <n v="11661.4148328752"/>
    <n v="103521"/>
    <n v="33000"/>
    <n v="3935"/>
    <x v="5"/>
  </r>
  <r>
    <x v="0"/>
    <n v="4"/>
    <x v="3"/>
    <s v="EDDL"/>
    <s v="Dusseldorf"/>
    <s v="Germany"/>
    <n v="8426"/>
    <n v="93811.452740164998"/>
    <n v="933540"/>
    <n v="30000"/>
    <n v="4448"/>
    <n v="7993"/>
    <n v="18745.238988318699"/>
    <n v="158029"/>
    <n v="33000"/>
    <n v="6700"/>
    <x v="6"/>
  </r>
  <r>
    <x v="0"/>
    <n v="4"/>
    <x v="3"/>
    <s v="EDDM"/>
    <s v="Munich"/>
    <s v="Germany"/>
    <n v="15611"/>
    <n v="220081.44847152999"/>
    <n v="2533940"/>
    <n v="13058.333333333299"/>
    <n v="4517"/>
    <n v="14897"/>
    <n v="54312.420081996999"/>
    <n v="456476"/>
    <n v="34000"/>
    <n v="11322"/>
    <x v="7"/>
  </r>
  <r>
    <x v="0"/>
    <n v="4"/>
    <x v="3"/>
    <s v="EDDN"/>
    <s v="Nurnberg"/>
    <s v="Germany"/>
    <n v="1785"/>
    <n v="18951.726384762602"/>
    <n v="236408"/>
    <n v="23000"/>
    <n v="1023"/>
    <n v="1482"/>
    <n v="4165.2811213873902"/>
    <n v="39294"/>
    <n v="30000"/>
    <n v="1208"/>
    <x v="8"/>
  </r>
  <r>
    <x v="0"/>
    <n v="4"/>
    <x v="3"/>
    <s v="EDDP"/>
    <s v="Leipzig"/>
    <s v="Germany"/>
    <n v="2339"/>
    <n v="12068.4359374502"/>
    <n v="143760"/>
    <n v="30000"/>
    <n v="1709"/>
    <n v="1996"/>
    <n v="2535.3536278613701"/>
    <n v="22084"/>
    <n v="33000"/>
    <n v="1819"/>
    <x v="9"/>
  </r>
  <r>
    <x v="0"/>
    <n v="4"/>
    <x v="3"/>
    <s v="EDDS"/>
    <s v="Stuttgart"/>
    <s v="Germany"/>
    <n v="4707"/>
    <n v="81478.376632625703"/>
    <n v="817680"/>
    <n v="23000"/>
    <n v="1874"/>
    <n v="4306"/>
    <n v="14798.3083555087"/>
    <n v="145593"/>
    <n v="33000"/>
    <n v="3304"/>
    <x v="10"/>
  </r>
  <r>
    <x v="0"/>
    <n v="4"/>
    <x v="3"/>
    <s v="EDDT"/>
    <s v="Berlin/Tegel"/>
    <s v="Germany"/>
    <n v="7028"/>
    <n v="28636.883188431701"/>
    <n v="389120"/>
    <n v="31000"/>
    <n v="4940"/>
    <n v="6768"/>
    <n v="9905.7177968133201"/>
    <n v="83387"/>
    <n v="32039.655172413801"/>
    <n v="6037"/>
    <x v="11"/>
  </r>
  <r>
    <x v="0"/>
    <n v="4"/>
    <x v="3"/>
    <s v="EDDV"/>
    <s v="Hannover"/>
    <s v="Germany"/>
    <n v="2556"/>
    <n v="12338.719992754101"/>
    <n v="185080"/>
    <n v="30000"/>
    <n v="1724"/>
    <n v="2146"/>
    <n v="5230.0200214651404"/>
    <n v="50790"/>
    <n v="33000"/>
    <n v="1806"/>
    <x v="12"/>
  </r>
  <r>
    <x v="0"/>
    <n v="4"/>
    <x v="3"/>
    <s v="EFHK"/>
    <s v="Helsinki/Vantaa"/>
    <s v="Finland"/>
    <n v="6867"/>
    <n v="8081.7206210672102"/>
    <n v="93160"/>
    <n v="35000"/>
    <n v="6084"/>
    <n v="6877"/>
    <n v="9951.5586161354804"/>
    <n v="109854"/>
    <n v="35000"/>
    <n v="5601"/>
    <x v="13"/>
  </r>
  <r>
    <x v="0"/>
    <n v="4"/>
    <x v="3"/>
    <s v="EGAA"/>
    <s v="Belfast"/>
    <s v="United Kingdom"/>
    <n v="1549"/>
    <n v="4940.2602640525101"/>
    <n v="78080"/>
    <n v="16000"/>
    <n v="782"/>
    <n v="1567"/>
    <n v="2256.8639359128401"/>
    <n v="19420"/>
    <n v="27000"/>
    <n v="1349"/>
    <x v="14"/>
  </r>
  <r>
    <x v="0"/>
    <n v="4"/>
    <x v="3"/>
    <s v="EGAC"/>
    <s v="Belfast City"/>
    <s v="United Kingdom"/>
    <n v="1698"/>
    <n v="3639.7739823627699"/>
    <n v="57940"/>
    <n v="20000"/>
    <n v="1176"/>
    <n v="1725"/>
    <n v="939.66830943453601"/>
    <n v="9460"/>
    <n v="23000"/>
    <n v="1573"/>
    <x v="15"/>
  </r>
  <r>
    <x v="0"/>
    <n v="4"/>
    <x v="3"/>
    <s v="EGBB"/>
    <s v="Birmingham"/>
    <s v="United Kingdom"/>
    <n v="3734"/>
    <n v="60053.690504662802"/>
    <n v="648130"/>
    <n v="9040"/>
    <n v="765"/>
    <n v="3723"/>
    <n v="8141.9816706334204"/>
    <n v="80783"/>
    <n v="28000"/>
    <n v="2813"/>
    <x v="16"/>
  </r>
  <r>
    <x v="0"/>
    <n v="4"/>
    <x v="3"/>
    <s v="EGCC"/>
    <s v="Manchester"/>
    <s v="United Kingdom"/>
    <n v="6595"/>
    <n v="70655.010494324495"/>
    <n v="916100"/>
    <n v="6963.3333333333303"/>
    <n v="1838"/>
    <n v="6605"/>
    <n v="17619.701290499001"/>
    <n v="155120"/>
    <n v="32000"/>
    <n v="5063"/>
    <x v="17"/>
  </r>
  <r>
    <x v="0"/>
    <n v="4"/>
    <x v="3"/>
    <s v="EGGD"/>
    <s v="Bristol"/>
    <s v="United Kingdom"/>
    <n v="2333"/>
    <n v="39392.752988576001"/>
    <n v="413460"/>
    <n v="15000"/>
    <n v="481"/>
    <n v="2330"/>
    <n v="7649.5980030073597"/>
    <n v="67694"/>
    <n v="32000"/>
    <n v="1628"/>
    <x v="18"/>
  </r>
  <r>
    <x v="0"/>
    <n v="4"/>
    <x v="3"/>
    <s v="EGGW"/>
    <s v="London/Luton"/>
    <s v="United Kingdom"/>
    <n v="4546"/>
    <n v="102200.733567531"/>
    <n v="1290100"/>
    <n v="5000"/>
    <n v="381"/>
    <n v="4485"/>
    <n v="32715.371942799899"/>
    <n v="365305"/>
    <n v="24000"/>
    <n v="2044"/>
    <x v="19"/>
  </r>
  <r>
    <x v="0"/>
    <n v="4"/>
    <x v="3"/>
    <s v="EGKK"/>
    <s v="London/Gatwick"/>
    <s v="United Kingdom"/>
    <n v="10869"/>
    <n v="200642.468574439"/>
    <n v="2440520"/>
    <n v="7075"/>
    <n v="2024"/>
    <n v="10864"/>
    <n v="45857.071023714401"/>
    <n v="466412"/>
    <n v="32000"/>
    <n v="5790"/>
    <x v="20"/>
  </r>
  <r>
    <x v="0"/>
    <n v="4"/>
    <x v="3"/>
    <s v="EGLC"/>
    <s v="London/City"/>
    <s v="United Kingdom"/>
    <n v="3436"/>
    <n v="91059.846023366496"/>
    <n v="1495280"/>
    <n v="2767.5"/>
    <n v="34"/>
    <n v="3406"/>
    <n v="24733.054302398799"/>
    <n v="310132"/>
    <n v="5722.8735632183898"/>
    <n v="906"/>
    <x v="21"/>
  </r>
  <r>
    <x v="0"/>
    <n v="4"/>
    <x v="3"/>
    <s v="EGLL"/>
    <s v="London/Heathrow"/>
    <s v="United Kingdom"/>
    <n v="19892"/>
    <n v="603109.94472487399"/>
    <n v="8491960"/>
    <n v="7016.6666666666697"/>
    <n v="848"/>
    <n v="19909"/>
    <n v="121708.44494315299"/>
    <n v="1311041"/>
    <n v="15000"/>
    <n v="7839"/>
    <x v="22"/>
  </r>
  <r>
    <x v="0"/>
    <n v="4"/>
    <x v="3"/>
    <s v="EGNT"/>
    <s v="Newcastle"/>
    <s v="United Kingdom"/>
    <n v="1626"/>
    <n v="17953.870572099699"/>
    <n v="177520"/>
    <n v="22045.555555555598"/>
    <n v="793"/>
    <n v="1683"/>
    <n v="3737.34106722447"/>
    <n v="32420"/>
    <n v="27000"/>
    <n v="1323"/>
    <x v="23"/>
  </r>
  <r>
    <x v="0"/>
    <n v="4"/>
    <x v="3"/>
    <s v="EGNX"/>
    <s v="East Midlands"/>
    <s v="United Kingdom"/>
    <n v="2678"/>
    <n v="33616.170413937398"/>
    <n v="367980"/>
    <n v="17000"/>
    <n v="886"/>
    <n v="2617"/>
    <n v="4127.4253696327296"/>
    <n v="38915"/>
    <n v="27037.5"/>
    <n v="2153"/>
    <x v="24"/>
  </r>
  <r>
    <x v="0"/>
    <n v="4"/>
    <x v="3"/>
    <s v="EGPD"/>
    <s v="Aberdeen"/>
    <s v="United Kingdom"/>
    <n v="2765"/>
    <n v="15763.748871582"/>
    <n v="258500"/>
    <n v="9000"/>
    <n v="1023"/>
    <n v="2796"/>
    <n v="3166.0896605087701"/>
    <n v="34525"/>
    <n v="25000"/>
    <n v="2497"/>
    <x v="25"/>
  </r>
  <r>
    <x v="0"/>
    <n v="4"/>
    <x v="3"/>
    <s v="EGPF"/>
    <s v="Glasgow"/>
    <s v="United Kingdom"/>
    <n v="3289"/>
    <n v="14971.3469920199"/>
    <n v="233100"/>
    <n v="7000"/>
    <n v="1319"/>
    <n v="3310"/>
    <n v="3720.5013425837101"/>
    <n v="38542"/>
    <n v="31000"/>
    <n v="2901"/>
    <x v="26"/>
  </r>
  <r>
    <x v="0"/>
    <n v="4"/>
    <x v="3"/>
    <s v="EGPH"/>
    <s v="Edinburgh"/>
    <s v="United Kingdom"/>
    <n v="4696"/>
    <n v="19272.071839439101"/>
    <n v="259480"/>
    <n v="22000"/>
    <n v="2392"/>
    <n v="4741"/>
    <n v="5496.2304956459302"/>
    <n v="54641"/>
    <n v="34983.333333333299"/>
    <n v="4126"/>
    <x v="27"/>
  </r>
  <r>
    <x v="0"/>
    <n v="4"/>
    <x v="3"/>
    <s v="EGSS"/>
    <s v="London/Stansted"/>
    <s v="United Kingdom"/>
    <n v="7054"/>
    <n v="138115.73309602001"/>
    <n v="1605500"/>
    <n v="9000"/>
    <n v="856"/>
    <n v="7032"/>
    <n v="39013.2707114203"/>
    <n v="431034"/>
    <n v="18000"/>
    <n v="2952"/>
    <x v="28"/>
  </r>
  <r>
    <x v="0"/>
    <n v="4"/>
    <x v="3"/>
    <s v="EHAM"/>
    <s v="Amsterdam/Schiphol"/>
    <s v="Netherlands"/>
    <n v="19154"/>
    <n v="203420.34578795399"/>
    <n v="2866840"/>
    <n v="4031.70523695372"/>
    <n v="4922"/>
    <n v="19142"/>
    <n v="41644.996433134504"/>
    <n v="347045"/>
    <n v="34000"/>
    <n v="15445"/>
    <x v="29"/>
  </r>
  <r>
    <x v="0"/>
    <n v="4"/>
    <x v="3"/>
    <s v="EIDW"/>
    <s v="Dublin"/>
    <s v="Ireland"/>
    <n v="7981"/>
    <n v="60280.912016836402"/>
    <n v="878930"/>
    <n v="8003.8461538461497"/>
    <n v="3031"/>
    <n v="7977"/>
    <n v="17126.926447351001"/>
    <n v="145540"/>
    <n v="33000"/>
    <n v="6610"/>
    <x v="30"/>
  </r>
  <r>
    <x v="0"/>
    <n v="4"/>
    <x v="3"/>
    <s v="EKBI"/>
    <s v="Billund"/>
    <s v="Denmark"/>
    <n v="1643"/>
    <n v="5503.7808382857902"/>
    <n v="85700"/>
    <n v="19000"/>
    <n v="971"/>
    <n v="1572"/>
    <n v="2319.7797498732998"/>
    <n v="25416"/>
    <n v="31971.875"/>
    <n v="1409"/>
    <x v="31"/>
  </r>
  <r>
    <x v="0"/>
    <n v="4"/>
    <x v="3"/>
    <s v="EKCH"/>
    <s v="Copenhagen/Kastrup"/>
    <s v="Denmark"/>
    <n v="10760"/>
    <n v="53746.927741704902"/>
    <n v="811620"/>
    <n v="7000"/>
    <n v="4569"/>
    <n v="10762"/>
    <n v="14836.639196469599"/>
    <n v="132415"/>
    <n v="35908.310439560402"/>
    <n v="9381"/>
    <x v="32"/>
  </r>
  <r>
    <x v="0"/>
    <n v="4"/>
    <x v="3"/>
    <s v="ELLX"/>
    <s v="Luxembourg"/>
    <s v="Luxembourg"/>
    <n v="2425"/>
    <n v="35821.158358707398"/>
    <n v="363040"/>
    <n v="23000"/>
    <n v="1166"/>
    <n v="2147"/>
    <n v="7520.2511216146104"/>
    <n v="68257"/>
    <n v="29000"/>
    <n v="1738"/>
    <x v="33"/>
  </r>
  <r>
    <x v="0"/>
    <n v="4"/>
    <x v="3"/>
    <s v="ENBO"/>
    <s v="Bodo"/>
    <s v="Norway"/>
    <n v="1524"/>
    <n v="1633.8693831625301"/>
    <n v="27000"/>
    <n v="14000"/>
    <n v="1206"/>
    <n v="1529"/>
    <n v="588.63934008624597"/>
    <n v="8038"/>
    <n v="16000"/>
    <n v="1489"/>
    <x v="34"/>
  </r>
  <r>
    <x v="0"/>
    <n v="4"/>
    <x v="3"/>
    <s v="ENBR"/>
    <s v="Bergen"/>
    <s v="Norway"/>
    <n v="3830"/>
    <n v="12424.1770969726"/>
    <n v="259660"/>
    <n v="16000"/>
    <n v="2628"/>
    <n v="3269"/>
    <n v="2213.0034873709401"/>
    <n v="28225"/>
    <n v="27000"/>
    <n v="3107"/>
    <x v="35"/>
  </r>
  <r>
    <x v="0"/>
    <n v="4"/>
    <x v="3"/>
    <s v="ENGM"/>
    <s v="Oslo/Gardermoen"/>
    <s v="Norway"/>
    <n v="10204"/>
    <n v="51193.7544190177"/>
    <n v="746760"/>
    <n v="11000"/>
    <n v="4460"/>
    <n v="10245"/>
    <n v="8489.00217508897"/>
    <n v="85875"/>
    <n v="35000"/>
    <n v="9386"/>
    <x v="36"/>
  </r>
  <r>
    <x v="0"/>
    <n v="4"/>
    <x v="3"/>
    <s v="ENTC"/>
    <s v="Tromso"/>
    <s v="Norway"/>
    <n v="1543"/>
    <n v="2850.8249443429399"/>
    <n v="49320"/>
    <n v="18000"/>
    <n v="1146"/>
    <n v="1558"/>
    <n v="775.24454965190603"/>
    <n v="12660"/>
    <n v="21000"/>
    <n v="1497"/>
    <x v="37"/>
  </r>
  <r>
    <x v="0"/>
    <n v="4"/>
    <x v="3"/>
    <s v="ENVA"/>
    <s v="Trondheim"/>
    <s v="Norway"/>
    <n v="2304"/>
    <n v="3290.8046371171999"/>
    <n v="51600"/>
    <n v="25000"/>
    <n v="1644"/>
    <n v="2314"/>
    <n v="1362.3258130401"/>
    <n v="14972"/>
    <n v="30000"/>
    <n v="2174"/>
    <x v="38"/>
  </r>
  <r>
    <x v="0"/>
    <n v="4"/>
    <x v="3"/>
    <s v="ENZV"/>
    <s v="Stavanger"/>
    <s v="Norway"/>
    <n v="3016"/>
    <n v="12490.013203117"/>
    <n v="275620"/>
    <n v="16000"/>
    <n v="2117"/>
    <n v="2480"/>
    <n v="1564.86556558504"/>
    <n v="16913"/>
    <n v="30977.604166666701"/>
    <n v="2325"/>
    <x v="39"/>
  </r>
  <r>
    <x v="0"/>
    <n v="4"/>
    <x v="3"/>
    <s v="EPKK"/>
    <s v="Krakow"/>
    <s v="Poland"/>
    <n v="681"/>
    <n v="1685.3839473026001"/>
    <n v="16540"/>
    <n v="35000"/>
    <n v="557"/>
    <n v="701"/>
    <n v="1994.38561629166"/>
    <n v="16800"/>
    <n v="35940.625"/>
    <n v="565"/>
    <x v="40"/>
  </r>
  <r>
    <x v="0"/>
    <n v="4"/>
    <x v="3"/>
    <s v="EPWA"/>
    <s v="Warszawa/Chopina"/>
    <s v="Poland"/>
    <n v="954"/>
    <n v="2432.12389995781"/>
    <n v="22772"/>
    <n v="37000"/>
    <n v="834"/>
    <n v="1392"/>
    <n v="2145.6046889105301"/>
    <n v="21648"/>
    <n v="36000"/>
    <n v="1247"/>
    <x v="41"/>
  </r>
  <r>
    <x v="0"/>
    <n v="4"/>
    <x v="3"/>
    <s v="ESGG"/>
    <s v="Gothenborg"/>
    <s v="Sweden"/>
    <n v="2823"/>
    <n v="7299.7977805611899"/>
    <n v="111600"/>
    <n v="24000"/>
    <n v="1733"/>
    <n v="2819"/>
    <n v="3823.87598126899"/>
    <n v="37595"/>
    <n v="34000"/>
    <n v="2517"/>
    <x v="42"/>
  </r>
  <r>
    <x v="0"/>
    <n v="4"/>
    <x v="3"/>
    <s v="ESSA"/>
    <s v="Stockholm/Arlanda"/>
    <s v="Sweden"/>
    <n v="9699"/>
    <n v="32097.567022834501"/>
    <n v="505380"/>
    <n v="19000"/>
    <n v="5175"/>
    <n v="9706"/>
    <n v="7356.1634676318999"/>
    <n v="69110"/>
    <n v="36000"/>
    <n v="9089"/>
    <x v="43"/>
  </r>
  <r>
    <x v="0"/>
    <n v="4"/>
    <x v="3"/>
    <s v="ESSB"/>
    <s v="Stockholm/Bromma"/>
    <s v="Sweden"/>
    <n v="2283"/>
    <n v="15330.9358467983"/>
    <n v="248840"/>
    <n v="2910"/>
    <n v="767"/>
    <n v="2276"/>
    <n v="3465.13965867142"/>
    <n v="46101"/>
    <n v="24000"/>
    <n v="1869"/>
    <x v="44"/>
  </r>
  <r>
    <x v="0"/>
    <n v="4"/>
    <x v="3"/>
    <s v="EVRA"/>
    <s v="Riga"/>
    <s v="Latvia"/>
    <n v="2145"/>
    <n v="1773.16500308947"/>
    <n v="19480"/>
    <n v="30000"/>
    <n v="2031"/>
    <n v="1781"/>
    <n v="2929.1257585809299"/>
    <n v="28619"/>
    <n v="35000"/>
    <n v="1624"/>
    <x v="45"/>
  </r>
  <r>
    <x v="0"/>
    <n v="4"/>
    <x v="3"/>
    <s v="EYVI"/>
    <s v="Vilnius"/>
    <s v="Lithuania"/>
    <n v="1598"/>
    <n v="4855.61346954295"/>
    <n v="81960"/>
    <n v="20000"/>
    <n v="795"/>
    <n v="1438"/>
    <n v="910.73635585506702"/>
    <n v="8997"/>
    <n v="33000"/>
    <n v="1376"/>
    <x v="46"/>
  </r>
  <r>
    <x v="0"/>
    <n v="4"/>
    <x v="3"/>
    <s v="GCFV"/>
    <s v="Fuerteventura"/>
    <s v="Spain"/>
    <n v="1531"/>
    <n v="4759.0493017931103"/>
    <n v="86012"/>
    <n v="9000"/>
    <n v="831"/>
    <n v="1517"/>
    <n v="1715.96087468469"/>
    <n v="14820"/>
    <n v="34000"/>
    <n v="1379"/>
    <x v="47"/>
  </r>
  <r>
    <x v="0"/>
    <n v="4"/>
    <x v="3"/>
    <s v="GCLP"/>
    <s v="Gran Canaria"/>
    <s v="Spain"/>
    <n v="4019"/>
    <n v="16274.9758153161"/>
    <n v="278560"/>
    <n v="8000"/>
    <n v="1984"/>
    <n v="4049"/>
    <n v="1909.24137115848"/>
    <n v="19408"/>
    <n v="34000"/>
    <n v="3818"/>
    <x v="48"/>
  </r>
  <r>
    <x v="0"/>
    <n v="4"/>
    <x v="3"/>
    <s v="GCRR"/>
    <s v="Las Palmas/Lanzarote"/>
    <s v="Spain"/>
    <n v="2046"/>
    <n v="5477.7950115448002"/>
    <n v="96400"/>
    <n v="11000"/>
    <n v="1206"/>
    <n v="2034"/>
    <n v="1978.7737757376101"/>
    <n v="17500"/>
    <n v="34000"/>
    <n v="1865"/>
    <x v="49"/>
  </r>
  <r>
    <x v="0"/>
    <n v="4"/>
    <x v="3"/>
    <s v="GCTS"/>
    <s v="Tenerife/Sur"/>
    <s v="Spain"/>
    <n v="2306"/>
    <n v="6666.9300893904101"/>
    <n v="105880"/>
    <n v="33000"/>
    <n v="1246"/>
    <n v="2300"/>
    <n v="1288.38438480012"/>
    <n v="10048"/>
    <n v="36000"/>
    <n v="2150"/>
    <x v="50"/>
  </r>
  <r>
    <x v="0"/>
    <n v="4"/>
    <x v="3"/>
    <s v="GCXO"/>
    <s v="Tenerife/Norte"/>
    <s v="Spain"/>
    <n v="2054"/>
    <n v="5458.7561326438499"/>
    <n v="90080"/>
    <n v="8000"/>
    <n v="1184"/>
    <n v="2048"/>
    <n v="962.31235535798999"/>
    <n v="10290"/>
    <n v="10312.5"/>
    <n v="1917"/>
    <x v="51"/>
  </r>
  <r>
    <x v="0"/>
    <n v="4"/>
    <x v="3"/>
    <s v="LBSF"/>
    <s v="Sofia"/>
    <s v="Bulgaria"/>
    <n v="1753"/>
    <n v="14642.3903376006"/>
    <n v="156260"/>
    <n v="11091.875"/>
    <n v="698"/>
    <n v="1766"/>
    <n v="3515.1724798075502"/>
    <n v="32352"/>
    <n v="35000"/>
    <n v="1465"/>
    <x v="52"/>
  </r>
  <r>
    <x v="0"/>
    <n v="4"/>
    <x v="3"/>
    <s v="LCLK"/>
    <s v="Larnaca"/>
    <s v="Cyprus"/>
    <n v="256"/>
    <n v="847.19458145918497"/>
    <n v="6180"/>
    <n v="37000"/>
    <n v="223"/>
    <n v="106"/>
    <n v="511.72320396016102"/>
    <n v="6540"/>
    <n v="36000"/>
    <n v="87"/>
    <x v="53"/>
  </r>
  <r>
    <x v="0"/>
    <n v="4"/>
    <x v="3"/>
    <s v="LDZA"/>
    <s v="Zagreb"/>
    <s v="Croatia"/>
    <n v="1582"/>
    <n v="12105.933745292799"/>
    <n v="159600"/>
    <n v="11032.6612903226"/>
    <n v="634"/>
    <n v="1588"/>
    <n v="2486.2493625287102"/>
    <n v="23460"/>
    <n v="27000"/>
    <n v="1368"/>
    <x v="54"/>
  </r>
  <r>
    <x v="0"/>
    <n v="4"/>
    <x v="3"/>
    <s v="LEAL"/>
    <s v="Alicante"/>
    <s v="Spain"/>
    <n v="3236"/>
    <n v="23444.667204513298"/>
    <n v="300260"/>
    <n v="18475"/>
    <n v="1271"/>
    <n v="3210"/>
    <n v="16037.173800131901"/>
    <n v="138480"/>
    <n v="36000"/>
    <n v="2441"/>
    <x v="55"/>
  </r>
  <r>
    <x v="0"/>
    <n v="4"/>
    <x v="3"/>
    <s v="LEBB"/>
    <s v="Bilbao"/>
    <s v="Spain"/>
    <n v="1775"/>
    <n v="12689.808044032199"/>
    <n v="158360"/>
    <n v="6750"/>
    <n v="610"/>
    <n v="1763"/>
    <n v="4628.6212551508497"/>
    <n v="42805"/>
    <n v="33000"/>
    <n v="1348"/>
    <x v="56"/>
  </r>
  <r>
    <x v="0"/>
    <n v="4"/>
    <x v="3"/>
    <s v="LEBL"/>
    <s v="Barcelona"/>
    <s v="Spain"/>
    <n v="12402"/>
    <n v="82253.628956967397"/>
    <n v="1161700"/>
    <n v="9040"/>
    <n v="4311"/>
    <n v="12405"/>
    <n v="87524.524315916497"/>
    <n v="704368"/>
    <n v="33000"/>
    <n v="8192"/>
    <x v="57"/>
  </r>
  <r>
    <x v="0"/>
    <n v="4"/>
    <x v="3"/>
    <s v="LEIB"/>
    <s v="Ibiza"/>
    <s v="Spain"/>
    <n v="1499"/>
    <n v="10149.322963737301"/>
    <n v="129540"/>
    <n v="11470"/>
    <n v="669"/>
    <n v="1493"/>
    <n v="3371.9839187902298"/>
    <n v="30280"/>
    <n v="24000"/>
    <n v="1247"/>
    <x v="58"/>
  </r>
  <r>
    <x v="0"/>
    <n v="4"/>
    <x v="3"/>
    <s v="LEMD"/>
    <s v="Madrid/Barajas"/>
    <s v="Spain"/>
    <n v="15174"/>
    <n v="212519.05588297601"/>
    <n v="2667420"/>
    <n v="7970"/>
    <n v="3336"/>
    <n v="15093"/>
    <n v="55317.591921866602"/>
    <n v="460535"/>
    <n v="33000"/>
    <n v="11795"/>
    <x v="59"/>
  </r>
  <r>
    <x v="0"/>
    <n v="4"/>
    <x v="3"/>
    <s v="LEMG"/>
    <s v="Malaga"/>
    <s v="Spain"/>
    <n v="4798"/>
    <n v="20802.665768500199"/>
    <n v="319600"/>
    <n v="15500"/>
    <n v="2114"/>
    <n v="4790"/>
    <n v="11423.4416973469"/>
    <n v="94936"/>
    <n v="36000"/>
    <n v="3973"/>
    <x v="60"/>
  </r>
  <r>
    <x v="0"/>
    <n v="4"/>
    <x v="3"/>
    <s v="LEPA"/>
    <s v="Palma de Mallorca"/>
    <s v="Spain"/>
    <n v="6933"/>
    <n v="27331.4576925818"/>
    <n v="381436"/>
    <n v="19000"/>
    <n v="3726"/>
    <n v="6920"/>
    <n v="24858.145501564301"/>
    <n v="208963"/>
    <n v="34015"/>
    <n v="5514"/>
    <x v="61"/>
  </r>
  <r>
    <x v="0"/>
    <n v="4"/>
    <x v="3"/>
    <s v="LEVC"/>
    <s v="Valencia"/>
    <s v="Spain"/>
    <n v="2192"/>
    <n v="7118.8833560999301"/>
    <n v="103200"/>
    <n v="23000"/>
    <n v="1314"/>
    <n v="2203"/>
    <n v="5876.0466608391698"/>
    <n v="51700"/>
    <n v="32035"/>
    <n v="1777"/>
    <x v="62"/>
  </r>
  <r>
    <x v="0"/>
    <n v="4"/>
    <x v="3"/>
    <s v="LFBD"/>
    <s v="Bordeaux"/>
    <s v="France"/>
    <n v="2348"/>
    <n v="17074.026744403"/>
    <n v="193000"/>
    <n v="31000"/>
    <n v="1673"/>
    <n v="2273"/>
    <n v="6367.3001871530496"/>
    <n v="56084"/>
    <n v="32000"/>
    <n v="1987"/>
    <x v="63"/>
  </r>
  <r>
    <x v="0"/>
    <n v="4"/>
    <x v="3"/>
    <s v="LFBO"/>
    <s v="Toulouse"/>
    <s v="France"/>
    <n v="3479"/>
    <n v="12528.0186997738"/>
    <n v="155600"/>
    <n v="33000"/>
    <n v="2737"/>
    <n v="3231"/>
    <n v="7772.1397040685797"/>
    <n v="71880"/>
    <n v="34000"/>
    <n v="2826"/>
    <x v="64"/>
  </r>
  <r>
    <x v="0"/>
    <n v="4"/>
    <x v="3"/>
    <s v="LFLL"/>
    <s v="Lyon"/>
    <s v="France"/>
    <n v="4492"/>
    <n v="46800.2036219277"/>
    <n v="546420"/>
    <n v="21000"/>
    <n v="2129"/>
    <n v="4256"/>
    <n v="12019.7718699569"/>
    <n v="107002"/>
    <n v="31000"/>
    <n v="3532"/>
    <x v="65"/>
  </r>
  <r>
    <x v="0"/>
    <n v="4"/>
    <x v="3"/>
    <s v="LFML"/>
    <s v="Marseille"/>
    <s v="France"/>
    <n v="3567"/>
    <n v="45129.745035314103"/>
    <n v="483928"/>
    <n v="29000"/>
    <n v="1781"/>
    <n v="3463"/>
    <n v="7451.2033280216401"/>
    <n v="68191"/>
    <n v="34000"/>
    <n v="3030"/>
    <x v="66"/>
  </r>
  <r>
    <x v="0"/>
    <n v="4"/>
    <x v="3"/>
    <s v="LFMN"/>
    <s v="Nice"/>
    <s v="France"/>
    <n v="5338"/>
    <n v="47943.751498625803"/>
    <n v="716020"/>
    <n v="29000"/>
    <n v="2700"/>
    <n v="4680"/>
    <n v="10890.119969121301"/>
    <n v="94821"/>
    <n v="34000"/>
    <n v="3962"/>
    <x v="67"/>
  </r>
  <r>
    <x v="0"/>
    <n v="4"/>
    <x v="3"/>
    <s v="LFPB"/>
    <s v="Paris/Le Bourget"/>
    <s v="France"/>
    <n v="1824"/>
    <n v="55973.203893870297"/>
    <n v="788820"/>
    <n v="5000"/>
    <n v="160"/>
    <n v="1665"/>
    <n v="6285.3786886429098"/>
    <n v="69653"/>
    <n v="31000"/>
    <n v="1287"/>
    <x v="68"/>
  </r>
  <r>
    <x v="0"/>
    <n v="4"/>
    <x v="3"/>
    <s v="LFPG"/>
    <s v="Paris/Charles de Gaulle"/>
    <s v="France"/>
    <n v="19141"/>
    <n v="359551.11617994698"/>
    <n v="4114540"/>
    <n v="14947.368421052601"/>
    <n v="4752"/>
    <n v="18228"/>
    <n v="41170.0277973825"/>
    <n v="342303"/>
    <n v="35000"/>
    <n v="15314"/>
    <x v="69"/>
  </r>
  <r>
    <x v="0"/>
    <n v="4"/>
    <x v="3"/>
    <s v="LFPO"/>
    <s v="Paris/Orly"/>
    <s v="France"/>
    <n v="9377"/>
    <n v="189192.62228221499"/>
    <n v="2201280"/>
    <n v="11015.6028368794"/>
    <n v="3013"/>
    <n v="9144"/>
    <n v="20587.0678865433"/>
    <n v="219175"/>
    <n v="35000"/>
    <n v="7779"/>
    <x v="70"/>
  </r>
  <r>
    <x v="0"/>
    <n v="4"/>
    <x v="3"/>
    <s v="LFRS"/>
    <s v="Nantes"/>
    <s v="France"/>
    <n v="2154"/>
    <n v="9873.9601210274104"/>
    <n v="149520"/>
    <n v="30000"/>
    <n v="1398"/>
    <n v="2111"/>
    <n v="4384.2494166685001"/>
    <n v="40051"/>
    <n v="33000"/>
    <n v="1883"/>
    <x v="71"/>
  </r>
  <r>
    <x v="0"/>
    <n v="4"/>
    <x v="3"/>
    <s v="LFSB"/>
    <s v="Mulhouse"/>
    <s v="France"/>
    <n v="3296"/>
    <n v="52041.184627040398"/>
    <n v="564900"/>
    <n v="14887.5"/>
    <n v="1125"/>
    <n v="3112"/>
    <n v="14810.5228933258"/>
    <n v="130608"/>
    <n v="31000"/>
    <n v="2059"/>
    <x v="72"/>
  </r>
  <r>
    <x v="0"/>
    <n v="4"/>
    <x v="3"/>
    <s v="LGAV"/>
    <s v="Athens"/>
    <s v="Greece"/>
    <n v="6960"/>
    <n v="25303.235878023599"/>
    <n v="314401"/>
    <n v="19008.333333333299"/>
    <n v="4180"/>
    <n v="6970"/>
    <n v="10295.7380515931"/>
    <n v="98680"/>
    <n v="31000"/>
    <n v="6069"/>
    <x v="73"/>
  </r>
  <r>
    <x v="0"/>
    <n v="4"/>
    <x v="3"/>
    <s v="LGIR"/>
    <s v="Heraklion"/>
    <s v="Greece"/>
    <n v="1192"/>
    <n v="3214.0109427969901"/>
    <n v="43680"/>
    <n v="25000"/>
    <n v="729"/>
    <n v="1195"/>
    <n v="2526.89724565489"/>
    <n v="29180"/>
    <n v="34000"/>
    <n v="1037"/>
    <x v="74"/>
  </r>
  <r>
    <x v="0"/>
    <n v="4"/>
    <x v="3"/>
    <s v="LGTS"/>
    <s v="Thessaloniki"/>
    <s v="Greece"/>
    <n v="1615"/>
    <n v="3092.7264790433101"/>
    <n v="39900"/>
    <n v="28000"/>
    <n v="1178"/>
    <n v="1815"/>
    <n v="2441.6897679613999"/>
    <n v="22880"/>
    <n v="32000"/>
    <n v="1583"/>
    <x v="75"/>
  </r>
  <r>
    <x v="0"/>
    <n v="4"/>
    <x v="3"/>
    <s v="LHBP"/>
    <s v="Budapest"/>
    <s v="Hungary"/>
    <n v="3777"/>
    <n v="39685.8386113249"/>
    <n v="417560"/>
    <n v="18968.75"/>
    <n v="1327"/>
    <n v="3759"/>
    <n v="15259.018399692101"/>
    <n v="135565"/>
    <n v="35000"/>
    <n v="2765"/>
    <x v="76"/>
  </r>
  <r>
    <x v="0"/>
    <n v="4"/>
    <x v="3"/>
    <s v="LICC"/>
    <s v="Catania"/>
    <s v="Italy"/>
    <n v="2382"/>
    <n v="5514.5811575099997"/>
    <n v="63940"/>
    <n v="35000"/>
    <n v="1746"/>
    <n v="2210"/>
    <n v="2360.8131789630102"/>
    <n v="21460"/>
    <n v="36000"/>
    <n v="2072"/>
    <x v="77"/>
  </r>
  <r>
    <x v="0"/>
    <n v="4"/>
    <x v="3"/>
    <s v="LICJ"/>
    <s v="Palermo"/>
    <s v="Italy"/>
    <n v="1721"/>
    <n v="4450.9803605597199"/>
    <n v="70400"/>
    <n v="33000"/>
    <n v="1126"/>
    <n v="1724"/>
    <n v="2117.4586187335999"/>
    <n v="19529"/>
    <n v="34000"/>
    <n v="1603"/>
    <x v="78"/>
  </r>
  <r>
    <x v="0"/>
    <n v="4"/>
    <x v="3"/>
    <s v="LIMC"/>
    <s v="Milan/Malpensa"/>
    <s v="Italy"/>
    <n v="6681"/>
    <n v="104410.959261902"/>
    <n v="1031340"/>
    <n v="18959.677419354801"/>
    <n v="1863"/>
    <n v="6681"/>
    <n v="24711.321250726"/>
    <n v="208046"/>
    <n v="34961.0678531702"/>
    <n v="5029"/>
    <x v="79"/>
  </r>
  <r>
    <x v="0"/>
    <n v="4"/>
    <x v="3"/>
    <s v="LIME"/>
    <s v="Bergamo"/>
    <s v="Italy"/>
    <n v="3175"/>
    <n v="41004.626292815999"/>
    <n v="397860"/>
    <n v="31927.272727272699"/>
    <n v="1102"/>
    <n v="3185"/>
    <n v="12531.2535991066"/>
    <n v="104061"/>
    <n v="35042.6829268293"/>
    <n v="2327"/>
    <x v="80"/>
  </r>
  <r>
    <x v="0"/>
    <n v="4"/>
    <x v="3"/>
    <s v="LIMF"/>
    <s v="Torino"/>
    <s v="Italy"/>
    <n v="1592"/>
    <n v="12913.586594046399"/>
    <n v="148420"/>
    <n v="22938.28125"/>
    <n v="568"/>
    <n v="1587"/>
    <n v="4784.4413644344904"/>
    <n v="41361"/>
    <n v="33000"/>
    <n v="1247"/>
    <x v="81"/>
  </r>
  <r>
    <x v="0"/>
    <n v="4"/>
    <x v="3"/>
    <s v="LIML"/>
    <s v="Milan/Linate"/>
    <s v="Italy"/>
    <n v="4853"/>
    <n v="44614.441292675197"/>
    <n v="483160"/>
    <n v="24000"/>
    <n v="1732"/>
    <n v="4840"/>
    <n v="16859.265284384099"/>
    <n v="143145"/>
    <n v="34000"/>
    <n v="3635"/>
    <x v="82"/>
  </r>
  <r>
    <x v="0"/>
    <n v="4"/>
    <x v="3"/>
    <s v="LIPE"/>
    <s v="Bologna"/>
    <s v="Italy"/>
    <n v="2650"/>
    <n v="36925.336501569298"/>
    <n v="373660"/>
    <n v="27975.844155844199"/>
    <n v="991"/>
    <n v="2660"/>
    <n v="10228.921740707699"/>
    <n v="104700"/>
    <n v="35950.4385964912"/>
    <n v="2064"/>
    <x v="83"/>
  </r>
  <r>
    <x v="0"/>
    <n v="4"/>
    <x v="3"/>
    <s v="LIPZ"/>
    <s v="Venice"/>
    <s v="Italy"/>
    <n v="3332"/>
    <n v="47965.413773886197"/>
    <n v="451820"/>
    <n v="29050"/>
    <n v="1238"/>
    <n v="3321"/>
    <n v="9910.4324831294598"/>
    <n v="86480"/>
    <n v="34972.222222222197"/>
    <n v="2551"/>
    <x v="84"/>
  </r>
  <r>
    <x v="0"/>
    <n v="4"/>
    <x v="3"/>
    <s v="LIRA"/>
    <s v="Rome/Ciampino"/>
    <s v="Italy"/>
    <n v="2031"/>
    <n v="12519.7383993004"/>
    <n v="160920"/>
    <n v="33003.333333333299"/>
    <n v="1113"/>
    <n v="2037"/>
    <n v="4657.1785956090298"/>
    <n v="47366"/>
    <n v="36000"/>
    <n v="1707"/>
    <x v="85"/>
  </r>
  <r>
    <x v="0"/>
    <n v="4"/>
    <x v="3"/>
    <s v="LIRF"/>
    <s v="Rome/Fiumicino"/>
    <s v="Italy"/>
    <n v="13621"/>
    <n v="95583.103193005401"/>
    <n v="1247560"/>
    <n v="15872.727272727299"/>
    <n v="5703"/>
    <n v="13672"/>
    <n v="19344.315581846298"/>
    <n v="167059"/>
    <n v="35000"/>
    <n v="12241"/>
    <x v="86"/>
  </r>
  <r>
    <x v="0"/>
    <n v="4"/>
    <x v="3"/>
    <s v="LIRN"/>
    <s v="Naples"/>
    <s v="Italy"/>
    <n v="2464"/>
    <n v="10969.9081767479"/>
    <n v="148460"/>
    <n v="13070.8879781421"/>
    <n v="1120"/>
    <n v="2465"/>
    <n v="3134.8927715738801"/>
    <n v="29067"/>
    <n v="36000"/>
    <n v="2238"/>
    <x v="87"/>
  </r>
  <r>
    <x v="0"/>
    <n v="4"/>
    <x v="3"/>
    <s v="LIRP"/>
    <s v="Pisa"/>
    <s v="Italy"/>
    <n v="1704"/>
    <n v="16280.5528651203"/>
    <n v="192198"/>
    <n v="24041.3405238829"/>
    <n v="771"/>
    <n v="1557"/>
    <n v="6526.40023329614"/>
    <n v="57012"/>
    <n v="36000"/>
    <n v="1169"/>
    <x v="88"/>
  </r>
  <r>
    <x v="0"/>
    <n v="4"/>
    <x v="3"/>
    <s v="LKPR"/>
    <s v="Prague"/>
    <s v="Czech Republic"/>
    <n v="4973"/>
    <n v="74102.351554147099"/>
    <n v="818000"/>
    <n v="10000"/>
    <n v="1231"/>
    <n v="4918"/>
    <n v="15390.4062787278"/>
    <n v="141728"/>
    <n v="34000"/>
    <n v="3660"/>
    <x v="89"/>
  </r>
  <r>
    <x v="0"/>
    <n v="4"/>
    <x v="3"/>
    <s v="LMML"/>
    <s v="Malta"/>
    <s v="Malta"/>
    <n v="1828"/>
    <n v="7021.6182308352199"/>
    <n v="127160"/>
    <n v="29455.9523809524"/>
    <n v="996"/>
    <n v="1835"/>
    <n v="3616.9115375108199"/>
    <n v="56517"/>
    <n v="36000"/>
    <n v="1635"/>
    <x v="90"/>
  </r>
  <r>
    <x v="0"/>
    <n v="4"/>
    <x v="3"/>
    <s v="LOWW"/>
    <s v="Vienna"/>
    <s v="Austria"/>
    <n v="10278"/>
    <n v="107702.70619680099"/>
    <n v="1367680"/>
    <n v="7086.25"/>
    <n v="2776"/>
    <n v="10270"/>
    <n v="25911.8703749044"/>
    <n v="236040"/>
    <n v="34000"/>
    <n v="8264"/>
    <x v="91"/>
  </r>
  <r>
    <x v="0"/>
    <n v="4"/>
    <x v="3"/>
    <s v="LPFR"/>
    <s v="Faro"/>
    <s v="Portugal"/>
    <n v="1940"/>
    <n v="9708.4879075578592"/>
    <n v="119700"/>
    <n v="35000"/>
    <n v="1069"/>
    <n v="1935"/>
    <n v="6185.2600138836196"/>
    <n v="50340"/>
    <n v="36000"/>
    <n v="1565"/>
    <x v="92"/>
  </r>
  <r>
    <x v="0"/>
    <n v="4"/>
    <x v="3"/>
    <s v="LPPR"/>
    <s v="Porto"/>
    <s v="Portugal"/>
    <n v="2959"/>
    <n v="15691.1800867653"/>
    <n v="180260"/>
    <n v="31000"/>
    <n v="1565"/>
    <n v="2991"/>
    <n v="18118.112770033302"/>
    <n v="144080"/>
    <n v="33746.666666666701"/>
    <n v="2194"/>
    <x v="93"/>
  </r>
  <r>
    <x v="0"/>
    <n v="4"/>
    <x v="3"/>
    <s v="LPPT"/>
    <s v="Lisbon"/>
    <s v="Portugal"/>
    <n v="6899"/>
    <n v="33669.782789526398"/>
    <n v="447480"/>
    <n v="21951.724137931"/>
    <n v="3291"/>
    <n v="6875"/>
    <n v="18235.265722544598"/>
    <n v="146277"/>
    <n v="35000"/>
    <n v="5607"/>
    <x v="94"/>
  </r>
  <r>
    <x v="0"/>
    <n v="4"/>
    <x v="3"/>
    <s v="LROP"/>
    <s v="Bucharest"/>
    <s v="Romania"/>
    <n v="3853"/>
    <n v="31195.519453294401"/>
    <n v="377060"/>
    <n v="4117.6470588235297"/>
    <n v="1487"/>
    <n v="3855"/>
    <n v="11596.810968864"/>
    <n v="105330"/>
    <n v="34000"/>
    <n v="3052"/>
    <x v="95"/>
  </r>
  <r>
    <x v="0"/>
    <n v="4"/>
    <x v="3"/>
    <s v="LSGG"/>
    <s v="Geneva"/>
    <s v="Switzerland"/>
    <n v="7389"/>
    <n v="142823.54768201901"/>
    <n v="1437000"/>
    <n v="13938.7096774194"/>
    <n v="1120"/>
    <n v="7438"/>
    <n v="26843.865105479901"/>
    <n v="229625"/>
    <n v="32000"/>
    <n v="5383"/>
    <x v="96"/>
  </r>
  <r>
    <x v="0"/>
    <n v="4"/>
    <x v="3"/>
    <s v="LSZH"/>
    <s v="Zurich"/>
    <s v="Switzerland"/>
    <n v="10365"/>
    <n v="183919.30725985"/>
    <n v="2023340"/>
    <n v="11000"/>
    <n v="1717"/>
    <n v="10363"/>
    <n v="43867.981127034102"/>
    <n v="383863"/>
    <n v="31000"/>
    <n v="6519"/>
    <x v="97"/>
  </r>
  <r>
    <x v="0"/>
    <n v="4"/>
    <x v="3"/>
    <s v="LYBE"/>
    <s v="Belgrade"/>
    <s v="Serbia"/>
    <n v="2398"/>
    <n v="25063.130456548701"/>
    <n v="314560"/>
    <n v="3358.8782051282101"/>
    <n v="806"/>
    <n v="2465"/>
    <n v="6615.1456696778096"/>
    <n v="71462"/>
    <n v="34000"/>
    <n v="2000"/>
    <x v="98"/>
  </r>
  <r>
    <x v="0"/>
    <n v="5"/>
    <x v="4"/>
    <s v="EBBR"/>
    <s v="Brussels"/>
    <s v="Belgium"/>
    <n v="10342"/>
    <n v="234067.819868436"/>
    <n v="2430780"/>
    <n v="8000"/>
    <n v="1801"/>
    <n v="10321"/>
    <n v="55725.421343716298"/>
    <n v="464414"/>
    <n v="33000"/>
    <n v="6788"/>
    <x v="0"/>
  </r>
  <r>
    <x v="0"/>
    <n v="5"/>
    <x v="4"/>
    <s v="EBCI"/>
    <s v="Charleroi"/>
    <s v="Belgium"/>
    <n v="2121"/>
    <n v="49059.411490134102"/>
    <n v="511040"/>
    <n v="18009.375"/>
    <n v="352"/>
    <n v="2114"/>
    <n v="22032.679387967699"/>
    <n v="192380"/>
    <n v="35000"/>
    <n v="1112"/>
    <x v="1"/>
  </r>
  <r>
    <x v="0"/>
    <n v="5"/>
    <x v="4"/>
    <s v="EDDB"/>
    <s v="Berlin/Schonefeld"/>
    <s v="Germany"/>
    <n v="3022"/>
    <n v="16387.094256086199"/>
    <n v="209540"/>
    <n v="35000"/>
    <n v="1790"/>
    <n v="2896"/>
    <n v="8625.8963269160595"/>
    <n v="77411"/>
    <n v="36000"/>
    <n v="2255"/>
    <x v="2"/>
  </r>
  <r>
    <x v="0"/>
    <n v="5"/>
    <x v="4"/>
    <s v="EDDF"/>
    <s v="Frankfurt"/>
    <s v="Germany"/>
    <n v="21236"/>
    <n v="420058.73930512299"/>
    <n v="4940180"/>
    <n v="11000"/>
    <n v="4464"/>
    <n v="20007"/>
    <n v="57875.694335488202"/>
    <n v="479489"/>
    <n v="33000"/>
    <n v="15655"/>
    <x v="3"/>
  </r>
  <r>
    <x v="0"/>
    <n v="5"/>
    <x v="4"/>
    <s v="EDDH"/>
    <s v="Hamburg"/>
    <s v="Germany"/>
    <n v="6639"/>
    <n v="23224.002569275999"/>
    <n v="345980"/>
    <n v="33000"/>
    <n v="4869"/>
    <n v="6442"/>
    <n v="13092.5268096646"/>
    <n v="124368"/>
    <n v="34000"/>
    <n v="5458"/>
    <x v="4"/>
  </r>
  <r>
    <x v="0"/>
    <n v="5"/>
    <x v="4"/>
    <s v="EDDK"/>
    <s v="Cologne-Bonn"/>
    <s v="Germany"/>
    <n v="5426"/>
    <n v="77539.255223887303"/>
    <n v="847579"/>
    <n v="24000"/>
    <n v="2532"/>
    <n v="5246"/>
    <n v="14009.3229940531"/>
    <n v="123622"/>
    <n v="33000"/>
    <n v="4331"/>
    <x v="5"/>
  </r>
  <r>
    <x v="0"/>
    <n v="5"/>
    <x v="4"/>
    <s v="EDDL"/>
    <s v="Dusseldorf"/>
    <s v="Germany"/>
    <n v="9369"/>
    <n v="109353.918651"/>
    <n v="1037600"/>
    <n v="30000"/>
    <n v="5068"/>
    <n v="8864"/>
    <n v="23620.3042765512"/>
    <n v="195448"/>
    <n v="33000"/>
    <n v="7356"/>
    <x v="6"/>
  </r>
  <r>
    <x v="0"/>
    <n v="5"/>
    <x v="4"/>
    <s v="EDDM"/>
    <s v="Munich"/>
    <s v="Germany"/>
    <n v="16564"/>
    <n v="242847.48403244"/>
    <n v="2774440"/>
    <n v="13021.527777777799"/>
    <n v="4762"/>
    <n v="15865"/>
    <n v="60910.668022478298"/>
    <n v="512735"/>
    <n v="34000"/>
    <n v="11911"/>
    <x v="7"/>
  </r>
  <r>
    <x v="0"/>
    <n v="5"/>
    <x v="4"/>
    <s v="EDDN"/>
    <s v="Nurnberg"/>
    <s v="Germany"/>
    <n v="1930"/>
    <n v="21044.005487811701"/>
    <n v="240756"/>
    <n v="23000"/>
    <n v="1040"/>
    <n v="1648"/>
    <n v="5234.8834842181404"/>
    <n v="55363"/>
    <n v="30271.805273833699"/>
    <n v="1315"/>
    <x v="8"/>
  </r>
  <r>
    <x v="0"/>
    <n v="5"/>
    <x v="4"/>
    <s v="EDDP"/>
    <s v="Leipzig"/>
    <s v="Germany"/>
    <n v="2573"/>
    <n v="13621.919658417801"/>
    <n v="153340"/>
    <n v="30000"/>
    <n v="1801"/>
    <n v="2363"/>
    <n v="4298.35557055962"/>
    <n v="44152"/>
    <n v="33000"/>
    <n v="2112"/>
    <x v="9"/>
  </r>
  <r>
    <x v="0"/>
    <n v="5"/>
    <x v="4"/>
    <s v="EDDS"/>
    <s v="Stuttgart"/>
    <s v="Germany"/>
    <n v="5293"/>
    <n v="92447.808599573895"/>
    <n v="905320"/>
    <n v="23000"/>
    <n v="2026"/>
    <n v="4859"/>
    <n v="16471.840146692099"/>
    <n v="148683"/>
    <n v="33000"/>
    <n v="3762"/>
    <x v="10"/>
  </r>
  <r>
    <x v="0"/>
    <n v="5"/>
    <x v="4"/>
    <s v="EDDT"/>
    <s v="Berlin/Tegel"/>
    <s v="Germany"/>
    <n v="8034"/>
    <n v="34212.450367467303"/>
    <n v="436440"/>
    <n v="30000"/>
    <n v="5390"/>
    <n v="7824"/>
    <n v="12421.8798726981"/>
    <n v="106865"/>
    <n v="33000"/>
    <n v="6814"/>
    <x v="11"/>
  </r>
  <r>
    <x v="0"/>
    <n v="5"/>
    <x v="4"/>
    <s v="EDDV"/>
    <s v="Hannover"/>
    <s v="Germany"/>
    <n v="2736"/>
    <n v="12959.202822814401"/>
    <n v="174300"/>
    <n v="30000"/>
    <n v="1852"/>
    <n v="2357"/>
    <n v="6807.25610420457"/>
    <n v="65888"/>
    <n v="33000"/>
    <n v="1893"/>
    <x v="12"/>
  </r>
  <r>
    <x v="0"/>
    <n v="5"/>
    <x v="4"/>
    <s v="EFHK"/>
    <s v="Helsinki/Vantaa"/>
    <s v="Finland"/>
    <n v="7351"/>
    <n v="9451.9680128561195"/>
    <n v="108920"/>
    <n v="35000"/>
    <n v="6276"/>
    <n v="7363"/>
    <n v="12739.414424504301"/>
    <n v="138736"/>
    <n v="35000"/>
    <n v="5720"/>
    <x v="13"/>
  </r>
  <r>
    <x v="0"/>
    <n v="5"/>
    <x v="4"/>
    <s v="EGAA"/>
    <s v="Belfast"/>
    <s v="United Kingdom"/>
    <n v="1778"/>
    <n v="6695.2807211192703"/>
    <n v="107460"/>
    <n v="8037.2222222222199"/>
    <n v="789"/>
    <n v="1773"/>
    <n v="3331.2622548672002"/>
    <n v="28920"/>
    <n v="29000"/>
    <n v="1490"/>
    <x v="14"/>
  </r>
  <r>
    <x v="0"/>
    <n v="5"/>
    <x v="4"/>
    <s v="EGAC"/>
    <s v="Belfast City"/>
    <s v="United Kingdom"/>
    <n v="1771"/>
    <n v="4451.5868638994198"/>
    <n v="68920"/>
    <n v="20000"/>
    <n v="1176"/>
    <n v="1790"/>
    <n v="1352.91328617204"/>
    <n v="13000"/>
    <n v="23000"/>
    <n v="1600"/>
    <x v="15"/>
  </r>
  <r>
    <x v="0"/>
    <n v="5"/>
    <x v="4"/>
    <s v="EGBB"/>
    <s v="Birmingham"/>
    <s v="United Kingdom"/>
    <n v="4228"/>
    <n v="74933.588152800905"/>
    <n v="803980"/>
    <n v="9023.3333333333303"/>
    <n v="762"/>
    <n v="4249"/>
    <n v="11222.226807097701"/>
    <n v="107179"/>
    <n v="29000"/>
    <n v="3071"/>
    <x v="16"/>
  </r>
  <r>
    <x v="0"/>
    <n v="5"/>
    <x v="4"/>
    <s v="EGCC"/>
    <s v="Manchester"/>
    <s v="United Kingdom"/>
    <n v="7748"/>
    <n v="80672.069736714198"/>
    <n v="1051360"/>
    <n v="6980"/>
    <n v="2230"/>
    <n v="7758"/>
    <n v="23800.306234380299"/>
    <n v="204603"/>
    <n v="33000"/>
    <n v="5819"/>
    <x v="17"/>
  </r>
  <r>
    <x v="0"/>
    <n v="5"/>
    <x v="4"/>
    <s v="EGGD"/>
    <s v="Bristol"/>
    <s v="United Kingdom"/>
    <n v="2777"/>
    <n v="53980.711972330602"/>
    <n v="575120"/>
    <n v="12737.5"/>
    <n v="556"/>
    <n v="2760"/>
    <n v="11327.783149880301"/>
    <n v="98381"/>
    <n v="32000"/>
    <n v="1828"/>
    <x v="18"/>
  </r>
  <r>
    <x v="0"/>
    <n v="5"/>
    <x v="4"/>
    <s v="EGGW"/>
    <s v="London/Luton"/>
    <s v="United Kingdom"/>
    <n v="5303"/>
    <n v="122436.933979006"/>
    <n v="1507880"/>
    <n v="5040"/>
    <n v="425"/>
    <n v="5262"/>
    <n v="40594.309594894199"/>
    <n v="459524"/>
    <n v="21026.2903225806"/>
    <n v="2285"/>
    <x v="19"/>
  </r>
  <r>
    <x v="0"/>
    <n v="5"/>
    <x v="4"/>
    <s v="EGKK"/>
    <s v="London/Gatwick"/>
    <s v="United Kingdom"/>
    <n v="12135"/>
    <n v="252044.67084950799"/>
    <n v="3133880"/>
    <n v="7979.1666666666697"/>
    <n v="2150"/>
    <n v="12153"/>
    <n v="52994.641422415298"/>
    <n v="521834"/>
    <n v="33000"/>
    <n v="6575"/>
    <x v="20"/>
  </r>
  <r>
    <x v="0"/>
    <n v="5"/>
    <x v="4"/>
    <s v="EGLC"/>
    <s v="London/City"/>
    <s v="United Kingdom"/>
    <n v="3423"/>
    <n v="91688.637646936404"/>
    <n v="1550280"/>
    <n v="2900"/>
    <n v="23"/>
    <n v="3396"/>
    <n v="32188.688891643102"/>
    <n v="398480"/>
    <n v="5623.2738095238101"/>
    <n v="697"/>
    <x v="21"/>
  </r>
  <r>
    <x v="0"/>
    <n v="5"/>
    <x v="4"/>
    <s v="EGLL"/>
    <s v="London/Heathrow"/>
    <s v="United Kingdom"/>
    <n v="20718"/>
    <n v="629676.54190603702"/>
    <n v="8804800"/>
    <n v="7948.3333333333303"/>
    <n v="954"/>
    <n v="20712"/>
    <n v="141685.777422357"/>
    <n v="1496039"/>
    <n v="15027.777777777799"/>
    <n v="8007"/>
    <x v="22"/>
  </r>
  <r>
    <x v="0"/>
    <n v="5"/>
    <x v="4"/>
    <s v="EGNT"/>
    <s v="Newcastle"/>
    <s v="United Kingdom"/>
    <n v="1958"/>
    <n v="25428.8894444734"/>
    <n v="251180"/>
    <n v="22028.333333333299"/>
    <n v="892"/>
    <n v="2041"/>
    <n v="4131.3578802357397"/>
    <n v="36840"/>
    <n v="29000"/>
    <n v="1606"/>
    <x v="23"/>
  </r>
  <r>
    <x v="0"/>
    <n v="5"/>
    <x v="4"/>
    <s v="EGNX"/>
    <s v="East Midlands"/>
    <s v="United Kingdom"/>
    <n v="2967"/>
    <n v="44416.461897241999"/>
    <n v="472420"/>
    <n v="17000"/>
    <n v="829"/>
    <n v="2931"/>
    <n v="5544.8059961162999"/>
    <n v="53160"/>
    <n v="28000"/>
    <n v="2396"/>
    <x v="24"/>
  </r>
  <r>
    <x v="0"/>
    <n v="5"/>
    <x v="4"/>
    <s v="EGPD"/>
    <s v="Aberdeen"/>
    <s v="United Kingdom"/>
    <n v="2801"/>
    <n v="17347.7656706993"/>
    <n v="285460"/>
    <n v="4025"/>
    <n v="912"/>
    <n v="2850"/>
    <n v="3440.2872793649599"/>
    <n v="35940"/>
    <n v="25000"/>
    <n v="2527"/>
    <x v="25"/>
  </r>
  <r>
    <x v="0"/>
    <n v="5"/>
    <x v="4"/>
    <s v="EGPF"/>
    <s v="Glasgow"/>
    <s v="United Kingdom"/>
    <n v="3741"/>
    <n v="18650.672546812199"/>
    <n v="299156"/>
    <n v="5571.1111111111104"/>
    <n v="1345"/>
    <n v="3750"/>
    <n v="4948.3149439828603"/>
    <n v="51780"/>
    <n v="31000"/>
    <n v="3246"/>
    <x v="26"/>
  </r>
  <r>
    <x v="0"/>
    <n v="5"/>
    <x v="4"/>
    <s v="EGPH"/>
    <s v="Edinburgh"/>
    <s v="United Kingdom"/>
    <n v="5030"/>
    <n v="23269.188105094399"/>
    <n v="314615"/>
    <n v="18998.333333333299"/>
    <n v="2374"/>
    <n v="5095"/>
    <n v="6161.4116978407201"/>
    <n v="58300"/>
    <n v="33393.333333333299"/>
    <n v="4345"/>
    <x v="27"/>
  </r>
  <r>
    <x v="0"/>
    <n v="5"/>
    <x v="4"/>
    <s v="EGSS"/>
    <s v="London/Stansted"/>
    <s v="United Kingdom"/>
    <n v="7419"/>
    <n v="149492.662687576"/>
    <n v="1654700"/>
    <n v="11050"/>
    <n v="1012"/>
    <n v="7438"/>
    <n v="44592.069595441098"/>
    <n v="484140"/>
    <n v="17996.666666666701"/>
    <n v="3003"/>
    <x v="28"/>
  </r>
  <r>
    <x v="0"/>
    <n v="5"/>
    <x v="4"/>
    <s v="EHAM"/>
    <s v="Amsterdam/Schiphol"/>
    <s v="Netherlands"/>
    <n v="20930"/>
    <n v="242374.41280618499"/>
    <n v="3460680"/>
    <n v="3220.4651162790701"/>
    <n v="4934"/>
    <n v="20966"/>
    <n v="55191.060100563598"/>
    <n v="465917"/>
    <n v="33978.8708586883"/>
    <n v="16424"/>
    <x v="29"/>
  </r>
  <r>
    <x v="0"/>
    <n v="5"/>
    <x v="4"/>
    <s v="EIDW"/>
    <s v="Dublin"/>
    <s v="Ireland"/>
    <n v="8695"/>
    <n v="70433.553984561993"/>
    <n v="1040200"/>
    <n v="8000"/>
    <n v="3043"/>
    <n v="8713"/>
    <n v="21257.642100313002"/>
    <n v="174060"/>
    <n v="33000"/>
    <n v="7074"/>
    <x v="30"/>
  </r>
  <r>
    <x v="0"/>
    <n v="5"/>
    <x v="4"/>
    <s v="EKBI"/>
    <s v="Billund"/>
    <s v="Denmark"/>
    <n v="1776"/>
    <n v="5344.0870746862702"/>
    <n v="90100"/>
    <n v="17510.714285714301"/>
    <n v="997"/>
    <n v="1720"/>
    <n v="2709.5329433064699"/>
    <n v="31820"/>
    <n v="33000"/>
    <n v="1474"/>
    <x v="31"/>
  </r>
  <r>
    <x v="0"/>
    <n v="5"/>
    <x v="4"/>
    <s v="EKCH"/>
    <s v="Copenhagen/Kastrup"/>
    <s v="Denmark"/>
    <n v="11155"/>
    <n v="59672.259274574302"/>
    <n v="892220"/>
    <n v="5043.7162162162203"/>
    <n v="4363"/>
    <n v="11152"/>
    <n v="17162.148650215098"/>
    <n v="157160"/>
    <n v="35000"/>
    <n v="9407"/>
    <x v="32"/>
  </r>
  <r>
    <x v="0"/>
    <n v="5"/>
    <x v="4"/>
    <s v="ELLX"/>
    <s v="Luxembourg"/>
    <s v="Luxembourg"/>
    <n v="2478"/>
    <n v="39867.333489021199"/>
    <n v="404180"/>
    <n v="23000"/>
    <n v="1210"/>
    <n v="2222"/>
    <n v="9570.9612824638098"/>
    <n v="103068"/>
    <n v="29000"/>
    <n v="1759"/>
    <x v="33"/>
  </r>
  <r>
    <x v="0"/>
    <n v="5"/>
    <x v="4"/>
    <s v="ENBO"/>
    <s v="Bodo"/>
    <s v="Norway"/>
    <n v="1590"/>
    <n v="2972.24014602745"/>
    <n v="52740"/>
    <n v="13665.483870967701"/>
    <n v="1203"/>
    <n v="1576"/>
    <n v="1219.67649322445"/>
    <n v="22240"/>
    <n v="16000"/>
    <n v="1522"/>
    <x v="34"/>
  </r>
  <r>
    <x v="0"/>
    <n v="5"/>
    <x v="4"/>
    <s v="ENBR"/>
    <s v="Bergen"/>
    <s v="Norway"/>
    <n v="3910"/>
    <n v="16211.7972060432"/>
    <n v="378020"/>
    <n v="16000"/>
    <n v="2490"/>
    <n v="3353"/>
    <n v="1913.7305723446"/>
    <n v="23037"/>
    <n v="27000"/>
    <n v="3154"/>
    <x v="35"/>
  </r>
  <r>
    <x v="0"/>
    <n v="5"/>
    <x v="4"/>
    <s v="ENGM"/>
    <s v="Oslo/Gardermoen"/>
    <s v="Norway"/>
    <n v="10551"/>
    <n v="55217.484869956097"/>
    <n v="815980"/>
    <n v="10967.7419354839"/>
    <n v="4458"/>
    <n v="10588"/>
    <n v="10023.5432910032"/>
    <n v="108491"/>
    <n v="34000"/>
    <n v="9575"/>
    <x v="36"/>
  </r>
  <r>
    <x v="0"/>
    <n v="5"/>
    <x v="4"/>
    <s v="ENTC"/>
    <s v="Tromso"/>
    <s v="Norway"/>
    <n v="1583"/>
    <n v="2338.2065280380898"/>
    <n v="41900"/>
    <n v="18000"/>
    <n v="1191"/>
    <n v="1585"/>
    <n v="937.01103621375501"/>
    <n v="13680"/>
    <n v="19000"/>
    <n v="1519"/>
    <x v="37"/>
  </r>
  <r>
    <x v="0"/>
    <n v="5"/>
    <x v="4"/>
    <s v="ENVA"/>
    <s v="Trondheim"/>
    <s v="Norway"/>
    <n v="2403"/>
    <n v="3560.2319415509201"/>
    <n v="57680"/>
    <n v="24000"/>
    <n v="1671"/>
    <n v="2406"/>
    <n v="1337.11299023791"/>
    <n v="16231"/>
    <n v="30000"/>
    <n v="2281"/>
    <x v="38"/>
  </r>
  <r>
    <x v="0"/>
    <n v="5"/>
    <x v="4"/>
    <s v="ENZV"/>
    <s v="Stavanger"/>
    <s v="Norway"/>
    <n v="3208"/>
    <n v="11925.007798258801"/>
    <n v="264740"/>
    <n v="15000"/>
    <n v="2241"/>
    <n v="2570"/>
    <n v="1853.7769289974301"/>
    <n v="18702"/>
    <n v="29939.254926108399"/>
    <n v="2393"/>
    <x v="39"/>
  </r>
  <r>
    <x v="0"/>
    <n v="5"/>
    <x v="4"/>
    <s v="EPKK"/>
    <s v="Krakow"/>
    <s v="Poland"/>
    <n v="1565"/>
    <n v="9996.0650277783698"/>
    <n v="139000"/>
    <n v="18995.3125"/>
    <n v="743"/>
    <n v="1552"/>
    <n v="4025.11854941807"/>
    <n v="39320"/>
    <n v="34000"/>
    <n v="1258"/>
    <x v="40"/>
  </r>
  <r>
    <x v="0"/>
    <n v="5"/>
    <x v="4"/>
    <s v="EPWA"/>
    <s v="Warszawa/Chopina"/>
    <s v="Poland"/>
    <n v="5252"/>
    <n v="26804.089696118601"/>
    <n v="388960"/>
    <n v="12037.5366568915"/>
    <n v="2350"/>
    <n v="5314"/>
    <n v="7306.0654883201296"/>
    <n v="78348"/>
    <n v="35000"/>
    <n v="4570"/>
    <x v="41"/>
  </r>
  <r>
    <x v="0"/>
    <n v="5"/>
    <x v="4"/>
    <s v="ESGG"/>
    <s v="Gothenborg"/>
    <s v="Sweden"/>
    <n v="2986"/>
    <n v="8523.5153755643296"/>
    <n v="124540"/>
    <n v="26000"/>
    <n v="1800"/>
    <n v="2989"/>
    <n v="4574.5285936454702"/>
    <n v="42445"/>
    <n v="33000"/>
    <n v="2586"/>
    <x v="42"/>
  </r>
  <r>
    <x v="0"/>
    <n v="5"/>
    <x v="4"/>
    <s v="ESSA"/>
    <s v="Stockholm/Arlanda"/>
    <s v="Sweden"/>
    <n v="10086"/>
    <n v="28959.085980530901"/>
    <n v="431580"/>
    <n v="27000"/>
    <n v="5932"/>
    <n v="10114"/>
    <n v="11679.3276175553"/>
    <n v="115506"/>
    <n v="35000"/>
    <n v="9105"/>
    <x v="43"/>
  </r>
  <r>
    <x v="0"/>
    <n v="5"/>
    <x v="4"/>
    <s v="ESSB"/>
    <s v="Stockholm/Bromma"/>
    <s v="Sweden"/>
    <n v="2386"/>
    <n v="15090.1800926913"/>
    <n v="244200"/>
    <n v="2806.6666666666702"/>
    <n v="753"/>
    <n v="2362"/>
    <n v="4719.9403452160605"/>
    <n v="65320"/>
    <n v="25000"/>
    <n v="1942"/>
    <x v="44"/>
  </r>
  <r>
    <x v="0"/>
    <n v="5"/>
    <x v="4"/>
    <s v="EVRA"/>
    <s v="Riga"/>
    <s v="Latvia"/>
    <n v="2373"/>
    <n v="2186.32660786727"/>
    <n v="23900"/>
    <n v="32000"/>
    <n v="2207"/>
    <n v="2093"/>
    <n v="2606.8043103540699"/>
    <n v="24933"/>
    <n v="34086.885245901598"/>
    <n v="1875"/>
    <x v="45"/>
  </r>
  <r>
    <x v="0"/>
    <n v="5"/>
    <x v="4"/>
    <s v="EYVI"/>
    <s v="Vilnius"/>
    <s v="Lithuania"/>
    <n v="1766"/>
    <n v="5825.4294766226903"/>
    <n v="93440"/>
    <n v="10010.714285714301"/>
    <n v="830"/>
    <n v="1618"/>
    <n v="1799.91417734071"/>
    <n v="16944"/>
    <n v="34000"/>
    <n v="1443"/>
    <x v="46"/>
  </r>
  <r>
    <x v="0"/>
    <n v="5"/>
    <x v="4"/>
    <s v="GCFV"/>
    <s v="Fuerteventura"/>
    <s v="Spain"/>
    <n v="1511"/>
    <n v="4026.1853756994101"/>
    <n v="70500"/>
    <n v="9000"/>
    <n v="877"/>
    <n v="1487"/>
    <n v="1404.7556120023801"/>
    <n v="11240"/>
    <n v="34000"/>
    <n v="1382"/>
    <x v="47"/>
  </r>
  <r>
    <x v="0"/>
    <n v="5"/>
    <x v="4"/>
    <s v="GCLP"/>
    <s v="Gran Canaria"/>
    <s v="Spain"/>
    <n v="3459"/>
    <n v="10047.386781380899"/>
    <n v="170640"/>
    <n v="9000"/>
    <n v="2014"/>
    <n v="3479"/>
    <n v="1296.69050109725"/>
    <n v="13783"/>
    <n v="22000"/>
    <n v="3286"/>
    <x v="48"/>
  </r>
  <r>
    <x v="0"/>
    <n v="5"/>
    <x v="4"/>
    <s v="GCRR"/>
    <s v="Las Palmas/Lanzarote"/>
    <s v="Spain"/>
    <n v="2029"/>
    <n v="4128.1227409451703"/>
    <n v="71820"/>
    <n v="11000"/>
    <n v="1330"/>
    <n v="2013"/>
    <n v="1668.8026511691701"/>
    <n v="19796"/>
    <n v="34000"/>
    <n v="1863"/>
    <x v="49"/>
  </r>
  <r>
    <x v="0"/>
    <n v="5"/>
    <x v="4"/>
    <s v="GCTS"/>
    <s v="Tenerife/Sur"/>
    <s v="Spain"/>
    <n v="1924"/>
    <n v="5843.1894374332196"/>
    <n v="94440"/>
    <n v="35000"/>
    <n v="1112"/>
    <n v="1932"/>
    <n v="1042.7212741779299"/>
    <n v="9144"/>
    <n v="36000"/>
    <n v="1838"/>
    <x v="50"/>
  </r>
  <r>
    <x v="0"/>
    <n v="5"/>
    <x v="4"/>
    <s v="GCXO"/>
    <s v="Tenerife/Norte"/>
    <s v="Spain"/>
    <n v="2098"/>
    <n v="5428.6312146210003"/>
    <n v="87420"/>
    <n v="8000"/>
    <n v="1263"/>
    <n v="2099"/>
    <n v="988.77406212625795"/>
    <n v="11780"/>
    <n v="11000"/>
    <n v="1967"/>
    <x v="51"/>
  </r>
  <r>
    <x v="0"/>
    <n v="5"/>
    <x v="4"/>
    <s v="LBSF"/>
    <s v="Sofia"/>
    <s v="Bulgaria"/>
    <n v="1847"/>
    <n v="19165.708697731501"/>
    <n v="195140"/>
    <n v="15021.4285714286"/>
    <n v="690"/>
    <n v="1859"/>
    <n v="6358.8883486210498"/>
    <n v="58448"/>
    <n v="34028.571428571398"/>
    <n v="1461"/>
    <x v="52"/>
  </r>
  <r>
    <x v="0"/>
    <n v="5"/>
    <x v="4"/>
    <s v="LCLK"/>
    <s v="Larnaca"/>
    <s v="Cyprus"/>
    <n v="196"/>
    <n v="684.45094942663104"/>
    <n v="7805"/>
    <n v="37000"/>
    <n v="176"/>
    <n v="124"/>
    <n v="424.232795876654"/>
    <n v="3680"/>
    <n v="36000"/>
    <n v="92"/>
    <x v="53"/>
  </r>
  <r>
    <x v="0"/>
    <n v="5"/>
    <x v="4"/>
    <s v="LDZA"/>
    <s v="Zagreb"/>
    <s v="Croatia"/>
    <n v="1727"/>
    <n v="16012.7916378096"/>
    <n v="213360"/>
    <n v="8990.4761904761908"/>
    <n v="622"/>
    <n v="1732"/>
    <n v="4103.8917297983699"/>
    <n v="41008"/>
    <n v="27000"/>
    <n v="1456"/>
    <x v="54"/>
  </r>
  <r>
    <x v="0"/>
    <n v="5"/>
    <x v="4"/>
    <s v="LEAL"/>
    <s v="Alicante"/>
    <s v="Spain"/>
    <n v="3518"/>
    <n v="20652.127365976699"/>
    <n v="254580"/>
    <n v="24912.5"/>
    <n v="1519"/>
    <n v="3500"/>
    <n v="18133.161665323401"/>
    <n v="157920"/>
    <n v="36000"/>
    <n v="2613"/>
    <x v="55"/>
  </r>
  <r>
    <x v="0"/>
    <n v="5"/>
    <x v="4"/>
    <s v="LEBB"/>
    <s v="Bilbao"/>
    <s v="Spain"/>
    <n v="1832"/>
    <n v="13303.0085486482"/>
    <n v="170520"/>
    <n v="6515.8333333333303"/>
    <n v="613"/>
    <n v="1828"/>
    <n v="4941.18401593206"/>
    <n v="40156"/>
    <n v="33000"/>
    <n v="1452"/>
    <x v="56"/>
  </r>
  <r>
    <x v="0"/>
    <n v="5"/>
    <x v="4"/>
    <s v="LEBL"/>
    <s v="Barcelona"/>
    <s v="Spain"/>
    <n v="13361"/>
    <n v="98375.336746025001"/>
    <n v="1395940"/>
    <n v="9100"/>
    <n v="4477"/>
    <n v="13351"/>
    <n v="106880.51795516199"/>
    <n v="855674"/>
    <n v="32004"/>
    <n v="8557"/>
    <x v="57"/>
  </r>
  <r>
    <x v="0"/>
    <n v="5"/>
    <x v="4"/>
    <s v="LEIB"/>
    <s v="Ibiza"/>
    <s v="Spain"/>
    <n v="2996"/>
    <n v="26378.5757053462"/>
    <n v="319620"/>
    <n v="11000"/>
    <n v="1157"/>
    <n v="2970"/>
    <n v="9384.1396870459394"/>
    <n v="87636"/>
    <n v="31000"/>
    <n v="2290"/>
    <x v="58"/>
  </r>
  <r>
    <x v="0"/>
    <n v="5"/>
    <x v="4"/>
    <s v="LEMD"/>
    <s v="Madrid/Barajas"/>
    <s v="Spain"/>
    <n v="16010"/>
    <n v="237031.03331805501"/>
    <n v="2973480"/>
    <n v="7891.6666666666697"/>
    <n v="3448"/>
    <n v="15994"/>
    <n v="55806.507358185103"/>
    <n v="467565"/>
    <n v="33000"/>
    <n v="12713"/>
    <x v="59"/>
  </r>
  <r>
    <x v="0"/>
    <n v="5"/>
    <x v="4"/>
    <s v="LEMG"/>
    <s v="Malaga"/>
    <s v="Spain"/>
    <n v="5327"/>
    <n v="21718.834448801099"/>
    <n v="321360"/>
    <n v="17000"/>
    <n v="2427"/>
    <n v="5341"/>
    <n v="13463.9170521592"/>
    <n v="121407"/>
    <n v="36000"/>
    <n v="4423"/>
    <x v="60"/>
  </r>
  <r>
    <x v="0"/>
    <n v="5"/>
    <x v="4"/>
    <s v="LEPA"/>
    <s v="Palma de Mallorca"/>
    <s v="Spain"/>
    <n v="9837"/>
    <n v="50464.496497138804"/>
    <n v="686500"/>
    <n v="15000"/>
    <n v="4811"/>
    <n v="9845"/>
    <n v="42988.745409748"/>
    <n v="371512"/>
    <n v="34000"/>
    <n v="7462"/>
    <x v="61"/>
  </r>
  <r>
    <x v="0"/>
    <n v="5"/>
    <x v="4"/>
    <s v="LEVC"/>
    <s v="Valencia"/>
    <s v="Spain"/>
    <n v="2215"/>
    <n v="7635.5486146189196"/>
    <n v="108580"/>
    <n v="23000"/>
    <n v="1265"/>
    <n v="2216"/>
    <n v="5876.2390632910101"/>
    <n v="55376"/>
    <n v="32024.596774193498"/>
    <n v="1780"/>
    <x v="62"/>
  </r>
  <r>
    <x v="0"/>
    <n v="5"/>
    <x v="4"/>
    <s v="LFBD"/>
    <s v="Bordeaux"/>
    <s v="France"/>
    <n v="2816"/>
    <n v="28268.7857456577"/>
    <n v="337500"/>
    <n v="23000"/>
    <n v="1223"/>
    <n v="2784"/>
    <n v="10133.7096569641"/>
    <n v="93486"/>
    <n v="32000"/>
    <n v="2209"/>
    <x v="63"/>
  </r>
  <r>
    <x v="0"/>
    <n v="5"/>
    <x v="4"/>
    <s v="LFBO"/>
    <s v="Toulouse"/>
    <s v="France"/>
    <n v="3813"/>
    <n v="24896.444464344801"/>
    <n v="329300"/>
    <n v="4898.3606557376997"/>
    <n v="1383"/>
    <n v="3781"/>
    <n v="11282.814484744"/>
    <n v="99602"/>
    <n v="32000"/>
    <n v="3050"/>
    <x v="64"/>
  </r>
  <r>
    <x v="0"/>
    <n v="5"/>
    <x v="4"/>
    <s v="LFLL"/>
    <s v="Lyon"/>
    <s v="France"/>
    <n v="4493"/>
    <n v="52752.320494229803"/>
    <n v="605357"/>
    <n v="17939.0625"/>
    <n v="1854"/>
    <n v="4245"/>
    <n v="14986.8721142166"/>
    <n v="131727"/>
    <n v="30000"/>
    <n v="3311"/>
    <x v="65"/>
  </r>
  <r>
    <x v="0"/>
    <n v="5"/>
    <x v="4"/>
    <s v="LFML"/>
    <s v="Marseille"/>
    <s v="France"/>
    <n v="3687"/>
    <n v="55382.1587020527"/>
    <n v="529480"/>
    <n v="28980.327868852499"/>
    <n v="1732"/>
    <n v="3475"/>
    <n v="8967.3667838526308"/>
    <n v="81858"/>
    <n v="34000"/>
    <n v="2994"/>
    <x v="66"/>
  </r>
  <r>
    <x v="0"/>
    <n v="5"/>
    <x v="4"/>
    <s v="LFMN"/>
    <s v="Nice"/>
    <s v="France"/>
    <n v="6607"/>
    <n v="77111.510203073703"/>
    <n v="1079380"/>
    <n v="29000"/>
    <n v="2996"/>
    <n v="5637"/>
    <n v="17584.519209931401"/>
    <n v="152310"/>
    <n v="34000"/>
    <n v="4539"/>
    <x v="67"/>
  </r>
  <r>
    <x v="0"/>
    <n v="5"/>
    <x v="4"/>
    <s v="LFPB"/>
    <s v="Paris/Le Bourget"/>
    <s v="France"/>
    <n v="2266"/>
    <n v="68110.256170688706"/>
    <n v="979920"/>
    <n v="5398.3516483516496"/>
    <n v="228"/>
    <n v="1966"/>
    <n v="9166.8920124671295"/>
    <n v="99522"/>
    <n v="31000"/>
    <n v="1389"/>
    <x v="68"/>
  </r>
  <r>
    <x v="0"/>
    <n v="5"/>
    <x v="4"/>
    <s v="LFPG"/>
    <s v="Paris/Charles de Gaulle"/>
    <s v="France"/>
    <n v="20560"/>
    <n v="376542.20369194"/>
    <n v="4236653"/>
    <n v="15064.952972027"/>
    <n v="5788"/>
    <n v="19345"/>
    <n v="53652.181332694599"/>
    <n v="440901"/>
    <n v="35000"/>
    <n v="15682"/>
    <x v="69"/>
  </r>
  <r>
    <x v="0"/>
    <n v="5"/>
    <x v="4"/>
    <s v="LFPO"/>
    <s v="Paris/Orly"/>
    <s v="France"/>
    <n v="9777"/>
    <n v="245448.179212599"/>
    <n v="2696380"/>
    <n v="11021.052631578899"/>
    <n v="2861"/>
    <n v="9805"/>
    <n v="28693.086054367599"/>
    <n v="303448"/>
    <n v="35000"/>
    <n v="7725"/>
    <x v="70"/>
  </r>
  <r>
    <x v="0"/>
    <n v="5"/>
    <x v="4"/>
    <s v="LFRS"/>
    <s v="Nantes"/>
    <s v="France"/>
    <n v="2447"/>
    <n v="20479.6245879173"/>
    <n v="305320"/>
    <n v="5938.08596918086"/>
    <n v="904"/>
    <n v="2368"/>
    <n v="7757.6300685793603"/>
    <n v="65457"/>
    <n v="33000"/>
    <n v="1910"/>
    <x v="71"/>
  </r>
  <r>
    <x v="0"/>
    <n v="5"/>
    <x v="4"/>
    <s v="LFSB"/>
    <s v="Mulhouse"/>
    <s v="France"/>
    <n v="3453"/>
    <n v="58763.276877447097"/>
    <n v="635340"/>
    <n v="13992.144373673"/>
    <n v="1080"/>
    <n v="3216"/>
    <n v="18026.485352130501"/>
    <n v="160950"/>
    <n v="31000"/>
    <n v="2022"/>
    <x v="72"/>
  </r>
  <r>
    <x v="0"/>
    <n v="5"/>
    <x v="4"/>
    <s v="LGAV"/>
    <s v="Athens"/>
    <s v="Greece"/>
    <n v="7621"/>
    <n v="26963.5303466689"/>
    <n v="332580"/>
    <n v="19048.3870967742"/>
    <n v="4611"/>
    <n v="7608"/>
    <n v="13385.6904865786"/>
    <n v="119035"/>
    <n v="31000"/>
    <n v="6538"/>
    <x v="73"/>
  </r>
  <r>
    <x v="0"/>
    <n v="5"/>
    <x v="4"/>
    <s v="LGIR"/>
    <s v="Heraklion"/>
    <s v="Greece"/>
    <n v="2420"/>
    <n v="5940.9178144794896"/>
    <n v="74720"/>
    <n v="35000"/>
    <n v="1578"/>
    <n v="2451"/>
    <n v="6155.5086314478003"/>
    <n v="59017"/>
    <n v="36000"/>
    <n v="2023"/>
    <x v="74"/>
  </r>
  <r>
    <x v="0"/>
    <n v="5"/>
    <x v="4"/>
    <s v="LGTS"/>
    <s v="Thessaloniki"/>
    <s v="Greece"/>
    <n v="1826"/>
    <n v="3829.8925592256501"/>
    <n v="46916"/>
    <n v="30000"/>
    <n v="1347"/>
    <n v="2039"/>
    <n v="4202.3017194744498"/>
    <n v="39616"/>
    <n v="33000"/>
    <n v="1766"/>
    <x v="75"/>
  </r>
  <r>
    <x v="0"/>
    <n v="5"/>
    <x v="4"/>
    <s v="LHBP"/>
    <s v="Budapest"/>
    <s v="Hungary"/>
    <n v="3971"/>
    <n v="46894.879954599797"/>
    <n v="485980"/>
    <n v="13031.25"/>
    <n v="1186"/>
    <n v="3979"/>
    <n v="18844.1244399198"/>
    <n v="165896"/>
    <n v="35000"/>
    <n v="2865"/>
    <x v="76"/>
  </r>
  <r>
    <x v="0"/>
    <n v="5"/>
    <x v="4"/>
    <s v="LICC"/>
    <s v="Catania"/>
    <s v="Italy"/>
    <n v="2525"/>
    <n v="7292.8895450435302"/>
    <n v="89900"/>
    <n v="35000"/>
    <n v="1733"/>
    <n v="2312"/>
    <n v="2740.6466746983401"/>
    <n v="23853"/>
    <n v="36000"/>
    <n v="2142"/>
    <x v="77"/>
  </r>
  <r>
    <x v="0"/>
    <n v="5"/>
    <x v="4"/>
    <s v="LICJ"/>
    <s v="Palermo"/>
    <s v="Italy"/>
    <n v="1789"/>
    <n v="4432.41276763103"/>
    <n v="68220"/>
    <n v="33000"/>
    <n v="1198"/>
    <n v="1798"/>
    <n v="2355.8537325288298"/>
    <n v="23536"/>
    <n v="34000"/>
    <n v="1666"/>
    <x v="78"/>
  </r>
  <r>
    <x v="0"/>
    <n v="5"/>
    <x v="4"/>
    <s v="LIMC"/>
    <s v="Milan/Malpensa"/>
    <s v="Italy"/>
    <n v="7098"/>
    <n v="118377.344437191"/>
    <n v="1202080"/>
    <n v="14931.5348089503"/>
    <n v="1775"/>
    <n v="7122"/>
    <n v="28463.140622096998"/>
    <n v="246062"/>
    <n v="34031.25"/>
    <n v="5277"/>
    <x v="79"/>
  </r>
  <r>
    <x v="0"/>
    <n v="5"/>
    <x v="4"/>
    <s v="LIME"/>
    <s v="Bergamo"/>
    <s v="Italy"/>
    <n v="3350"/>
    <n v="45918.186696464203"/>
    <n v="464884"/>
    <n v="31905.4232804233"/>
    <n v="1199"/>
    <n v="3343"/>
    <n v="13935.503935363"/>
    <n v="115755"/>
    <n v="35000"/>
    <n v="2392"/>
    <x v="80"/>
  </r>
  <r>
    <x v="0"/>
    <n v="5"/>
    <x v="4"/>
    <s v="LIMF"/>
    <s v="Torino"/>
    <s v="Italy"/>
    <n v="1609"/>
    <n v="14785.4508712273"/>
    <n v="167040"/>
    <n v="19971.5221774194"/>
    <n v="569"/>
    <n v="1615"/>
    <n v="4635.5897816179204"/>
    <n v="42745"/>
    <n v="33000"/>
    <n v="1274"/>
    <x v="81"/>
  </r>
  <r>
    <x v="0"/>
    <n v="5"/>
    <x v="4"/>
    <s v="LIML"/>
    <s v="Milan/Linate"/>
    <s v="Italy"/>
    <n v="5053"/>
    <n v="57811.325890874403"/>
    <n v="626480"/>
    <n v="21000"/>
    <n v="1712"/>
    <n v="5054"/>
    <n v="21463.525765554299"/>
    <n v="183652"/>
    <n v="33000"/>
    <n v="3586"/>
    <x v="82"/>
  </r>
  <r>
    <x v="0"/>
    <n v="5"/>
    <x v="4"/>
    <s v="LIPE"/>
    <s v="Bologna"/>
    <s v="Italy"/>
    <n v="2783"/>
    <n v="39078.1138254822"/>
    <n v="403880"/>
    <n v="18000"/>
    <n v="913"/>
    <n v="2802"/>
    <n v="11738.3488003607"/>
    <n v="114323"/>
    <n v="35000"/>
    <n v="2109"/>
    <x v="83"/>
  </r>
  <r>
    <x v="0"/>
    <n v="5"/>
    <x v="4"/>
    <s v="LIPZ"/>
    <s v="Venice"/>
    <s v="Italy"/>
    <n v="4008"/>
    <n v="62397.561736119897"/>
    <n v="601300"/>
    <n v="27000"/>
    <n v="1319"/>
    <n v="4006"/>
    <n v="16589.635649078798"/>
    <n v="143400"/>
    <n v="34000"/>
    <n v="2925"/>
    <x v="84"/>
  </r>
  <r>
    <x v="0"/>
    <n v="5"/>
    <x v="4"/>
    <s v="LIRA"/>
    <s v="Rome/Ciampino"/>
    <s v="Italy"/>
    <n v="2519"/>
    <n v="14511.4736879475"/>
    <n v="189030"/>
    <n v="32975"/>
    <n v="1353"/>
    <n v="2522"/>
    <n v="5281.6423800450502"/>
    <n v="51076"/>
    <n v="36000"/>
    <n v="2154"/>
    <x v="85"/>
  </r>
  <r>
    <x v="0"/>
    <n v="5"/>
    <x v="4"/>
    <s v="LIRF"/>
    <s v="Rome/Fiumicino"/>
    <s v="Italy"/>
    <n v="13143"/>
    <n v="96346.680273675607"/>
    <n v="1258180"/>
    <n v="20943.333333333299"/>
    <n v="5897"/>
    <n v="13210"/>
    <n v="22824.3739879438"/>
    <n v="196018"/>
    <n v="35000"/>
    <n v="11676"/>
    <x v="86"/>
  </r>
  <r>
    <x v="0"/>
    <n v="5"/>
    <x v="4"/>
    <s v="LIRN"/>
    <s v="Naples"/>
    <s v="Italy"/>
    <n v="2749"/>
    <n v="13279.489238047699"/>
    <n v="179960"/>
    <n v="13120"/>
    <n v="1269"/>
    <n v="2721"/>
    <n v="5016.1995112618197"/>
    <n v="47456"/>
    <n v="36000"/>
    <n v="2411"/>
    <x v="87"/>
  </r>
  <r>
    <x v="0"/>
    <n v="5"/>
    <x v="4"/>
    <s v="LIRP"/>
    <s v="Pisa"/>
    <s v="Italy"/>
    <n v="1900"/>
    <n v="21181.326573537099"/>
    <n v="246680"/>
    <n v="17000"/>
    <n v="798"/>
    <n v="1761"/>
    <n v="8376.2618835114499"/>
    <n v="76205"/>
    <n v="35005.3191489362"/>
    <n v="1274"/>
    <x v="88"/>
  </r>
  <r>
    <x v="0"/>
    <n v="5"/>
    <x v="4"/>
    <s v="LKPR"/>
    <s v="Prague"/>
    <s v="Czech Republic"/>
    <n v="5576"/>
    <n v="78361.980043149597"/>
    <n v="834320"/>
    <n v="10016.7918019481"/>
    <n v="1373"/>
    <n v="5574"/>
    <n v="19289.714739786599"/>
    <n v="185223"/>
    <n v="34000"/>
    <n v="4029"/>
    <x v="89"/>
  </r>
  <r>
    <x v="0"/>
    <n v="5"/>
    <x v="4"/>
    <s v="LMML"/>
    <s v="Malta"/>
    <s v="Malta"/>
    <n v="1999"/>
    <n v="6302.3160351903998"/>
    <n v="101640"/>
    <n v="29946.168831168801"/>
    <n v="1116"/>
    <n v="1986"/>
    <n v="3295.0801231587302"/>
    <n v="42426"/>
    <n v="36000"/>
    <n v="1787"/>
    <x v="90"/>
  </r>
  <r>
    <x v="0"/>
    <n v="5"/>
    <x v="4"/>
    <s v="LOWW"/>
    <s v="Vienna"/>
    <s v="Austria"/>
    <n v="10787"/>
    <n v="117709.966974982"/>
    <n v="1451800"/>
    <n v="8983.3333333333303"/>
    <n v="2996"/>
    <n v="10793"/>
    <n v="33533.881298017797"/>
    <n v="304581"/>
    <n v="34000"/>
    <n v="8358"/>
    <x v="91"/>
  </r>
  <r>
    <x v="0"/>
    <n v="5"/>
    <x v="4"/>
    <s v="LPFR"/>
    <s v="Faro"/>
    <s v="Portugal"/>
    <n v="2409"/>
    <n v="8396.9346521257103"/>
    <n v="103840"/>
    <n v="35000"/>
    <n v="1401"/>
    <n v="2421"/>
    <n v="6040.4254787104801"/>
    <n v="48440"/>
    <n v="36000"/>
    <n v="2034"/>
    <x v="92"/>
  </r>
  <r>
    <x v="0"/>
    <n v="5"/>
    <x v="4"/>
    <s v="LPPR"/>
    <s v="Porto"/>
    <s v="Portugal"/>
    <n v="2975"/>
    <n v="14708.274331053901"/>
    <n v="172360"/>
    <n v="31000"/>
    <n v="1552"/>
    <n v="2998"/>
    <n v="15801.279462064"/>
    <n v="124916"/>
    <n v="34000"/>
    <n v="2299"/>
    <x v="93"/>
  </r>
  <r>
    <x v="0"/>
    <n v="5"/>
    <x v="4"/>
    <s v="LPPT"/>
    <s v="Lisbon"/>
    <s v="Portugal"/>
    <n v="6781"/>
    <n v="30584.755969517199"/>
    <n v="427320"/>
    <n v="21000"/>
    <n v="3136"/>
    <n v="6793"/>
    <n v="13941.071634477499"/>
    <n v="112072"/>
    <n v="36000"/>
    <n v="5803"/>
    <x v="94"/>
  </r>
  <r>
    <x v="0"/>
    <n v="5"/>
    <x v="4"/>
    <s v="LROP"/>
    <s v="Bucharest"/>
    <s v="Romania"/>
    <n v="3973"/>
    <n v="37419.626282316298"/>
    <n v="414700"/>
    <n v="11000"/>
    <n v="1545"/>
    <n v="3980"/>
    <n v="14882.4723653564"/>
    <n v="133300"/>
    <n v="34000"/>
    <n v="3083"/>
    <x v="95"/>
  </r>
  <r>
    <x v="0"/>
    <n v="5"/>
    <x v="4"/>
    <s v="LSGG"/>
    <s v="Geneva"/>
    <s v="Switzerland"/>
    <n v="7636"/>
    <n v="143676.692214657"/>
    <n v="1429940"/>
    <n v="15000"/>
    <n v="1294"/>
    <n v="7618"/>
    <n v="34305.405137375201"/>
    <n v="297221"/>
    <n v="31985.044642857101"/>
    <n v="5167"/>
    <x v="96"/>
  </r>
  <r>
    <x v="0"/>
    <n v="5"/>
    <x v="4"/>
    <s v="LSZH"/>
    <s v="Zurich"/>
    <s v="Switzerland"/>
    <n v="11289"/>
    <n v="209107.57330180801"/>
    <n v="2264640"/>
    <n v="12000"/>
    <n v="1849"/>
    <n v="11301"/>
    <n v="53703.893862500903"/>
    <n v="470348"/>
    <n v="31000"/>
    <n v="6720"/>
    <x v="97"/>
  </r>
  <r>
    <x v="0"/>
    <n v="5"/>
    <x v="4"/>
    <s v="LYBE"/>
    <s v="Belgrade"/>
    <s v="Serbia"/>
    <n v="2610"/>
    <n v="26821.7395322087"/>
    <n v="321220"/>
    <n v="3479.6428571428601"/>
    <n v="929"/>
    <n v="2659"/>
    <n v="8969.958915186"/>
    <n v="91944"/>
    <n v="33560.714285714297"/>
    <n v="2024"/>
    <x v="98"/>
  </r>
  <r>
    <x v="0"/>
    <n v="6"/>
    <x v="5"/>
    <s v="EBBR"/>
    <s v="Brussels"/>
    <s v="Belgium"/>
    <n v="10813"/>
    <n v="282257.34498704999"/>
    <n v="3107220"/>
    <n v="5365"/>
    <n v="1546"/>
    <n v="10781"/>
    <n v="65256.221990677703"/>
    <n v="540520"/>
    <n v="33000"/>
    <n v="6850"/>
    <x v="0"/>
  </r>
  <r>
    <x v="0"/>
    <n v="6"/>
    <x v="5"/>
    <s v="EBCI"/>
    <s v="Charleroi"/>
    <s v="Belgium"/>
    <n v="2086"/>
    <n v="49535.659206827499"/>
    <n v="522080"/>
    <n v="8000"/>
    <n v="308"/>
    <n v="2069"/>
    <n v="24024.596776734201"/>
    <n v="205807"/>
    <n v="35000"/>
    <n v="1044"/>
    <x v="1"/>
  </r>
  <r>
    <x v="0"/>
    <n v="6"/>
    <x v="5"/>
    <s v="EDDB"/>
    <s v="Berlin/Schonefeld"/>
    <s v="Germany"/>
    <n v="3394"/>
    <n v="19481.698611666201"/>
    <n v="259480"/>
    <n v="34981.280266343798"/>
    <n v="1874"/>
    <n v="3197"/>
    <n v="10641.83733022"/>
    <n v="91901"/>
    <n v="36000"/>
    <n v="2454"/>
    <x v="2"/>
  </r>
  <r>
    <x v="0"/>
    <n v="6"/>
    <x v="5"/>
    <s v="EDDF"/>
    <s v="Frankfurt"/>
    <s v="Germany"/>
    <n v="21044"/>
    <n v="457024.86545879301"/>
    <n v="5261860"/>
    <n v="11000"/>
    <n v="4074"/>
    <n v="20009"/>
    <n v="56942.4937648306"/>
    <n v="466785"/>
    <n v="33000"/>
    <n v="15622"/>
    <x v="3"/>
  </r>
  <r>
    <x v="0"/>
    <n v="6"/>
    <x v="5"/>
    <s v="EDDH"/>
    <s v="Hamburg"/>
    <s v="Germany"/>
    <n v="6819"/>
    <n v="23274.0948723539"/>
    <n v="347860"/>
    <n v="33965.517241379297"/>
    <n v="4953"/>
    <n v="6613"/>
    <n v="14985.820785496"/>
    <n v="139473"/>
    <n v="33000"/>
    <n v="5542"/>
    <x v="4"/>
  </r>
  <r>
    <x v="0"/>
    <n v="6"/>
    <x v="5"/>
    <s v="EDDK"/>
    <s v="Cologne-Bonn"/>
    <s v="Germany"/>
    <n v="5659"/>
    <n v="76709.652421388499"/>
    <n v="803020"/>
    <n v="24000"/>
    <n v="2637"/>
    <n v="5475"/>
    <n v="14560.618205566499"/>
    <n v="124869"/>
    <n v="33000"/>
    <n v="4508"/>
    <x v="5"/>
  </r>
  <r>
    <x v="0"/>
    <n v="6"/>
    <x v="5"/>
    <s v="EDDL"/>
    <s v="Dusseldorf"/>
    <s v="Germany"/>
    <n v="9643"/>
    <n v="118694.707032789"/>
    <n v="1134700"/>
    <n v="28044.827586206899"/>
    <n v="4869"/>
    <n v="9218"/>
    <n v="26160.1505938919"/>
    <n v="213099"/>
    <n v="33000"/>
    <n v="7599"/>
    <x v="6"/>
  </r>
  <r>
    <x v="0"/>
    <n v="6"/>
    <x v="5"/>
    <s v="EDDM"/>
    <s v="Munich"/>
    <s v="Germany"/>
    <n v="16741"/>
    <n v="251641.42589695999"/>
    <n v="2856740"/>
    <n v="13032.8125"/>
    <n v="4871"/>
    <n v="16072"/>
    <n v="68145.791070138803"/>
    <n v="567019"/>
    <n v="33998.4375"/>
    <n v="11871"/>
    <x v="7"/>
  </r>
  <r>
    <x v="0"/>
    <n v="6"/>
    <x v="5"/>
    <s v="EDDN"/>
    <s v="Nurnberg"/>
    <s v="Germany"/>
    <n v="2161"/>
    <n v="24952.006073276902"/>
    <n v="278860"/>
    <n v="22000"/>
    <n v="1100"/>
    <n v="1880"/>
    <n v="6678.4204832226596"/>
    <n v="65453"/>
    <n v="30000"/>
    <n v="1459"/>
    <x v="8"/>
  </r>
  <r>
    <x v="0"/>
    <n v="6"/>
    <x v="5"/>
    <s v="EDDP"/>
    <s v="Leipzig"/>
    <s v="Germany"/>
    <n v="2744"/>
    <n v="15750.7605885914"/>
    <n v="170640"/>
    <n v="29046.105183248299"/>
    <n v="1864"/>
    <n v="2511"/>
    <n v="5054.3903466838601"/>
    <n v="43703"/>
    <n v="33000"/>
    <n v="2198"/>
    <x v="9"/>
  </r>
  <r>
    <x v="0"/>
    <n v="6"/>
    <x v="5"/>
    <s v="EDDS"/>
    <s v="Stuttgart"/>
    <s v="Germany"/>
    <n v="5519"/>
    <n v="103100.29669633201"/>
    <n v="999900"/>
    <n v="23000"/>
    <n v="2001"/>
    <n v="5104"/>
    <n v="20968.128220433999"/>
    <n v="189379"/>
    <n v="33000"/>
    <n v="3799"/>
    <x v="10"/>
  </r>
  <r>
    <x v="0"/>
    <n v="6"/>
    <x v="5"/>
    <s v="EDDT"/>
    <s v="Berlin/Tegel"/>
    <s v="Germany"/>
    <n v="8104"/>
    <n v="35726.239380552703"/>
    <n v="458560"/>
    <n v="30000"/>
    <n v="5260"/>
    <n v="7975"/>
    <n v="15355.740723966999"/>
    <n v="128104"/>
    <n v="32000"/>
    <n v="6878"/>
    <x v="11"/>
  </r>
  <r>
    <x v="0"/>
    <n v="6"/>
    <x v="5"/>
    <s v="EDDV"/>
    <s v="Hannover"/>
    <s v="Germany"/>
    <n v="2819"/>
    <n v="14016.863846455901"/>
    <n v="181520"/>
    <n v="30000"/>
    <n v="1889"/>
    <n v="2479"/>
    <n v="6495.4932776628802"/>
    <n v="64147"/>
    <n v="33000"/>
    <n v="2043"/>
    <x v="12"/>
  </r>
  <r>
    <x v="0"/>
    <n v="6"/>
    <x v="5"/>
    <s v="EFHK"/>
    <s v="Helsinki/Vantaa"/>
    <s v="Finland"/>
    <n v="7187"/>
    <n v="9139.4284807200092"/>
    <n v="106540"/>
    <n v="35000"/>
    <n v="6139"/>
    <n v="7183"/>
    <n v="13973.668848646899"/>
    <n v="165135"/>
    <n v="34000"/>
    <n v="5567"/>
    <x v="13"/>
  </r>
  <r>
    <x v="0"/>
    <n v="6"/>
    <x v="5"/>
    <s v="EGAA"/>
    <s v="Belfast"/>
    <s v="United Kingdom"/>
    <n v="1833"/>
    <n v="6427.6031913056004"/>
    <n v="98800"/>
    <n v="18000"/>
    <n v="912"/>
    <n v="1838"/>
    <n v="3840.5194883510098"/>
    <n v="32520"/>
    <n v="30975.833333333299"/>
    <n v="1525"/>
    <x v="14"/>
  </r>
  <r>
    <x v="0"/>
    <n v="6"/>
    <x v="5"/>
    <s v="EGAC"/>
    <s v="Belfast City"/>
    <s v="United Kingdom"/>
    <n v="1816"/>
    <n v="3925.7875917329702"/>
    <n v="59820"/>
    <n v="20000"/>
    <n v="1228"/>
    <n v="1849"/>
    <n v="1448.4424676306101"/>
    <n v="13400"/>
    <n v="23000"/>
    <n v="1681"/>
    <x v="15"/>
  </r>
  <r>
    <x v="0"/>
    <n v="6"/>
    <x v="5"/>
    <s v="EGBB"/>
    <s v="Birmingham"/>
    <s v="United Kingdom"/>
    <n v="4448"/>
    <n v="84832.236362446303"/>
    <n v="891940"/>
    <n v="9025"/>
    <n v="791"/>
    <n v="4447"/>
    <n v="12514.2009178116"/>
    <n v="122094"/>
    <n v="28000"/>
    <n v="3143"/>
    <x v="16"/>
  </r>
  <r>
    <x v="0"/>
    <n v="6"/>
    <x v="5"/>
    <s v="EGCC"/>
    <s v="Manchester"/>
    <s v="United Kingdom"/>
    <n v="8102"/>
    <n v="82338.458796407795"/>
    <n v="1031480"/>
    <n v="7000"/>
    <n v="2392"/>
    <n v="8152"/>
    <n v="27032.400161507801"/>
    <n v="234702"/>
    <n v="33000"/>
    <n v="5967"/>
    <x v="17"/>
  </r>
  <r>
    <x v="0"/>
    <n v="6"/>
    <x v="5"/>
    <s v="EGGD"/>
    <s v="Bristol"/>
    <s v="United Kingdom"/>
    <n v="2896"/>
    <n v="62535.129978912802"/>
    <n v="630714"/>
    <n v="15055"/>
    <n v="560"/>
    <n v="2901"/>
    <n v="13674.169677862499"/>
    <n v="117620"/>
    <n v="32000"/>
    <n v="1859"/>
    <x v="18"/>
  </r>
  <r>
    <x v="0"/>
    <n v="6"/>
    <x v="5"/>
    <s v="EGGW"/>
    <s v="London/Luton"/>
    <s v="United Kingdom"/>
    <n v="5592"/>
    <n v="139493.69845224899"/>
    <n v="1697940"/>
    <n v="4930"/>
    <n v="450"/>
    <n v="5569"/>
    <n v="48080.316374348396"/>
    <n v="530281"/>
    <n v="20975"/>
    <n v="2259"/>
    <x v="19"/>
  </r>
  <r>
    <x v="0"/>
    <n v="6"/>
    <x v="5"/>
    <s v="EGKK"/>
    <s v="London/Gatwick"/>
    <s v="United Kingdom"/>
    <n v="12389"/>
    <n v="296232.33085091598"/>
    <n v="3519420"/>
    <n v="7043.3333333333303"/>
    <n v="1483"/>
    <n v="12388"/>
    <n v="60259.308899554802"/>
    <n v="586262"/>
    <n v="32988.151563753003"/>
    <n v="6492"/>
    <x v="20"/>
  </r>
  <r>
    <x v="0"/>
    <n v="6"/>
    <x v="5"/>
    <s v="EGLC"/>
    <s v="London/City"/>
    <s v="United Kingdom"/>
    <n v="3584"/>
    <n v="90691.076219825001"/>
    <n v="1470160"/>
    <n v="2825"/>
    <n v="24"/>
    <n v="3565"/>
    <n v="29187.622722970598"/>
    <n v="356908"/>
    <n v="5763.3333333333303"/>
    <n v="823"/>
    <x v="21"/>
  </r>
  <r>
    <x v="0"/>
    <n v="6"/>
    <x v="5"/>
    <s v="EGLL"/>
    <s v="London/Heathrow"/>
    <s v="United Kingdom"/>
    <n v="20323"/>
    <n v="556199.359968176"/>
    <n v="7616720"/>
    <n v="7041.6666666666697"/>
    <n v="1057"/>
    <n v="20345"/>
    <n v="135030.06699813"/>
    <n v="1406723"/>
    <n v="16932.432432432401"/>
    <n v="7987"/>
    <x v="22"/>
  </r>
  <r>
    <x v="0"/>
    <n v="6"/>
    <x v="5"/>
    <s v="EGNT"/>
    <s v="Newcastle"/>
    <s v="United Kingdom"/>
    <n v="2134"/>
    <n v="27292.501052626802"/>
    <n v="266140"/>
    <n v="22000"/>
    <n v="1007"/>
    <n v="2200"/>
    <n v="6095.2035609304803"/>
    <n v="52860"/>
    <n v="29025.833333333299"/>
    <n v="1704"/>
    <x v="23"/>
  </r>
  <r>
    <x v="0"/>
    <n v="6"/>
    <x v="5"/>
    <s v="EGNX"/>
    <s v="East Midlands"/>
    <s v="United Kingdom"/>
    <n v="3135"/>
    <n v="52966.765169987601"/>
    <n v="550339"/>
    <n v="16000"/>
    <n v="835"/>
    <n v="3095"/>
    <n v="6799.45995640822"/>
    <n v="63460"/>
    <n v="28000"/>
    <n v="2418"/>
    <x v="24"/>
  </r>
  <r>
    <x v="0"/>
    <n v="6"/>
    <x v="5"/>
    <s v="EGPD"/>
    <s v="Aberdeen"/>
    <s v="United Kingdom"/>
    <n v="2942"/>
    <n v="18537.4883246832"/>
    <n v="297900"/>
    <n v="8973.3333333333303"/>
    <n v="1020"/>
    <n v="2993"/>
    <n v="3936.00483188935"/>
    <n v="41692"/>
    <n v="25000"/>
    <n v="2663"/>
    <x v="25"/>
  </r>
  <r>
    <x v="0"/>
    <n v="6"/>
    <x v="5"/>
    <s v="EGPF"/>
    <s v="Glasgow"/>
    <s v="United Kingdom"/>
    <n v="4014"/>
    <n v="20651.751579848798"/>
    <n v="316120"/>
    <n v="6146.6666666666697"/>
    <n v="1534"/>
    <n v="4029"/>
    <n v="6069.41905526758"/>
    <n v="62000"/>
    <n v="31033.333333333299"/>
    <n v="3434"/>
    <x v="26"/>
  </r>
  <r>
    <x v="0"/>
    <n v="6"/>
    <x v="5"/>
    <s v="EGPH"/>
    <s v="Edinburgh"/>
    <s v="United Kingdom"/>
    <n v="5211"/>
    <n v="23970.010159331701"/>
    <n v="319859"/>
    <n v="18000"/>
    <n v="2399"/>
    <n v="5271"/>
    <n v="6867.8143614532401"/>
    <n v="66620"/>
    <n v="33011.666666666701"/>
    <n v="4524"/>
    <x v="27"/>
  </r>
  <r>
    <x v="0"/>
    <n v="6"/>
    <x v="5"/>
    <s v="EGSS"/>
    <s v="London/Stansted"/>
    <s v="United Kingdom"/>
    <n v="7403"/>
    <n v="157840.70684286801"/>
    <n v="1735380"/>
    <n v="10000"/>
    <n v="926"/>
    <n v="7408"/>
    <n v="46764.508105231602"/>
    <n v="499540"/>
    <n v="16000"/>
    <n v="2877"/>
    <x v="28"/>
  </r>
  <r>
    <x v="0"/>
    <n v="6"/>
    <x v="5"/>
    <s v="EHAM"/>
    <s v="Amsterdam/Schiphol"/>
    <s v="Netherlands"/>
    <n v="20513"/>
    <n v="216340.212609874"/>
    <n v="2877960"/>
    <n v="5981.13590263692"/>
    <n v="5437"/>
    <n v="20514"/>
    <n v="54428.119744372299"/>
    <n v="447459"/>
    <n v="33008.805089433903"/>
    <n v="16277"/>
    <x v="29"/>
  </r>
  <r>
    <x v="0"/>
    <n v="6"/>
    <x v="5"/>
    <s v="EIDW"/>
    <s v="Dublin"/>
    <s v="Ireland"/>
    <n v="9266"/>
    <n v="84737.811758054799"/>
    <n v="1186045"/>
    <n v="8003.3615819208999"/>
    <n v="3226"/>
    <n v="9290"/>
    <n v="26385.1883948914"/>
    <n v="215688"/>
    <n v="33000"/>
    <n v="7385"/>
    <x v="30"/>
  </r>
  <r>
    <x v="0"/>
    <n v="6"/>
    <x v="5"/>
    <s v="EKBI"/>
    <s v="Billund"/>
    <s v="Denmark"/>
    <n v="1935"/>
    <n v="6358.9320627132302"/>
    <n v="105500"/>
    <n v="22000"/>
    <n v="1182"/>
    <n v="1883"/>
    <n v="3274.7338170001399"/>
    <n v="43528"/>
    <n v="33003.571428571398"/>
    <n v="1623"/>
    <x v="31"/>
  </r>
  <r>
    <x v="0"/>
    <n v="6"/>
    <x v="5"/>
    <s v="EKCH"/>
    <s v="Copenhagen/Kastrup"/>
    <s v="Denmark"/>
    <n v="11482"/>
    <n v="53589.584227830899"/>
    <n v="785020"/>
    <n v="7034.9416208791199"/>
    <n v="5035"/>
    <n v="11466"/>
    <n v="16147.0877300758"/>
    <n v="144173"/>
    <n v="35000"/>
    <n v="9871"/>
    <x v="32"/>
  </r>
  <r>
    <x v="0"/>
    <n v="6"/>
    <x v="5"/>
    <s v="ELLX"/>
    <s v="Luxembourg"/>
    <s v="Luxembourg"/>
    <n v="2606"/>
    <n v="46052.042974089702"/>
    <n v="451700"/>
    <n v="21972.945940671401"/>
    <n v="1095"/>
    <n v="2435"/>
    <n v="10789.157385532701"/>
    <n v="98237"/>
    <n v="27000"/>
    <n v="1886"/>
    <x v="33"/>
  </r>
  <r>
    <x v="0"/>
    <n v="6"/>
    <x v="5"/>
    <s v="ENBO"/>
    <s v="Bodo"/>
    <s v="Norway"/>
    <n v="1751"/>
    <n v="2403.6442335292099"/>
    <n v="39460"/>
    <n v="14000"/>
    <n v="1356"/>
    <n v="1755"/>
    <n v="738.49033699197605"/>
    <n v="9142"/>
    <n v="16000"/>
    <n v="1699"/>
    <x v="34"/>
  </r>
  <r>
    <x v="0"/>
    <n v="6"/>
    <x v="5"/>
    <s v="ENBR"/>
    <s v="Bergen"/>
    <s v="Norway"/>
    <n v="4071"/>
    <n v="12227.190034965701"/>
    <n v="255640"/>
    <n v="16000"/>
    <n v="2784"/>
    <n v="3536"/>
    <n v="2505.3066225738398"/>
    <n v="35102"/>
    <n v="27000"/>
    <n v="3330"/>
    <x v="35"/>
  </r>
  <r>
    <x v="0"/>
    <n v="6"/>
    <x v="5"/>
    <s v="ENGM"/>
    <s v="Oslo/Gardermoen"/>
    <s v="Norway"/>
    <n v="10936"/>
    <n v="56213.452897624898"/>
    <n v="806200"/>
    <n v="11011.2903225806"/>
    <n v="4807"/>
    <n v="10983"/>
    <n v="9715.3582196591797"/>
    <n v="98788"/>
    <n v="34000"/>
    <n v="9951"/>
    <x v="36"/>
  </r>
  <r>
    <x v="0"/>
    <n v="6"/>
    <x v="5"/>
    <s v="ENTC"/>
    <s v="Tromso"/>
    <s v="Norway"/>
    <n v="1734"/>
    <n v="2688.6609178896401"/>
    <n v="45500"/>
    <n v="18000"/>
    <n v="1276"/>
    <n v="1738"/>
    <n v="970.295548518332"/>
    <n v="17520"/>
    <n v="22000"/>
    <n v="1649"/>
    <x v="37"/>
  </r>
  <r>
    <x v="0"/>
    <n v="6"/>
    <x v="5"/>
    <s v="ENVA"/>
    <s v="Trondheim"/>
    <s v="Norway"/>
    <n v="2521"/>
    <n v="3946.7977863709002"/>
    <n v="66807"/>
    <n v="24000"/>
    <n v="1812"/>
    <n v="2523"/>
    <n v="1407.8410971297001"/>
    <n v="19556"/>
    <n v="30000"/>
    <n v="2403"/>
    <x v="38"/>
  </r>
  <r>
    <x v="0"/>
    <n v="6"/>
    <x v="5"/>
    <s v="ENZV"/>
    <s v="Stavanger"/>
    <s v="Norway"/>
    <n v="3342"/>
    <n v="10975.9734503326"/>
    <n v="228460"/>
    <n v="16000"/>
    <n v="2400"/>
    <n v="2660"/>
    <n v="2174.0506098948599"/>
    <n v="20688"/>
    <n v="31000"/>
    <n v="2487"/>
    <x v="39"/>
  </r>
  <r>
    <x v="0"/>
    <n v="6"/>
    <x v="5"/>
    <s v="EPKK"/>
    <s v="Krakow"/>
    <s v="Poland"/>
    <n v="1799"/>
    <n v="13858.971778150801"/>
    <n v="196140"/>
    <n v="8037.5"/>
    <n v="720"/>
    <n v="1792"/>
    <n v="4396.0913141010597"/>
    <n v="42220"/>
    <n v="34000"/>
    <n v="1456"/>
    <x v="40"/>
  </r>
  <r>
    <x v="0"/>
    <n v="6"/>
    <x v="5"/>
    <s v="EPWA"/>
    <s v="Warszawa/Chopina"/>
    <s v="Poland"/>
    <n v="6475"/>
    <n v="36896.112933779703"/>
    <n v="520460"/>
    <n v="10000"/>
    <n v="2688"/>
    <n v="6491"/>
    <n v="9348.3659922104907"/>
    <n v="88315"/>
    <n v="35000"/>
    <n v="5524"/>
    <x v="41"/>
  </r>
  <r>
    <x v="0"/>
    <n v="6"/>
    <x v="5"/>
    <s v="ESGG"/>
    <s v="Gothenborg"/>
    <s v="Sweden"/>
    <n v="3077"/>
    <n v="8728.1413301017292"/>
    <n v="125740"/>
    <n v="26000"/>
    <n v="1936"/>
    <n v="3082"/>
    <n v="4580.0494453211504"/>
    <n v="43771"/>
    <n v="33000"/>
    <n v="2660"/>
    <x v="42"/>
  </r>
  <r>
    <x v="0"/>
    <n v="6"/>
    <x v="5"/>
    <s v="ESSA"/>
    <s v="Stockholm/Arlanda"/>
    <s v="Sweden"/>
    <n v="10016"/>
    <n v="30517.113825733399"/>
    <n v="463760"/>
    <n v="25000"/>
    <n v="5755"/>
    <n v="9996"/>
    <n v="10649.1877950857"/>
    <n v="101812"/>
    <n v="35000"/>
    <n v="9106"/>
    <x v="43"/>
  </r>
  <r>
    <x v="0"/>
    <n v="6"/>
    <x v="5"/>
    <s v="ESSB"/>
    <s v="Stockholm/Bromma"/>
    <s v="Sweden"/>
    <n v="2208"/>
    <n v="13773.553452047499"/>
    <n v="212540"/>
    <n v="2837.1926229508199"/>
    <n v="753"/>
    <n v="2206"/>
    <n v="4145.1793711260598"/>
    <n v="54726"/>
    <n v="24000"/>
    <n v="1823"/>
    <x v="44"/>
  </r>
  <r>
    <x v="0"/>
    <n v="6"/>
    <x v="5"/>
    <s v="EVRA"/>
    <s v="Riga"/>
    <s v="Latvia"/>
    <n v="2484"/>
    <n v="2481.3619274007101"/>
    <n v="24840"/>
    <n v="31000"/>
    <n v="2302"/>
    <n v="2170"/>
    <n v="3965.7476408227199"/>
    <n v="41838"/>
    <n v="34033.983050847499"/>
    <n v="1922"/>
    <x v="45"/>
  </r>
  <r>
    <x v="0"/>
    <n v="6"/>
    <x v="5"/>
    <s v="EYVI"/>
    <s v="Vilnius"/>
    <s v="Lithuania"/>
    <n v="1633"/>
    <n v="5391.6403410948496"/>
    <n v="81140"/>
    <n v="21000"/>
    <n v="828"/>
    <n v="1569"/>
    <n v="2016.5194614539901"/>
    <n v="24357"/>
    <n v="34000"/>
    <n v="1357"/>
    <x v="46"/>
  </r>
  <r>
    <x v="0"/>
    <n v="6"/>
    <x v="5"/>
    <s v="GCFV"/>
    <s v="Fuerteventura"/>
    <s v="Spain"/>
    <n v="1469"/>
    <n v="4522.7694522955999"/>
    <n v="79560"/>
    <n v="9000"/>
    <n v="840"/>
    <n v="1450"/>
    <n v="1323.1113363986699"/>
    <n v="11250"/>
    <n v="34000"/>
    <n v="1338"/>
    <x v="47"/>
  </r>
  <r>
    <x v="0"/>
    <n v="6"/>
    <x v="5"/>
    <s v="GCLP"/>
    <s v="Gran Canaria"/>
    <s v="Spain"/>
    <n v="3360"/>
    <n v="11623.9287285584"/>
    <n v="197838"/>
    <n v="9000"/>
    <n v="1810"/>
    <n v="3387"/>
    <n v="1445.0662703287901"/>
    <n v="16012"/>
    <n v="23040"/>
    <n v="3212"/>
    <x v="48"/>
  </r>
  <r>
    <x v="0"/>
    <n v="6"/>
    <x v="5"/>
    <s v="GCRR"/>
    <s v="Las Palmas/Lanzarote"/>
    <s v="Spain"/>
    <n v="1995"/>
    <n v="5197.3371834206"/>
    <n v="87620"/>
    <n v="11000"/>
    <n v="1183"/>
    <n v="1961"/>
    <n v="1052.23305735706"/>
    <n v="10468"/>
    <n v="34000"/>
    <n v="1823"/>
    <x v="49"/>
  </r>
  <r>
    <x v="0"/>
    <n v="6"/>
    <x v="5"/>
    <s v="GCTS"/>
    <s v="Tenerife/Sur"/>
    <s v="Spain"/>
    <n v="1879"/>
    <n v="5353.3014520898996"/>
    <n v="85700"/>
    <n v="35000"/>
    <n v="1095"/>
    <n v="1901"/>
    <n v="881.06293667172395"/>
    <n v="6860"/>
    <n v="36000"/>
    <n v="1811"/>
    <x v="50"/>
  </r>
  <r>
    <x v="0"/>
    <n v="6"/>
    <x v="5"/>
    <s v="GCXO"/>
    <s v="Tenerife/Norte"/>
    <s v="Spain"/>
    <n v="2047"/>
    <n v="7925.2496560565196"/>
    <n v="131580"/>
    <n v="8000"/>
    <n v="1121"/>
    <n v="2045"/>
    <n v="935.74166675945696"/>
    <n v="11460"/>
    <n v="11000"/>
    <n v="1921"/>
    <x v="51"/>
  </r>
  <r>
    <x v="0"/>
    <n v="6"/>
    <x v="5"/>
    <s v="LBSF"/>
    <s v="Sofia"/>
    <s v="Bulgaria"/>
    <n v="1897"/>
    <n v="21740.550729662202"/>
    <n v="220400"/>
    <n v="14050"/>
    <n v="703"/>
    <n v="1905"/>
    <n v="6251.3141297565398"/>
    <n v="53668"/>
    <n v="35000"/>
    <n v="1492"/>
    <x v="52"/>
  </r>
  <r>
    <x v="0"/>
    <n v="6"/>
    <x v="5"/>
    <s v="LCLK"/>
    <s v="Larnaca"/>
    <s v="Cyprus"/>
    <n v="271"/>
    <n v="637.80588682860298"/>
    <n v="454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5"/>
    <n v="211200"/>
    <n v="9020"/>
    <n v="613"/>
    <n v="1711"/>
    <n v="5158.7059598267597"/>
    <n v="46770"/>
    <n v="27000"/>
    <n v="1389"/>
    <x v="54"/>
  </r>
  <r>
    <x v="0"/>
    <n v="6"/>
    <x v="5"/>
    <s v="LEAL"/>
    <s v="Alicante"/>
    <s v="Spain"/>
    <n v="3656"/>
    <n v="24012.549327375498"/>
    <n v="287720"/>
    <n v="23016.666666666701"/>
    <n v="1496"/>
    <n v="3662"/>
    <n v="19250.368901778998"/>
    <n v="165249"/>
    <n v="36000"/>
    <n v="2708"/>
    <x v="55"/>
  </r>
  <r>
    <x v="0"/>
    <n v="6"/>
    <x v="5"/>
    <s v="LEBB"/>
    <s v="Bilbao"/>
    <s v="Spain"/>
    <n v="1941"/>
    <n v="16521.2248652333"/>
    <n v="196260"/>
    <n v="6936.6666666666697"/>
    <n v="598"/>
    <n v="1945"/>
    <n v="5826.52465618734"/>
    <n v="48340"/>
    <n v="33000"/>
    <n v="1521"/>
    <x v="56"/>
  </r>
  <r>
    <x v="0"/>
    <n v="6"/>
    <x v="5"/>
    <s v="LEBL"/>
    <s v="Barcelona"/>
    <s v="Spain"/>
    <n v="13785"/>
    <n v="108809.61604259899"/>
    <n v="1491854"/>
    <n v="9036.6666666666697"/>
    <n v="4415"/>
    <n v="13782"/>
    <n v="130504.28982283801"/>
    <n v="1062178"/>
    <n v="32000"/>
    <n v="8265"/>
    <x v="57"/>
  </r>
  <r>
    <x v="0"/>
    <n v="6"/>
    <x v="5"/>
    <s v="LEIB"/>
    <s v="Ibiza"/>
    <s v="Spain"/>
    <n v="4132"/>
    <n v="44138.679737089296"/>
    <n v="510920"/>
    <n v="10000"/>
    <n v="1402"/>
    <n v="4118"/>
    <n v="12594.615649308"/>
    <n v="111203"/>
    <n v="31000"/>
    <n v="3158"/>
    <x v="58"/>
  </r>
  <r>
    <x v="0"/>
    <n v="6"/>
    <x v="5"/>
    <s v="LEMD"/>
    <s v="Madrid/Barajas"/>
    <s v="Spain"/>
    <n v="16215"/>
    <n v="246939.41374119799"/>
    <n v="2957160"/>
    <n v="8060"/>
    <n v="3425"/>
    <n v="16178"/>
    <n v="65249.966153620997"/>
    <n v="543161"/>
    <n v="33000"/>
    <n v="12310"/>
    <x v="59"/>
  </r>
  <r>
    <x v="0"/>
    <n v="6"/>
    <x v="5"/>
    <s v="LEMG"/>
    <s v="Malaga"/>
    <s v="Spain"/>
    <n v="5294"/>
    <n v="27917.886143760701"/>
    <n v="414660"/>
    <n v="14000"/>
    <n v="2276"/>
    <n v="5279"/>
    <n v="14119.355302735399"/>
    <n v="118640"/>
    <n v="36000"/>
    <n v="4334"/>
    <x v="60"/>
  </r>
  <r>
    <x v="0"/>
    <n v="6"/>
    <x v="5"/>
    <s v="LEPA"/>
    <s v="Palma de Mallorca"/>
    <s v="Spain"/>
    <n v="10507"/>
    <n v="62416.956737233901"/>
    <n v="801460"/>
    <n v="14576.9187986652"/>
    <n v="4854"/>
    <n v="10495"/>
    <n v="50552.137984414199"/>
    <n v="429380"/>
    <n v="34000"/>
    <n v="7827"/>
    <x v="61"/>
  </r>
  <r>
    <x v="0"/>
    <n v="6"/>
    <x v="5"/>
    <s v="LEVC"/>
    <s v="Valencia"/>
    <s v="Spain"/>
    <n v="2323"/>
    <n v="10504.639902483899"/>
    <n v="143520"/>
    <n v="21000"/>
    <n v="1225"/>
    <n v="2321"/>
    <n v="7118.5963030291996"/>
    <n v="63480"/>
    <n v="32000"/>
    <n v="1807"/>
    <x v="62"/>
  </r>
  <r>
    <x v="0"/>
    <n v="6"/>
    <x v="5"/>
    <s v="LFBD"/>
    <s v="Bordeaux"/>
    <s v="France"/>
    <n v="3050"/>
    <n v="30197.1972029198"/>
    <n v="362022"/>
    <n v="17000"/>
    <n v="1270"/>
    <n v="3040"/>
    <n v="12265.2108980463"/>
    <n v="112136"/>
    <n v="30000"/>
    <n v="2329"/>
    <x v="63"/>
  </r>
  <r>
    <x v="0"/>
    <n v="6"/>
    <x v="5"/>
    <s v="LFBO"/>
    <s v="Toulouse"/>
    <s v="France"/>
    <n v="4065"/>
    <n v="29665.958496827599"/>
    <n v="388180"/>
    <n v="7050"/>
    <n v="1438"/>
    <n v="4032"/>
    <n v="16162.702958915501"/>
    <n v="155016"/>
    <n v="32000"/>
    <n v="3099"/>
    <x v="64"/>
  </r>
  <r>
    <x v="0"/>
    <n v="6"/>
    <x v="5"/>
    <s v="LFLL"/>
    <s v="Lyon"/>
    <s v="France"/>
    <n v="4930"/>
    <n v="70286.700655079097"/>
    <n v="827160"/>
    <n v="4543.9828431372498"/>
    <n v="1039"/>
    <n v="4900"/>
    <n v="19070.0012717875"/>
    <n v="164067"/>
    <n v="30000"/>
    <n v="3686"/>
    <x v="65"/>
  </r>
  <r>
    <x v="0"/>
    <n v="6"/>
    <x v="5"/>
    <s v="LFML"/>
    <s v="Marseille"/>
    <s v="France"/>
    <n v="4249"/>
    <n v="76606.477283976899"/>
    <n v="791365"/>
    <n v="17000"/>
    <n v="1199"/>
    <n v="4214"/>
    <n v="15779.898060811"/>
    <n v="144015"/>
    <n v="33934.083385876402"/>
    <n v="3245"/>
    <x v="66"/>
  </r>
  <r>
    <x v="0"/>
    <n v="6"/>
    <x v="5"/>
    <s v="LFMN"/>
    <s v="Nice"/>
    <s v="France"/>
    <n v="6808"/>
    <n v="107023.243945733"/>
    <n v="1363220"/>
    <n v="3071.3700234192002"/>
    <n v="1379"/>
    <n v="6754"/>
    <n v="30220.802193383301"/>
    <n v="261996"/>
    <n v="34000"/>
    <n v="4785"/>
    <x v="67"/>
  </r>
  <r>
    <x v="0"/>
    <n v="6"/>
    <x v="5"/>
    <s v="LFPB"/>
    <s v="Paris/Le Bourget"/>
    <s v="France"/>
    <n v="2688"/>
    <n v="79367.223868819507"/>
    <n v="1129020"/>
    <n v="6193.9209726443796"/>
    <n v="360"/>
    <n v="2401"/>
    <n v="14771.808123687801"/>
    <n v="169993"/>
    <n v="29116.129032258101"/>
    <n v="1537"/>
    <x v="68"/>
  </r>
  <r>
    <x v="0"/>
    <n v="6"/>
    <x v="5"/>
    <s v="LFPG"/>
    <s v="Paris/Charles de Gaulle"/>
    <s v="France"/>
    <n v="20863"/>
    <n v="362862.77226636501"/>
    <n v="3848120"/>
    <n v="25000"/>
    <n v="6507"/>
    <n v="19515"/>
    <n v="63224.574111330301"/>
    <n v="522176"/>
    <n v="34000"/>
    <n v="15320"/>
    <x v="69"/>
  </r>
  <r>
    <x v="0"/>
    <n v="6"/>
    <x v="5"/>
    <s v="LFPO"/>
    <s v="Paris/Orly"/>
    <s v="France"/>
    <n v="10232"/>
    <n v="236359.54368642301"/>
    <n v="2536320"/>
    <n v="11553.1302451295"/>
    <n v="3370"/>
    <n v="9991"/>
    <n v="36045.031519691896"/>
    <n v="371514"/>
    <n v="35000"/>
    <n v="7584"/>
    <x v="70"/>
  </r>
  <r>
    <x v="0"/>
    <n v="6"/>
    <x v="5"/>
    <s v="LFRS"/>
    <s v="Nantes"/>
    <s v="France"/>
    <n v="2559"/>
    <n v="22099.278244339399"/>
    <n v="294480"/>
    <n v="6000"/>
    <n v="853"/>
    <n v="2433"/>
    <n v="8609.6018349185397"/>
    <n v="71260"/>
    <n v="33000"/>
    <n v="1897"/>
    <x v="71"/>
  </r>
  <r>
    <x v="0"/>
    <n v="6"/>
    <x v="5"/>
    <s v="LFSB"/>
    <s v="Mulhouse"/>
    <s v="France"/>
    <n v="3609"/>
    <n v="71589.412174365396"/>
    <n v="773840"/>
    <n v="7080.4761904761899"/>
    <n v="596"/>
    <n v="3604"/>
    <n v="23508.546234409299"/>
    <n v="211279"/>
    <n v="30000"/>
    <n v="2185"/>
    <x v="72"/>
  </r>
  <r>
    <x v="0"/>
    <n v="6"/>
    <x v="5"/>
    <s v="LGAV"/>
    <s v="Athens"/>
    <s v="Greece"/>
    <n v="8415"/>
    <n v="28189.1606506928"/>
    <n v="333020"/>
    <n v="20000"/>
    <n v="5424"/>
    <n v="8368"/>
    <n v="16483.174377502201"/>
    <n v="147221"/>
    <n v="30000"/>
    <n v="7058"/>
    <x v="73"/>
  </r>
  <r>
    <x v="0"/>
    <n v="6"/>
    <x v="5"/>
    <s v="LGIR"/>
    <s v="Heraklion"/>
    <s v="Greece"/>
    <n v="3149"/>
    <n v="7252.4429214728398"/>
    <n v="87180"/>
    <n v="34000"/>
    <n v="2026"/>
    <n v="3175"/>
    <n v="9512.8535145619207"/>
    <n v="84391"/>
    <n v="35000"/>
    <n v="2499"/>
    <x v="74"/>
  </r>
  <r>
    <x v="0"/>
    <n v="6"/>
    <x v="5"/>
    <s v="LGTS"/>
    <s v="Thessaloniki"/>
    <s v="Greece"/>
    <n v="2235"/>
    <n v="6195.0590331768099"/>
    <n v="74487"/>
    <n v="30000"/>
    <n v="1572"/>
    <n v="2482"/>
    <n v="7152.29483504563"/>
    <n v="66847"/>
    <n v="33000"/>
    <n v="1987"/>
    <x v="75"/>
  </r>
  <r>
    <x v="0"/>
    <n v="6"/>
    <x v="5"/>
    <s v="LHBP"/>
    <s v="Budapest"/>
    <s v="Hungary"/>
    <n v="4197"/>
    <n v="55425.2490226952"/>
    <n v="554240"/>
    <n v="17000"/>
    <n v="1229"/>
    <n v="4200"/>
    <n v="22913.541329158499"/>
    <n v="195900"/>
    <n v="35000"/>
    <n v="2884"/>
    <x v="76"/>
  </r>
  <r>
    <x v="0"/>
    <n v="6"/>
    <x v="5"/>
    <s v="LICC"/>
    <s v="Catania"/>
    <s v="Italy"/>
    <n v="2576"/>
    <n v="6103.6874348781803"/>
    <n v="73480"/>
    <n v="35000"/>
    <n v="1875"/>
    <n v="2351"/>
    <n v="2708.9024427905601"/>
    <n v="24744"/>
    <n v="36000"/>
    <n v="2191"/>
    <x v="77"/>
  </r>
  <r>
    <x v="0"/>
    <n v="6"/>
    <x v="5"/>
    <s v="LICJ"/>
    <s v="Palermo"/>
    <s v="Italy"/>
    <n v="1951"/>
    <n v="4173.1351461326503"/>
    <n v="64320"/>
    <n v="33000"/>
    <n v="1400"/>
    <n v="1955"/>
    <n v="2495.26737324942"/>
    <n v="22529"/>
    <n v="36000"/>
    <n v="1783"/>
    <x v="78"/>
  </r>
  <r>
    <x v="0"/>
    <n v="6"/>
    <x v="5"/>
    <s v="LIMC"/>
    <s v="Milan/Malpensa"/>
    <s v="Italy"/>
    <n v="7438"/>
    <n v="123294.731936304"/>
    <n v="1208280"/>
    <n v="18966.294642857101"/>
    <n v="1977"/>
    <n v="7454"/>
    <n v="32475.672926604599"/>
    <n v="271902"/>
    <n v="34000"/>
    <n v="5350"/>
    <x v="79"/>
  </r>
  <r>
    <x v="0"/>
    <n v="6"/>
    <x v="5"/>
    <s v="LIME"/>
    <s v="Bergamo"/>
    <s v="Italy"/>
    <n v="3371"/>
    <n v="44324.127855708401"/>
    <n v="429340"/>
    <n v="31925"/>
    <n v="1223"/>
    <n v="3355"/>
    <n v="17618.217802114999"/>
    <n v="145020"/>
    <n v="35000"/>
    <n v="2265"/>
    <x v="80"/>
  </r>
  <r>
    <x v="0"/>
    <n v="6"/>
    <x v="5"/>
    <s v="LIMF"/>
    <s v="Torino"/>
    <s v="Italy"/>
    <n v="1761"/>
    <n v="17677.402109133702"/>
    <n v="188440"/>
    <n v="25000"/>
    <n v="656"/>
    <n v="1761"/>
    <n v="6130.2397519321003"/>
    <n v="53911"/>
    <n v="33000"/>
    <n v="1343"/>
    <x v="81"/>
  </r>
  <r>
    <x v="0"/>
    <n v="6"/>
    <x v="5"/>
    <s v="LIML"/>
    <s v="Milan/Linate"/>
    <s v="Italy"/>
    <n v="5407"/>
    <n v="57587.875676361102"/>
    <n v="621420"/>
    <n v="24873.4375"/>
    <n v="1959"/>
    <n v="5390"/>
    <n v="23638.3199189646"/>
    <n v="198360"/>
    <n v="33000"/>
    <n v="3843"/>
    <x v="82"/>
  </r>
  <r>
    <x v="0"/>
    <n v="6"/>
    <x v="5"/>
    <s v="LIPE"/>
    <s v="Bologna"/>
    <s v="Italy"/>
    <n v="2868"/>
    <n v="41833.112258580499"/>
    <n v="421540"/>
    <n v="22987.2881355932"/>
    <n v="981"/>
    <n v="2879"/>
    <n v="14154.798808334001"/>
    <n v="132620"/>
    <n v="35000"/>
    <n v="2079"/>
    <x v="83"/>
  </r>
  <r>
    <x v="0"/>
    <n v="6"/>
    <x v="5"/>
    <s v="LIPZ"/>
    <s v="Venice"/>
    <s v="Italy"/>
    <n v="4093"/>
    <n v="69814.867953356894"/>
    <n v="663360"/>
    <n v="27039.583333333299"/>
    <n v="1420"/>
    <n v="4077"/>
    <n v="20017.057972695398"/>
    <n v="170900"/>
    <n v="34000"/>
    <n v="2874"/>
    <x v="84"/>
  </r>
  <r>
    <x v="0"/>
    <n v="6"/>
    <x v="5"/>
    <s v="LIRA"/>
    <s v="Rome/Ciampino"/>
    <s v="Italy"/>
    <n v="2932"/>
    <n v="18649.801683565202"/>
    <n v="235540"/>
    <n v="32000"/>
    <n v="1578"/>
    <n v="2926"/>
    <n v="7062.5836651739601"/>
    <n v="64170"/>
    <n v="36000"/>
    <n v="2447"/>
    <x v="85"/>
  </r>
  <r>
    <x v="0"/>
    <n v="6"/>
    <x v="5"/>
    <s v="LIRF"/>
    <s v="Rome/Fiumicino"/>
    <s v="Italy"/>
    <n v="13467"/>
    <n v="87396.070292754899"/>
    <n v="1078760"/>
    <n v="29000"/>
    <n v="6667"/>
    <n v="13501"/>
    <n v="25861.8249998182"/>
    <n v="218968"/>
    <n v="34981.630562060898"/>
    <n v="11758"/>
    <x v="86"/>
  </r>
  <r>
    <x v="0"/>
    <n v="6"/>
    <x v="5"/>
    <s v="LIRN"/>
    <s v="Naples"/>
    <s v="Italy"/>
    <n v="2986"/>
    <n v="15941.148265342201"/>
    <n v="214169"/>
    <n v="19000"/>
    <n v="1493"/>
    <n v="2977"/>
    <n v="7116.2856288478497"/>
    <n v="64840"/>
    <n v="36000"/>
    <n v="2553"/>
    <x v="87"/>
  </r>
  <r>
    <x v="0"/>
    <n v="6"/>
    <x v="5"/>
    <s v="LIRP"/>
    <s v="Pisa"/>
    <s v="Italy"/>
    <n v="1965"/>
    <n v="23365.480119336698"/>
    <n v="263100"/>
    <n v="19008.064516129001"/>
    <n v="808"/>
    <n v="1845"/>
    <n v="8854.3510428514601"/>
    <n v="76020"/>
    <n v="35724.590163934401"/>
    <n v="1284"/>
    <x v="88"/>
  </r>
  <r>
    <x v="0"/>
    <n v="6"/>
    <x v="5"/>
    <s v="LKPR"/>
    <s v="Prague"/>
    <s v="Czech Republic"/>
    <n v="5983"/>
    <n v="97923.808030716798"/>
    <n v="1022721"/>
    <n v="10046.875"/>
    <n v="1391"/>
    <n v="5953"/>
    <n v="23926.895385245702"/>
    <n v="215986"/>
    <n v="34000"/>
    <n v="4214"/>
    <x v="89"/>
  </r>
  <r>
    <x v="0"/>
    <n v="6"/>
    <x v="5"/>
    <s v="LMML"/>
    <s v="Malta"/>
    <s v="Malta"/>
    <n v="2015"/>
    <n v="7185.6450234832"/>
    <n v="121180"/>
    <n v="29000"/>
    <n v="1068"/>
    <n v="2000"/>
    <n v="3148.2801292446902"/>
    <n v="37989"/>
    <n v="36000"/>
    <n v="1781"/>
    <x v="90"/>
  </r>
  <r>
    <x v="0"/>
    <n v="6"/>
    <x v="5"/>
    <s v="LOWW"/>
    <s v="Vienna"/>
    <s v="Austria"/>
    <n v="11127"/>
    <n v="118651.819431386"/>
    <n v="1376280"/>
    <n v="10020"/>
    <n v="3155"/>
    <n v="11129"/>
    <n v="37807.780850076"/>
    <n v="326260"/>
    <n v="34000"/>
    <n v="8491"/>
    <x v="91"/>
  </r>
  <r>
    <x v="0"/>
    <n v="6"/>
    <x v="5"/>
    <s v="LPFR"/>
    <s v="Faro"/>
    <s v="Portugal"/>
    <n v="2605"/>
    <n v="10527.6302841258"/>
    <n v="132059"/>
    <n v="35000"/>
    <n v="1360"/>
    <n v="2584"/>
    <n v="7482.1683616966502"/>
    <n v="61080"/>
    <n v="36000"/>
    <n v="2116"/>
    <x v="92"/>
  </r>
  <r>
    <x v="0"/>
    <n v="6"/>
    <x v="5"/>
    <s v="LPPR"/>
    <s v="Porto"/>
    <s v="Portugal"/>
    <n v="3119"/>
    <n v="17231.109429878801"/>
    <n v="202300"/>
    <n v="29000"/>
    <n v="1573"/>
    <n v="3158"/>
    <n v="19944.8371768344"/>
    <n v="161600"/>
    <n v="34000"/>
    <n v="2303"/>
    <x v="93"/>
  </r>
  <r>
    <x v="0"/>
    <n v="6"/>
    <x v="5"/>
    <s v="LPPT"/>
    <s v="Lisbon"/>
    <s v="Portugal"/>
    <n v="7359"/>
    <n v="34451.465094392101"/>
    <n v="452020"/>
    <n v="21000"/>
    <n v="3383"/>
    <n v="7333"/>
    <n v="17586.2406386164"/>
    <n v="143260"/>
    <n v="35000"/>
    <n v="6134"/>
    <x v="94"/>
  </r>
  <r>
    <x v="0"/>
    <n v="6"/>
    <x v="5"/>
    <s v="LROP"/>
    <s v="Bucharest"/>
    <s v="Romania"/>
    <n v="4178"/>
    <n v="46978.685519863197"/>
    <n v="528000"/>
    <n v="9996.3235294117694"/>
    <n v="1526"/>
    <n v="4183"/>
    <n v="24603.2949951382"/>
    <n v="213980"/>
    <n v="34000"/>
    <n v="2927"/>
    <x v="95"/>
  </r>
  <r>
    <x v="0"/>
    <n v="6"/>
    <x v="5"/>
    <s v="LSGG"/>
    <s v="Geneva"/>
    <s v="Switzerland"/>
    <n v="7741"/>
    <n v="155118.037524513"/>
    <n v="1529480"/>
    <n v="15000"/>
    <n v="1274"/>
    <n v="7744"/>
    <n v="37016.452184312002"/>
    <n v="314997"/>
    <n v="31000"/>
    <n v="5218"/>
    <x v="96"/>
  </r>
  <r>
    <x v="0"/>
    <n v="6"/>
    <x v="5"/>
    <s v="LSZH"/>
    <s v="Zurich"/>
    <s v="Switzerland"/>
    <n v="11330"/>
    <n v="226931.368708828"/>
    <n v="2417060"/>
    <n v="12009.486607142901"/>
    <n v="1741"/>
    <n v="11342"/>
    <n v="63852.361860767101"/>
    <n v="548936"/>
    <n v="31000"/>
    <n v="6531"/>
    <x v="97"/>
  </r>
  <r>
    <x v="0"/>
    <n v="6"/>
    <x v="5"/>
    <s v="LYBE"/>
    <s v="Belgrade"/>
    <s v="Serbia"/>
    <n v="2854"/>
    <n v="33608.402904862"/>
    <n v="399640"/>
    <n v="3342.1875"/>
    <n v="920"/>
    <n v="2931"/>
    <n v="13565.8570927728"/>
    <n v="134036"/>
    <n v="33000"/>
    <n v="2080"/>
    <x v="98"/>
  </r>
  <r>
    <x v="0"/>
    <n v="7"/>
    <x v="6"/>
    <s v="EBBR"/>
    <s v="Brussels"/>
    <s v="Belgium"/>
    <n v="10888"/>
    <n v="257920.05026682999"/>
    <n v="2740280"/>
    <n v="6031.25"/>
    <n v="1805"/>
    <n v="10917"/>
    <n v="72746.198642154995"/>
    <n v="618162"/>
    <n v="33000"/>
    <n v="6940"/>
    <x v="0"/>
  </r>
  <r>
    <x v="0"/>
    <n v="7"/>
    <x v="6"/>
    <s v="EBCI"/>
    <s v="Charleroi"/>
    <s v="Belgium"/>
    <n v="2267"/>
    <n v="54059.1718567641"/>
    <n v="550760"/>
    <n v="18933.114919354801"/>
    <n v="403"/>
    <n v="2266"/>
    <n v="30362.248102387599"/>
    <n v="266080"/>
    <n v="34000"/>
    <n v="1042"/>
    <x v="1"/>
  </r>
  <r>
    <x v="0"/>
    <n v="7"/>
    <x v="6"/>
    <s v="EDDB"/>
    <s v="Berlin/Schonefeld"/>
    <s v="Germany"/>
    <n v="3009"/>
    <n v="26517.3001422407"/>
    <n v="333260"/>
    <n v="7000"/>
    <n v="727"/>
    <n v="2955"/>
    <n v="10996.7355887258"/>
    <n v="101260"/>
    <n v="36000"/>
    <n v="2172"/>
    <x v="2"/>
  </r>
  <r>
    <x v="0"/>
    <n v="7"/>
    <x v="6"/>
    <s v="EDDF"/>
    <s v="Frankfurt"/>
    <s v="Germany"/>
    <n v="21793"/>
    <n v="646727.81180627504"/>
    <n v="7534620"/>
    <n v="4938.7096774193597"/>
    <n v="544"/>
    <n v="21783"/>
    <n v="75517.299268744202"/>
    <n v="621454"/>
    <n v="32000"/>
    <n v="15654"/>
    <x v="3"/>
  </r>
  <r>
    <x v="0"/>
    <n v="7"/>
    <x v="6"/>
    <s v="EDDH"/>
    <s v="Hamburg"/>
    <s v="Germany"/>
    <n v="6774"/>
    <n v="42104.348652118097"/>
    <n v="620223"/>
    <n v="3959.3601269169799"/>
    <n v="2313"/>
    <n v="6761"/>
    <n v="14823.527486712301"/>
    <n v="137740"/>
    <n v="33973.324213406297"/>
    <n v="5637"/>
    <x v="4"/>
  </r>
  <r>
    <x v="0"/>
    <n v="7"/>
    <x v="6"/>
    <s v="EDDK"/>
    <s v="Cologne-Bonn"/>
    <s v="Germany"/>
    <n v="5804"/>
    <n v="112184.904291361"/>
    <n v="1226760"/>
    <n v="7983.7634408602198"/>
    <n v="1206"/>
    <n v="5760"/>
    <n v="24989.882283684499"/>
    <n v="218243"/>
    <n v="32000"/>
    <n v="4031"/>
    <x v="5"/>
  </r>
  <r>
    <x v="0"/>
    <n v="7"/>
    <x v="6"/>
    <s v="EDDL"/>
    <s v="Dusseldorf"/>
    <s v="Germany"/>
    <n v="9753"/>
    <n v="170265.78618933199"/>
    <n v="1742400"/>
    <n v="10000"/>
    <n v="1751"/>
    <n v="9727"/>
    <n v="44518.320389500797"/>
    <n v="357719"/>
    <n v="32966.176470588201"/>
    <n v="6784"/>
    <x v="6"/>
  </r>
  <r>
    <x v="0"/>
    <n v="7"/>
    <x v="6"/>
    <s v="EDDM"/>
    <s v="Munich"/>
    <s v="Germany"/>
    <n v="17041"/>
    <n v="343004.77047335799"/>
    <n v="3828180"/>
    <n v="5000"/>
    <n v="1076"/>
    <n v="17046"/>
    <n v="81005.693528135802"/>
    <n v="683940"/>
    <n v="33000"/>
    <n v="11482"/>
    <x v="7"/>
  </r>
  <r>
    <x v="0"/>
    <n v="7"/>
    <x v="6"/>
    <s v="EDDN"/>
    <s v="Nurnberg"/>
    <s v="Germany"/>
    <n v="2241"/>
    <n v="33507.433245611901"/>
    <n v="391000"/>
    <n v="6995"/>
    <n v="486"/>
    <n v="2221"/>
    <n v="9170.1886113479395"/>
    <n v="105978"/>
    <n v="25000"/>
    <n v="1585"/>
    <x v="8"/>
  </r>
  <r>
    <x v="0"/>
    <n v="7"/>
    <x v="6"/>
    <s v="EDDP"/>
    <s v="Leipzig"/>
    <s v="Germany"/>
    <n v="2739"/>
    <n v="31144.539896749498"/>
    <n v="369480"/>
    <n v="7970.9677419354803"/>
    <n v="814"/>
    <n v="2771"/>
    <n v="6688.6466508758303"/>
    <n v="58840"/>
    <n v="32000"/>
    <n v="2298"/>
    <x v="9"/>
  </r>
  <r>
    <x v="0"/>
    <n v="7"/>
    <x v="6"/>
    <s v="EDDS"/>
    <s v="Stuttgart"/>
    <s v="Germany"/>
    <n v="5665"/>
    <n v="134266.12292143799"/>
    <n v="1386180"/>
    <n v="9983.3333333333303"/>
    <n v="696"/>
    <n v="5734"/>
    <n v="25582.0740205539"/>
    <n v="240683"/>
    <n v="31000"/>
    <n v="3990"/>
    <x v="10"/>
  </r>
  <r>
    <x v="0"/>
    <n v="7"/>
    <x v="6"/>
    <s v="EDDT"/>
    <s v="Berlin/Tegel"/>
    <s v="Germany"/>
    <n v="8168"/>
    <n v="70272.7011005104"/>
    <n v="912360"/>
    <n v="3746.60100475939"/>
    <n v="1968"/>
    <n v="8167"/>
    <n v="20679.497394661401"/>
    <n v="175980"/>
    <n v="32000"/>
    <n v="6548"/>
    <x v="11"/>
  </r>
  <r>
    <x v="0"/>
    <n v="7"/>
    <x v="6"/>
    <s v="EDDV"/>
    <s v="Hannover"/>
    <s v="Germany"/>
    <n v="2811"/>
    <n v="24485.539051601801"/>
    <n v="309140"/>
    <n v="9972.5806451612898"/>
    <n v="850"/>
    <n v="2761"/>
    <n v="7845.4748399338096"/>
    <n v="69300"/>
    <n v="32000"/>
    <n v="2195"/>
    <x v="12"/>
  </r>
  <r>
    <x v="0"/>
    <n v="7"/>
    <x v="6"/>
    <s v="EFHK"/>
    <s v="Helsinki/Vantaa"/>
    <s v="Finland"/>
    <n v="6793"/>
    <n v="8737.9352409398707"/>
    <n v="96220"/>
    <n v="35000"/>
    <n v="5744"/>
    <n v="6819"/>
    <n v="14972.454371870699"/>
    <n v="165862"/>
    <n v="34000"/>
    <n v="5277"/>
    <x v="13"/>
  </r>
  <r>
    <x v="0"/>
    <n v="7"/>
    <x v="6"/>
    <s v="EGAA"/>
    <s v="Belfast"/>
    <s v="United Kingdom"/>
    <n v="1889"/>
    <n v="7467.3154455383901"/>
    <n v="108860"/>
    <n v="16000"/>
    <n v="892"/>
    <n v="1906"/>
    <n v="4205.4171483577202"/>
    <n v="37612"/>
    <n v="31000"/>
    <n v="156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1"/>
    <n v="15120"/>
    <n v="23000"/>
    <n v="1677"/>
    <x v="15"/>
  </r>
  <r>
    <x v="0"/>
    <n v="7"/>
    <x v="6"/>
    <s v="EGBB"/>
    <s v="Birmingham"/>
    <s v="United Kingdom"/>
    <n v="4679"/>
    <n v="90256.798671472396"/>
    <n v="949500"/>
    <n v="9023.3333333333303"/>
    <n v="861"/>
    <n v="4655"/>
    <n v="14307.323560672899"/>
    <n v="143040"/>
    <n v="28000"/>
    <n v="3284"/>
    <x v="16"/>
  </r>
  <r>
    <x v="0"/>
    <n v="7"/>
    <x v="6"/>
    <s v="EGCC"/>
    <s v="Manchester"/>
    <s v="United Kingdom"/>
    <n v="8530"/>
    <n v="90161.043985538403"/>
    <n v="1121380"/>
    <n v="7010"/>
    <n v="2581"/>
    <n v="8591"/>
    <n v="26019.174341098202"/>
    <n v="226285"/>
    <n v="33000"/>
    <n v="6392"/>
    <x v="17"/>
  </r>
  <r>
    <x v="0"/>
    <n v="7"/>
    <x v="6"/>
    <s v="EGGD"/>
    <s v="Bristol"/>
    <s v="United Kingdom"/>
    <n v="2957"/>
    <n v="62822.676511434001"/>
    <n v="647540"/>
    <n v="15000"/>
    <n v="583"/>
    <n v="2963"/>
    <n v="14369.4931919009"/>
    <n v="123620"/>
    <n v="32000"/>
    <n v="1889"/>
    <x v="18"/>
  </r>
  <r>
    <x v="0"/>
    <n v="7"/>
    <x v="6"/>
    <s v="EGGW"/>
    <s v="London/Luton"/>
    <s v="United Kingdom"/>
    <n v="5767"/>
    <n v="137948.57379687999"/>
    <n v="1655660"/>
    <n v="5040"/>
    <n v="449"/>
    <n v="5793"/>
    <n v="45757.013679020602"/>
    <n v="504664"/>
    <n v="23000"/>
    <n v="2503"/>
    <x v="19"/>
  </r>
  <r>
    <x v="0"/>
    <n v="7"/>
    <x v="6"/>
    <s v="EGKK"/>
    <s v="London/Gatwick"/>
    <s v="United Kingdom"/>
    <n v="13372"/>
    <n v="343144.666974405"/>
    <n v="4214595"/>
    <n v="7934.7222222222199"/>
    <n v="1625"/>
    <n v="13373"/>
    <n v="65936.594074586406"/>
    <n v="632555"/>
    <n v="33000"/>
    <n v="7058"/>
    <x v="20"/>
  </r>
  <r>
    <x v="0"/>
    <n v="7"/>
    <x v="6"/>
    <s v="EGLC"/>
    <s v="London/City"/>
    <s v="United Kingdom"/>
    <n v="3635"/>
    <n v="92209.661728318504"/>
    <n v="1500100"/>
    <n v="2970.8333333333298"/>
    <n v="32"/>
    <n v="3602"/>
    <n v="34925.715059736402"/>
    <n v="428146"/>
    <n v="5675"/>
    <n v="682"/>
    <x v="21"/>
  </r>
  <r>
    <x v="0"/>
    <n v="7"/>
    <x v="6"/>
    <s v="EGLL"/>
    <s v="London/Heathrow"/>
    <s v="United Kingdom"/>
    <n v="20890"/>
    <n v="586472.97786443401"/>
    <n v="8049020"/>
    <n v="7966.6666666666697"/>
    <n v="1134"/>
    <n v="20898"/>
    <n v="134946.70347159999"/>
    <n v="1391658"/>
    <n v="18000"/>
    <n v="8596"/>
    <x v="22"/>
  </r>
  <r>
    <x v="0"/>
    <n v="7"/>
    <x v="6"/>
    <s v="EGNT"/>
    <s v="Newcastle"/>
    <s v="United Kingdom"/>
    <n v="2244"/>
    <n v="29567.226734403001"/>
    <n v="283940"/>
    <n v="22204.166666666701"/>
    <n v="1039"/>
    <n v="2251"/>
    <n v="6326.3188675156898"/>
    <n v="56320"/>
    <n v="29030"/>
    <n v="1704"/>
    <x v="23"/>
  </r>
  <r>
    <x v="0"/>
    <n v="7"/>
    <x v="6"/>
    <s v="EGNX"/>
    <s v="East Midlands"/>
    <s v="United Kingdom"/>
    <n v="3264"/>
    <n v="55301.779050015"/>
    <n v="568155"/>
    <n v="16996.666666666701"/>
    <n v="868"/>
    <n v="3280"/>
    <n v="8028.2523541807896"/>
    <n v="78872"/>
    <n v="28000"/>
    <n v="2536"/>
    <x v="24"/>
  </r>
  <r>
    <x v="0"/>
    <n v="7"/>
    <x v="6"/>
    <s v="EGPD"/>
    <s v="Aberdeen"/>
    <s v="United Kingdom"/>
    <n v="3004"/>
    <n v="20675.593925498099"/>
    <n v="337400"/>
    <n v="4131.6666666666697"/>
    <n v="967"/>
    <n v="3035"/>
    <n v="4493.9534572401799"/>
    <n v="47809"/>
    <n v="25000"/>
    <n v="2638"/>
    <x v="25"/>
  </r>
  <r>
    <x v="0"/>
    <n v="7"/>
    <x v="6"/>
    <s v="EGPF"/>
    <s v="Glasgow"/>
    <s v="United Kingdom"/>
    <n v="4131"/>
    <n v="22732.659333813299"/>
    <n v="346060"/>
    <n v="6900"/>
    <n v="1568"/>
    <n v="4139"/>
    <n v="6027.1883266357499"/>
    <n v="60456"/>
    <n v="32000"/>
    <n v="3516"/>
    <x v="26"/>
  </r>
  <r>
    <x v="0"/>
    <n v="7"/>
    <x v="6"/>
    <s v="EGPH"/>
    <s v="Edinburgh"/>
    <s v="United Kingdom"/>
    <n v="5445"/>
    <n v="25590.224806166501"/>
    <n v="329600"/>
    <n v="20000"/>
    <n v="2509"/>
    <n v="5472"/>
    <n v="9107.0599554259697"/>
    <n v="88860"/>
    <n v="34000"/>
    <n v="4511"/>
    <x v="27"/>
  </r>
  <r>
    <x v="0"/>
    <n v="7"/>
    <x v="6"/>
    <s v="EGSS"/>
    <s v="London/Stansted"/>
    <s v="United Kingdom"/>
    <n v="7661"/>
    <n v="153569.798882"/>
    <n v="1622360"/>
    <n v="12000"/>
    <n v="1104"/>
    <n v="7659"/>
    <n v="48771.890615019998"/>
    <n v="513280"/>
    <n v="18000"/>
    <n v="3089"/>
    <x v="28"/>
  </r>
  <r>
    <x v="0"/>
    <n v="7"/>
    <x v="6"/>
    <s v="EHAM"/>
    <s v="Amsterdam/Schiphol"/>
    <s v="Netherlands"/>
    <n v="21658"/>
    <n v="261624.37510051101"/>
    <n v="3700360"/>
    <n v="3010.2287798408502"/>
    <n v="4501"/>
    <n v="21671"/>
    <n v="60849.579985477903"/>
    <n v="500470"/>
    <n v="33020.077220077197"/>
    <n v="16983"/>
    <x v="29"/>
  </r>
  <r>
    <x v="0"/>
    <n v="7"/>
    <x v="6"/>
    <s v="EIDW"/>
    <s v="Dublin"/>
    <s v="Ireland"/>
    <n v="9547"/>
    <n v="88894.433862667298"/>
    <n v="1276760"/>
    <n v="7986.6666666666697"/>
    <n v="3087"/>
    <n v="9549"/>
    <n v="27654.725485511"/>
    <n v="230560"/>
    <n v="33000"/>
    <n v="7451"/>
    <x v="30"/>
  </r>
  <r>
    <x v="0"/>
    <n v="7"/>
    <x v="6"/>
    <s v="EKBI"/>
    <s v="Billund"/>
    <s v="Denmark"/>
    <n v="1930"/>
    <n v="6647.9009170581303"/>
    <n v="102080"/>
    <n v="18000"/>
    <n v="1016"/>
    <n v="1902"/>
    <n v="3261.2224828507201"/>
    <n v="32408"/>
    <n v="34000"/>
    <n v="1606"/>
    <x v="31"/>
  </r>
  <r>
    <x v="0"/>
    <n v="7"/>
    <x v="6"/>
    <s v="EKCH"/>
    <s v="Copenhagen/Kastrup"/>
    <s v="Denmark"/>
    <n v="10996"/>
    <n v="74856.599313962797"/>
    <n v="1088280"/>
    <n v="4050"/>
    <n v="3684"/>
    <n v="10987"/>
    <n v="18414.935852413601"/>
    <n v="167042"/>
    <n v="35000"/>
    <n v="9271"/>
    <x v="32"/>
  </r>
  <r>
    <x v="0"/>
    <n v="7"/>
    <x v="6"/>
    <s v="ELLX"/>
    <s v="Luxembourg"/>
    <s v="Luxembourg"/>
    <n v="2578"/>
    <n v="47520.519854533799"/>
    <n v="463480"/>
    <n v="16100.9584875727"/>
    <n v="1015"/>
    <n v="2576"/>
    <n v="13949.1383997022"/>
    <n v="127369"/>
    <n v="26963.2352941176"/>
    <n v="1905"/>
    <x v="33"/>
  </r>
  <r>
    <x v="0"/>
    <n v="7"/>
    <x v="6"/>
    <s v="ENBO"/>
    <s v="Bodo"/>
    <s v="Norway"/>
    <n v="1595"/>
    <n v="2511.5525836257102"/>
    <n v="39280"/>
    <n v="14000"/>
    <n v="1250"/>
    <n v="1594"/>
    <n v="1592.6449145543099"/>
    <n v="24827"/>
    <n v="16000"/>
    <n v="1520"/>
    <x v="34"/>
  </r>
  <r>
    <x v="0"/>
    <n v="7"/>
    <x v="6"/>
    <s v="ENBR"/>
    <s v="Bergen"/>
    <s v="Norway"/>
    <n v="3432"/>
    <n v="10697.343102290601"/>
    <n v="227660"/>
    <n v="16000"/>
    <n v="2295"/>
    <n v="2972"/>
    <n v="1851.61180834776"/>
    <n v="20798"/>
    <n v="29000"/>
    <n v="2774"/>
    <x v="35"/>
  </r>
  <r>
    <x v="0"/>
    <n v="7"/>
    <x v="6"/>
    <s v="ENGM"/>
    <s v="Oslo/Gardermoen"/>
    <s v="Norway"/>
    <n v="9694"/>
    <n v="32922.091582464302"/>
    <n v="481620"/>
    <n v="21000"/>
    <n v="5046"/>
    <n v="9750"/>
    <n v="9264.0828317861105"/>
    <n v="89308"/>
    <n v="35000"/>
    <n v="8785"/>
    <x v="36"/>
  </r>
  <r>
    <x v="0"/>
    <n v="7"/>
    <x v="6"/>
    <s v="ENTC"/>
    <s v="Tromso"/>
    <s v="Norway"/>
    <n v="1698"/>
    <n v="2487.2991325953599"/>
    <n v="41760"/>
    <n v="18000"/>
    <n v="1282"/>
    <n v="1710"/>
    <n v="954.42247436271896"/>
    <n v="14340"/>
    <n v="20000"/>
    <n v="1627"/>
    <x v="37"/>
  </r>
  <r>
    <x v="0"/>
    <n v="7"/>
    <x v="6"/>
    <s v="ENVA"/>
    <s v="Trondheim"/>
    <s v="Norway"/>
    <n v="2139"/>
    <n v="3171.8316528150999"/>
    <n v="46480"/>
    <n v="22000"/>
    <n v="1586"/>
    <n v="2139"/>
    <n v="1768.8730494029001"/>
    <n v="23213"/>
    <n v="28000"/>
    <n v="1988"/>
    <x v="38"/>
  </r>
  <r>
    <x v="0"/>
    <n v="7"/>
    <x v="6"/>
    <s v="ENZV"/>
    <s v="Stavanger"/>
    <s v="Norway"/>
    <n v="2945"/>
    <n v="11079.3530430181"/>
    <n v="242840"/>
    <n v="7100"/>
    <n v="2012"/>
    <n v="2179"/>
    <n v="2407.2947454557798"/>
    <n v="32045"/>
    <n v="33000"/>
    <n v="1989"/>
    <x v="39"/>
  </r>
  <r>
    <x v="0"/>
    <n v="7"/>
    <x v="6"/>
    <s v="EPKK"/>
    <s v="Krakow"/>
    <s v="Poland"/>
    <n v="1858"/>
    <n v="15331.471340571699"/>
    <n v="205900"/>
    <n v="8046.875"/>
    <n v="722"/>
    <n v="1850"/>
    <n v="5450.64864457983"/>
    <n v="54400"/>
    <n v="34000"/>
    <n v="1461"/>
    <x v="40"/>
  </r>
  <r>
    <x v="0"/>
    <n v="7"/>
    <x v="6"/>
    <s v="EPWA"/>
    <s v="Warszawa/Chopina"/>
    <s v="Poland"/>
    <n v="6513"/>
    <n v="37129.945109791399"/>
    <n v="510300"/>
    <n v="10050"/>
    <n v="2737"/>
    <n v="6529"/>
    <n v="11191.514395222701"/>
    <n v="106618"/>
    <n v="34040.178571428602"/>
    <n v="5505"/>
    <x v="41"/>
  </r>
  <r>
    <x v="0"/>
    <n v="7"/>
    <x v="6"/>
    <s v="ESGG"/>
    <s v="Gothenborg"/>
    <s v="Sweden"/>
    <n v="2624"/>
    <n v="7329.2002262784699"/>
    <n v="100600"/>
    <n v="30000"/>
    <n v="1617"/>
    <n v="2629"/>
    <n v="5138.1571141783998"/>
    <n v="52063"/>
    <n v="35000"/>
    <n v="2243"/>
    <x v="42"/>
  </r>
  <r>
    <x v="0"/>
    <n v="7"/>
    <x v="6"/>
    <s v="ESSA"/>
    <s v="Stockholm/Arlanda"/>
    <s v="Sweden"/>
    <n v="8518"/>
    <n v="28747.134404785498"/>
    <n v="427440"/>
    <n v="24000"/>
    <n v="4720"/>
    <n v="8527"/>
    <n v="10707.631985043799"/>
    <n v="100991"/>
    <n v="35250"/>
    <n v="7724"/>
    <x v="43"/>
  </r>
  <r>
    <x v="0"/>
    <n v="7"/>
    <x v="6"/>
    <s v="ESSB"/>
    <s v="Stockholm/Bromma"/>
    <s v="Sweden"/>
    <n v="1397"/>
    <n v="8270.4163077166395"/>
    <n v="139540"/>
    <n v="2934.7950819672101"/>
    <n v="488"/>
    <n v="1393"/>
    <n v="2741.8501661754799"/>
    <n v="36745"/>
    <n v="25000"/>
    <n v="1141"/>
    <x v="44"/>
  </r>
  <r>
    <x v="0"/>
    <n v="7"/>
    <x v="6"/>
    <s v="EVRA"/>
    <s v="Riga"/>
    <s v="Latvia"/>
    <n v="2536"/>
    <n v="2645.2901973585299"/>
    <n v="26600"/>
    <n v="30000"/>
    <n v="2359"/>
    <n v="2212"/>
    <n v="3288.0828446402502"/>
    <n v="31520"/>
    <n v="34000"/>
    <n v="1962"/>
    <x v="45"/>
  </r>
  <r>
    <x v="0"/>
    <n v="7"/>
    <x v="6"/>
    <s v="EYVI"/>
    <s v="Vilnius"/>
    <s v="Lithuania"/>
    <n v="1598"/>
    <n v="5399.7896202011598"/>
    <n v="85380"/>
    <n v="17000"/>
    <n v="791"/>
    <n v="1542"/>
    <n v="2115.2034378153298"/>
    <n v="25145"/>
    <n v="33000"/>
    <n v="1332"/>
    <x v="46"/>
  </r>
  <r>
    <x v="0"/>
    <n v="7"/>
    <x v="6"/>
    <s v="GCFV"/>
    <s v="Fuerteventura"/>
    <s v="Spain"/>
    <n v="1661"/>
    <n v="4621.9346852023"/>
    <n v="79460"/>
    <n v="9000"/>
    <n v="975"/>
    <n v="1659"/>
    <n v="1435.6361392395299"/>
    <n v="12377"/>
    <n v="34000"/>
    <n v="1525"/>
    <x v="47"/>
  </r>
  <r>
    <x v="0"/>
    <n v="7"/>
    <x v="6"/>
    <s v="GCLP"/>
    <s v="Gran Canaria"/>
    <s v="Spain"/>
    <n v="3765"/>
    <n v="14435.430412834599"/>
    <n v="244380"/>
    <n v="9000"/>
    <n v="1924"/>
    <n v="3790"/>
    <n v="2982.2287329237402"/>
    <n v="40932"/>
    <n v="32000"/>
    <n v="3537"/>
    <x v="48"/>
  </r>
  <r>
    <x v="0"/>
    <n v="7"/>
    <x v="6"/>
    <s v="GCRR"/>
    <s v="Las Palmas/Lanzarote"/>
    <s v="Spain"/>
    <n v="2151"/>
    <n v="4939.66849221332"/>
    <n v="83740"/>
    <n v="11000"/>
    <n v="1340"/>
    <n v="2139"/>
    <n v="1823.6857785223899"/>
    <n v="21038"/>
    <n v="34000"/>
    <n v="1965"/>
    <x v="49"/>
  </r>
  <r>
    <x v="0"/>
    <n v="7"/>
    <x v="6"/>
    <s v="GCTS"/>
    <s v="Tenerife/Sur"/>
    <s v="Spain"/>
    <n v="2082"/>
    <n v="6816.9170116344303"/>
    <n v="109660"/>
    <n v="35000"/>
    <n v="1145"/>
    <n v="2137"/>
    <n v="1277.9535773561699"/>
    <n v="10613"/>
    <n v="36000"/>
    <n v="2008"/>
    <x v="50"/>
  </r>
  <r>
    <x v="0"/>
    <n v="7"/>
    <x v="6"/>
    <s v="GCXO"/>
    <s v="Tenerife/Norte"/>
    <s v="Spain"/>
    <n v="2227"/>
    <n v="7464.4969107137103"/>
    <n v="119060"/>
    <n v="8000"/>
    <n v="1291"/>
    <n v="2218"/>
    <n v="1089.1071233549301"/>
    <n v="13760"/>
    <n v="11000"/>
    <n v="2071"/>
    <x v="51"/>
  </r>
  <r>
    <x v="0"/>
    <n v="7"/>
    <x v="6"/>
    <s v="LBSF"/>
    <s v="Sofia"/>
    <s v="Bulgaria"/>
    <n v="1964"/>
    <n v="19872.459471428501"/>
    <n v="198200"/>
    <n v="15038.9845008052"/>
    <n v="742"/>
    <n v="1984"/>
    <n v="5680.6596626430301"/>
    <n v="51996"/>
    <n v="34000"/>
    <n v="1600"/>
    <x v="52"/>
  </r>
  <r>
    <x v="0"/>
    <n v="7"/>
    <x v="6"/>
    <s v="LCLK"/>
    <s v="Larnaca"/>
    <s v="Cyprus"/>
    <n v="195"/>
    <n v="835.78627261711802"/>
    <n v="6180"/>
    <n v="37000"/>
    <n v="164"/>
    <n v="441"/>
    <n v="967.10845513607001"/>
    <n v="7788"/>
    <n v="34018.333333333299"/>
    <n v="338"/>
    <x v="53"/>
  </r>
  <r>
    <x v="0"/>
    <n v="7"/>
    <x v="6"/>
    <s v="LDZA"/>
    <s v="Zagreb"/>
    <s v="Croatia"/>
    <n v="1766"/>
    <n v="15760.054352041199"/>
    <n v="182120"/>
    <n v="14969.166666666701"/>
    <n v="710"/>
    <n v="1762"/>
    <n v="5458.2122567025099"/>
    <n v="48347"/>
    <n v="27000"/>
    <n v="1428"/>
    <x v="54"/>
  </r>
  <r>
    <x v="0"/>
    <n v="7"/>
    <x v="6"/>
    <s v="LEAL"/>
    <s v="Alicante"/>
    <s v="Spain"/>
    <n v="4150"/>
    <n v="28473.024535792301"/>
    <n v="339200"/>
    <n v="22998.333333333299"/>
    <n v="1649"/>
    <n v="4130"/>
    <n v="22755.4760558011"/>
    <n v="193380"/>
    <n v="36000"/>
    <n v="3031"/>
    <x v="55"/>
  </r>
  <r>
    <x v="0"/>
    <n v="7"/>
    <x v="6"/>
    <s v="LEBB"/>
    <s v="Bilbao"/>
    <s v="Spain"/>
    <n v="2052"/>
    <n v="17797.843337918901"/>
    <n v="212300"/>
    <n v="6067.3809523809496"/>
    <n v="603"/>
    <n v="2057"/>
    <n v="6835.1050946052101"/>
    <n v="54680"/>
    <n v="33000"/>
    <n v="1584"/>
    <x v="56"/>
  </r>
  <r>
    <x v="0"/>
    <n v="7"/>
    <x v="6"/>
    <s v="LEBL"/>
    <s v="Barcelona"/>
    <s v="Spain"/>
    <n v="14644"/>
    <n v="121408.87738888701"/>
    <n v="1673920"/>
    <n v="8000"/>
    <n v="4276"/>
    <n v="14649"/>
    <n v="111851.84281315601"/>
    <n v="893620"/>
    <n v="32000"/>
    <n v="9280"/>
    <x v="57"/>
  </r>
  <r>
    <x v="0"/>
    <n v="7"/>
    <x v="6"/>
    <s v="LEIB"/>
    <s v="Ibiza"/>
    <s v="Spain"/>
    <n v="5506"/>
    <n v="72246.994559531202"/>
    <n v="818337"/>
    <n v="9970.8333333333303"/>
    <n v="1621"/>
    <n v="5489"/>
    <n v="17073.961431487802"/>
    <n v="148292"/>
    <n v="32000"/>
    <n v="4205"/>
    <x v="58"/>
  </r>
  <r>
    <x v="0"/>
    <n v="7"/>
    <x v="6"/>
    <s v="LEMD"/>
    <s v="Madrid/Barajas"/>
    <s v="Spain"/>
    <n v="16875"/>
    <n v="243800.43636159401"/>
    <n v="2877340"/>
    <n v="8950"/>
    <n v="3448"/>
    <n v="16892"/>
    <n v="66198.414425761701"/>
    <n v="548034"/>
    <n v="33000"/>
    <n v="12862"/>
    <x v="59"/>
  </r>
  <r>
    <x v="0"/>
    <n v="7"/>
    <x v="6"/>
    <s v="LEMG"/>
    <s v="Malaga"/>
    <s v="Spain"/>
    <n v="6148"/>
    <n v="29600.724796998202"/>
    <n v="438920"/>
    <n v="14000"/>
    <n v="2571"/>
    <n v="6122"/>
    <n v="16560.913895592199"/>
    <n v="139864"/>
    <n v="36000"/>
    <n v="4958"/>
    <x v="60"/>
  </r>
  <r>
    <x v="0"/>
    <n v="7"/>
    <x v="6"/>
    <s v="LEPA"/>
    <s v="Palma de Mallorca"/>
    <s v="Spain"/>
    <n v="12218"/>
    <n v="93682.531797249903"/>
    <n v="1129200"/>
    <n v="12046.666666666701"/>
    <n v="5097"/>
    <n v="12173"/>
    <n v="58736.9023757537"/>
    <n v="506868"/>
    <n v="34000"/>
    <n v="8734"/>
    <x v="61"/>
  </r>
  <r>
    <x v="0"/>
    <n v="7"/>
    <x v="6"/>
    <s v="LEVC"/>
    <s v="Valencia"/>
    <s v="Spain"/>
    <n v="2568"/>
    <n v="12300.2722507491"/>
    <n v="165480"/>
    <n v="18000"/>
    <n v="1276"/>
    <n v="2549"/>
    <n v="8024.9436973558604"/>
    <n v="70791"/>
    <n v="32000"/>
    <n v="1954"/>
    <x v="62"/>
  </r>
  <r>
    <x v="0"/>
    <n v="7"/>
    <x v="6"/>
    <s v="LFBD"/>
    <s v="Bordeaux"/>
    <s v="France"/>
    <n v="2953"/>
    <n v="32966.336757427001"/>
    <n v="399411"/>
    <n v="4910.6775559588596"/>
    <n v="1080"/>
    <n v="2931"/>
    <n v="11373.463437152001"/>
    <n v="97852"/>
    <n v="31948.275862069"/>
    <n v="2291"/>
    <x v="63"/>
  </r>
  <r>
    <x v="0"/>
    <n v="7"/>
    <x v="6"/>
    <s v="LFBO"/>
    <s v="Toulouse"/>
    <s v="France"/>
    <n v="3651"/>
    <n v="28549.8881044642"/>
    <n v="359340"/>
    <n v="4877.6531492666099"/>
    <n v="1194"/>
    <n v="3636"/>
    <n v="13786.0127820375"/>
    <n v="125847"/>
    <n v="32000"/>
    <n v="2774"/>
    <x v="64"/>
  </r>
  <r>
    <x v="0"/>
    <n v="7"/>
    <x v="6"/>
    <s v="LFLL"/>
    <s v="Lyon"/>
    <s v="France"/>
    <n v="4908"/>
    <n v="69598.310354486006"/>
    <n v="818260"/>
    <n v="4066.875"/>
    <n v="1077"/>
    <n v="4899"/>
    <n v="18322.464075344698"/>
    <n v="158564"/>
    <n v="30000"/>
    <n v="3676"/>
    <x v="65"/>
  </r>
  <r>
    <x v="0"/>
    <n v="7"/>
    <x v="6"/>
    <s v="LFML"/>
    <s v="Marseille"/>
    <s v="France"/>
    <n v="4522"/>
    <n v="75986.816883442807"/>
    <n v="748200"/>
    <n v="15085.7204486626"/>
    <n v="1287"/>
    <n v="4520"/>
    <n v="15842.5833800779"/>
    <n v="142770"/>
    <n v="33011.515151515203"/>
    <n v="3473"/>
    <x v="66"/>
  </r>
  <r>
    <x v="0"/>
    <n v="7"/>
    <x v="6"/>
    <s v="LFMN"/>
    <s v="Nice"/>
    <s v="France"/>
    <n v="8175"/>
    <n v="148134.68687896899"/>
    <n v="1916180"/>
    <n v="3079.5610787942901"/>
    <n v="1275"/>
    <n v="8074"/>
    <n v="33615.901310520603"/>
    <n v="287132"/>
    <n v="34000"/>
    <n v="5847"/>
    <x v="67"/>
  </r>
  <r>
    <x v="0"/>
    <n v="7"/>
    <x v="6"/>
    <s v="LFPB"/>
    <s v="Paris/Le Bourget"/>
    <s v="France"/>
    <n v="2418"/>
    <n v="69610.803250751793"/>
    <n v="982740"/>
    <n v="6374.3267639536598"/>
    <n v="325"/>
    <n v="2209"/>
    <n v="12754.252496122799"/>
    <n v="143636"/>
    <n v="29736.8421052632"/>
    <n v="1429"/>
    <x v="68"/>
  </r>
  <r>
    <x v="0"/>
    <n v="7"/>
    <x v="6"/>
    <s v="LFPG"/>
    <s v="Paris/Charles de Gaulle"/>
    <s v="France"/>
    <n v="21917"/>
    <n v="377897.28694399301"/>
    <n v="4001214"/>
    <n v="24000"/>
    <n v="6981"/>
    <n v="20621"/>
    <n v="63737.325602965502"/>
    <n v="517972"/>
    <n v="34000"/>
    <n v="16269"/>
    <x v="69"/>
  </r>
  <r>
    <x v="0"/>
    <n v="7"/>
    <x v="6"/>
    <s v="LFPO"/>
    <s v="Paris/Orly"/>
    <s v="France"/>
    <n v="10819"/>
    <n v="264914.69075583102"/>
    <n v="2717160"/>
    <n v="11237.816820276499"/>
    <n v="3462"/>
    <n v="10721"/>
    <n v="39692.894371009897"/>
    <n v="411367"/>
    <n v="35000"/>
    <n v="7909"/>
    <x v="70"/>
  </r>
  <r>
    <x v="0"/>
    <n v="7"/>
    <x v="6"/>
    <s v="LFRS"/>
    <s v="Nantes"/>
    <s v="France"/>
    <n v="2566"/>
    <n v="22080.468555854499"/>
    <n v="304920"/>
    <n v="3214.0573770491801"/>
    <n v="795"/>
    <n v="2481"/>
    <n v="9351.0354918847497"/>
    <n v="75040"/>
    <n v="33000"/>
    <n v="1907"/>
    <x v="71"/>
  </r>
  <r>
    <x v="0"/>
    <n v="7"/>
    <x v="6"/>
    <s v="LFSB"/>
    <s v="Mulhouse"/>
    <s v="France"/>
    <n v="3591"/>
    <n v="78024.930034549106"/>
    <n v="818540"/>
    <n v="7393.3333333333303"/>
    <n v="476"/>
    <n v="3562"/>
    <n v="21540.7357462945"/>
    <n v="185080"/>
    <n v="32000"/>
    <n v="2279"/>
    <x v="72"/>
  </r>
  <r>
    <x v="0"/>
    <n v="7"/>
    <x v="6"/>
    <s v="LGAV"/>
    <s v="Athens"/>
    <s v="Greece"/>
    <n v="9373"/>
    <n v="29577.137351590001"/>
    <n v="346840"/>
    <n v="20000"/>
    <n v="6094"/>
    <n v="9291"/>
    <n v="17068.632466466701"/>
    <n v="146513"/>
    <n v="29994.408602150499"/>
    <n v="7801"/>
    <x v="73"/>
  </r>
  <r>
    <x v="0"/>
    <n v="7"/>
    <x v="6"/>
    <s v="LGIR"/>
    <s v="Heraklion"/>
    <s v="Greece"/>
    <n v="3973"/>
    <n v="10499.658734222099"/>
    <n v="128422"/>
    <n v="34000"/>
    <n v="2518"/>
    <n v="3969"/>
    <n v="13186.608861388"/>
    <n v="117167"/>
    <n v="34136.666666666701"/>
    <n v="3060"/>
    <x v="74"/>
  </r>
  <r>
    <x v="0"/>
    <n v="7"/>
    <x v="6"/>
    <s v="LGTS"/>
    <s v="Thessaloniki"/>
    <s v="Greece"/>
    <n v="2578"/>
    <n v="6230.0616582338898"/>
    <n v="72803"/>
    <n v="28008.333333333299"/>
    <n v="1859"/>
    <n v="2837"/>
    <n v="7632.0161355632099"/>
    <n v="71812"/>
    <n v="32036.206896551699"/>
    <n v="2229"/>
    <x v="75"/>
  </r>
  <r>
    <x v="0"/>
    <n v="7"/>
    <x v="6"/>
    <s v="LHBP"/>
    <s v="Budapest"/>
    <s v="Hungary"/>
    <n v="4488"/>
    <n v="59889.322048100898"/>
    <n v="606580"/>
    <n v="12995.513392857099"/>
    <n v="1233"/>
    <n v="4493"/>
    <n v="27069.472259145001"/>
    <n v="237040"/>
    <n v="34950"/>
    <n v="2979"/>
    <x v="76"/>
  </r>
  <r>
    <x v="0"/>
    <n v="7"/>
    <x v="6"/>
    <s v="LICC"/>
    <s v="Catania"/>
    <s v="Italy"/>
    <n v="2879"/>
    <n v="6173.8681000051301"/>
    <n v="74780"/>
    <n v="35000"/>
    <n v="2167"/>
    <n v="2651"/>
    <n v="3709.4381847167801"/>
    <n v="35731"/>
    <n v="36000"/>
    <n v="2435"/>
    <x v="77"/>
  </r>
  <r>
    <x v="0"/>
    <n v="7"/>
    <x v="6"/>
    <s v="LICJ"/>
    <s v="Palermo"/>
    <s v="Italy"/>
    <n v="2379"/>
    <n v="5111.2623890491104"/>
    <n v="74580"/>
    <n v="33000"/>
    <n v="1716"/>
    <n v="2382"/>
    <n v="3300.6770748284998"/>
    <n v="28223"/>
    <n v="34000"/>
    <n v="2185"/>
    <x v="78"/>
  </r>
  <r>
    <x v="0"/>
    <n v="7"/>
    <x v="6"/>
    <s v="LIMC"/>
    <s v="Milan/Malpensa"/>
    <s v="Italy"/>
    <n v="7695"/>
    <n v="122764.046252322"/>
    <n v="1182880"/>
    <n v="19012.903225806502"/>
    <n v="2115"/>
    <n v="7714"/>
    <n v="32446.634782371701"/>
    <n v="271900"/>
    <n v="34000"/>
    <n v="5599"/>
    <x v="79"/>
  </r>
  <r>
    <x v="0"/>
    <n v="7"/>
    <x v="6"/>
    <s v="LIME"/>
    <s v="Bergamo"/>
    <s v="Italy"/>
    <n v="3562"/>
    <n v="39319.298013992098"/>
    <n v="376120"/>
    <n v="31962.243748965098"/>
    <n v="1368"/>
    <n v="3562"/>
    <n v="18169.166965074699"/>
    <n v="148247"/>
    <n v="35000"/>
    <n v="2443"/>
    <x v="80"/>
  </r>
  <r>
    <x v="0"/>
    <n v="7"/>
    <x v="6"/>
    <s v="LIMF"/>
    <s v="Torino"/>
    <s v="Italy"/>
    <n v="1820"/>
    <n v="18349.110572088"/>
    <n v="195200"/>
    <n v="23000"/>
    <n v="608"/>
    <n v="1820"/>
    <n v="6113.0931488857505"/>
    <n v="51480"/>
    <n v="33000"/>
    <n v="1386"/>
    <x v="81"/>
  </r>
  <r>
    <x v="0"/>
    <n v="7"/>
    <x v="6"/>
    <s v="LIML"/>
    <s v="Milan/Linate"/>
    <s v="Italy"/>
    <n v="5502"/>
    <n v="51301.173421095198"/>
    <n v="536280"/>
    <n v="25000"/>
    <n v="2101"/>
    <n v="5505"/>
    <n v="22770.704912953799"/>
    <n v="199658"/>
    <n v="33000"/>
    <n v="4025"/>
    <x v="82"/>
  </r>
  <r>
    <x v="0"/>
    <n v="7"/>
    <x v="6"/>
    <s v="LIPE"/>
    <s v="Bologna"/>
    <s v="Italy"/>
    <n v="3037"/>
    <n v="39457.966669158399"/>
    <n v="392160"/>
    <n v="23940"/>
    <n v="1097"/>
    <n v="3051"/>
    <n v="14075.2427808475"/>
    <n v="132660"/>
    <n v="35000"/>
    <n v="2230"/>
    <x v="83"/>
  </r>
  <r>
    <x v="0"/>
    <n v="7"/>
    <x v="6"/>
    <s v="LIPZ"/>
    <s v="Venice"/>
    <s v="Italy"/>
    <n v="4314"/>
    <n v="65812.820766876699"/>
    <n v="603300"/>
    <n v="29000"/>
    <n v="1604"/>
    <n v="4321"/>
    <n v="22545.729532912399"/>
    <n v="195148"/>
    <n v="33964.285714285703"/>
    <n v="3026"/>
    <x v="84"/>
  </r>
  <r>
    <x v="0"/>
    <n v="7"/>
    <x v="6"/>
    <s v="LIRA"/>
    <s v="Rome/Ciampino"/>
    <s v="Italy"/>
    <n v="2917"/>
    <n v="17953.968154025199"/>
    <n v="217460"/>
    <n v="31000"/>
    <n v="1556"/>
    <n v="2924"/>
    <n v="5876.7340527161005"/>
    <n v="50920"/>
    <n v="35000"/>
    <n v="2533"/>
    <x v="85"/>
  </r>
  <r>
    <x v="0"/>
    <n v="7"/>
    <x v="6"/>
    <s v="LIRF"/>
    <s v="Rome/Fiumicino"/>
    <s v="Italy"/>
    <n v="14921"/>
    <n v="83324.985634385797"/>
    <n v="987440"/>
    <n v="31000"/>
    <n v="7954"/>
    <n v="14922"/>
    <n v="26794.3133995112"/>
    <n v="225049"/>
    <n v="34000"/>
    <n v="13118"/>
    <x v="86"/>
  </r>
  <r>
    <x v="0"/>
    <n v="7"/>
    <x v="6"/>
    <s v="LIRN"/>
    <s v="Naples"/>
    <s v="Italy"/>
    <n v="3333"/>
    <n v="17780.3592289308"/>
    <n v="227720"/>
    <n v="21000"/>
    <n v="1735"/>
    <n v="3306"/>
    <n v="7153.1382485673103"/>
    <n v="62237"/>
    <n v="35869.179706021801"/>
    <n v="2875"/>
    <x v="87"/>
  </r>
  <r>
    <x v="0"/>
    <n v="7"/>
    <x v="6"/>
    <s v="LIRP"/>
    <s v="Pisa"/>
    <s v="Italy"/>
    <n v="2322"/>
    <n v="31713.729974968399"/>
    <n v="359880"/>
    <n v="16000"/>
    <n v="925"/>
    <n v="2174"/>
    <n v="9660.4780640079807"/>
    <n v="84000"/>
    <n v="35000"/>
    <n v="1577"/>
    <x v="88"/>
  </r>
  <r>
    <x v="0"/>
    <n v="7"/>
    <x v="6"/>
    <s v="LKPR"/>
    <s v="Prague"/>
    <s v="Czech Republic"/>
    <n v="6168"/>
    <n v="98558.392049430695"/>
    <n v="1014734"/>
    <n v="10084.9873310811"/>
    <n v="1420"/>
    <n v="6174"/>
    <n v="27322.751942794599"/>
    <n v="253812"/>
    <n v="34006.25"/>
    <n v="4292"/>
    <x v="89"/>
  </r>
  <r>
    <x v="0"/>
    <n v="7"/>
    <x v="6"/>
    <s v="LMML"/>
    <s v="Malta"/>
    <s v="Malta"/>
    <n v="2237"/>
    <n v="7181.0070059572899"/>
    <n v="112880"/>
    <n v="29000"/>
    <n v="1225"/>
    <n v="2229"/>
    <n v="3022.7488724148302"/>
    <n v="35252"/>
    <n v="36000"/>
    <n v="2037"/>
    <x v="90"/>
  </r>
  <r>
    <x v="0"/>
    <n v="7"/>
    <x v="6"/>
    <s v="LOWW"/>
    <s v="Vienna"/>
    <s v="Austria"/>
    <n v="11216"/>
    <n v="120111.000412518"/>
    <n v="1353860"/>
    <n v="11945.833333333299"/>
    <n v="3324"/>
    <n v="11225"/>
    <n v="40147.082365808797"/>
    <n v="346749"/>
    <n v="34000"/>
    <n v="8478"/>
    <x v="91"/>
  </r>
  <r>
    <x v="0"/>
    <n v="7"/>
    <x v="6"/>
    <s v="LPFR"/>
    <s v="Faro"/>
    <s v="Portugal"/>
    <n v="2966"/>
    <n v="9181.5203243031192"/>
    <n v="106560"/>
    <n v="35000"/>
    <n v="1865"/>
    <n v="2951"/>
    <n v="9312.9200868864991"/>
    <n v="73655"/>
    <n v="36000"/>
    <n v="2395"/>
    <x v="92"/>
  </r>
  <r>
    <x v="0"/>
    <n v="7"/>
    <x v="6"/>
    <s v="LPPR"/>
    <s v="Porto"/>
    <s v="Portugal"/>
    <n v="3454"/>
    <n v="18395.441783727001"/>
    <n v="214880"/>
    <n v="29000"/>
    <n v="1697"/>
    <n v="3458"/>
    <n v="22010.2926055018"/>
    <n v="171357"/>
    <n v="34000"/>
    <n v="2538"/>
    <x v="93"/>
  </r>
  <r>
    <x v="0"/>
    <n v="7"/>
    <x v="6"/>
    <s v="LPPT"/>
    <s v="Lisbon"/>
    <s v="Portugal"/>
    <n v="8004"/>
    <n v="43577.603710833399"/>
    <n v="606860"/>
    <n v="13995.711388003499"/>
    <n v="3373"/>
    <n v="8026"/>
    <n v="18595.284175885099"/>
    <n v="148757"/>
    <n v="35000"/>
    <n v="6766"/>
    <x v="94"/>
  </r>
  <r>
    <x v="0"/>
    <n v="7"/>
    <x v="6"/>
    <s v="LROP"/>
    <s v="Bucharest"/>
    <s v="Romania"/>
    <n v="4361"/>
    <n v="44400.223280952603"/>
    <n v="455560"/>
    <n v="18000"/>
    <n v="1761"/>
    <n v="4356"/>
    <n v="21662.363367644699"/>
    <n v="190860"/>
    <n v="34000"/>
    <n v="3167"/>
    <x v="95"/>
  </r>
  <r>
    <x v="0"/>
    <n v="7"/>
    <x v="6"/>
    <s v="LSGG"/>
    <s v="Geneva"/>
    <s v="Switzerland"/>
    <n v="7888"/>
    <n v="150319.29282140499"/>
    <n v="1460360"/>
    <n v="15990.4075091575"/>
    <n v="1334"/>
    <n v="7876"/>
    <n v="35539.033829776803"/>
    <n v="301380"/>
    <n v="32000"/>
    <n v="5415"/>
    <x v="96"/>
  </r>
  <r>
    <x v="0"/>
    <n v="7"/>
    <x v="6"/>
    <s v="LSZH"/>
    <s v="Zurich"/>
    <s v="Switzerland"/>
    <n v="11962"/>
    <n v="275643.45383704198"/>
    <n v="3012600"/>
    <n v="10850.422427035301"/>
    <n v="1618"/>
    <n v="11988"/>
    <n v="67811.737502824806"/>
    <n v="577357"/>
    <n v="31000"/>
    <n v="7108"/>
    <x v="97"/>
  </r>
  <r>
    <x v="0"/>
    <n v="7"/>
    <x v="6"/>
    <s v="LYBE"/>
    <s v="Belgrade"/>
    <s v="Serbia"/>
    <n v="3087"/>
    <n v="34520.344847153501"/>
    <n v="396304"/>
    <n v="4200"/>
    <n v="1163"/>
    <n v="3171"/>
    <n v="11951.101186981799"/>
    <n v="120772"/>
    <n v="32030.357142857101"/>
    <n v="2295"/>
    <x v="98"/>
  </r>
  <r>
    <x v="0"/>
    <n v="8"/>
    <x v="7"/>
    <s v="EBBR"/>
    <s v="Brussels"/>
    <s v="Belgium"/>
    <n v="10257"/>
    <n v="227051.11186020399"/>
    <n v="2288760"/>
    <n v="9950"/>
    <n v="1913"/>
    <n v="10217"/>
    <n v="72311.766798725395"/>
    <n v="613012"/>
    <n v="33000"/>
    <n v="6265"/>
    <x v="0"/>
  </r>
  <r>
    <x v="0"/>
    <n v="8"/>
    <x v="7"/>
    <s v="EBCI"/>
    <s v="Charleroi"/>
    <s v="Belgium"/>
    <n v="2255"/>
    <n v="46616.398059986801"/>
    <n v="459160"/>
    <n v="22000"/>
    <n v="483"/>
    <n v="2263"/>
    <n v="29014.3223265544"/>
    <n v="252300"/>
    <n v="35000"/>
    <n v="1101"/>
    <x v="1"/>
  </r>
  <r>
    <x v="0"/>
    <n v="8"/>
    <x v="7"/>
    <s v="EDDB"/>
    <s v="Berlin/Schonefeld"/>
    <s v="Germany"/>
    <n v="2829"/>
    <n v="25251.607546884599"/>
    <n v="310840"/>
    <n v="9950"/>
    <n v="711"/>
    <n v="2766"/>
    <n v="11410.722562831599"/>
    <n v="98680"/>
    <n v="36000"/>
    <n v="2000"/>
    <x v="2"/>
  </r>
  <r>
    <x v="0"/>
    <n v="8"/>
    <x v="7"/>
    <s v="EDDF"/>
    <s v="Frankfurt"/>
    <s v="Germany"/>
    <n v="21321"/>
    <n v="630846.47832167696"/>
    <n v="7061660"/>
    <n v="4991.8032786885296"/>
    <n v="790"/>
    <n v="21327"/>
    <n v="66517.5114587961"/>
    <n v="546213"/>
    <n v="32000"/>
    <n v="15870"/>
    <x v="3"/>
  </r>
  <r>
    <x v="0"/>
    <n v="8"/>
    <x v="7"/>
    <s v="EDDH"/>
    <s v="Hamburg"/>
    <s v="Germany"/>
    <n v="6594"/>
    <n v="38653.051880298102"/>
    <n v="549744"/>
    <n v="7992.04301075269"/>
    <n v="2503"/>
    <n v="6572"/>
    <n v="14174.546974040701"/>
    <n v="125231"/>
    <n v="34000"/>
    <n v="5446"/>
    <x v="4"/>
  </r>
  <r>
    <x v="0"/>
    <n v="8"/>
    <x v="7"/>
    <s v="EDDK"/>
    <s v="Cologne-Bonn"/>
    <s v="Germany"/>
    <n v="5648"/>
    <n v="104205.60846730199"/>
    <n v="1122413"/>
    <n v="7934.1666666666697"/>
    <n v="1192"/>
    <n v="5539"/>
    <n v="22254.068872190499"/>
    <n v="198467"/>
    <n v="32036.428571428602"/>
    <n v="3924"/>
    <x v="5"/>
  </r>
  <r>
    <x v="0"/>
    <n v="8"/>
    <x v="7"/>
    <s v="EDDL"/>
    <s v="Dusseldorf"/>
    <s v="Germany"/>
    <n v="9581"/>
    <n v="164872.43979135799"/>
    <n v="1671680"/>
    <n v="10943.2795698925"/>
    <n v="1853"/>
    <n v="9593"/>
    <n v="40883.919027817203"/>
    <n v="338500"/>
    <n v="33000"/>
    <n v="6675"/>
    <x v="6"/>
  </r>
  <r>
    <x v="0"/>
    <n v="8"/>
    <x v="7"/>
    <s v="EDDM"/>
    <s v="Munich"/>
    <s v="Germany"/>
    <n v="16089"/>
    <n v="336216.41931919998"/>
    <n v="3671200"/>
    <n v="5010.3278688524597"/>
    <n v="1137"/>
    <n v="16096"/>
    <n v="70478.860013689395"/>
    <n v="584340"/>
    <n v="33000"/>
    <n v="11078"/>
    <x v="7"/>
  </r>
  <r>
    <x v="0"/>
    <n v="8"/>
    <x v="7"/>
    <s v="EDDN"/>
    <s v="Nurnberg"/>
    <s v="Germany"/>
    <n v="2217"/>
    <n v="33831.505839942001"/>
    <n v="368600"/>
    <n v="7940"/>
    <n v="464"/>
    <n v="2203"/>
    <n v="7460.0333672625102"/>
    <n v="75045"/>
    <n v="28000"/>
    <n v="1648"/>
    <x v="8"/>
  </r>
  <r>
    <x v="0"/>
    <n v="8"/>
    <x v="7"/>
    <s v="EDDP"/>
    <s v="Leipzig"/>
    <s v="Germany"/>
    <n v="2597"/>
    <n v="27125.259468865999"/>
    <n v="323280"/>
    <n v="10142.4242424242"/>
    <n v="812"/>
    <n v="2606"/>
    <n v="6952.0382170500498"/>
    <n v="62590"/>
    <n v="32000"/>
    <n v="2127"/>
    <x v="9"/>
  </r>
  <r>
    <x v="0"/>
    <n v="8"/>
    <x v="7"/>
    <s v="EDDS"/>
    <s v="Stuttgart"/>
    <s v="Germany"/>
    <n v="5379"/>
    <n v="136352.85789871"/>
    <n v="1338880"/>
    <n v="9997.0967741935492"/>
    <n v="595"/>
    <n v="5398"/>
    <n v="23319.4961869861"/>
    <n v="212923"/>
    <n v="33000"/>
    <n v="3818"/>
    <x v="10"/>
  </r>
  <r>
    <x v="0"/>
    <n v="8"/>
    <x v="7"/>
    <s v="EDDT"/>
    <s v="Berlin/Tegel"/>
    <s v="Germany"/>
    <n v="7957"/>
    <n v="62648.025085501198"/>
    <n v="778300"/>
    <n v="5020"/>
    <n v="2267"/>
    <n v="7949"/>
    <n v="20954.428399123"/>
    <n v="177319"/>
    <n v="32955"/>
    <n v="6391"/>
    <x v="11"/>
  </r>
  <r>
    <x v="0"/>
    <n v="8"/>
    <x v="7"/>
    <s v="EDDV"/>
    <s v="Hannover"/>
    <s v="Germany"/>
    <n v="2811"/>
    <n v="23419.522163084101"/>
    <n v="295480"/>
    <n v="10020"/>
    <n v="977"/>
    <n v="2803"/>
    <n v="7451.5378049917799"/>
    <n v="69575"/>
    <n v="33000"/>
    <n v="2262"/>
    <x v="12"/>
  </r>
  <r>
    <x v="0"/>
    <n v="8"/>
    <x v="7"/>
    <s v="EFHK"/>
    <s v="Helsinki/Vantaa"/>
    <s v="Finland"/>
    <n v="7239"/>
    <n v="9516.3051398675798"/>
    <n v="109460"/>
    <n v="35000"/>
    <n v="6188"/>
    <n v="7260"/>
    <n v="11258.6894062508"/>
    <n v="121833"/>
    <n v="35000"/>
    <n v="6067"/>
    <x v="13"/>
  </r>
  <r>
    <x v="0"/>
    <n v="8"/>
    <x v="7"/>
    <s v="EGAA"/>
    <s v="Belfast"/>
    <s v="United Kingdom"/>
    <n v="1809"/>
    <n v="6620.0341674012898"/>
    <n v="90740"/>
    <n v="22000"/>
    <n v="941"/>
    <n v="1826"/>
    <n v="3537.7942720547098"/>
    <n v="31080"/>
    <n v="31000"/>
    <n v="1514"/>
    <x v="14"/>
  </r>
  <r>
    <x v="0"/>
    <n v="8"/>
    <x v="7"/>
    <s v="EGAC"/>
    <s v="Belfast City"/>
    <s v="United Kingdom"/>
    <n v="1842"/>
    <n v="3764.8299566323499"/>
    <n v="55980"/>
    <n v="20000"/>
    <n v="1207"/>
    <n v="1870"/>
    <n v="1620.4525797471999"/>
    <n v="15760"/>
    <n v="23000"/>
    <n v="1656"/>
    <x v="15"/>
  </r>
  <r>
    <x v="0"/>
    <n v="8"/>
    <x v="7"/>
    <s v="EGBB"/>
    <s v="Birmingham"/>
    <s v="United Kingdom"/>
    <n v="4623"/>
    <n v="87405.172083576399"/>
    <n v="888240"/>
    <n v="9033.3333333333303"/>
    <n v="904"/>
    <n v="4608"/>
    <n v="14068.144874010501"/>
    <n v="140377"/>
    <n v="28000"/>
    <n v="3195"/>
    <x v="16"/>
  </r>
  <r>
    <x v="0"/>
    <n v="8"/>
    <x v="7"/>
    <s v="EGCC"/>
    <s v="Manchester"/>
    <s v="United Kingdom"/>
    <n v="8769"/>
    <n v="98243.563171558606"/>
    <n v="1229560"/>
    <n v="7010"/>
    <n v="2647"/>
    <n v="8781"/>
    <n v="31572.2765443108"/>
    <n v="278180"/>
    <n v="33000"/>
    <n v="6304"/>
    <x v="17"/>
  </r>
  <r>
    <x v="0"/>
    <n v="8"/>
    <x v="7"/>
    <s v="EGGD"/>
    <s v="Bristol"/>
    <s v="United Kingdom"/>
    <n v="2951"/>
    <n v="60533.472189638102"/>
    <n v="610203"/>
    <n v="15040"/>
    <n v="616"/>
    <n v="2950"/>
    <n v="14558.883632979499"/>
    <n v="126060"/>
    <n v="32960.605646630203"/>
    <n v="1875"/>
    <x v="18"/>
  </r>
  <r>
    <x v="0"/>
    <n v="8"/>
    <x v="7"/>
    <s v="EGGW"/>
    <s v="London/Luton"/>
    <s v="United Kingdom"/>
    <n v="5488"/>
    <n v="133010.57127655399"/>
    <n v="1588200"/>
    <n v="5083.3333333333303"/>
    <n v="431"/>
    <n v="5451"/>
    <n v="46342.325084548997"/>
    <n v="516919"/>
    <n v="21053.333333333299"/>
    <n v="2301"/>
    <x v="19"/>
  </r>
  <r>
    <x v="0"/>
    <n v="8"/>
    <x v="7"/>
    <s v="EGKK"/>
    <s v="London/Gatwick"/>
    <s v="United Kingdom"/>
    <n v="13663"/>
    <n v="354098.69025050401"/>
    <n v="4321940"/>
    <n v="7050"/>
    <n v="1569"/>
    <n v="13677"/>
    <n v="70438.929096000502"/>
    <n v="690940"/>
    <n v="32000"/>
    <n v="6900"/>
    <x v="20"/>
  </r>
  <r>
    <x v="0"/>
    <n v="8"/>
    <x v="7"/>
    <s v="EGLC"/>
    <s v="London/City"/>
    <s v="United Kingdom"/>
    <n v="3110"/>
    <n v="75481.391406040304"/>
    <n v="1202000"/>
    <n v="2965.4166666666702"/>
    <n v="29"/>
    <n v="3085"/>
    <n v="30074.255992254501"/>
    <n v="366340"/>
    <n v="5766.6666666666697"/>
    <n v="588"/>
    <x v="21"/>
  </r>
  <r>
    <x v="0"/>
    <n v="8"/>
    <x v="7"/>
    <s v="EGLL"/>
    <s v="London/Heathrow"/>
    <s v="United Kingdom"/>
    <n v="20931"/>
    <n v="647951.702909627"/>
    <n v="8865880"/>
    <n v="7933.3333333333303"/>
    <n v="1063"/>
    <n v="20922"/>
    <n v="141796.42298416101"/>
    <n v="1461384"/>
    <n v="16963.333333333299"/>
    <n v="8128"/>
    <x v="22"/>
  </r>
  <r>
    <x v="0"/>
    <n v="8"/>
    <x v="7"/>
    <s v="EGNT"/>
    <s v="Newcastle"/>
    <s v="United Kingdom"/>
    <n v="2227"/>
    <n v="28676.6225643998"/>
    <n v="258200"/>
    <n v="24000"/>
    <n v="1078"/>
    <n v="2250"/>
    <n v="6333.2193067014896"/>
    <n v="59400"/>
    <n v="30960"/>
    <n v="1700"/>
    <x v="23"/>
  </r>
  <r>
    <x v="0"/>
    <n v="8"/>
    <x v="7"/>
    <s v="EGNX"/>
    <s v="East Midlands"/>
    <s v="United Kingdom"/>
    <n v="3093"/>
    <n v="49696.992635558701"/>
    <n v="487533"/>
    <n v="17000"/>
    <n v="867"/>
    <n v="3116"/>
    <n v="8179.5240038053898"/>
    <n v="75360"/>
    <n v="29000"/>
    <n v="2360"/>
    <x v="24"/>
  </r>
  <r>
    <x v="0"/>
    <n v="8"/>
    <x v="7"/>
    <s v="EGPD"/>
    <s v="Aberdeen"/>
    <s v="United Kingdom"/>
    <n v="2798"/>
    <n v="19144.700029989901"/>
    <n v="319600"/>
    <n v="3874.1666666666702"/>
    <n v="889"/>
    <n v="2853"/>
    <n v="3277.65379727036"/>
    <n v="35840"/>
    <n v="25000"/>
    <n v="2485"/>
    <x v="25"/>
  </r>
  <r>
    <x v="0"/>
    <n v="8"/>
    <x v="7"/>
    <s v="EGPF"/>
    <s v="Glasgow"/>
    <s v="United Kingdom"/>
    <n v="3947"/>
    <n v="19417.943922222399"/>
    <n v="292360"/>
    <n v="7913.3333333333303"/>
    <n v="1559"/>
    <n v="3957"/>
    <n v="5105.0091578819101"/>
    <n v="55380"/>
    <n v="32000"/>
    <n v="3404"/>
    <x v="26"/>
  </r>
  <r>
    <x v="0"/>
    <n v="8"/>
    <x v="7"/>
    <s v="EGPH"/>
    <s v="Edinburgh"/>
    <s v="United Kingdom"/>
    <n v="5268"/>
    <n v="25681.535965195399"/>
    <n v="322655"/>
    <n v="20008.333333333299"/>
    <n v="2490"/>
    <n v="5311"/>
    <n v="6977.6846441186599"/>
    <n v="67378"/>
    <n v="34950"/>
    <n v="4482"/>
    <x v="27"/>
  </r>
  <r>
    <x v="0"/>
    <n v="8"/>
    <x v="7"/>
    <s v="EGSS"/>
    <s v="London/Stansted"/>
    <s v="United Kingdom"/>
    <n v="7577"/>
    <n v="159935.09293096699"/>
    <n v="1720500"/>
    <n v="10028.333333333299"/>
    <n v="1027"/>
    <n v="7580"/>
    <n v="49358.7915756199"/>
    <n v="536240"/>
    <n v="16000"/>
    <n v="2985"/>
    <x v="28"/>
  </r>
  <r>
    <x v="0"/>
    <n v="8"/>
    <x v="7"/>
    <s v="EHAM"/>
    <s v="Amsterdam/Schiphol"/>
    <s v="Netherlands"/>
    <n v="21489"/>
    <n v="238032.76026348601"/>
    <n v="3303000"/>
    <n v="3159.6774193548399"/>
    <n v="5094"/>
    <n v="21483"/>
    <n v="62159.051479907197"/>
    <n v="520459"/>
    <n v="34000"/>
    <n v="16716"/>
    <x v="29"/>
  </r>
  <r>
    <x v="0"/>
    <n v="8"/>
    <x v="7"/>
    <s v="EIDW"/>
    <s v="Dublin"/>
    <s v="Ireland"/>
    <n v="9199"/>
    <n v="71377.1461426592"/>
    <n v="1002980"/>
    <n v="8009.5238095238101"/>
    <n v="3269"/>
    <n v="9222"/>
    <n v="24204.905013051899"/>
    <n v="205794"/>
    <n v="33000"/>
    <n v="7329"/>
    <x v="30"/>
  </r>
  <r>
    <x v="0"/>
    <n v="8"/>
    <x v="7"/>
    <s v="EKBI"/>
    <s v="Billund"/>
    <s v="Denmark"/>
    <n v="1858"/>
    <n v="5906.1463038285901"/>
    <n v="83960"/>
    <n v="22000"/>
    <n v="1146"/>
    <n v="1813"/>
    <n v="3136.8526466549702"/>
    <n v="33837"/>
    <n v="34000"/>
    <n v="1539"/>
    <x v="31"/>
  </r>
  <r>
    <x v="0"/>
    <n v="8"/>
    <x v="7"/>
    <s v="EKCH"/>
    <s v="Copenhagen/Kastrup"/>
    <s v="Denmark"/>
    <n v="11183"/>
    <n v="70834.143042228097"/>
    <n v="1027120"/>
    <n v="4929.4117647058802"/>
    <n v="4342"/>
    <n v="11205"/>
    <n v="16062.2150581066"/>
    <n v="149004"/>
    <n v="35996.875"/>
    <n v="9710"/>
    <x v="32"/>
  </r>
  <r>
    <x v="0"/>
    <n v="8"/>
    <x v="7"/>
    <s v="ELLX"/>
    <s v="Luxembourg"/>
    <s v="Luxembourg"/>
    <n v="2480"/>
    <n v="47489.595871089099"/>
    <n v="454521"/>
    <n v="16042.7400468384"/>
    <n v="946"/>
    <n v="2426"/>
    <n v="12184.240182478199"/>
    <n v="109538"/>
    <n v="28022.916666666701"/>
    <n v="1856"/>
    <x v="33"/>
  </r>
  <r>
    <x v="0"/>
    <n v="8"/>
    <x v="7"/>
    <s v="ENBO"/>
    <s v="Bodo"/>
    <s v="Norway"/>
    <n v="1682"/>
    <n v="2345.7309975493699"/>
    <n v="37840"/>
    <n v="14000"/>
    <n v="1404"/>
    <n v="1685"/>
    <n v="1185.2618108653201"/>
    <n v="17884"/>
    <n v="16000"/>
    <n v="1626"/>
    <x v="34"/>
  </r>
  <r>
    <x v="0"/>
    <n v="8"/>
    <x v="7"/>
    <s v="ENBR"/>
    <s v="Bergen"/>
    <s v="Norway"/>
    <n v="3804"/>
    <n v="10747.760589191699"/>
    <n v="233569"/>
    <n v="18000"/>
    <n v="2698"/>
    <n v="3356"/>
    <n v="2987.5279535988702"/>
    <n v="36440"/>
    <n v="28469.367816091999"/>
    <n v="3122"/>
    <x v="35"/>
  </r>
  <r>
    <x v="0"/>
    <n v="8"/>
    <x v="7"/>
    <s v="ENGM"/>
    <s v="Oslo/Gardermoen"/>
    <s v="Norway"/>
    <n v="10468"/>
    <n v="36926.799846895898"/>
    <n v="525280"/>
    <n v="21000"/>
    <n v="5524"/>
    <n v="10519"/>
    <n v="9548.6942190783993"/>
    <n v="96905"/>
    <n v="35000"/>
    <n v="9514"/>
    <x v="36"/>
  </r>
  <r>
    <x v="0"/>
    <n v="8"/>
    <x v="7"/>
    <s v="ENTC"/>
    <s v="Tromso"/>
    <s v="Norway"/>
    <n v="1641"/>
    <n v="2098.5777096967699"/>
    <n v="34160"/>
    <n v="18000"/>
    <n v="1300"/>
    <n v="1665"/>
    <n v="665.59254186775797"/>
    <n v="7694"/>
    <n v="21525.8620689655"/>
    <n v="1589"/>
    <x v="37"/>
  </r>
  <r>
    <x v="0"/>
    <n v="8"/>
    <x v="7"/>
    <s v="ENVA"/>
    <s v="Trondheim"/>
    <s v="Norway"/>
    <n v="2486"/>
    <n v="3703.4957936717901"/>
    <n v="61080"/>
    <n v="24000"/>
    <n v="1915"/>
    <n v="2480"/>
    <n v="1353.76662632745"/>
    <n v="16620"/>
    <n v="30000"/>
    <n v="2340"/>
    <x v="38"/>
  </r>
  <r>
    <x v="0"/>
    <n v="8"/>
    <x v="7"/>
    <s v="ENZV"/>
    <s v="Stavanger"/>
    <s v="Norway"/>
    <n v="3287"/>
    <n v="7709.72939095531"/>
    <n v="152360"/>
    <n v="16000"/>
    <n v="2393"/>
    <n v="2540"/>
    <n v="2449.7663430934499"/>
    <n v="23800"/>
    <n v="31000"/>
    <n v="2323"/>
    <x v="39"/>
  </r>
  <r>
    <x v="0"/>
    <n v="8"/>
    <x v="7"/>
    <s v="EPKK"/>
    <s v="Krakow"/>
    <s v="Poland"/>
    <n v="1783"/>
    <n v="12179.8187372967"/>
    <n v="158260"/>
    <n v="18000"/>
    <n v="772"/>
    <n v="1790"/>
    <n v="5666.9069226044303"/>
    <n v="49161"/>
    <n v="34000"/>
    <n v="1438"/>
    <x v="40"/>
  </r>
  <r>
    <x v="0"/>
    <n v="8"/>
    <x v="7"/>
    <s v="EPWA"/>
    <s v="Warszawa/Chopina"/>
    <s v="Poland"/>
    <n v="6363"/>
    <n v="33556.2568211896"/>
    <n v="447820"/>
    <n v="13828.5714285714"/>
    <n v="2850"/>
    <n v="6381"/>
    <n v="9069.6963578898103"/>
    <n v="83375"/>
    <n v="35000"/>
    <n v="5594"/>
    <x v="41"/>
  </r>
  <r>
    <x v="0"/>
    <n v="8"/>
    <x v="7"/>
    <s v="ESGG"/>
    <s v="Gothenborg"/>
    <s v="Sweden"/>
    <n v="2854"/>
    <n v="6851.3813249384602"/>
    <n v="96200"/>
    <n v="28000"/>
    <n v="1865"/>
    <n v="2858"/>
    <n v="5038.5211862946999"/>
    <n v="46531"/>
    <n v="35000"/>
    <n v="2444"/>
    <x v="42"/>
  </r>
  <r>
    <x v="0"/>
    <n v="8"/>
    <x v="7"/>
    <s v="ESSA"/>
    <s v="Stockholm/Arlanda"/>
    <s v="Sweden"/>
    <n v="9430"/>
    <n v="24188.548338613698"/>
    <n v="359100"/>
    <n v="31000"/>
    <n v="5936"/>
    <n v="9440"/>
    <n v="9809.8825587603296"/>
    <n v="96636"/>
    <n v="36000"/>
    <n v="8725"/>
    <x v="43"/>
  </r>
  <r>
    <x v="0"/>
    <n v="8"/>
    <x v="7"/>
    <s v="ESSB"/>
    <s v="Stockholm/Bromma"/>
    <s v="Sweden"/>
    <n v="1924"/>
    <n v="10879.4506373436"/>
    <n v="175700"/>
    <n v="2575.85383634044"/>
    <n v="616"/>
    <n v="1911"/>
    <n v="2571.6410756391901"/>
    <n v="34096"/>
    <n v="26000"/>
    <n v="1655"/>
    <x v="44"/>
  </r>
  <r>
    <x v="0"/>
    <n v="8"/>
    <x v="7"/>
    <s v="EVRA"/>
    <s v="Riga"/>
    <s v="Latvia"/>
    <n v="2537"/>
    <n v="2807.5217366723"/>
    <n v="27720"/>
    <n v="26000"/>
    <n v="2310"/>
    <n v="2299"/>
    <n v="3722.39365448528"/>
    <n v="37077"/>
    <n v="34000"/>
    <n v="2079"/>
    <x v="45"/>
  </r>
  <r>
    <x v="0"/>
    <n v="8"/>
    <x v="7"/>
    <s v="EYVI"/>
    <s v="Vilnius"/>
    <s v="Lithuania"/>
    <n v="1636"/>
    <n v="6219.2476384586798"/>
    <n v="104900"/>
    <n v="21000"/>
    <n v="880"/>
    <n v="1603"/>
    <n v="2305.70157369955"/>
    <n v="23949"/>
    <n v="34000"/>
    <n v="1418"/>
    <x v="46"/>
  </r>
  <r>
    <x v="0"/>
    <n v="8"/>
    <x v="7"/>
    <s v="GCFV"/>
    <s v="Fuerteventura"/>
    <s v="Spain"/>
    <n v="1894"/>
    <n v="6235.5892816176001"/>
    <n v="108480"/>
    <n v="9000"/>
    <n v="1013"/>
    <n v="1869"/>
    <n v="1796.28425816563"/>
    <n v="15200"/>
    <n v="34000"/>
    <n v="1698"/>
    <x v="47"/>
  </r>
  <r>
    <x v="0"/>
    <n v="8"/>
    <x v="7"/>
    <s v="GCLP"/>
    <s v="Gran Canaria"/>
    <s v="Spain"/>
    <n v="3741"/>
    <n v="15797.569756192101"/>
    <n v="268240"/>
    <n v="8000"/>
    <n v="1838"/>
    <n v="3760"/>
    <n v="2898.6461668346801"/>
    <n v="31279"/>
    <n v="34000"/>
    <n v="3456"/>
    <x v="48"/>
  </r>
  <r>
    <x v="0"/>
    <n v="8"/>
    <x v="7"/>
    <s v="GCRR"/>
    <s v="Las Palmas/Lanzarote"/>
    <s v="Spain"/>
    <n v="2316"/>
    <n v="5800.7844302438398"/>
    <n v="98860"/>
    <n v="11000"/>
    <n v="1347"/>
    <n v="2310"/>
    <n v="1962.3509291330399"/>
    <n v="17818"/>
    <n v="34000"/>
    <n v="2112"/>
    <x v="49"/>
  </r>
  <r>
    <x v="0"/>
    <n v="8"/>
    <x v="7"/>
    <s v="GCTS"/>
    <s v="Tenerife/Sur"/>
    <s v="Spain"/>
    <n v="2201"/>
    <n v="7139.3086981489196"/>
    <n v="114480"/>
    <n v="35000"/>
    <n v="1193"/>
    <n v="2196"/>
    <n v="1593.7495882686001"/>
    <n v="12821"/>
    <n v="36000"/>
    <n v="2018"/>
    <x v="50"/>
  </r>
  <r>
    <x v="0"/>
    <n v="8"/>
    <x v="7"/>
    <s v="GCXO"/>
    <s v="Tenerife/Norte"/>
    <s v="Spain"/>
    <n v="2279"/>
    <n v="6994.7980973508102"/>
    <n v="110720"/>
    <n v="8000"/>
    <n v="1272"/>
    <n v="2282"/>
    <n v="1314.2532596405599"/>
    <n v="16200"/>
    <n v="11000"/>
    <n v="2102"/>
    <x v="51"/>
  </r>
  <r>
    <x v="0"/>
    <n v="8"/>
    <x v="7"/>
    <s v="LBSF"/>
    <s v="Sofia"/>
    <s v="Bulgaria"/>
    <n v="2024"/>
    <n v="24286.903332065802"/>
    <n v="236560"/>
    <n v="15010.5698529412"/>
    <n v="753"/>
    <n v="2048"/>
    <n v="6040.6477515999604"/>
    <n v="51640"/>
    <n v="34000"/>
    <n v="1679"/>
    <x v="52"/>
  </r>
  <r>
    <x v="0"/>
    <n v="8"/>
    <x v="7"/>
    <s v="LCLK"/>
    <s v="Larnaca"/>
    <s v="Cyprus"/>
    <n v="227"/>
    <n v="1121.50770787031"/>
    <n v="8340"/>
    <n v="35000"/>
    <n v="186"/>
    <n v="356"/>
    <n v="1107.78919983633"/>
    <n v="9120"/>
    <n v="34900"/>
    <n v="275"/>
    <x v="53"/>
  </r>
  <r>
    <x v="0"/>
    <n v="8"/>
    <x v="7"/>
    <s v="LDZA"/>
    <s v="Zagreb"/>
    <s v="Croatia"/>
    <n v="1714"/>
    <n v="17823.0896551388"/>
    <n v="207500"/>
    <n v="15000"/>
    <n v="679"/>
    <n v="1704"/>
    <n v="4541.1743820298698"/>
    <n v="38360"/>
    <n v="27000"/>
    <n v="1420"/>
    <x v="54"/>
  </r>
  <r>
    <x v="0"/>
    <n v="8"/>
    <x v="7"/>
    <s v="LEAL"/>
    <s v="Alicante"/>
    <s v="Spain"/>
    <n v="4154"/>
    <n v="30306.1391836769"/>
    <n v="373980"/>
    <n v="15103.333333333299"/>
    <n v="1590"/>
    <n v="4142"/>
    <n v="20423.341810502501"/>
    <n v="173020"/>
    <n v="36000"/>
    <n v="3059"/>
    <x v="55"/>
  </r>
  <r>
    <x v="0"/>
    <n v="8"/>
    <x v="7"/>
    <s v="LEBB"/>
    <s v="Bilbao"/>
    <s v="Spain"/>
    <n v="1881"/>
    <n v="17402.388735570501"/>
    <n v="200320"/>
    <n v="7000"/>
    <n v="573"/>
    <n v="1870"/>
    <n v="5431.8571572609299"/>
    <n v="43820"/>
    <n v="34000"/>
    <n v="1455"/>
    <x v="56"/>
  </r>
  <r>
    <x v="0"/>
    <n v="8"/>
    <x v="7"/>
    <s v="LEBL"/>
    <s v="Barcelona"/>
    <s v="Spain"/>
    <n v="14559"/>
    <n v="119730.38907507699"/>
    <n v="1638620"/>
    <n v="8008.3333333333303"/>
    <n v="4400"/>
    <n v="14569"/>
    <n v="105925.63453834799"/>
    <n v="838042"/>
    <n v="32000"/>
    <n v="9405"/>
    <x v="57"/>
  </r>
  <r>
    <x v="0"/>
    <n v="8"/>
    <x v="7"/>
    <s v="LEIB"/>
    <s v="Ibiza"/>
    <s v="Spain"/>
    <n v="6019"/>
    <n v="83107.173726065404"/>
    <n v="957040"/>
    <n v="8000"/>
    <n v="1654"/>
    <n v="6028"/>
    <n v="22829.590409474898"/>
    <n v="203331"/>
    <n v="32000"/>
    <n v="4456"/>
    <x v="58"/>
  </r>
  <r>
    <x v="0"/>
    <n v="8"/>
    <x v="7"/>
    <s v="LEMD"/>
    <s v="Madrid/Barajas"/>
    <s v="Spain"/>
    <n v="16068"/>
    <n v="206278.03210178099"/>
    <n v="2445200"/>
    <n v="8020"/>
    <n v="3574"/>
    <n v="16067"/>
    <n v="58510.433096480898"/>
    <n v="480942"/>
    <n v="33000"/>
    <n v="12512"/>
    <x v="59"/>
  </r>
  <r>
    <x v="0"/>
    <n v="8"/>
    <x v="7"/>
    <s v="LEMG"/>
    <s v="Malaga"/>
    <s v="Spain"/>
    <n v="6303"/>
    <n v="28264.637292050898"/>
    <n v="414740"/>
    <n v="11032.2580645161"/>
    <n v="2579"/>
    <n v="6307"/>
    <n v="16782.092474466001"/>
    <n v="141225"/>
    <n v="36000"/>
    <n v="5205"/>
    <x v="60"/>
  </r>
  <r>
    <x v="0"/>
    <n v="8"/>
    <x v="7"/>
    <s v="LEPA"/>
    <s v="Palma de Mallorca"/>
    <s v="Spain"/>
    <n v="12809"/>
    <n v="112527.346082829"/>
    <n v="1344660"/>
    <n v="11000"/>
    <n v="4889"/>
    <n v="12837"/>
    <n v="69049.174220300396"/>
    <n v="598106"/>
    <n v="34000"/>
    <n v="8773"/>
    <x v="61"/>
  </r>
  <r>
    <x v="0"/>
    <n v="8"/>
    <x v="7"/>
    <s v="LEVC"/>
    <s v="Valencia"/>
    <s v="Spain"/>
    <n v="2597"/>
    <n v="10312.4121150514"/>
    <n v="140960"/>
    <n v="18050"/>
    <n v="1318"/>
    <n v="2623"/>
    <n v="7151.30900839472"/>
    <n v="61850"/>
    <n v="32048"/>
    <n v="2065"/>
    <x v="62"/>
  </r>
  <r>
    <x v="0"/>
    <n v="8"/>
    <x v="7"/>
    <s v="LFBD"/>
    <s v="Bordeaux"/>
    <s v="France"/>
    <n v="2583"/>
    <n v="26818.425403905101"/>
    <n v="303305"/>
    <n v="19951.6129032258"/>
    <n v="1063"/>
    <n v="2573"/>
    <n v="10496.539357965699"/>
    <n v="89380"/>
    <n v="32000"/>
    <n v="1998"/>
    <x v="63"/>
  </r>
  <r>
    <x v="0"/>
    <n v="8"/>
    <x v="7"/>
    <s v="LFBO"/>
    <s v="Toulouse"/>
    <s v="France"/>
    <n v="3182"/>
    <n v="25931.189019797399"/>
    <n v="326980"/>
    <n v="4702.4803387779803"/>
    <n v="1059"/>
    <n v="3187"/>
    <n v="11862.775877538499"/>
    <n v="104025"/>
    <n v="33000"/>
    <n v="2463"/>
    <x v="64"/>
  </r>
  <r>
    <x v="0"/>
    <n v="8"/>
    <x v="7"/>
    <s v="LFLL"/>
    <s v="Lyon"/>
    <s v="France"/>
    <n v="4343"/>
    <n v="53394.905501153"/>
    <n v="590620"/>
    <n v="7000"/>
    <n v="1100"/>
    <n v="4309"/>
    <n v="18695.3630215743"/>
    <n v="160120"/>
    <n v="32000"/>
    <n v="3216"/>
    <x v="65"/>
  </r>
  <r>
    <x v="0"/>
    <n v="8"/>
    <x v="7"/>
    <s v="LFML"/>
    <s v="Marseille"/>
    <s v="France"/>
    <n v="4235"/>
    <n v="71710.453010156605"/>
    <n v="723269"/>
    <n v="16000"/>
    <n v="1257"/>
    <n v="4253"/>
    <n v="16067.6927857395"/>
    <n v="143491"/>
    <n v="34000"/>
    <n v="3241"/>
    <x v="66"/>
  </r>
  <r>
    <x v="0"/>
    <n v="8"/>
    <x v="7"/>
    <s v="LFMN"/>
    <s v="Nice"/>
    <s v="France"/>
    <n v="7997"/>
    <n v="131093.486884101"/>
    <n v="1660820"/>
    <n v="3050"/>
    <n v="1448"/>
    <n v="7974"/>
    <n v="31678.954836202902"/>
    <n v="269687"/>
    <n v="34000"/>
    <n v="5909"/>
    <x v="67"/>
  </r>
  <r>
    <x v="0"/>
    <n v="8"/>
    <x v="7"/>
    <s v="LFPB"/>
    <s v="Paris/Le Bourget"/>
    <s v="France"/>
    <n v="1669"/>
    <n v="47451.229092171598"/>
    <n v="645800"/>
    <n v="6576.1271249076099"/>
    <n v="252"/>
    <n v="1519"/>
    <n v="8885.68822217454"/>
    <n v="117634"/>
    <n v="31000"/>
    <n v="972"/>
    <x v="68"/>
  </r>
  <r>
    <x v="0"/>
    <n v="8"/>
    <x v="7"/>
    <s v="LFPG"/>
    <s v="Paris/Charles de Gaulle"/>
    <s v="France"/>
    <n v="21937"/>
    <n v="388717.02668028302"/>
    <n v="4084420"/>
    <n v="23997.847222222201"/>
    <n v="6732"/>
    <n v="20874"/>
    <n v="66913.621421919102"/>
    <n v="544564"/>
    <n v="34192.079800263797"/>
    <n v="16281"/>
    <x v="69"/>
  </r>
  <r>
    <x v="0"/>
    <n v="8"/>
    <x v="7"/>
    <s v="LFPO"/>
    <s v="Paris/Orly"/>
    <s v="France"/>
    <n v="10273"/>
    <n v="234973.591444739"/>
    <n v="2475420"/>
    <n v="11560.7669616519"/>
    <n v="3289"/>
    <n v="10192"/>
    <n v="37419.525777843803"/>
    <n v="371253"/>
    <n v="35000"/>
    <n v="7626"/>
    <x v="70"/>
  </r>
  <r>
    <x v="0"/>
    <n v="8"/>
    <x v="7"/>
    <s v="LFRS"/>
    <s v="Nantes"/>
    <s v="France"/>
    <n v="2443"/>
    <n v="17701.297114104"/>
    <n v="245880"/>
    <n v="3793.3333333333298"/>
    <n v="855"/>
    <n v="2377"/>
    <n v="8950.4529641727295"/>
    <n v="74420"/>
    <n v="33000"/>
    <n v="1862"/>
    <x v="71"/>
  </r>
  <r>
    <x v="0"/>
    <n v="8"/>
    <x v="7"/>
    <s v="LFSB"/>
    <s v="Mulhouse"/>
    <s v="France"/>
    <n v="3449"/>
    <n v="64685.229916020398"/>
    <n v="659546"/>
    <n v="9000"/>
    <n v="498"/>
    <n v="3470"/>
    <n v="19845.744397607999"/>
    <n v="169140"/>
    <n v="32973.385416666701"/>
    <n v="2275"/>
    <x v="72"/>
  </r>
  <r>
    <x v="0"/>
    <n v="8"/>
    <x v="7"/>
    <s v="LGAV"/>
    <s v="Athens"/>
    <s v="Greece"/>
    <n v="9359"/>
    <n v="29867.039244254"/>
    <n v="347660"/>
    <n v="20000"/>
    <n v="6020"/>
    <n v="9304"/>
    <n v="18100.5779765935"/>
    <n v="154515"/>
    <n v="30000"/>
    <n v="7896"/>
    <x v="73"/>
  </r>
  <r>
    <x v="0"/>
    <n v="8"/>
    <x v="7"/>
    <s v="LGIR"/>
    <s v="Heraklion"/>
    <s v="Greece"/>
    <n v="4194"/>
    <n v="11931.513044585899"/>
    <n v="141982"/>
    <n v="33024.166666666701"/>
    <n v="2586"/>
    <n v="4211"/>
    <n v="12051.733726606801"/>
    <n v="101085"/>
    <n v="34028.333333333299"/>
    <n v="3326"/>
    <x v="74"/>
  </r>
  <r>
    <x v="0"/>
    <n v="8"/>
    <x v="7"/>
    <s v="LGTS"/>
    <s v="Thessaloniki"/>
    <s v="Greece"/>
    <n v="2515"/>
    <n v="7507.7262949114202"/>
    <n v="83543"/>
    <n v="30000"/>
    <n v="1744"/>
    <n v="2814"/>
    <n v="9149.90359584008"/>
    <n v="89749"/>
    <n v="33000"/>
    <n v="2165"/>
    <x v="75"/>
  </r>
  <r>
    <x v="0"/>
    <n v="8"/>
    <x v="7"/>
    <s v="LHBP"/>
    <s v="Budapest"/>
    <s v="Hungary"/>
    <n v="4334"/>
    <n v="55598.414924860001"/>
    <n v="562240"/>
    <n v="15052.864583333299"/>
    <n v="1232"/>
    <n v="4333"/>
    <n v="23179.3320821792"/>
    <n v="203193"/>
    <n v="34989.732142857101"/>
    <n v="3029"/>
    <x v="76"/>
  </r>
  <r>
    <x v="0"/>
    <n v="8"/>
    <x v="7"/>
    <s v="LICC"/>
    <s v="Catania"/>
    <s v="Italy"/>
    <n v="2977"/>
    <n v="7960.1339298885596"/>
    <n v="96580"/>
    <n v="35000"/>
    <n v="2202"/>
    <n v="2725"/>
    <n v="4805.6199841399302"/>
    <n v="43424"/>
    <n v="36000"/>
    <n v="2489"/>
    <x v="77"/>
  </r>
  <r>
    <x v="0"/>
    <n v="8"/>
    <x v="7"/>
    <s v="LICJ"/>
    <s v="Palermo"/>
    <s v="Italy"/>
    <n v="2412"/>
    <n v="6330.9250299292198"/>
    <n v="93840"/>
    <n v="33000"/>
    <n v="1687"/>
    <n v="2411"/>
    <n v="4655.5680310541402"/>
    <n v="43339"/>
    <n v="34000"/>
    <n v="2153"/>
    <x v="78"/>
  </r>
  <r>
    <x v="0"/>
    <n v="8"/>
    <x v="7"/>
    <s v="LIMC"/>
    <s v="Milan/Malpensa"/>
    <s v="Italy"/>
    <n v="7474"/>
    <n v="113737.087707062"/>
    <n v="1103922"/>
    <n v="19019.614676028901"/>
    <n v="2132"/>
    <n v="7490"/>
    <n v="32351.643191504601"/>
    <n v="266106"/>
    <n v="34001.873249299701"/>
    <n v="5424"/>
    <x v="79"/>
  </r>
  <r>
    <x v="0"/>
    <n v="8"/>
    <x v="7"/>
    <s v="LIME"/>
    <s v="Bergamo"/>
    <s v="Italy"/>
    <n v="3595"/>
    <n v="40152.997696908998"/>
    <n v="375500"/>
    <n v="32000"/>
    <n v="1406"/>
    <n v="3602"/>
    <n v="17458.266442023199"/>
    <n v="141680"/>
    <n v="35000"/>
    <n v="2492"/>
    <x v="80"/>
  </r>
  <r>
    <x v="0"/>
    <n v="8"/>
    <x v="7"/>
    <s v="LIMF"/>
    <s v="Torino"/>
    <s v="Italy"/>
    <n v="1564"/>
    <n v="15584.1377665001"/>
    <n v="166120"/>
    <n v="25000"/>
    <n v="591"/>
    <n v="1556"/>
    <n v="5316.4645186422003"/>
    <n v="44711"/>
    <n v="33000"/>
    <n v="1196"/>
    <x v="81"/>
  </r>
  <r>
    <x v="0"/>
    <n v="8"/>
    <x v="7"/>
    <s v="LIML"/>
    <s v="Milan/Linate"/>
    <s v="Italy"/>
    <n v="4587"/>
    <n v="41737.738732409904"/>
    <n v="431120"/>
    <n v="26000"/>
    <n v="1792"/>
    <n v="4576"/>
    <n v="19869.831387187201"/>
    <n v="166371"/>
    <n v="34000"/>
    <n v="3285"/>
    <x v="82"/>
  </r>
  <r>
    <x v="0"/>
    <n v="8"/>
    <x v="7"/>
    <s v="LIPE"/>
    <s v="Bologna"/>
    <s v="Italy"/>
    <n v="2909"/>
    <n v="41624.342609981199"/>
    <n v="405080"/>
    <n v="28000"/>
    <n v="1112"/>
    <n v="2916"/>
    <n v="12986.1480975917"/>
    <n v="117992"/>
    <n v="35000"/>
    <n v="2175"/>
    <x v="83"/>
  </r>
  <r>
    <x v="0"/>
    <n v="8"/>
    <x v="7"/>
    <s v="LIPZ"/>
    <s v="Venice"/>
    <s v="Italy"/>
    <n v="4145"/>
    <n v="63403.674047494598"/>
    <n v="595680"/>
    <n v="28993.333333333299"/>
    <n v="1519"/>
    <n v="4153"/>
    <n v="18854.422867530699"/>
    <n v="155993"/>
    <n v="34000"/>
    <n v="2969"/>
    <x v="84"/>
  </r>
  <r>
    <x v="0"/>
    <n v="8"/>
    <x v="7"/>
    <s v="LIRA"/>
    <s v="Rome/Ciampino"/>
    <s v="Italy"/>
    <n v="2069"/>
    <n v="11079.843317318"/>
    <n v="136400"/>
    <n v="34000"/>
    <n v="1270"/>
    <n v="2075"/>
    <n v="5053.0362121069102"/>
    <n v="43738"/>
    <n v="36000"/>
    <n v="1752"/>
    <x v="85"/>
  </r>
  <r>
    <x v="0"/>
    <n v="8"/>
    <x v="7"/>
    <s v="LIRF"/>
    <s v="Rome/Fiumicino"/>
    <s v="Italy"/>
    <n v="15740"/>
    <n v="104935.857947985"/>
    <n v="1289260"/>
    <n v="30000"/>
    <n v="8163"/>
    <n v="15748"/>
    <n v="32479.017453296899"/>
    <n v="263762"/>
    <n v="34815"/>
    <n v="13671"/>
    <x v="86"/>
  </r>
  <r>
    <x v="0"/>
    <n v="8"/>
    <x v="7"/>
    <s v="LIRN"/>
    <s v="Naples"/>
    <s v="Italy"/>
    <n v="3283"/>
    <n v="20018.2234990738"/>
    <n v="252080"/>
    <n v="20908.695652173901"/>
    <n v="1630"/>
    <n v="3294"/>
    <n v="8570.5484591792592"/>
    <n v="74540"/>
    <n v="35000"/>
    <n v="2823"/>
    <x v="87"/>
  </r>
  <r>
    <x v="0"/>
    <n v="8"/>
    <x v="7"/>
    <s v="LIRP"/>
    <s v="Pisa"/>
    <s v="Italy"/>
    <n v="2398"/>
    <n v="27047.253094453299"/>
    <n v="298320"/>
    <n v="24000"/>
    <n v="1054"/>
    <n v="2249"/>
    <n v="9854.6927647683806"/>
    <n v="82680"/>
    <n v="35000"/>
    <n v="1636"/>
    <x v="88"/>
  </r>
  <r>
    <x v="0"/>
    <n v="8"/>
    <x v="7"/>
    <s v="LKPR"/>
    <s v="Prague"/>
    <s v="Czech Republic"/>
    <n v="6136"/>
    <n v="90855.0908847682"/>
    <n v="920020"/>
    <n v="10056.25"/>
    <n v="1526"/>
    <n v="6107"/>
    <n v="26248.028269877999"/>
    <n v="241264"/>
    <n v="34024.324324324298"/>
    <n v="4347"/>
    <x v="89"/>
  </r>
  <r>
    <x v="0"/>
    <n v="8"/>
    <x v="7"/>
    <s v="LMML"/>
    <s v="Malta"/>
    <s v="Malta"/>
    <n v="2289"/>
    <n v="7687.3211290059799"/>
    <n v="116140"/>
    <n v="25035.714285714301"/>
    <n v="1219"/>
    <n v="2291"/>
    <n v="2695.2717991452901"/>
    <n v="29960"/>
    <n v="36000"/>
    <n v="2079"/>
    <x v="90"/>
  </r>
  <r>
    <x v="0"/>
    <n v="8"/>
    <x v="7"/>
    <s v="LOWW"/>
    <s v="Vienna"/>
    <s v="Austria"/>
    <n v="11032"/>
    <n v="113028.92695595699"/>
    <n v="1267900"/>
    <n v="11203.6323529412"/>
    <n v="3257"/>
    <n v="11023"/>
    <n v="37491.598160970003"/>
    <n v="317324"/>
    <n v="34000"/>
    <n v="8501"/>
    <x v="91"/>
  </r>
  <r>
    <x v="0"/>
    <n v="8"/>
    <x v="7"/>
    <s v="LPFR"/>
    <s v="Faro"/>
    <s v="Portugal"/>
    <n v="3047"/>
    <n v="12897.7091838859"/>
    <n v="157600"/>
    <n v="35000"/>
    <n v="1719"/>
    <n v="3042"/>
    <n v="9510.6262092038996"/>
    <n v="75340"/>
    <n v="36000"/>
    <n v="2462"/>
    <x v="92"/>
  </r>
  <r>
    <x v="0"/>
    <n v="8"/>
    <x v="7"/>
    <s v="LPPR"/>
    <s v="Porto"/>
    <s v="Portugal"/>
    <n v="3610"/>
    <n v="21766.811807854901"/>
    <n v="265174"/>
    <n v="29000"/>
    <n v="1767"/>
    <n v="3614"/>
    <n v="20687.718324703201"/>
    <n v="157960"/>
    <n v="34000"/>
    <n v="2693"/>
    <x v="93"/>
  </r>
  <r>
    <x v="0"/>
    <n v="8"/>
    <x v="7"/>
    <s v="LPPT"/>
    <s v="Lisbon"/>
    <s v="Portugal"/>
    <n v="8025"/>
    <n v="42712.628365913202"/>
    <n v="561260"/>
    <n v="18000"/>
    <n v="3582"/>
    <n v="8027"/>
    <n v="19329.528070088701"/>
    <n v="153920"/>
    <n v="35000"/>
    <n v="6764"/>
    <x v="94"/>
  </r>
  <r>
    <x v="0"/>
    <n v="8"/>
    <x v="7"/>
    <s v="LROP"/>
    <s v="Bucharest"/>
    <s v="Romania"/>
    <n v="4348"/>
    <n v="45696.734316204798"/>
    <n v="470700"/>
    <n v="17000"/>
    <n v="1674"/>
    <n v="4341"/>
    <n v="22776.936237700302"/>
    <n v="196840"/>
    <n v="34000"/>
    <n v="3174"/>
    <x v="95"/>
  </r>
  <r>
    <x v="0"/>
    <n v="8"/>
    <x v="7"/>
    <s v="LSGG"/>
    <s v="Geneva"/>
    <s v="Switzerland"/>
    <n v="7712"/>
    <n v="146507.188369982"/>
    <n v="1407340"/>
    <n v="17000"/>
    <n v="1364"/>
    <n v="7700"/>
    <n v="35471.329220874897"/>
    <n v="300554"/>
    <n v="32000"/>
    <n v="5217"/>
    <x v="96"/>
  </r>
  <r>
    <x v="0"/>
    <n v="8"/>
    <x v="7"/>
    <s v="LSZH"/>
    <s v="Zurich"/>
    <s v="Switzerland"/>
    <n v="11924"/>
    <n v="245675.009406686"/>
    <n v="2563280"/>
    <n v="12003.3174486804"/>
    <n v="1785"/>
    <n v="11925"/>
    <n v="64614.417950432398"/>
    <n v="548516"/>
    <n v="31038.333333333299"/>
    <n v="7258"/>
    <x v="97"/>
  </r>
  <r>
    <x v="0"/>
    <n v="8"/>
    <x v="7"/>
    <s v="LYBE"/>
    <s v="Belgrade"/>
    <s v="Serbia"/>
    <n v="3119"/>
    <n v="35611.656116868297"/>
    <n v="413640"/>
    <n v="3470"/>
    <n v="1075"/>
    <n v="3183"/>
    <n v="12376.253641770099"/>
    <n v="124012"/>
    <n v="33000"/>
    <n v="2401"/>
    <x v="98"/>
  </r>
  <r>
    <x v="0"/>
    <n v="9"/>
    <x v="8"/>
    <s v="EBBR"/>
    <s v="Brussels"/>
    <s v="Belgium"/>
    <n v="10740"/>
    <n v="245220.15409026199"/>
    <n v="2509620"/>
    <n v="7046.875"/>
    <n v="1778"/>
    <n v="10730"/>
    <n v="68687.946674309103"/>
    <n v="575326"/>
    <n v="32998.109243697501"/>
    <n v="6482"/>
    <x v="0"/>
  </r>
  <r>
    <x v="0"/>
    <n v="9"/>
    <x v="8"/>
    <s v="EBCI"/>
    <s v="Charleroi"/>
    <s v="Belgium"/>
    <n v="2100"/>
    <n v="49408.325108204001"/>
    <n v="522107"/>
    <n v="6381.0398532172703"/>
    <n v="332"/>
    <n v="2089"/>
    <n v="23662.887377967301"/>
    <n v="208160"/>
    <n v="34900"/>
    <n v="968"/>
    <x v="1"/>
  </r>
  <r>
    <x v="0"/>
    <n v="9"/>
    <x v="8"/>
    <s v="EDDB"/>
    <s v="Berlin/Schonefeld"/>
    <s v="Germany"/>
    <n v="3298"/>
    <n v="28426.5544492546"/>
    <n v="375620"/>
    <n v="5983.8541666666697"/>
    <n v="734"/>
    <n v="3203"/>
    <n v="10689.298538872399"/>
    <n v="92480"/>
    <n v="35989.439655172398"/>
    <n v="2401"/>
    <x v="2"/>
  </r>
  <r>
    <x v="0"/>
    <n v="9"/>
    <x v="8"/>
    <s v="EDDF"/>
    <s v="Frankfurt"/>
    <s v="Germany"/>
    <n v="21018"/>
    <n v="625556.659825298"/>
    <n v="7313560"/>
    <n v="4938.6171337916403"/>
    <n v="618"/>
    <n v="21037"/>
    <n v="72720.596624729005"/>
    <n v="598228"/>
    <n v="32000"/>
    <n v="14971"/>
    <x v="3"/>
  </r>
  <r>
    <x v="0"/>
    <n v="9"/>
    <x v="8"/>
    <s v="EDDH"/>
    <s v="Hamburg"/>
    <s v="Germany"/>
    <n v="6911"/>
    <n v="46333.2524579452"/>
    <n v="684860"/>
    <n v="3363.87755102041"/>
    <n v="1959"/>
    <n v="6880"/>
    <n v="15007.9190519148"/>
    <n v="137787"/>
    <n v="33000"/>
    <n v="5742"/>
    <x v="4"/>
  </r>
  <r>
    <x v="0"/>
    <n v="9"/>
    <x v="8"/>
    <s v="EDDK"/>
    <s v="Cologne-Bonn"/>
    <s v="Germany"/>
    <n v="5999"/>
    <n v="105023.078493932"/>
    <n v="1183000"/>
    <n v="6986.6666666666697"/>
    <n v="1170"/>
    <n v="5920"/>
    <n v="25147.919882202899"/>
    <n v="221382"/>
    <n v="31000"/>
    <n v="4029"/>
    <x v="5"/>
  </r>
  <r>
    <x v="0"/>
    <n v="9"/>
    <x v="8"/>
    <s v="EDDL"/>
    <s v="Dusseldorf"/>
    <s v="Germany"/>
    <n v="9843"/>
    <n v="171401.26997793801"/>
    <n v="1785080"/>
    <n v="9985.3846153846207"/>
    <n v="1702"/>
    <n v="9810"/>
    <n v="44952.059310142096"/>
    <n v="372179"/>
    <n v="32000"/>
    <n v="6779"/>
    <x v="6"/>
  </r>
  <r>
    <x v="0"/>
    <n v="9"/>
    <x v="8"/>
    <s v="EDDM"/>
    <s v="Munich"/>
    <s v="Germany"/>
    <n v="17062"/>
    <n v="361041.274483393"/>
    <n v="4158140"/>
    <n v="4991.6666666666697"/>
    <n v="947"/>
    <n v="17053"/>
    <n v="76802.7550442301"/>
    <n v="647340"/>
    <n v="33000"/>
    <n v="11445"/>
    <x v="7"/>
  </r>
  <r>
    <x v="0"/>
    <n v="9"/>
    <x v="8"/>
    <s v="EDDN"/>
    <s v="Nurnberg"/>
    <s v="Germany"/>
    <n v="2319"/>
    <n v="36223.914381048999"/>
    <n v="422447"/>
    <n v="6033.3333333333303"/>
    <n v="486"/>
    <n v="2303"/>
    <n v="10322.6395783113"/>
    <n v="104302"/>
    <n v="25991.176470588201"/>
    <n v="1627"/>
    <x v="8"/>
  </r>
  <r>
    <x v="0"/>
    <n v="9"/>
    <x v="8"/>
    <s v="EDDP"/>
    <s v="Leipzig"/>
    <s v="Germany"/>
    <n v="2762"/>
    <n v="27795.5732290458"/>
    <n v="331820"/>
    <n v="6000"/>
    <n v="739"/>
    <n v="2772"/>
    <n v="7926.9932236071099"/>
    <n v="77483"/>
    <n v="31988.770053475899"/>
    <n v="2265"/>
    <x v="9"/>
  </r>
  <r>
    <x v="0"/>
    <n v="9"/>
    <x v="8"/>
    <s v="EDDS"/>
    <s v="Stuttgart"/>
    <s v="Germany"/>
    <n v="5646"/>
    <n v="136195.03918268799"/>
    <n v="1384757"/>
    <n v="9950.8064516128998"/>
    <n v="635"/>
    <n v="5689"/>
    <n v="24714.850902495498"/>
    <n v="228460"/>
    <n v="31016.239316239298"/>
    <n v="3958"/>
    <x v="10"/>
  </r>
  <r>
    <x v="0"/>
    <n v="9"/>
    <x v="8"/>
    <s v="EDDT"/>
    <s v="Berlin/Tegel"/>
    <s v="Germany"/>
    <n v="8287"/>
    <n v="70871.213039719398"/>
    <n v="944860"/>
    <n v="3839.7814207650299"/>
    <n v="1846"/>
    <n v="8294"/>
    <n v="19419.2303924519"/>
    <n v="177340"/>
    <n v="32000"/>
    <n v="6705"/>
    <x v="11"/>
  </r>
  <r>
    <x v="0"/>
    <n v="9"/>
    <x v="8"/>
    <s v="EDDV"/>
    <s v="Hannover"/>
    <s v="Germany"/>
    <n v="2924"/>
    <n v="22956.7941650545"/>
    <n v="297380"/>
    <n v="9966.4784946236596"/>
    <n v="947"/>
    <n v="2883"/>
    <n v="7967.5682116650496"/>
    <n v="80574"/>
    <n v="31000"/>
    <n v="2281"/>
    <x v="12"/>
  </r>
  <r>
    <x v="0"/>
    <n v="9"/>
    <x v="8"/>
    <s v="EFHK"/>
    <s v="Helsinki/Vantaa"/>
    <s v="Finland"/>
    <n v="7521"/>
    <n v="8881.1892309044306"/>
    <n v="105660"/>
    <n v="35000"/>
    <n v="6611"/>
    <n v="7559"/>
    <n v="13339.741214752799"/>
    <n v="155147"/>
    <n v="34000"/>
    <n v="6088"/>
    <x v="13"/>
  </r>
  <r>
    <x v="0"/>
    <n v="9"/>
    <x v="8"/>
    <s v="EGAA"/>
    <s v="Belfast"/>
    <s v="United Kingdom"/>
    <n v="1805"/>
    <n v="5847.0633650854197"/>
    <n v="90340"/>
    <n v="10990"/>
    <n v="832"/>
    <n v="1817"/>
    <n v="3614.0875857141"/>
    <n v="33384"/>
    <n v="31000"/>
    <n v="1528"/>
    <x v="14"/>
  </r>
  <r>
    <x v="0"/>
    <n v="9"/>
    <x v="8"/>
    <s v="EGAC"/>
    <s v="Belfast City"/>
    <s v="United Kingdom"/>
    <n v="1812"/>
    <n v="4086.0404563700299"/>
    <n v="64100"/>
    <n v="20000"/>
    <n v="1219"/>
    <n v="1828"/>
    <n v="1104.71115612739"/>
    <n v="10760"/>
    <n v="23000"/>
    <n v="1664"/>
    <x v="15"/>
  </r>
  <r>
    <x v="0"/>
    <n v="9"/>
    <x v="8"/>
    <s v="EGBB"/>
    <s v="Birmingham"/>
    <s v="United Kingdom"/>
    <n v="4573"/>
    <n v="84220.814414282504"/>
    <n v="888240"/>
    <n v="9025"/>
    <n v="833"/>
    <n v="4586"/>
    <n v="13529.277000231799"/>
    <n v="134200"/>
    <n v="27028.333333333299"/>
    <n v="3158"/>
    <x v="16"/>
  </r>
  <r>
    <x v="0"/>
    <n v="9"/>
    <x v="8"/>
    <s v="EGCC"/>
    <s v="Manchester"/>
    <s v="United Kingdom"/>
    <n v="8324"/>
    <n v="87431.469388048194"/>
    <n v="1111460"/>
    <n v="7000"/>
    <n v="2367"/>
    <n v="8365"/>
    <n v="28546.111375661701"/>
    <n v="250960"/>
    <n v="33000"/>
    <n v="5945"/>
    <x v="17"/>
  </r>
  <r>
    <x v="0"/>
    <n v="9"/>
    <x v="8"/>
    <s v="EGGD"/>
    <s v="Bristol"/>
    <s v="United Kingdom"/>
    <n v="2884"/>
    <n v="57973.335631833899"/>
    <n v="579600"/>
    <n v="15992.5"/>
    <n v="639"/>
    <n v="2906"/>
    <n v="13576.494543488699"/>
    <n v="116420"/>
    <n v="31922.916666666701"/>
    <n v="1896"/>
    <x v="18"/>
  </r>
  <r>
    <x v="0"/>
    <n v="9"/>
    <x v="8"/>
    <s v="EGGW"/>
    <s v="London/Luton"/>
    <s v="United Kingdom"/>
    <n v="5502"/>
    <n v="135983.13327550999"/>
    <n v="1671300"/>
    <n v="5077.9166666666697"/>
    <n v="427"/>
    <n v="5439"/>
    <n v="49369.339983189398"/>
    <n v="551284"/>
    <n v="18000"/>
    <n v="2147"/>
    <x v="19"/>
  </r>
  <r>
    <x v="0"/>
    <n v="9"/>
    <x v="8"/>
    <s v="EGKK"/>
    <s v="London/Gatwick"/>
    <s v="United Kingdom"/>
    <n v="12859"/>
    <n v="348762.54180463898"/>
    <n v="4262540"/>
    <n v="7020"/>
    <n v="1429"/>
    <n v="12849"/>
    <n v="63997.336740136598"/>
    <n v="628393"/>
    <n v="31015.789473684199"/>
    <n v="6337"/>
    <x v="20"/>
  </r>
  <r>
    <x v="0"/>
    <n v="9"/>
    <x v="8"/>
    <s v="EGLC"/>
    <s v="London/City"/>
    <s v="United Kingdom"/>
    <n v="3695"/>
    <n v="104076.317689143"/>
    <n v="1683500"/>
    <n v="2883.3333333333298"/>
    <n v="24"/>
    <n v="3675"/>
    <n v="34429.313911609199"/>
    <n v="429520"/>
    <n v="5400"/>
    <n v="706"/>
    <x v="21"/>
  </r>
  <r>
    <x v="0"/>
    <n v="9"/>
    <x v="8"/>
    <s v="EGLL"/>
    <s v="London/Heathrow"/>
    <s v="United Kingdom"/>
    <n v="20294"/>
    <n v="604103.82168228598"/>
    <n v="8188160"/>
    <n v="7043.3333333333303"/>
    <n v="830"/>
    <n v="20278"/>
    <n v="130528.979505533"/>
    <n v="1397804"/>
    <n v="14993.333333333299"/>
    <n v="7832"/>
    <x v="22"/>
  </r>
  <r>
    <x v="0"/>
    <n v="9"/>
    <x v="8"/>
    <s v="EGNT"/>
    <s v="Newcastle"/>
    <s v="United Kingdom"/>
    <n v="2223"/>
    <n v="29588.918390479401"/>
    <n v="314160"/>
    <n v="16003.225806451601"/>
    <n v="847"/>
    <n v="2250"/>
    <n v="5625.5563336170298"/>
    <n v="55160"/>
    <n v="29000"/>
    <n v="1780"/>
    <x v="23"/>
  </r>
  <r>
    <x v="0"/>
    <n v="9"/>
    <x v="8"/>
    <s v="EGNX"/>
    <s v="East Midlands"/>
    <s v="United Kingdom"/>
    <n v="3104"/>
    <n v="49539.686849453203"/>
    <n v="514082"/>
    <n v="16986.666666666701"/>
    <n v="862"/>
    <n v="3091"/>
    <n v="6950.6405299915104"/>
    <n v="65820"/>
    <n v="28000"/>
    <n v="2400"/>
    <x v="24"/>
  </r>
  <r>
    <x v="0"/>
    <n v="9"/>
    <x v="8"/>
    <s v="EGPD"/>
    <s v="Aberdeen"/>
    <s v="United Kingdom"/>
    <n v="2872"/>
    <n v="19651.679791032999"/>
    <n v="333612"/>
    <n v="4629.1666666666697"/>
    <n v="941"/>
    <n v="2909"/>
    <n v="2457.50547242021"/>
    <n v="25500"/>
    <n v="25000"/>
    <n v="2646"/>
    <x v="25"/>
  </r>
  <r>
    <x v="0"/>
    <n v="9"/>
    <x v="8"/>
    <s v="EGPF"/>
    <s v="Glasgow"/>
    <s v="United Kingdom"/>
    <n v="3943"/>
    <n v="19950.492416749901"/>
    <n v="313140"/>
    <n v="5605"/>
    <n v="1436"/>
    <n v="3949"/>
    <n v="5173.0693546747198"/>
    <n v="48686"/>
    <n v="33000"/>
    <n v="3435"/>
    <x v="26"/>
  </r>
  <r>
    <x v="0"/>
    <n v="9"/>
    <x v="8"/>
    <s v="EGPH"/>
    <s v="Edinburgh"/>
    <s v="United Kingdom"/>
    <n v="5108"/>
    <n v="23204.443443792301"/>
    <n v="307211"/>
    <n v="21016.527777777799"/>
    <n v="2541"/>
    <n v="5168"/>
    <n v="5307.7154202359397"/>
    <n v="50760"/>
    <n v="34000"/>
    <n v="4540"/>
    <x v="27"/>
  </r>
  <r>
    <x v="0"/>
    <n v="9"/>
    <x v="8"/>
    <s v="EGSS"/>
    <s v="London/Stansted"/>
    <s v="United Kingdom"/>
    <n v="7431"/>
    <n v="156987.43659951299"/>
    <n v="1793340"/>
    <n v="8972.7777777777792"/>
    <n v="844"/>
    <n v="7400"/>
    <n v="50063.1468225922"/>
    <n v="537439"/>
    <n v="12990"/>
    <n v="2841"/>
    <x v="28"/>
  </r>
  <r>
    <x v="0"/>
    <n v="9"/>
    <x v="8"/>
    <s v="EHAM"/>
    <s v="Amsterdam/Schiphol"/>
    <s v="Netherlands"/>
    <n v="20698"/>
    <n v="239418.23347208899"/>
    <n v="3292300"/>
    <n v="5087.6594253870098"/>
    <n v="5354"/>
    <n v="20702"/>
    <n v="59455.198784859298"/>
    <n v="494278"/>
    <n v="33000"/>
    <n v="16025"/>
    <x v="29"/>
  </r>
  <r>
    <x v="0"/>
    <n v="9"/>
    <x v="8"/>
    <s v="EIDW"/>
    <s v="Dublin"/>
    <s v="Ireland"/>
    <n v="8866"/>
    <n v="70235.302861265503"/>
    <n v="991280"/>
    <n v="8000"/>
    <n v="3145"/>
    <n v="8872"/>
    <n v="19530.110803957399"/>
    <n v="162558"/>
    <n v="33000"/>
    <n v="7233"/>
    <x v="30"/>
  </r>
  <r>
    <x v="0"/>
    <n v="9"/>
    <x v="8"/>
    <s v="EKBI"/>
    <s v="Billund"/>
    <s v="Denmark"/>
    <n v="1938"/>
    <n v="6956.4332342959497"/>
    <n v="108240"/>
    <n v="16000"/>
    <n v="1043"/>
    <n v="1880"/>
    <n v="3556.74850312228"/>
    <n v="43160"/>
    <n v="31873.4375"/>
    <n v="1614"/>
    <x v="31"/>
  </r>
  <r>
    <x v="0"/>
    <n v="9"/>
    <x v="8"/>
    <s v="EKCH"/>
    <s v="Copenhagen/Kastrup"/>
    <s v="Denmark"/>
    <n v="11583"/>
    <n v="58800.047070024302"/>
    <n v="866280"/>
    <n v="6992.8571428571404"/>
    <n v="4939"/>
    <n v="11587"/>
    <n v="19211.159457605601"/>
    <n v="177708"/>
    <n v="35000"/>
    <n v="9694"/>
    <x v="32"/>
  </r>
  <r>
    <x v="0"/>
    <n v="9"/>
    <x v="8"/>
    <s v="ELLX"/>
    <s v="Luxembourg"/>
    <s v="Luxembourg"/>
    <n v="2716"/>
    <n v="52994.400263637297"/>
    <n v="533340"/>
    <n v="16000"/>
    <n v="913"/>
    <n v="2668"/>
    <n v="12166.502271670601"/>
    <n v="103900"/>
    <n v="25000"/>
    <n v="1974"/>
    <x v="33"/>
  </r>
  <r>
    <x v="0"/>
    <n v="9"/>
    <x v="8"/>
    <s v="ENBO"/>
    <s v="Bodo"/>
    <s v="Norway"/>
    <n v="1711"/>
    <n v="2056.5019618707001"/>
    <n v="29500"/>
    <n v="14000"/>
    <n v="1388"/>
    <n v="1713"/>
    <n v="941.02625009643202"/>
    <n v="12502"/>
    <n v="16000"/>
    <n v="1652"/>
    <x v="34"/>
  </r>
  <r>
    <x v="0"/>
    <n v="9"/>
    <x v="8"/>
    <s v="ENBR"/>
    <s v="Bergen"/>
    <s v="Norway"/>
    <n v="3998"/>
    <n v="10259.172622379199"/>
    <n v="225240"/>
    <n v="18000"/>
    <n v="2893"/>
    <n v="3567"/>
    <n v="2093.3005906858498"/>
    <n v="27048"/>
    <n v="29000"/>
    <n v="3357"/>
    <x v="35"/>
  </r>
  <r>
    <x v="0"/>
    <n v="9"/>
    <x v="8"/>
    <s v="ENGM"/>
    <s v="Oslo/Gardermoen"/>
    <s v="Norway"/>
    <n v="11214"/>
    <n v="49046.794819982999"/>
    <n v="717765"/>
    <n v="11986.206896551699"/>
    <n v="5245"/>
    <n v="11250"/>
    <n v="10435.199181338099"/>
    <n v="107359"/>
    <n v="34000"/>
    <n v="10233"/>
    <x v="36"/>
  </r>
  <r>
    <x v="0"/>
    <n v="9"/>
    <x v="8"/>
    <s v="ENTC"/>
    <s v="Tromso"/>
    <s v="Norway"/>
    <n v="1719"/>
    <n v="2403.8548638381999"/>
    <n v="41780"/>
    <n v="18000"/>
    <n v="1336"/>
    <n v="1733"/>
    <n v="1214.4562614531901"/>
    <n v="18204"/>
    <n v="20700"/>
    <n v="1637"/>
    <x v="37"/>
  </r>
  <r>
    <x v="0"/>
    <n v="9"/>
    <x v="8"/>
    <s v="ENVA"/>
    <s v="Trondheim"/>
    <s v="Norway"/>
    <n v="2638"/>
    <n v="3293.8418989327602"/>
    <n v="53660"/>
    <n v="25000"/>
    <n v="1992"/>
    <n v="2647"/>
    <n v="1650.7111308915901"/>
    <n v="20201"/>
    <n v="30000"/>
    <n v="2503"/>
    <x v="38"/>
  </r>
  <r>
    <x v="0"/>
    <n v="9"/>
    <x v="8"/>
    <s v="ENZV"/>
    <s v="Stavanger"/>
    <s v="Norway"/>
    <n v="3501"/>
    <n v="12810.386698713701"/>
    <n v="287947"/>
    <n v="16000"/>
    <n v="2531"/>
    <n v="2803"/>
    <n v="2487.2469765922401"/>
    <n v="31540"/>
    <n v="31000"/>
    <n v="2581"/>
    <x v="39"/>
  </r>
  <r>
    <x v="0"/>
    <n v="9"/>
    <x v="8"/>
    <s v="EPKK"/>
    <s v="Krakow"/>
    <s v="Poland"/>
    <n v="1770"/>
    <n v="12290.0685913618"/>
    <n v="168118"/>
    <n v="10153.726362625101"/>
    <n v="711"/>
    <n v="1768"/>
    <n v="4868.7237291659803"/>
    <n v="47400"/>
    <n v="34000"/>
    <n v="1417"/>
    <x v="40"/>
  </r>
  <r>
    <x v="0"/>
    <n v="9"/>
    <x v="8"/>
    <s v="EPWA"/>
    <s v="Warszawa/Chopina"/>
    <s v="Poland"/>
    <n v="6393"/>
    <n v="36011.287886459402"/>
    <n v="514500"/>
    <n v="9042.8571428571395"/>
    <n v="2588"/>
    <n v="6389"/>
    <n v="8490.2738975910906"/>
    <n v="81896"/>
    <n v="34000"/>
    <n v="5487"/>
    <x v="41"/>
  </r>
  <r>
    <x v="0"/>
    <n v="9"/>
    <x v="8"/>
    <s v="ESGG"/>
    <s v="Gothenborg"/>
    <s v="Sweden"/>
    <n v="3226"/>
    <n v="9111.0886029537996"/>
    <n v="131380"/>
    <n v="28000"/>
    <n v="2016"/>
    <n v="3222"/>
    <n v="5372.08235386872"/>
    <n v="49664"/>
    <n v="33000"/>
    <n v="2778"/>
    <x v="42"/>
  </r>
  <r>
    <x v="0"/>
    <n v="9"/>
    <x v="8"/>
    <s v="ESSA"/>
    <s v="Stockholm/Arlanda"/>
    <s v="Sweden"/>
    <n v="10462"/>
    <n v="29576.247955952102"/>
    <n v="447140"/>
    <n v="27000"/>
    <n v="6243"/>
    <n v="10499"/>
    <n v="11176.2601002803"/>
    <n v="112290"/>
    <n v="35000"/>
    <n v="9591"/>
    <x v="43"/>
  </r>
  <r>
    <x v="0"/>
    <n v="9"/>
    <x v="8"/>
    <s v="ESSB"/>
    <s v="Stockholm/Bromma"/>
    <s v="Sweden"/>
    <n v="2577"/>
    <n v="17751.876328000901"/>
    <n v="291140"/>
    <n v="2737.7049180327899"/>
    <n v="793"/>
    <n v="2566"/>
    <n v="3749.9038282974702"/>
    <n v="49667"/>
    <n v="25000"/>
    <n v="2135"/>
    <x v="44"/>
  </r>
  <r>
    <x v="0"/>
    <n v="9"/>
    <x v="8"/>
    <s v="EVRA"/>
    <s v="Riga"/>
    <s v="Latvia"/>
    <n v="2479"/>
    <n v="2422.8293324946799"/>
    <n v="23940"/>
    <n v="26000"/>
    <n v="2314"/>
    <n v="2152"/>
    <n v="4046.5579430088701"/>
    <n v="40903"/>
    <n v="33961.885245901598"/>
    <n v="1885"/>
    <x v="45"/>
  </r>
  <r>
    <x v="0"/>
    <n v="9"/>
    <x v="8"/>
    <s v="EYVI"/>
    <s v="Vilnius"/>
    <s v="Lithuania"/>
    <n v="1680"/>
    <n v="5520.3296499704902"/>
    <n v="89240"/>
    <n v="21000"/>
    <n v="904"/>
    <n v="1614"/>
    <n v="2354.9113109535901"/>
    <n v="25860"/>
    <n v="34000"/>
    <n v="1434"/>
    <x v="46"/>
  </r>
  <r>
    <x v="0"/>
    <n v="9"/>
    <x v="8"/>
    <s v="GCFV"/>
    <s v="Fuerteventura"/>
    <s v="Spain"/>
    <n v="1514"/>
    <n v="4244.9572066385299"/>
    <n v="73600"/>
    <n v="9000"/>
    <n v="882"/>
    <n v="1515"/>
    <n v="1086.1826624606899"/>
    <n v="9262"/>
    <n v="34000"/>
    <n v="1409"/>
    <x v="47"/>
  </r>
  <r>
    <x v="0"/>
    <n v="9"/>
    <x v="8"/>
    <s v="GCLP"/>
    <s v="Gran Canaria"/>
    <s v="Spain"/>
    <n v="3444"/>
    <n v="12326.9130738244"/>
    <n v="209680"/>
    <n v="9000"/>
    <n v="1846"/>
    <n v="3469"/>
    <n v="1788.1993159352601"/>
    <n v="20724"/>
    <n v="32000"/>
    <n v="3274"/>
    <x v="48"/>
  </r>
  <r>
    <x v="0"/>
    <n v="9"/>
    <x v="8"/>
    <s v="GCRR"/>
    <s v="Las Palmas/Lanzarote"/>
    <s v="Spain"/>
    <n v="1924"/>
    <n v="3538.8027291888998"/>
    <n v="61820"/>
    <n v="11000"/>
    <n v="1236"/>
    <n v="1924"/>
    <n v="1638.48237579339"/>
    <n v="14620"/>
    <n v="34000"/>
    <n v="1767"/>
    <x v="49"/>
  </r>
  <r>
    <x v="0"/>
    <n v="9"/>
    <x v="8"/>
    <s v="GCTS"/>
    <s v="Tenerife/Sur"/>
    <s v="Spain"/>
    <n v="1958"/>
    <n v="4840.4536148695197"/>
    <n v="77340"/>
    <n v="35000"/>
    <n v="1162"/>
    <n v="1990"/>
    <n v="933.27670361808896"/>
    <n v="7840"/>
    <n v="36000"/>
    <n v="1893"/>
    <x v="50"/>
  </r>
  <r>
    <x v="0"/>
    <n v="9"/>
    <x v="8"/>
    <s v="GCXO"/>
    <s v="Tenerife/Norte"/>
    <s v="Spain"/>
    <n v="2061"/>
    <n v="7415.9643234477599"/>
    <n v="120780"/>
    <n v="8000"/>
    <n v="1143"/>
    <n v="2055"/>
    <n v="880.05838847859695"/>
    <n v="10740"/>
    <n v="11000"/>
    <n v="1921"/>
    <x v="51"/>
  </r>
  <r>
    <x v="0"/>
    <n v="9"/>
    <x v="8"/>
    <s v="LBSF"/>
    <s v="Sofia"/>
    <s v="Bulgaria"/>
    <n v="1829"/>
    <n v="19062.1666753393"/>
    <n v="184420"/>
    <n v="24000"/>
    <n v="742"/>
    <n v="1876"/>
    <n v="5078.64961180506"/>
    <n v="43620"/>
    <n v="34054.910714285703"/>
    <n v="1554"/>
    <x v="52"/>
  </r>
  <r>
    <x v="0"/>
    <n v="9"/>
    <x v="8"/>
    <s v="LCLK"/>
    <s v="Larnaca"/>
    <s v="Cyprus"/>
    <n v="183"/>
    <n v="884.02505408044397"/>
    <n v="6620"/>
    <n v="37000"/>
    <n v="148"/>
    <n v="275"/>
    <n v="788.95602817213398"/>
    <n v="8774"/>
    <n v="35000"/>
    <n v="231"/>
    <x v="53"/>
  </r>
  <r>
    <x v="0"/>
    <n v="9"/>
    <x v="8"/>
    <s v="LDZA"/>
    <s v="Zagreb"/>
    <s v="Croatia"/>
    <n v="1714"/>
    <n v="17141.825880171498"/>
    <n v="219260"/>
    <n v="10967.619047619"/>
    <n v="629"/>
    <n v="1711"/>
    <n v="4934.7594229696897"/>
    <n v="44887"/>
    <n v="27000"/>
    <n v="1376"/>
    <x v="54"/>
  </r>
  <r>
    <x v="0"/>
    <n v="9"/>
    <x v="8"/>
    <s v="LEAL"/>
    <s v="Alicante"/>
    <s v="Spain"/>
    <n v="3617"/>
    <n v="26432.726093666501"/>
    <n v="327140"/>
    <n v="15030"/>
    <n v="1361"/>
    <n v="3613"/>
    <n v="18366.3085288773"/>
    <n v="157880"/>
    <n v="36000"/>
    <n v="2665"/>
    <x v="55"/>
  </r>
  <r>
    <x v="0"/>
    <n v="9"/>
    <x v="8"/>
    <s v="LEBB"/>
    <s v="Bilbao"/>
    <s v="Spain"/>
    <n v="1868"/>
    <n v="16421.268960785099"/>
    <n v="204260"/>
    <n v="6368.1451612903202"/>
    <n v="541"/>
    <n v="1865"/>
    <n v="6310.90514739421"/>
    <n v="50786"/>
    <n v="33000"/>
    <n v="1434"/>
    <x v="56"/>
  </r>
  <r>
    <x v="0"/>
    <n v="9"/>
    <x v="8"/>
    <s v="LEBL"/>
    <s v="Barcelona"/>
    <s v="Spain"/>
    <n v="13593"/>
    <n v="112641.774746443"/>
    <n v="1582680"/>
    <n v="7736.6666666666697"/>
    <n v="4174"/>
    <n v="13573"/>
    <n v="96723.507677601796"/>
    <n v="759140"/>
    <n v="32010.344827586199"/>
    <n v="8676"/>
    <x v="57"/>
  </r>
  <r>
    <x v="0"/>
    <n v="9"/>
    <x v="8"/>
    <s v="LEIB"/>
    <s v="Ibiza"/>
    <s v="Spain"/>
    <n v="4120"/>
    <n v="52053.516004975703"/>
    <n v="619140"/>
    <n v="9841.6666666666697"/>
    <n v="1306"/>
    <n v="4150"/>
    <n v="12307.7216160811"/>
    <n v="105900"/>
    <n v="31026.666666666701"/>
    <n v="3195"/>
    <x v="58"/>
  </r>
  <r>
    <x v="0"/>
    <n v="9"/>
    <x v="8"/>
    <s v="LEMD"/>
    <s v="Madrid/Barajas"/>
    <s v="Spain"/>
    <n v="16099"/>
    <n v="219134.868273926"/>
    <n v="2668280"/>
    <n v="7995"/>
    <n v="3380"/>
    <n v="16088"/>
    <n v="59672.438910299497"/>
    <n v="494072"/>
    <n v="33000"/>
    <n v="12497"/>
    <x v="59"/>
  </r>
  <r>
    <x v="0"/>
    <n v="9"/>
    <x v="8"/>
    <s v="LEMG"/>
    <s v="Malaga"/>
    <s v="Spain"/>
    <n v="5301"/>
    <n v="22322.0692365994"/>
    <n v="327380"/>
    <n v="16800"/>
    <n v="2282"/>
    <n v="5293"/>
    <n v="11254.755120744599"/>
    <n v="94625"/>
    <n v="36000"/>
    <n v="4428"/>
    <x v="60"/>
  </r>
  <r>
    <x v="0"/>
    <n v="9"/>
    <x v="8"/>
    <s v="LEPA"/>
    <s v="Palma de Mallorca"/>
    <s v="Spain"/>
    <n v="10597"/>
    <n v="89467.300964664406"/>
    <n v="1103480"/>
    <n v="10000"/>
    <n v="4090"/>
    <n v="10591"/>
    <n v="47873.229248508898"/>
    <n v="407445"/>
    <n v="34000"/>
    <n v="7508"/>
    <x v="61"/>
  </r>
  <r>
    <x v="0"/>
    <n v="9"/>
    <x v="8"/>
    <s v="LEVC"/>
    <s v="Valencia"/>
    <s v="Spain"/>
    <n v="2276"/>
    <n v="9538.87961331117"/>
    <n v="134740"/>
    <n v="19073.966733870999"/>
    <n v="1187"/>
    <n v="2272"/>
    <n v="6758.0252373242902"/>
    <n v="60800"/>
    <n v="32000"/>
    <n v="1730"/>
    <x v="62"/>
  </r>
  <r>
    <x v="0"/>
    <n v="9"/>
    <x v="8"/>
    <s v="LFBD"/>
    <s v="Bordeaux"/>
    <s v="France"/>
    <n v="2942"/>
    <n v="30885.753804710399"/>
    <n v="368382"/>
    <n v="17427.083333333299"/>
    <n v="1226"/>
    <n v="2911"/>
    <n v="12266.0804352467"/>
    <n v="106920"/>
    <n v="30000"/>
    <n v="2218"/>
    <x v="63"/>
  </r>
  <r>
    <x v="0"/>
    <n v="9"/>
    <x v="8"/>
    <s v="LFBO"/>
    <s v="Toulouse"/>
    <s v="France"/>
    <n v="4006"/>
    <n v="31380.672085248301"/>
    <n v="408420"/>
    <n v="3828.9861422095901"/>
    <n v="1322"/>
    <n v="4009"/>
    <n v="14528.4574741174"/>
    <n v="140775"/>
    <n v="32000"/>
    <n v="3136"/>
    <x v="64"/>
  </r>
  <r>
    <x v="0"/>
    <n v="9"/>
    <x v="8"/>
    <s v="LFLL"/>
    <s v="Lyon"/>
    <s v="France"/>
    <n v="4805"/>
    <n v="64001.225983384596"/>
    <n v="763400"/>
    <n v="6028.5714285714303"/>
    <n v="1131"/>
    <n v="4765"/>
    <n v="17526.531810019798"/>
    <n v="152932"/>
    <n v="30000"/>
    <n v="3580"/>
    <x v="65"/>
  </r>
  <r>
    <x v="0"/>
    <n v="9"/>
    <x v="8"/>
    <s v="LFML"/>
    <s v="Marseille"/>
    <s v="France"/>
    <n v="4253"/>
    <n v="70613.647187459894"/>
    <n v="709280"/>
    <n v="16000"/>
    <n v="1260"/>
    <n v="4224"/>
    <n v="13969.8777278039"/>
    <n v="123913"/>
    <n v="33936.925305065903"/>
    <n v="3302"/>
    <x v="66"/>
  </r>
  <r>
    <x v="0"/>
    <n v="9"/>
    <x v="8"/>
    <s v="LFMN"/>
    <s v="Nice"/>
    <s v="France"/>
    <n v="6651"/>
    <n v="103438.23878836"/>
    <n v="1330840"/>
    <n v="3081.8541548897701"/>
    <n v="1334"/>
    <n v="6630"/>
    <n v="23901.124012964799"/>
    <n v="207480"/>
    <n v="34000"/>
    <n v="4948"/>
    <x v="67"/>
  </r>
  <r>
    <x v="0"/>
    <n v="9"/>
    <x v="8"/>
    <s v="LFPB"/>
    <s v="Paris/Le Bourget"/>
    <s v="France"/>
    <n v="2455"/>
    <n v="106913.622825878"/>
    <n v="1482740"/>
    <n v="3291.9354838709701"/>
    <n v="16"/>
    <n v="2435"/>
    <n v="16686.572200671599"/>
    <n v="200534"/>
    <n v="25860.714285714301"/>
    <n v="1245"/>
    <x v="68"/>
  </r>
  <r>
    <x v="0"/>
    <n v="9"/>
    <x v="8"/>
    <s v="LFPG"/>
    <s v="Paris/Charles de Gaulle"/>
    <s v="France"/>
    <n v="20926"/>
    <n v="600120.94583860901"/>
    <n v="6916800"/>
    <n v="4575.6538523728696"/>
    <n v="845"/>
    <n v="20853"/>
    <n v="74905.922414685105"/>
    <n v="642749"/>
    <n v="33000"/>
    <n v="15215"/>
    <x v="69"/>
  </r>
  <r>
    <x v="0"/>
    <n v="9"/>
    <x v="8"/>
    <s v="LFPO"/>
    <s v="Paris/Orly"/>
    <s v="France"/>
    <n v="10609"/>
    <n v="340814.66952600097"/>
    <n v="3880080"/>
    <n v="4457.3770491803298"/>
    <n v="495"/>
    <n v="10495"/>
    <n v="46328.107598144103"/>
    <n v="500836"/>
    <n v="33000"/>
    <n v="7103"/>
    <x v="70"/>
  </r>
  <r>
    <x v="0"/>
    <n v="9"/>
    <x v="8"/>
    <s v="LFRS"/>
    <s v="Nantes"/>
    <s v="France"/>
    <n v="2465"/>
    <n v="19227.969638509199"/>
    <n v="272651"/>
    <n v="3552.6315789473701"/>
    <n v="781"/>
    <n v="2333"/>
    <n v="9549.5629585503193"/>
    <n v="81680"/>
    <n v="32990.350877192999"/>
    <n v="1798"/>
    <x v="71"/>
  </r>
  <r>
    <x v="0"/>
    <n v="9"/>
    <x v="8"/>
    <s v="LFSB"/>
    <s v="Mulhouse"/>
    <s v="France"/>
    <n v="3465"/>
    <n v="66370.154219951204"/>
    <n v="689440"/>
    <n v="7106.4516129032299"/>
    <n v="544"/>
    <n v="3454"/>
    <n v="19926.715912657899"/>
    <n v="172622"/>
    <n v="31408.434959349601"/>
    <n v="2222"/>
    <x v="72"/>
  </r>
  <r>
    <x v="0"/>
    <n v="9"/>
    <x v="8"/>
    <s v="LGAV"/>
    <s v="Athens"/>
    <s v="Greece"/>
    <n v="8147"/>
    <n v="30693.962504069299"/>
    <n v="373048"/>
    <n v="18000"/>
    <n v="4907"/>
    <n v="8102"/>
    <n v="15143.993582085601"/>
    <n v="135865"/>
    <n v="30000"/>
    <n v="6854"/>
    <x v="73"/>
  </r>
  <r>
    <x v="0"/>
    <n v="9"/>
    <x v="8"/>
    <s v="LGIR"/>
    <s v="Heraklion"/>
    <s v="Greece"/>
    <n v="3440"/>
    <n v="8701.7144555289706"/>
    <n v="109120"/>
    <n v="34000"/>
    <n v="2170"/>
    <n v="3480"/>
    <n v="9304.97761920425"/>
    <n v="80114"/>
    <n v="34039.297367445302"/>
    <n v="2808"/>
    <x v="74"/>
  </r>
  <r>
    <x v="0"/>
    <n v="9"/>
    <x v="8"/>
    <s v="LGTS"/>
    <s v="Thessaloniki"/>
    <s v="Greece"/>
    <n v="2083"/>
    <n v="6115.4327360793304"/>
    <n v="74333"/>
    <n v="28000"/>
    <n v="1420"/>
    <n v="2425"/>
    <n v="5500.3943175517497"/>
    <n v="53300"/>
    <n v="33000"/>
    <n v="1995"/>
    <x v="75"/>
  </r>
  <r>
    <x v="0"/>
    <n v="9"/>
    <x v="8"/>
    <s v="LHBP"/>
    <s v="Budapest"/>
    <s v="Hungary"/>
    <n v="4268"/>
    <n v="51549.420428653699"/>
    <n v="522740"/>
    <n v="17000"/>
    <n v="1331"/>
    <n v="4261"/>
    <n v="20701.440493804399"/>
    <n v="179680"/>
    <n v="35000"/>
    <n v="3023"/>
    <x v="76"/>
  </r>
  <r>
    <x v="0"/>
    <n v="9"/>
    <x v="8"/>
    <s v="LICC"/>
    <s v="Catania"/>
    <s v="Italy"/>
    <n v="2674"/>
    <n v="7836.0320599010502"/>
    <n v="97040"/>
    <n v="35000"/>
    <n v="1861"/>
    <n v="2478"/>
    <n v="2854.4437817861799"/>
    <n v="28048"/>
    <n v="36000"/>
    <n v="2288"/>
    <x v="77"/>
  </r>
  <r>
    <x v="0"/>
    <n v="9"/>
    <x v="8"/>
    <s v="LICJ"/>
    <s v="Palermo"/>
    <s v="Italy"/>
    <n v="2064"/>
    <n v="4689.5385945899898"/>
    <n v="71340"/>
    <n v="33000"/>
    <n v="1390"/>
    <n v="2069"/>
    <n v="2832.0252353593701"/>
    <n v="24660"/>
    <n v="34000"/>
    <n v="1887"/>
    <x v="78"/>
  </r>
  <r>
    <x v="0"/>
    <n v="9"/>
    <x v="8"/>
    <s v="LIMC"/>
    <s v="Milan/Malpensa"/>
    <s v="Italy"/>
    <n v="7367"/>
    <n v="118702.44369715999"/>
    <n v="1190900"/>
    <n v="16042.857142857099"/>
    <n v="1854"/>
    <n v="7387"/>
    <n v="29725.585938087101"/>
    <n v="245911"/>
    <n v="34000"/>
    <n v="5448"/>
    <x v="79"/>
  </r>
  <r>
    <x v="0"/>
    <n v="9"/>
    <x v="8"/>
    <s v="LIME"/>
    <s v="Bergamo"/>
    <s v="Italy"/>
    <n v="3317"/>
    <n v="40424.57987958"/>
    <n v="387840"/>
    <n v="31977.570621468902"/>
    <n v="1242"/>
    <n v="3321"/>
    <n v="14365.0195592459"/>
    <n v="117420"/>
    <n v="35000"/>
    <n v="2332"/>
    <x v="80"/>
  </r>
  <r>
    <x v="0"/>
    <n v="9"/>
    <x v="8"/>
    <s v="LIMF"/>
    <s v="Torino"/>
    <s v="Italy"/>
    <n v="1665"/>
    <n v="14771.7823578302"/>
    <n v="160680"/>
    <n v="21975.211984171801"/>
    <n v="602"/>
    <n v="1667"/>
    <n v="5166.30841506242"/>
    <n v="44535"/>
    <n v="33000"/>
    <n v="1284"/>
    <x v="81"/>
  </r>
  <r>
    <x v="0"/>
    <n v="9"/>
    <x v="8"/>
    <s v="LIML"/>
    <s v="Milan/Linate"/>
    <s v="Italy"/>
    <n v="5424"/>
    <n v="53536.840027173697"/>
    <n v="581880"/>
    <n v="24000"/>
    <n v="1990"/>
    <n v="5431"/>
    <n v="21086.1204000285"/>
    <n v="186372"/>
    <n v="33016.393442622997"/>
    <n v="4004"/>
    <x v="82"/>
  </r>
  <r>
    <x v="0"/>
    <n v="9"/>
    <x v="8"/>
    <s v="LIPE"/>
    <s v="Bologna"/>
    <s v="Italy"/>
    <n v="2915"/>
    <n v="41518.487370978699"/>
    <n v="418920"/>
    <n v="24904.043715847001"/>
    <n v="1062"/>
    <n v="2930"/>
    <n v="12861.5920548508"/>
    <n v="121320"/>
    <n v="35000"/>
    <n v="2200"/>
    <x v="83"/>
  </r>
  <r>
    <x v="0"/>
    <n v="9"/>
    <x v="8"/>
    <s v="LIPZ"/>
    <s v="Venice"/>
    <s v="Italy"/>
    <n v="4098"/>
    <n v="58461.6071153749"/>
    <n v="567740"/>
    <n v="27972.328629032301"/>
    <n v="1529"/>
    <n v="4108"/>
    <n v="16970.311992135899"/>
    <n v="143480"/>
    <n v="34000"/>
    <n v="2928"/>
    <x v="84"/>
  </r>
  <r>
    <x v="0"/>
    <n v="9"/>
    <x v="8"/>
    <s v="LIRA"/>
    <s v="Rome/Ciampino"/>
    <s v="Italy"/>
    <n v="2219"/>
    <n v="13573.1439226578"/>
    <n v="172400"/>
    <n v="32000"/>
    <n v="1200"/>
    <n v="2214"/>
    <n v="4900.0055924696399"/>
    <n v="48151"/>
    <n v="36000"/>
    <n v="1869"/>
    <x v="85"/>
  </r>
  <r>
    <x v="0"/>
    <n v="9"/>
    <x v="8"/>
    <s v="LIRF"/>
    <s v="Rome/Fiumicino"/>
    <s v="Italy"/>
    <n v="14881"/>
    <n v="119925.183554804"/>
    <n v="1561460"/>
    <n v="22000"/>
    <n v="6742"/>
    <n v="14905"/>
    <n v="28367.331141224899"/>
    <n v="235608"/>
    <n v="35000"/>
    <n v="13007"/>
    <x v="86"/>
  </r>
  <r>
    <x v="0"/>
    <n v="9"/>
    <x v="8"/>
    <s v="LIRN"/>
    <s v="Naples"/>
    <s v="Italy"/>
    <n v="2934"/>
    <n v="13577.719679948699"/>
    <n v="179801"/>
    <n v="20000"/>
    <n v="1527"/>
    <n v="2914"/>
    <n v="6153.9178451257303"/>
    <n v="57268"/>
    <n v="36000"/>
    <n v="2555"/>
    <x v="87"/>
  </r>
  <r>
    <x v="0"/>
    <n v="9"/>
    <x v="8"/>
    <s v="LIRP"/>
    <s v="Pisa"/>
    <s v="Italy"/>
    <n v="1967"/>
    <n v="20731.5801529983"/>
    <n v="237040"/>
    <n v="27989.166666666701"/>
    <n v="926"/>
    <n v="1824"/>
    <n v="7426.5429317583103"/>
    <n v="65261"/>
    <n v="35956.066176470602"/>
    <n v="1350"/>
    <x v="88"/>
  </r>
  <r>
    <x v="0"/>
    <n v="9"/>
    <x v="8"/>
    <s v="LKPR"/>
    <s v="Prague"/>
    <s v="Czech Republic"/>
    <n v="6112"/>
    <n v="88391.283695517006"/>
    <n v="948110"/>
    <n v="10018.75"/>
    <n v="1385"/>
    <n v="6089"/>
    <n v="24607.5308666778"/>
    <n v="226962"/>
    <n v="34000"/>
    <n v="4227"/>
    <x v="89"/>
  </r>
  <r>
    <x v="0"/>
    <n v="9"/>
    <x v="8"/>
    <s v="LMML"/>
    <s v="Malta"/>
    <s v="Malta"/>
    <n v="2023"/>
    <n v="6864.8857019942498"/>
    <n v="102720"/>
    <n v="33000"/>
    <n v="1132"/>
    <n v="2042"/>
    <n v="3084.68452623348"/>
    <n v="33867"/>
    <n v="36000"/>
    <n v="1859"/>
    <x v="90"/>
  </r>
  <r>
    <x v="0"/>
    <n v="9"/>
    <x v="8"/>
    <s v="LOWW"/>
    <s v="Vienna"/>
    <s v="Austria"/>
    <n v="11150"/>
    <n v="125062.13623077401"/>
    <n v="1527280"/>
    <n v="8964.7033898305108"/>
    <n v="2998"/>
    <n v="11145"/>
    <n v="35772.201132196002"/>
    <n v="315788"/>
    <n v="34000"/>
    <n v="8536"/>
    <x v="91"/>
  </r>
  <r>
    <x v="0"/>
    <n v="9"/>
    <x v="8"/>
    <s v="LPFR"/>
    <s v="Faro"/>
    <s v="Portugal"/>
    <n v="2525"/>
    <n v="9618.0433753452508"/>
    <n v="115300"/>
    <n v="35000"/>
    <n v="1439"/>
    <n v="2524"/>
    <n v="6305.5109587959296"/>
    <n v="50800"/>
    <n v="36000"/>
    <n v="2103"/>
    <x v="92"/>
  </r>
  <r>
    <x v="0"/>
    <n v="9"/>
    <x v="8"/>
    <s v="LPPR"/>
    <s v="Porto"/>
    <s v="Portugal"/>
    <n v="3206"/>
    <n v="18404.831623482802"/>
    <n v="230040"/>
    <n v="29000"/>
    <n v="1608"/>
    <n v="3221"/>
    <n v="19589.658977051298"/>
    <n v="153300"/>
    <n v="34000"/>
    <n v="2355"/>
    <x v="93"/>
  </r>
  <r>
    <x v="0"/>
    <n v="9"/>
    <x v="8"/>
    <s v="LPPT"/>
    <s v="Lisbon"/>
    <s v="Portugal"/>
    <n v="7443"/>
    <n v="36046.641892599298"/>
    <n v="475240"/>
    <n v="21000"/>
    <n v="3360"/>
    <n v="7481"/>
    <n v="16688.556462533099"/>
    <n v="135300"/>
    <n v="35000"/>
    <n v="6272"/>
    <x v="94"/>
  </r>
  <r>
    <x v="0"/>
    <n v="9"/>
    <x v="8"/>
    <s v="LROP"/>
    <s v="Bucharest"/>
    <s v="Romania"/>
    <n v="4182"/>
    <n v="40379.283964290204"/>
    <n v="420240"/>
    <n v="18000"/>
    <n v="1669"/>
    <n v="4184"/>
    <n v="16568.353476877299"/>
    <n v="146260"/>
    <n v="34000"/>
    <n v="3202"/>
    <x v="95"/>
  </r>
  <r>
    <x v="0"/>
    <n v="9"/>
    <x v="8"/>
    <s v="LSGG"/>
    <s v="Geneva"/>
    <s v="Switzerland"/>
    <n v="7736"/>
    <n v="160613.65074061399"/>
    <n v="1659940"/>
    <n v="12000"/>
    <n v="1108"/>
    <n v="7700"/>
    <n v="31983.059690391299"/>
    <n v="272213"/>
    <n v="31045.773809523798"/>
    <n v="5274"/>
    <x v="96"/>
  </r>
  <r>
    <x v="0"/>
    <n v="9"/>
    <x v="8"/>
    <s v="LSZH"/>
    <s v="Zurich"/>
    <s v="Switzerland"/>
    <n v="11629"/>
    <n v="249157.71753053099"/>
    <n v="2763180"/>
    <n v="9959.375"/>
    <n v="1455"/>
    <n v="11636"/>
    <n v="61586.8053609446"/>
    <n v="549942"/>
    <n v="31000"/>
    <n v="7060"/>
    <x v="97"/>
  </r>
  <r>
    <x v="0"/>
    <n v="9"/>
    <x v="8"/>
    <s v="LYBE"/>
    <s v="Belgrade"/>
    <s v="Serbia"/>
    <n v="2777"/>
    <n v="31194.294345700899"/>
    <n v="375240"/>
    <n v="3303.125"/>
    <n v="875"/>
    <n v="2838"/>
    <n v="10006.4565220641"/>
    <n v="107266"/>
    <n v="33000"/>
    <n v="2131"/>
    <x v="98"/>
  </r>
  <r>
    <x v="0"/>
    <n v="10"/>
    <x v="9"/>
    <s v="EBBR"/>
    <s v="Brussels"/>
    <s v="Belgium"/>
    <n v="10196"/>
    <n v="217087.12820506599"/>
    <n v="2178940"/>
    <n v="9975.78125"/>
    <n v="2002"/>
    <n v="10207"/>
    <n v="56290.705794090398"/>
    <n v="467568"/>
    <n v="33000"/>
    <n v="6592"/>
    <x v="0"/>
  </r>
  <r>
    <x v="0"/>
    <n v="10"/>
    <x v="9"/>
    <s v="EBCI"/>
    <s v="Charleroi"/>
    <s v="Belgium"/>
    <n v="2126"/>
    <n v="45499.8423661548"/>
    <n v="466988"/>
    <n v="18955.752688172"/>
    <n v="374"/>
    <n v="2120"/>
    <n v="20984.577929220501"/>
    <n v="175500"/>
    <n v="35000"/>
    <n v="1114"/>
    <x v="1"/>
  </r>
  <r>
    <x v="0"/>
    <n v="10"/>
    <x v="9"/>
    <s v="EDDB"/>
    <s v="Berlin/Schonefeld"/>
    <s v="Germany"/>
    <n v="3512"/>
    <n v="28866.372852390701"/>
    <n v="385620"/>
    <n v="6981.6397849462401"/>
    <n v="866"/>
    <n v="3379"/>
    <n v="11996.9705293563"/>
    <n v="108160"/>
    <n v="36000"/>
    <n v="2577"/>
    <x v="2"/>
  </r>
  <r>
    <x v="0"/>
    <n v="10"/>
    <x v="9"/>
    <s v="EDDF"/>
    <s v="Frankfurt"/>
    <s v="Germany"/>
    <n v="21216"/>
    <n v="608932.09520587302"/>
    <n v="6961260"/>
    <n v="4980"/>
    <n v="835"/>
    <n v="21081"/>
    <n v="63362.8199308568"/>
    <n v="524800"/>
    <n v="32000"/>
    <n v="15611"/>
    <x v="3"/>
  </r>
  <r>
    <x v="0"/>
    <n v="10"/>
    <x v="9"/>
    <s v="EDDH"/>
    <s v="Hamburg"/>
    <s v="Germany"/>
    <n v="6931"/>
    <n v="41933.3247385668"/>
    <n v="613960"/>
    <n v="3862.2950819672101"/>
    <n v="2299"/>
    <n v="6906"/>
    <n v="13288.8844009982"/>
    <n v="115280"/>
    <n v="33064.610389610403"/>
    <n v="5894"/>
    <x v="4"/>
  </r>
  <r>
    <x v="0"/>
    <n v="10"/>
    <x v="9"/>
    <s v="EDDK"/>
    <s v="Cologne-Bonn"/>
    <s v="Germany"/>
    <n v="6010"/>
    <n v="96645.063409285998"/>
    <n v="1074680"/>
    <n v="7035.5990783410098"/>
    <n v="1353"/>
    <n v="5993"/>
    <n v="22195.1641464245"/>
    <n v="200060"/>
    <n v="31027.7183600713"/>
    <n v="4231"/>
    <x v="5"/>
  </r>
  <r>
    <x v="0"/>
    <n v="10"/>
    <x v="9"/>
    <s v="EDDL"/>
    <s v="Dusseldorf"/>
    <s v="Germany"/>
    <n v="9754"/>
    <n v="165571.42671268201"/>
    <n v="1711060"/>
    <n v="10050"/>
    <n v="1849"/>
    <n v="9747"/>
    <n v="37532.511981172604"/>
    <n v="312995"/>
    <n v="32979.411764705903"/>
    <n v="7103"/>
    <x v="6"/>
  </r>
  <r>
    <x v="0"/>
    <n v="10"/>
    <x v="9"/>
    <s v="EDDM"/>
    <s v="Munich"/>
    <s v="Germany"/>
    <n v="17130"/>
    <n v="352238.19806260098"/>
    <n v="4060640"/>
    <n v="4988.5642517186698"/>
    <n v="1022"/>
    <n v="17089"/>
    <n v="66083.404040834197"/>
    <n v="554806"/>
    <n v="33000"/>
    <n v="12045"/>
    <x v="7"/>
  </r>
  <r>
    <x v="0"/>
    <n v="10"/>
    <x v="9"/>
    <s v="EDDN"/>
    <s v="Nurnberg"/>
    <s v="Germany"/>
    <n v="2155"/>
    <n v="31334.723148527301"/>
    <n v="370946"/>
    <n v="5892.4863387978103"/>
    <n v="423"/>
    <n v="2148"/>
    <n v="7084.6462090137402"/>
    <n v="70700"/>
    <n v="25963.387423935099"/>
    <n v="1595"/>
    <x v="8"/>
  </r>
  <r>
    <x v="0"/>
    <n v="10"/>
    <x v="9"/>
    <s v="EDDP"/>
    <s v="Leipzig"/>
    <s v="Germany"/>
    <n v="2847"/>
    <n v="28225.346648263501"/>
    <n v="340720"/>
    <n v="7020.1639344262303"/>
    <n v="828"/>
    <n v="2901"/>
    <n v="6166.5496048704199"/>
    <n v="59000"/>
    <n v="31953.333333333299"/>
    <n v="2452"/>
    <x v="9"/>
  </r>
  <r>
    <x v="0"/>
    <n v="10"/>
    <x v="9"/>
    <s v="EDDS"/>
    <s v="Stuttgart"/>
    <s v="Germany"/>
    <n v="5385"/>
    <n v="122880.23110305201"/>
    <n v="1245280"/>
    <n v="9915.6989247311794"/>
    <n v="651"/>
    <n v="5430"/>
    <n v="21004.443854865101"/>
    <n v="201820"/>
    <n v="31044.957983193301"/>
    <n v="3932"/>
    <x v="10"/>
  </r>
  <r>
    <x v="0"/>
    <n v="10"/>
    <x v="9"/>
    <s v="EDDT"/>
    <s v="Berlin/Tegel"/>
    <s v="Germany"/>
    <n v="8318"/>
    <n v="72074.835882244399"/>
    <n v="966940"/>
    <n v="4000"/>
    <n v="2105"/>
    <n v="8297"/>
    <n v="17913.886747141401"/>
    <n v="163040"/>
    <n v="32000"/>
    <n v="6869"/>
    <x v="11"/>
  </r>
  <r>
    <x v="0"/>
    <n v="10"/>
    <x v="9"/>
    <s v="EDDV"/>
    <s v="Hannover"/>
    <s v="Germany"/>
    <n v="2943"/>
    <n v="22388.074366727298"/>
    <n v="289720"/>
    <n v="9998.3333333333303"/>
    <n v="962"/>
    <n v="2901"/>
    <n v="7970.9544782031498"/>
    <n v="73502"/>
    <n v="31929.411764705899"/>
    <n v="2336"/>
    <x v="12"/>
  </r>
  <r>
    <x v="0"/>
    <n v="10"/>
    <x v="9"/>
    <s v="EFHK"/>
    <s v="Helsinki/Vantaa"/>
    <s v="Finland"/>
    <n v="7523"/>
    <n v="6934.7760966227597"/>
    <n v="75440"/>
    <n v="35000"/>
    <n v="6778"/>
    <n v="7508"/>
    <n v="9884.24756717739"/>
    <n v="100748"/>
    <n v="35000"/>
    <n v="6386"/>
    <x v="13"/>
  </r>
  <r>
    <x v="0"/>
    <n v="10"/>
    <x v="9"/>
    <s v="EGAA"/>
    <s v="Belfast"/>
    <s v="United Kingdom"/>
    <n v="1724"/>
    <n v="6199.89894161147"/>
    <n v="91480"/>
    <n v="16000"/>
    <n v="870"/>
    <n v="1726"/>
    <n v="2331.7020784697702"/>
    <n v="20240"/>
    <n v="28951.666666666701"/>
    <n v="1521"/>
    <x v="14"/>
  </r>
  <r>
    <x v="0"/>
    <n v="10"/>
    <x v="9"/>
    <s v="EGAC"/>
    <s v="Belfast City"/>
    <s v="United Kingdom"/>
    <n v="1830"/>
    <n v="3359.77244853192"/>
    <n v="50380"/>
    <n v="20000"/>
    <n v="1263"/>
    <n v="1844"/>
    <n v="1325.5320219471701"/>
    <n v="13180"/>
    <n v="23000"/>
    <n v="1685"/>
    <x v="15"/>
  </r>
  <r>
    <x v="0"/>
    <n v="10"/>
    <x v="9"/>
    <s v="EGBB"/>
    <s v="Birmingham"/>
    <s v="United Kingdom"/>
    <n v="4393"/>
    <n v="73867.736422464703"/>
    <n v="777436"/>
    <n v="9036.6666666666697"/>
    <n v="850"/>
    <n v="4373"/>
    <n v="12819.7390485983"/>
    <n v="128377"/>
    <n v="27983.333333333299"/>
    <n v="3089"/>
    <x v="16"/>
  </r>
  <r>
    <x v="0"/>
    <n v="10"/>
    <x v="9"/>
    <s v="EGCC"/>
    <s v="Manchester"/>
    <s v="United Kingdom"/>
    <n v="7746"/>
    <n v="84610.075159715503"/>
    <n v="1093500"/>
    <n v="6219.4444444444398"/>
    <n v="2164"/>
    <n v="7804"/>
    <n v="24522.890983843201"/>
    <n v="217307"/>
    <n v="32024.650320188699"/>
    <n v="5634"/>
    <x v="17"/>
  </r>
  <r>
    <x v="0"/>
    <n v="10"/>
    <x v="9"/>
    <s v="EGGD"/>
    <s v="Bristol"/>
    <s v="United Kingdom"/>
    <n v="2790"/>
    <n v="51533.201082979504"/>
    <n v="533044"/>
    <n v="15006.666666666701"/>
    <n v="576"/>
    <n v="2798"/>
    <n v="12107.262754110399"/>
    <n v="105240"/>
    <n v="31034.166666666701"/>
    <n v="1792"/>
    <x v="18"/>
  </r>
  <r>
    <x v="0"/>
    <n v="10"/>
    <x v="9"/>
    <s v="EGGW"/>
    <s v="London/Luton"/>
    <s v="United Kingdom"/>
    <n v="5319"/>
    <n v="131662.14874709901"/>
    <n v="1630700"/>
    <n v="4966.6666666666697"/>
    <n v="385"/>
    <n v="5246"/>
    <n v="38918.305489973303"/>
    <n v="436680"/>
    <n v="23000"/>
    <n v="2371"/>
    <x v="19"/>
  </r>
  <r>
    <x v="0"/>
    <n v="10"/>
    <x v="9"/>
    <s v="EGKK"/>
    <s v="London/Gatwick"/>
    <s v="United Kingdom"/>
    <n v="11816"/>
    <n v="275571.98207240202"/>
    <n v="3265580"/>
    <n v="7021.6666666666697"/>
    <n v="1474"/>
    <n v="11879"/>
    <n v="56388.532769606303"/>
    <n v="564756"/>
    <n v="30854.166666666701"/>
    <n v="5930"/>
    <x v="20"/>
  </r>
  <r>
    <x v="0"/>
    <n v="10"/>
    <x v="9"/>
    <s v="EGLC"/>
    <s v="London/City"/>
    <s v="United Kingdom"/>
    <n v="3756"/>
    <n v="104601.060935406"/>
    <n v="1706800"/>
    <n v="2716.6666666666702"/>
    <n v="27"/>
    <n v="3736"/>
    <n v="28980.996561538101"/>
    <n v="361020"/>
    <n v="5773.75"/>
    <n v="865"/>
    <x v="21"/>
  </r>
  <r>
    <x v="0"/>
    <n v="10"/>
    <x v="9"/>
    <s v="EGLL"/>
    <s v="London/Heathrow"/>
    <s v="United Kingdom"/>
    <n v="20292"/>
    <n v="639459.11150269595"/>
    <n v="8755940"/>
    <n v="7010"/>
    <n v="868"/>
    <n v="20113"/>
    <n v="116375.621892258"/>
    <n v="1253159"/>
    <n v="15000"/>
    <n v="7909"/>
    <x v="22"/>
  </r>
  <r>
    <x v="0"/>
    <n v="10"/>
    <x v="9"/>
    <s v="EGNT"/>
    <s v="Newcastle"/>
    <s v="United Kingdom"/>
    <n v="2069"/>
    <n v="25258.394485551202"/>
    <n v="270820"/>
    <n v="16000"/>
    <n v="788"/>
    <n v="2073"/>
    <n v="4381.5201278710301"/>
    <n v="39300"/>
    <n v="27960"/>
    <n v="1653"/>
    <x v="23"/>
  </r>
  <r>
    <x v="0"/>
    <n v="10"/>
    <x v="9"/>
    <s v="EGNX"/>
    <s v="East Midlands"/>
    <s v="United Kingdom"/>
    <n v="2969"/>
    <n v="40867.352590538001"/>
    <n v="432480"/>
    <n v="17000"/>
    <n v="935"/>
    <n v="2990"/>
    <n v="6195.8573165186199"/>
    <n v="57970"/>
    <n v="28000"/>
    <n v="2388"/>
    <x v="24"/>
  </r>
  <r>
    <x v="0"/>
    <n v="10"/>
    <x v="9"/>
    <s v="EGPD"/>
    <s v="Aberdeen"/>
    <s v="United Kingdom"/>
    <n v="2719"/>
    <n v="22234.220834364602"/>
    <n v="374240"/>
    <n v="4137.5757575757598"/>
    <n v="859"/>
    <n v="2755"/>
    <n v="3233.0267268868001"/>
    <n v="35000"/>
    <n v="25000"/>
    <n v="2448"/>
    <x v="25"/>
  </r>
  <r>
    <x v="0"/>
    <n v="10"/>
    <x v="9"/>
    <s v="EGPF"/>
    <s v="Glasgow"/>
    <s v="United Kingdom"/>
    <n v="3915"/>
    <n v="24139.488339697698"/>
    <n v="395967"/>
    <n v="4806.6666666666697"/>
    <n v="1329"/>
    <n v="3931"/>
    <n v="5555.0258673259896"/>
    <n v="64687"/>
    <n v="31000"/>
    <n v="3395"/>
    <x v="26"/>
  </r>
  <r>
    <x v="0"/>
    <n v="10"/>
    <x v="9"/>
    <s v="EGPH"/>
    <s v="Edinburgh"/>
    <s v="United Kingdom"/>
    <n v="4849"/>
    <n v="19918.207630755202"/>
    <n v="266600"/>
    <n v="22000"/>
    <n v="2468"/>
    <n v="4892"/>
    <n v="6017.30479901545"/>
    <n v="57420"/>
    <n v="33028.333333333299"/>
    <n v="4206"/>
    <x v="27"/>
  </r>
  <r>
    <x v="0"/>
    <n v="10"/>
    <x v="9"/>
    <s v="EGSS"/>
    <s v="London/Stansted"/>
    <s v="United Kingdom"/>
    <n v="7384"/>
    <n v="151100.40796746401"/>
    <n v="1739904"/>
    <n v="8986.6666666666697"/>
    <n v="897"/>
    <n v="7393"/>
    <n v="43787.294317567401"/>
    <n v="480869"/>
    <n v="17950"/>
    <n v="3069"/>
    <x v="28"/>
  </r>
  <r>
    <x v="0"/>
    <n v="10"/>
    <x v="9"/>
    <s v="EHAM"/>
    <s v="Amsterdam/Schiphol"/>
    <s v="Netherlands"/>
    <n v="20536"/>
    <n v="228118.035549341"/>
    <n v="3294680"/>
    <n v="3083.6994791780799"/>
    <n v="4708"/>
    <n v="20492"/>
    <n v="52097.178882214001"/>
    <n v="428110"/>
    <n v="33027.6000221043"/>
    <n v="16401"/>
    <x v="29"/>
  </r>
  <r>
    <x v="0"/>
    <n v="10"/>
    <x v="9"/>
    <s v="EIDW"/>
    <s v="Dublin"/>
    <s v="Ireland"/>
    <n v="8741"/>
    <n v="65735.043847867797"/>
    <n v="946247"/>
    <n v="8025"/>
    <n v="3347"/>
    <n v="8783"/>
    <n v="18777.255192513101"/>
    <n v="158520"/>
    <n v="33000"/>
    <n v="7298"/>
    <x v="30"/>
  </r>
  <r>
    <x v="0"/>
    <n v="10"/>
    <x v="9"/>
    <s v="EKBI"/>
    <s v="Billund"/>
    <s v="Denmark"/>
    <n v="1875"/>
    <n v="5787.22514345533"/>
    <n v="93020"/>
    <n v="21000"/>
    <n v="1140"/>
    <n v="1833"/>
    <n v="2013.7236546367201"/>
    <n v="21120"/>
    <n v="31000"/>
    <n v="1631"/>
    <x v="31"/>
  </r>
  <r>
    <x v="0"/>
    <n v="10"/>
    <x v="9"/>
    <s v="EKCH"/>
    <s v="Copenhagen/Kastrup"/>
    <s v="Denmark"/>
    <n v="11519"/>
    <n v="47763.580475753799"/>
    <n v="705000"/>
    <n v="11000"/>
    <n v="5502"/>
    <n v="11480"/>
    <n v="13529.491917354"/>
    <n v="117685"/>
    <n v="35028.991596638603"/>
    <n v="10172"/>
    <x v="32"/>
  </r>
  <r>
    <x v="0"/>
    <n v="10"/>
    <x v="9"/>
    <s v="ELLX"/>
    <s v="Luxembourg"/>
    <s v="Luxembourg"/>
    <n v="2709"/>
    <n v="50512.744524049398"/>
    <n v="507540"/>
    <n v="15994.1244239631"/>
    <n v="895"/>
    <n v="2649"/>
    <n v="10362.869400035501"/>
    <n v="99920"/>
    <n v="25000"/>
    <n v="2046"/>
    <x v="33"/>
  </r>
  <r>
    <x v="0"/>
    <n v="10"/>
    <x v="9"/>
    <s v="ENBO"/>
    <s v="Bodo"/>
    <s v="Norway"/>
    <n v="1697"/>
    <n v="1478.8381575261001"/>
    <n v="25300"/>
    <n v="14000"/>
    <n v="1435"/>
    <n v="1697"/>
    <n v="1037.55312722947"/>
    <n v="15160"/>
    <n v="16000"/>
    <n v="1653"/>
    <x v="34"/>
  </r>
  <r>
    <x v="0"/>
    <n v="10"/>
    <x v="9"/>
    <s v="ENBR"/>
    <s v="Bergen"/>
    <s v="Norway"/>
    <n v="3987"/>
    <n v="9108.6024414837702"/>
    <n v="186360"/>
    <n v="20000"/>
    <n v="3016"/>
    <n v="3502"/>
    <n v="1589.04001106806"/>
    <n v="18440"/>
    <n v="27000"/>
    <n v="3343"/>
    <x v="35"/>
  </r>
  <r>
    <x v="0"/>
    <n v="10"/>
    <x v="9"/>
    <s v="ENGM"/>
    <s v="Oslo/Gardermoen"/>
    <s v="Norway"/>
    <n v="11028"/>
    <n v="47309.298911682301"/>
    <n v="693480"/>
    <n v="12086.5735641227"/>
    <n v="5359"/>
    <n v="11012"/>
    <n v="7108.8004443946302"/>
    <n v="74296"/>
    <n v="35000"/>
    <n v="10266"/>
    <x v="36"/>
  </r>
  <r>
    <x v="0"/>
    <n v="10"/>
    <x v="9"/>
    <s v="ENTC"/>
    <s v="Tromso"/>
    <s v="Norway"/>
    <n v="1716"/>
    <n v="3321.5493644225398"/>
    <n v="56700"/>
    <n v="18000"/>
    <n v="1292"/>
    <n v="1722"/>
    <n v="810.95321015071397"/>
    <n v="12525"/>
    <n v="20000"/>
    <n v="1646"/>
    <x v="37"/>
  </r>
  <r>
    <x v="0"/>
    <n v="10"/>
    <x v="9"/>
    <s v="ENVA"/>
    <s v="Trondheim"/>
    <s v="Norway"/>
    <n v="2544"/>
    <n v="3058.29183411842"/>
    <n v="47520"/>
    <n v="25000"/>
    <n v="1908"/>
    <n v="2568"/>
    <n v="1013.34939685557"/>
    <n v="13520"/>
    <n v="30000"/>
    <n v="2459"/>
    <x v="38"/>
  </r>
  <r>
    <x v="0"/>
    <n v="10"/>
    <x v="9"/>
    <s v="ENZV"/>
    <s v="Stavanger"/>
    <s v="Norway"/>
    <n v="3336"/>
    <n v="7092.6682503695301"/>
    <n v="145720"/>
    <n v="17000"/>
    <n v="2534"/>
    <n v="2723"/>
    <n v="1538.6493039475999"/>
    <n v="19540"/>
    <n v="29000"/>
    <n v="2579"/>
    <x v="39"/>
  </r>
  <r>
    <x v="0"/>
    <n v="10"/>
    <x v="9"/>
    <s v="EPKK"/>
    <s v="Krakow"/>
    <s v="Poland"/>
    <n v="1665"/>
    <n v="12211.9196907308"/>
    <n v="169720"/>
    <n v="9971.875"/>
    <n v="678"/>
    <n v="1666"/>
    <n v="4044.7377429647499"/>
    <n v="35480"/>
    <n v="34000"/>
    <n v="1387"/>
    <x v="40"/>
  </r>
  <r>
    <x v="0"/>
    <n v="10"/>
    <x v="9"/>
    <s v="EPWA"/>
    <s v="Warszawa/Chopina"/>
    <s v="Poland"/>
    <n v="5887"/>
    <n v="34176.5098870906"/>
    <n v="505680"/>
    <n v="8200"/>
    <n v="2272"/>
    <n v="5884"/>
    <n v="6857.5035590976104"/>
    <n v="66936"/>
    <n v="34000"/>
    <n v="5190"/>
    <x v="41"/>
  </r>
  <r>
    <x v="0"/>
    <n v="10"/>
    <x v="9"/>
    <s v="ESGG"/>
    <s v="Gothenborg"/>
    <s v="Sweden"/>
    <n v="3192"/>
    <n v="7720.68873511117"/>
    <n v="113520"/>
    <n v="28000"/>
    <n v="2033"/>
    <n v="3201"/>
    <n v="3788.97809327608"/>
    <n v="35583"/>
    <n v="34034.090909090897"/>
    <n v="2877"/>
    <x v="42"/>
  </r>
  <r>
    <x v="0"/>
    <n v="10"/>
    <x v="9"/>
    <s v="ESSA"/>
    <s v="Stockholm/Arlanda"/>
    <s v="Sweden"/>
    <n v="10296"/>
    <n v="27984.074389475201"/>
    <n v="423360"/>
    <n v="29000"/>
    <n v="6396"/>
    <n v="10310"/>
    <n v="7864.6764587240996"/>
    <n v="73232"/>
    <n v="36000"/>
    <n v="9662"/>
    <x v="43"/>
  </r>
  <r>
    <x v="0"/>
    <n v="10"/>
    <x v="9"/>
    <s v="ESSB"/>
    <s v="Stockholm/Bromma"/>
    <s v="Sweden"/>
    <n v="2446"/>
    <n v="15032.688733016499"/>
    <n v="242620"/>
    <n v="2539.57422088573"/>
    <n v="729"/>
    <n v="2452"/>
    <n v="2459.8494864332501"/>
    <n v="33340"/>
    <n v="25635.294117647099"/>
    <n v="2146"/>
    <x v="44"/>
  </r>
  <r>
    <x v="0"/>
    <n v="10"/>
    <x v="9"/>
    <s v="EVRA"/>
    <s v="Riga"/>
    <s v="Latvia"/>
    <n v="2363"/>
    <n v="1867.8368778050401"/>
    <n v="20400"/>
    <n v="25000"/>
    <n v="2205"/>
    <n v="2015"/>
    <n v="2956.88282726225"/>
    <n v="29907"/>
    <n v="34000"/>
    <n v="1809"/>
    <x v="45"/>
  </r>
  <r>
    <x v="0"/>
    <n v="10"/>
    <x v="9"/>
    <s v="EYVI"/>
    <s v="Vilnius"/>
    <s v="Lithuania"/>
    <n v="1745"/>
    <n v="4669.6216443849698"/>
    <n v="74980"/>
    <n v="25000"/>
    <n v="1092"/>
    <n v="1673"/>
    <n v="2236.8774128492801"/>
    <n v="20398"/>
    <n v="34000"/>
    <n v="1509"/>
    <x v="46"/>
  </r>
  <r>
    <x v="0"/>
    <n v="10"/>
    <x v="9"/>
    <s v="GCFV"/>
    <s v="Fuerteventura"/>
    <s v="Spain"/>
    <n v="1683"/>
    <n v="5780.2293726656299"/>
    <n v="100220"/>
    <n v="9000"/>
    <n v="869"/>
    <n v="1676"/>
    <n v="2133.8380711458499"/>
    <n v="18340"/>
    <n v="34000"/>
    <n v="1515"/>
    <x v="47"/>
  </r>
  <r>
    <x v="0"/>
    <n v="10"/>
    <x v="9"/>
    <s v="GCLP"/>
    <s v="Gran Canaria"/>
    <s v="Spain"/>
    <n v="4144"/>
    <n v="20951.401421386901"/>
    <n v="356640"/>
    <n v="8000"/>
    <n v="1984"/>
    <n v="4149"/>
    <n v="3356.2361048197699"/>
    <n v="35050"/>
    <n v="34000"/>
    <n v="3750"/>
    <x v="48"/>
  </r>
  <r>
    <x v="0"/>
    <n v="10"/>
    <x v="9"/>
    <s v="GCRR"/>
    <s v="Las Palmas/Lanzarote"/>
    <s v="Spain"/>
    <n v="2109"/>
    <n v="8786.6907360253899"/>
    <n v="155120"/>
    <n v="11000"/>
    <n v="1106"/>
    <n v="2093"/>
    <n v="2516.3045714417999"/>
    <n v="23129"/>
    <n v="34000"/>
    <n v="1854"/>
    <x v="49"/>
  </r>
  <r>
    <x v="0"/>
    <n v="10"/>
    <x v="9"/>
    <s v="GCTS"/>
    <s v="Tenerife/Sur"/>
    <s v="Spain"/>
    <n v="2391"/>
    <n v="6941.1978972874704"/>
    <n v="109560"/>
    <n v="33000"/>
    <n v="1303"/>
    <n v="2390"/>
    <n v="2113.8508115282798"/>
    <n v="16205"/>
    <n v="36000"/>
    <n v="2156"/>
    <x v="50"/>
  </r>
  <r>
    <x v="0"/>
    <n v="10"/>
    <x v="9"/>
    <s v="GCXO"/>
    <s v="Tenerife/Norte"/>
    <s v="Spain"/>
    <n v="2061"/>
    <n v="6558.01177146796"/>
    <n v="108720"/>
    <n v="8000"/>
    <n v="1162"/>
    <n v="2069"/>
    <n v="1671.0454559802999"/>
    <n v="19360"/>
    <n v="11000"/>
    <n v="1864"/>
    <x v="51"/>
  </r>
  <r>
    <x v="0"/>
    <n v="10"/>
    <x v="9"/>
    <s v="LBSF"/>
    <s v="Sofia"/>
    <s v="Bulgaria"/>
    <n v="1816"/>
    <n v="17470.713850995999"/>
    <n v="176620"/>
    <n v="15000"/>
    <n v="698"/>
    <n v="1823"/>
    <n v="4717.7598421950997"/>
    <n v="41260"/>
    <n v="35044.444444444402"/>
    <n v="1529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99"/>
    <n v="5680"/>
    <n v="34190"/>
    <n v="122"/>
    <x v="53"/>
  </r>
  <r>
    <x v="0"/>
    <n v="10"/>
    <x v="9"/>
    <s v="LDZA"/>
    <s v="Zagreb"/>
    <s v="Croatia"/>
    <n v="1654"/>
    <n v="15268.619568567099"/>
    <n v="193940"/>
    <n v="8390.57471264368"/>
    <n v="601"/>
    <n v="1653"/>
    <n v="3419.7450271673702"/>
    <n v="34093"/>
    <n v="27000"/>
    <n v="1378"/>
    <x v="54"/>
  </r>
  <r>
    <x v="0"/>
    <n v="10"/>
    <x v="9"/>
    <s v="LEAL"/>
    <s v="Alicante"/>
    <s v="Spain"/>
    <n v="3484"/>
    <n v="24208.2899920204"/>
    <n v="305000"/>
    <n v="17450"/>
    <n v="1309"/>
    <n v="3452"/>
    <n v="16808.281288886999"/>
    <n v="144620"/>
    <n v="36000"/>
    <n v="2552"/>
    <x v="55"/>
  </r>
  <r>
    <x v="0"/>
    <n v="10"/>
    <x v="9"/>
    <s v="LEBB"/>
    <s v="Bilbao"/>
    <s v="Spain"/>
    <n v="1818"/>
    <n v="15517.304425697101"/>
    <n v="196233"/>
    <n v="6120.3378378378402"/>
    <n v="549"/>
    <n v="1818"/>
    <n v="5804.6419794474496"/>
    <n v="49643"/>
    <n v="32000"/>
    <n v="1392"/>
    <x v="56"/>
  </r>
  <r>
    <x v="0"/>
    <n v="10"/>
    <x v="9"/>
    <s v="LEBL"/>
    <s v="Barcelona"/>
    <s v="Spain"/>
    <n v="12594"/>
    <n v="82079.128264813597"/>
    <n v="1141900"/>
    <n v="9043.8888888888905"/>
    <n v="4369"/>
    <n v="12578"/>
    <n v="93661.570615282093"/>
    <n v="740260"/>
    <n v="32018.541666666701"/>
    <n v="8157"/>
    <x v="57"/>
  </r>
  <r>
    <x v="0"/>
    <n v="10"/>
    <x v="9"/>
    <s v="LEIB"/>
    <s v="Ibiza"/>
    <s v="Spain"/>
    <n v="2342"/>
    <n v="20746.176582693799"/>
    <n v="258980"/>
    <n v="11000"/>
    <n v="979"/>
    <n v="2334"/>
    <n v="6228.5701861080697"/>
    <n v="56842"/>
    <n v="31000"/>
    <n v="1868"/>
    <x v="58"/>
  </r>
  <r>
    <x v="0"/>
    <n v="10"/>
    <x v="9"/>
    <s v="LEMD"/>
    <s v="Madrid/Barajas"/>
    <s v="Spain"/>
    <n v="16004"/>
    <n v="207863.615019922"/>
    <n v="2561780"/>
    <n v="6995.5952380952403"/>
    <n v="3378"/>
    <n v="15944"/>
    <n v="57812.333206293297"/>
    <n v="481215"/>
    <n v="33000"/>
    <n v="12394"/>
    <x v="59"/>
  </r>
  <r>
    <x v="0"/>
    <n v="10"/>
    <x v="9"/>
    <s v="LEMG"/>
    <s v="Malaga"/>
    <s v="Spain"/>
    <n v="5012"/>
    <n v="21645.2035447831"/>
    <n v="306740"/>
    <n v="15049.583333333299"/>
    <n v="2182"/>
    <n v="5011"/>
    <n v="12855.2007547756"/>
    <n v="107820"/>
    <n v="36000"/>
    <n v="4105"/>
    <x v="60"/>
  </r>
  <r>
    <x v="0"/>
    <n v="10"/>
    <x v="9"/>
    <s v="LEPA"/>
    <s v="Palma de Mallorca"/>
    <s v="Spain"/>
    <n v="8846"/>
    <n v="45527.892140929602"/>
    <n v="608980"/>
    <n v="11000"/>
    <n v="4059"/>
    <n v="8833"/>
    <n v="36405.794978636397"/>
    <n v="307080"/>
    <n v="34000"/>
    <n v="6603"/>
    <x v="61"/>
  </r>
  <r>
    <x v="0"/>
    <n v="10"/>
    <x v="9"/>
    <s v="LEVC"/>
    <s v="Valencia"/>
    <s v="Spain"/>
    <n v="2185"/>
    <n v="8312.2221456438201"/>
    <n v="117000"/>
    <n v="22000"/>
    <n v="1141"/>
    <n v="2203"/>
    <n v="6830.7674648110496"/>
    <n v="64858"/>
    <n v="32000"/>
    <n v="1707"/>
    <x v="62"/>
  </r>
  <r>
    <x v="0"/>
    <n v="10"/>
    <x v="9"/>
    <s v="LFBD"/>
    <s v="Bordeaux"/>
    <s v="France"/>
    <n v="2738"/>
    <n v="28794.817744271601"/>
    <n v="340400"/>
    <n v="14924.5614035088"/>
    <n v="1108"/>
    <n v="2718"/>
    <n v="9532.3058607922994"/>
    <n v="85939"/>
    <n v="30000"/>
    <n v="2137"/>
    <x v="63"/>
  </r>
  <r>
    <x v="0"/>
    <n v="10"/>
    <x v="9"/>
    <s v="LFBO"/>
    <s v="Toulouse"/>
    <s v="France"/>
    <n v="3972"/>
    <n v="28762.5460305329"/>
    <n v="388000"/>
    <n v="3506.4332193187902"/>
    <n v="1349"/>
    <n v="3972"/>
    <n v="14287.921660120401"/>
    <n v="130507"/>
    <n v="32000"/>
    <n v="3147"/>
    <x v="64"/>
  </r>
  <r>
    <x v="0"/>
    <n v="10"/>
    <x v="9"/>
    <s v="LFLL"/>
    <s v="Lyon"/>
    <s v="France"/>
    <n v="4740"/>
    <n v="65350.903662666104"/>
    <n v="780680"/>
    <n v="4754.0269476994699"/>
    <n v="1104"/>
    <n v="4670"/>
    <n v="16018.873599568"/>
    <n v="148022"/>
    <n v="30000"/>
    <n v="3595"/>
    <x v="65"/>
  </r>
  <r>
    <x v="0"/>
    <n v="10"/>
    <x v="9"/>
    <s v="LFML"/>
    <s v="Marseille"/>
    <s v="France"/>
    <n v="4126"/>
    <n v="66786.070431093904"/>
    <n v="687060"/>
    <n v="16000"/>
    <n v="1252"/>
    <n v="4116"/>
    <n v="12519.9321922129"/>
    <n v="112110"/>
    <n v="33963.863764838898"/>
    <n v="3277"/>
    <x v="66"/>
  </r>
  <r>
    <x v="0"/>
    <n v="10"/>
    <x v="9"/>
    <s v="LFMN"/>
    <s v="Nice"/>
    <s v="France"/>
    <n v="5616"/>
    <n v="76955.944179852493"/>
    <n v="1005920"/>
    <n v="3759.4262295081999"/>
    <n v="1259"/>
    <n v="5590"/>
    <n v="17713.641235956002"/>
    <n v="153007"/>
    <n v="34000"/>
    <n v="4307"/>
    <x v="67"/>
  </r>
  <r>
    <x v="0"/>
    <n v="10"/>
    <x v="9"/>
    <s v="LFPB"/>
    <s v="Paris/Le Bourget"/>
    <s v="France"/>
    <n v="2510"/>
    <n v="108166.86964680901"/>
    <n v="1484380"/>
    <n v="3016.2026894311398"/>
    <n v="16"/>
    <n v="2528"/>
    <n v="16653.325517461501"/>
    <n v="193085"/>
    <n v="25000"/>
    <n v="1363"/>
    <x v="68"/>
  </r>
  <r>
    <x v="0"/>
    <n v="10"/>
    <x v="9"/>
    <s v="LFPG"/>
    <s v="Paris/Charles de Gaulle"/>
    <s v="France"/>
    <n v="20688"/>
    <n v="618646.101342301"/>
    <n v="7032360"/>
    <n v="4739.1827516305302"/>
    <n v="541"/>
    <n v="20617"/>
    <n v="66398.370490558096"/>
    <n v="573354"/>
    <n v="33000"/>
    <n v="15389"/>
    <x v="69"/>
  </r>
  <r>
    <x v="0"/>
    <n v="10"/>
    <x v="9"/>
    <s v="LFPO"/>
    <s v="Paris/Orly"/>
    <s v="France"/>
    <n v="10264"/>
    <n v="307558.83301580598"/>
    <n v="3561020"/>
    <n v="4675.6610259122199"/>
    <n v="457"/>
    <n v="10178"/>
    <n v="39398.7006115228"/>
    <n v="419565"/>
    <n v="33016.833053103503"/>
    <n v="7262"/>
    <x v="70"/>
  </r>
  <r>
    <x v="0"/>
    <n v="10"/>
    <x v="9"/>
    <s v="LFRS"/>
    <s v="Nantes"/>
    <s v="France"/>
    <n v="2271"/>
    <n v="16457.772664526099"/>
    <n v="222680"/>
    <n v="3385.24590163934"/>
    <n v="798"/>
    <n v="2155"/>
    <n v="7885.3544432725303"/>
    <n v="65573"/>
    <n v="32963.721804511297"/>
    <n v="1680"/>
    <x v="71"/>
  </r>
  <r>
    <x v="0"/>
    <n v="10"/>
    <x v="9"/>
    <s v="LFSB"/>
    <s v="Mulhouse"/>
    <s v="France"/>
    <n v="3405"/>
    <n v="60867.483987891501"/>
    <n v="635160"/>
    <n v="7008.3333333333303"/>
    <n v="555"/>
    <n v="3398"/>
    <n v="18620.287727914099"/>
    <n v="166380"/>
    <n v="32000"/>
    <n v="2282"/>
    <x v="72"/>
  </r>
  <r>
    <x v="0"/>
    <n v="10"/>
    <x v="9"/>
    <s v="LGAV"/>
    <s v="Athens"/>
    <s v="Greece"/>
    <n v="7257"/>
    <n v="26596.349636356001"/>
    <n v="325980"/>
    <n v="20000"/>
    <n v="4598"/>
    <n v="7250"/>
    <n v="12957.722029160999"/>
    <n v="120287"/>
    <n v="31000"/>
    <n v="6243"/>
    <x v="73"/>
  </r>
  <r>
    <x v="0"/>
    <n v="10"/>
    <x v="9"/>
    <s v="LGIR"/>
    <s v="Heraklion"/>
    <s v="Greece"/>
    <n v="2236"/>
    <n v="6348.0588266269397"/>
    <n v="78080"/>
    <n v="31025.833333333299"/>
    <n v="1375"/>
    <n v="2232"/>
    <n v="5162.83210624812"/>
    <n v="45966"/>
    <n v="34000"/>
    <n v="1833"/>
    <x v="74"/>
  </r>
  <r>
    <x v="0"/>
    <n v="10"/>
    <x v="9"/>
    <s v="LGTS"/>
    <s v="Thessaloniki"/>
    <s v="Greece"/>
    <n v="1835"/>
    <n v="4628.3094666552997"/>
    <n v="57709"/>
    <n v="28000"/>
    <n v="1304"/>
    <n v="2067"/>
    <n v="3824.6151695132498"/>
    <n v="37769"/>
    <n v="31000"/>
    <n v="1799"/>
    <x v="75"/>
  </r>
  <r>
    <x v="0"/>
    <n v="10"/>
    <x v="9"/>
    <s v="LHBP"/>
    <s v="Budapest"/>
    <s v="Hungary"/>
    <n v="4082"/>
    <n v="46884.257343691999"/>
    <n v="500780"/>
    <n v="17000"/>
    <n v="1312"/>
    <n v="4083"/>
    <n v="16188.9361021367"/>
    <n v="139601"/>
    <n v="35000"/>
    <n v="3069"/>
    <x v="76"/>
  </r>
  <r>
    <x v="0"/>
    <n v="10"/>
    <x v="9"/>
    <s v="LICC"/>
    <s v="Catania"/>
    <s v="Italy"/>
    <n v="2450"/>
    <n v="8832.9958084364207"/>
    <n v="106340"/>
    <n v="35000"/>
    <n v="1663"/>
    <n v="2267"/>
    <n v="2739.3744919799001"/>
    <n v="23420"/>
    <n v="36000"/>
    <n v="2098"/>
    <x v="77"/>
  </r>
  <r>
    <x v="0"/>
    <n v="10"/>
    <x v="9"/>
    <s v="LICJ"/>
    <s v="Palermo"/>
    <s v="Italy"/>
    <n v="1731"/>
    <n v="5186.1864642595301"/>
    <n v="77140"/>
    <n v="33000"/>
    <n v="1146"/>
    <n v="1740"/>
    <n v="3136.9321819514298"/>
    <n v="28914"/>
    <n v="34000"/>
    <n v="1553"/>
    <x v="78"/>
  </r>
  <r>
    <x v="0"/>
    <n v="10"/>
    <x v="9"/>
    <s v="LIMC"/>
    <s v="Milan/Malpensa"/>
    <s v="Italy"/>
    <n v="6944"/>
    <n v="104521.534256484"/>
    <n v="1053640"/>
    <n v="15982.905844155801"/>
    <n v="1857"/>
    <n v="6974"/>
    <n v="25168.3919925187"/>
    <n v="219570"/>
    <n v="34000"/>
    <n v="5268"/>
    <x v="79"/>
  </r>
  <r>
    <x v="0"/>
    <n v="10"/>
    <x v="9"/>
    <s v="LIME"/>
    <s v="Bergamo"/>
    <s v="Italy"/>
    <n v="3175"/>
    <n v="39200.687079154101"/>
    <n v="373740"/>
    <n v="31986.666666666701"/>
    <n v="1136"/>
    <n v="3178"/>
    <n v="12692.0041966931"/>
    <n v="105440"/>
    <n v="35995.330459770099"/>
    <n v="2342"/>
    <x v="80"/>
  </r>
  <r>
    <x v="0"/>
    <n v="10"/>
    <x v="9"/>
    <s v="LIMF"/>
    <s v="Torino"/>
    <s v="Italy"/>
    <n v="1584"/>
    <n v="12985.8678664623"/>
    <n v="152120"/>
    <n v="23000"/>
    <n v="604"/>
    <n v="1587"/>
    <n v="5090.1092762812304"/>
    <n v="43431"/>
    <n v="34000"/>
    <n v="1228"/>
    <x v="81"/>
  </r>
  <r>
    <x v="0"/>
    <n v="10"/>
    <x v="9"/>
    <s v="LIML"/>
    <s v="Milan/Linate"/>
    <s v="Italy"/>
    <n v="5013"/>
    <n v="50075.310448131997"/>
    <n v="559580"/>
    <n v="18995.535714285699"/>
    <n v="1716"/>
    <n v="4997"/>
    <n v="16791.4777567497"/>
    <n v="143380"/>
    <n v="34000"/>
    <n v="3780"/>
    <x v="82"/>
  </r>
  <r>
    <x v="0"/>
    <n v="10"/>
    <x v="9"/>
    <s v="LIPE"/>
    <s v="Bologna"/>
    <s v="Italy"/>
    <n v="2726"/>
    <n v="43324.893025876401"/>
    <n v="441140"/>
    <n v="26000"/>
    <n v="958"/>
    <n v="2744"/>
    <n v="9945.3601198849501"/>
    <n v="104620"/>
    <n v="35009.3939393939"/>
    <n v="2159"/>
    <x v="83"/>
  </r>
  <r>
    <x v="0"/>
    <n v="10"/>
    <x v="9"/>
    <s v="LIPZ"/>
    <s v="Venice"/>
    <s v="Italy"/>
    <n v="3614"/>
    <n v="50779.224807429397"/>
    <n v="492440"/>
    <n v="27047.2990738769"/>
    <n v="1302"/>
    <n v="3613"/>
    <n v="12604.1360538152"/>
    <n v="107660"/>
    <n v="34000"/>
    <n v="2670"/>
    <x v="84"/>
  </r>
  <r>
    <x v="0"/>
    <n v="10"/>
    <x v="9"/>
    <s v="LIRA"/>
    <s v="Rome/Ciampino"/>
    <s v="Italy"/>
    <n v="2216"/>
    <n v="14369.9600718443"/>
    <n v="187060"/>
    <n v="32912.807017543899"/>
    <n v="1152"/>
    <n v="2216"/>
    <n v="5709.1050525926803"/>
    <n v="55800"/>
    <n v="36000"/>
    <n v="1822"/>
    <x v="85"/>
  </r>
  <r>
    <x v="0"/>
    <n v="10"/>
    <x v="9"/>
    <s v="LIRF"/>
    <s v="Rome/Fiumicino"/>
    <s v="Italy"/>
    <n v="13755"/>
    <n v="105682.251150508"/>
    <n v="1368720"/>
    <n v="16952.727272727301"/>
    <n v="5753"/>
    <n v="13711"/>
    <n v="25604.254696042699"/>
    <n v="220653"/>
    <n v="35000"/>
    <n v="11887"/>
    <x v="86"/>
  </r>
  <r>
    <x v="0"/>
    <n v="10"/>
    <x v="9"/>
    <s v="LIRN"/>
    <s v="Naples"/>
    <s v="Italy"/>
    <n v="2552"/>
    <n v="13182.7282844604"/>
    <n v="182900"/>
    <n v="12991.9489833937"/>
    <n v="1149"/>
    <n v="2552"/>
    <n v="5557.8376485941899"/>
    <n v="53366"/>
    <n v="36000"/>
    <n v="2207"/>
    <x v="87"/>
  </r>
  <r>
    <x v="0"/>
    <n v="10"/>
    <x v="9"/>
    <s v="LIRP"/>
    <s v="Pisa"/>
    <s v="Italy"/>
    <n v="1722"/>
    <n v="19754.499356644101"/>
    <n v="233520"/>
    <n v="24000"/>
    <n v="778"/>
    <n v="1602"/>
    <n v="6152.3572154097201"/>
    <n v="55132"/>
    <n v="36000"/>
    <n v="1201"/>
    <x v="88"/>
  </r>
  <r>
    <x v="0"/>
    <n v="10"/>
    <x v="9"/>
    <s v="LKPR"/>
    <s v="Prague"/>
    <s v="Czech Republic"/>
    <n v="5379"/>
    <n v="70948.838843047997"/>
    <n v="793680"/>
    <n v="10000"/>
    <n v="1378"/>
    <n v="5363"/>
    <n v="18840.014844647601"/>
    <n v="172240"/>
    <n v="34000"/>
    <n v="3975"/>
    <x v="89"/>
  </r>
  <r>
    <x v="0"/>
    <n v="10"/>
    <x v="9"/>
    <s v="LMML"/>
    <s v="Malta"/>
    <s v="Malta"/>
    <n v="1958"/>
    <n v="7623.6382673561402"/>
    <n v="118220"/>
    <n v="23869.230769230799"/>
    <n v="998"/>
    <n v="1953"/>
    <n v="3681.0561762098901"/>
    <n v="44089"/>
    <n v="36000"/>
    <n v="1723"/>
    <x v="90"/>
  </r>
  <r>
    <x v="0"/>
    <n v="10"/>
    <x v="9"/>
    <s v="LOWW"/>
    <s v="Vienna"/>
    <s v="Austria"/>
    <n v="10665"/>
    <n v="119609.31139483899"/>
    <n v="1523280"/>
    <n v="6350"/>
    <n v="2808"/>
    <n v="10636"/>
    <n v="28811.487355590201"/>
    <n v="247628"/>
    <n v="34000"/>
    <n v="8491"/>
    <x v="91"/>
  </r>
  <r>
    <x v="0"/>
    <n v="10"/>
    <x v="9"/>
    <s v="LPFR"/>
    <s v="Faro"/>
    <s v="Portugal"/>
    <n v="2367"/>
    <n v="10915.8490567639"/>
    <n v="141879"/>
    <n v="33000"/>
    <n v="1176"/>
    <n v="2369"/>
    <n v="6342.3826828696301"/>
    <n v="50460"/>
    <n v="36000"/>
    <n v="1940"/>
    <x v="92"/>
  </r>
  <r>
    <x v="0"/>
    <n v="10"/>
    <x v="9"/>
    <s v="LPPR"/>
    <s v="Porto"/>
    <s v="Portugal"/>
    <n v="3068"/>
    <n v="17373.973362687699"/>
    <n v="205920"/>
    <n v="29000"/>
    <n v="1528"/>
    <n v="3100"/>
    <n v="19832.130236026402"/>
    <n v="157520"/>
    <n v="33990.172413793101"/>
    <n v="2224"/>
    <x v="93"/>
  </r>
  <r>
    <x v="0"/>
    <n v="10"/>
    <x v="9"/>
    <s v="LPPT"/>
    <s v="Lisbon"/>
    <s v="Portugal"/>
    <n v="7204"/>
    <n v="40541.722841029099"/>
    <n v="530840"/>
    <n v="22000"/>
    <n v="3322"/>
    <n v="7152"/>
    <n v="18282.112873143698"/>
    <n v="147051"/>
    <n v="35000"/>
    <n v="5755"/>
    <x v="94"/>
  </r>
  <r>
    <x v="0"/>
    <n v="10"/>
    <x v="9"/>
    <s v="LROP"/>
    <s v="Bucharest"/>
    <s v="Romania"/>
    <n v="4006"/>
    <n v="35673.4322382096"/>
    <n v="372920"/>
    <n v="20000"/>
    <n v="1803"/>
    <n v="4009"/>
    <n v="13290.285836281801"/>
    <n v="121579"/>
    <n v="34000"/>
    <n v="3242"/>
    <x v="95"/>
  </r>
  <r>
    <x v="0"/>
    <n v="10"/>
    <x v="9"/>
    <s v="LSGG"/>
    <s v="Geneva"/>
    <s v="Switzerland"/>
    <n v="7580"/>
    <n v="143588.93146975301"/>
    <n v="1428200"/>
    <n v="14966.0714285714"/>
    <n v="1299"/>
    <n v="7582"/>
    <n v="28692.880567521701"/>
    <n v="245740"/>
    <n v="32000"/>
    <n v="5368"/>
    <x v="96"/>
  </r>
  <r>
    <x v="0"/>
    <n v="10"/>
    <x v="9"/>
    <s v="LSZH"/>
    <s v="Zurich"/>
    <s v="Switzerland"/>
    <n v="11460"/>
    <n v="208756.09929148899"/>
    <n v="2200580"/>
    <n v="11985.483870967701"/>
    <n v="1928"/>
    <n v="11452"/>
    <n v="52454.2088821301"/>
    <n v="454628"/>
    <n v="31089.364558938301"/>
    <n v="7386"/>
    <x v="97"/>
  </r>
  <r>
    <x v="0"/>
    <n v="10"/>
    <x v="9"/>
    <s v="LYBE"/>
    <s v="Belgrade"/>
    <s v="Serbia"/>
    <n v="2552"/>
    <n v="28221.407041484501"/>
    <n v="353280"/>
    <n v="3300"/>
    <n v="825"/>
    <n v="2596"/>
    <n v="8771.94111660821"/>
    <n v="93479"/>
    <n v="33000"/>
    <n v="1944"/>
    <x v="98"/>
  </r>
  <r>
    <x v="0"/>
    <n v="11"/>
    <x v="10"/>
    <s v="EBBR"/>
    <s v="Brussels"/>
    <s v="Belgium"/>
    <n v="8989"/>
    <n v="178600.392939051"/>
    <n v="1912760"/>
    <n v="7024.1379310344801"/>
    <n v="1664"/>
    <n v="9006"/>
    <n v="43152.7237284847"/>
    <n v="355329"/>
    <n v="33000"/>
    <n v="6159"/>
    <x v="0"/>
  </r>
  <r>
    <x v="0"/>
    <n v="11"/>
    <x v="10"/>
    <s v="EBCI"/>
    <s v="Charleroi"/>
    <s v="Belgium"/>
    <n v="1806"/>
    <n v="39625.687797955201"/>
    <n v="431880"/>
    <n v="6080.8333333333303"/>
    <n v="277"/>
    <n v="1795"/>
    <n v="13462.6176524238"/>
    <n v="117480"/>
    <n v="35000"/>
    <n v="1014"/>
    <x v="1"/>
  </r>
  <r>
    <x v="0"/>
    <n v="11"/>
    <x v="10"/>
    <s v="EDDB"/>
    <s v="Berlin/Schonefeld"/>
    <s v="Germany"/>
    <n v="3707"/>
    <n v="31423.2285524033"/>
    <n v="437844"/>
    <n v="3841.09289617486"/>
    <n v="858"/>
    <n v="3651"/>
    <n v="10091.0166489522"/>
    <n v="93108"/>
    <n v="36000"/>
    <n v="2792"/>
    <x v="2"/>
  </r>
  <r>
    <x v="0"/>
    <n v="11"/>
    <x v="10"/>
    <s v="EDDF"/>
    <s v="Frankfurt"/>
    <s v="Germany"/>
    <n v="16579"/>
    <n v="425445.73801307997"/>
    <n v="5362100"/>
    <n v="4924.40860215054"/>
    <n v="442"/>
    <n v="16567"/>
    <n v="52372.736909756197"/>
    <n v="440473"/>
    <n v="31983.705357142899"/>
    <n v="12037"/>
    <x v="3"/>
  </r>
  <r>
    <x v="0"/>
    <n v="11"/>
    <x v="10"/>
    <s v="EDDH"/>
    <s v="Hamburg"/>
    <s v="Germany"/>
    <n v="5774"/>
    <n v="40419.153994367101"/>
    <n v="649660"/>
    <n v="3085.2233831742001"/>
    <n v="1618"/>
    <n v="5729"/>
    <n v="10136.4665385633"/>
    <n v="98179"/>
    <n v="33000"/>
    <n v="4942"/>
    <x v="4"/>
  </r>
  <r>
    <x v="0"/>
    <n v="11"/>
    <x v="10"/>
    <s v="EDDK"/>
    <s v="Cologne-Bonn"/>
    <s v="Germany"/>
    <n v="4995"/>
    <n v="72313.2806049746"/>
    <n v="895480"/>
    <n v="6933.89740877842"/>
    <n v="1118"/>
    <n v="4987"/>
    <n v="16677.975438851201"/>
    <n v="148678"/>
    <n v="31000"/>
    <n v="3683"/>
    <x v="5"/>
  </r>
  <r>
    <x v="0"/>
    <n v="11"/>
    <x v="10"/>
    <s v="EDDL"/>
    <s v="Dusseldorf"/>
    <s v="Germany"/>
    <n v="7879"/>
    <n v="100190.667132317"/>
    <n v="1149840"/>
    <n v="9026.5625"/>
    <n v="1652"/>
    <n v="7827"/>
    <n v="23997.2759371881"/>
    <n v="197140"/>
    <n v="32000"/>
    <n v="6002"/>
    <x v="6"/>
  </r>
  <r>
    <x v="0"/>
    <n v="11"/>
    <x v="10"/>
    <s v="EDDM"/>
    <s v="Munich"/>
    <s v="Germany"/>
    <n v="14717"/>
    <n v="290189.17245982302"/>
    <n v="3501300"/>
    <n v="4970"/>
    <n v="794"/>
    <n v="14702"/>
    <n v="48929.118642958099"/>
    <n v="428900"/>
    <n v="33000"/>
    <n v="10782"/>
    <x v="7"/>
  </r>
  <r>
    <x v="0"/>
    <n v="11"/>
    <x v="10"/>
    <s v="EDDN"/>
    <s v="Nurnberg"/>
    <s v="Germany"/>
    <n v="1805"/>
    <n v="25167.757243371099"/>
    <n v="326340"/>
    <n v="4943.3333333333303"/>
    <n v="353"/>
    <n v="1796"/>
    <n v="5655.8326705996196"/>
    <n v="55580"/>
    <n v="24000"/>
    <n v="1343"/>
    <x v="8"/>
  </r>
  <r>
    <x v="0"/>
    <n v="11"/>
    <x v="10"/>
    <s v="EDDP"/>
    <s v="Leipzig"/>
    <s v="Germany"/>
    <n v="2481"/>
    <n v="23957.8469999437"/>
    <n v="322560"/>
    <n v="4155"/>
    <n v="613"/>
    <n v="2511"/>
    <n v="4775.9671637566298"/>
    <n v="41800"/>
    <n v="31000"/>
    <n v="2151"/>
    <x v="9"/>
  </r>
  <r>
    <x v="0"/>
    <n v="11"/>
    <x v="10"/>
    <s v="EDDS"/>
    <s v="Stuttgart"/>
    <s v="Germany"/>
    <n v="4424"/>
    <n v="90071.210755010005"/>
    <n v="966460"/>
    <n v="9004.4086021505409"/>
    <n v="619"/>
    <n v="4439"/>
    <n v="16601.969563389601"/>
    <n v="162524"/>
    <n v="31000"/>
    <n v="3272"/>
    <x v="10"/>
  </r>
  <r>
    <x v="0"/>
    <n v="11"/>
    <x v="10"/>
    <s v="EDDT"/>
    <s v="Berlin/Tegel"/>
    <s v="Germany"/>
    <n v="7210"/>
    <n v="69019.524819287602"/>
    <n v="1009900"/>
    <n v="3055.3444574551099"/>
    <n v="1336"/>
    <n v="7227"/>
    <n v="13800.569447874999"/>
    <n v="122391"/>
    <n v="32000"/>
    <n v="6061"/>
    <x v="11"/>
  </r>
  <r>
    <x v="0"/>
    <n v="11"/>
    <x v="10"/>
    <s v="EDDV"/>
    <s v="Hannover"/>
    <s v="Germany"/>
    <n v="2333"/>
    <n v="17437.908134671801"/>
    <n v="262540"/>
    <n v="3885.8333333333298"/>
    <n v="656"/>
    <n v="2323"/>
    <n v="5726.7309300135803"/>
    <n v="54021"/>
    <n v="31000"/>
    <n v="1876"/>
    <x v="12"/>
  </r>
  <r>
    <x v="0"/>
    <n v="11"/>
    <x v="10"/>
    <s v="EFHK"/>
    <s v="Helsinki/Vantaa"/>
    <s v="Finland"/>
    <n v="6518"/>
    <n v="13820.9966176608"/>
    <n v="226720"/>
    <n v="32000"/>
    <n v="4715"/>
    <n v="6540"/>
    <n v="9395.6827550452108"/>
    <n v="97573"/>
    <n v="35000"/>
    <n v="5267"/>
    <x v="13"/>
  </r>
  <r>
    <x v="0"/>
    <n v="11"/>
    <x v="10"/>
    <s v="EGAA"/>
    <s v="Belfast"/>
    <s v="United Kingdom"/>
    <n v="1574"/>
    <n v="5822.28752737165"/>
    <n v="102880"/>
    <n v="7964.0909090909099"/>
    <n v="694"/>
    <n v="1605"/>
    <n v="1651.6269284909399"/>
    <n v="15660"/>
    <n v="25000"/>
    <n v="1431"/>
    <x v="14"/>
  </r>
  <r>
    <x v="0"/>
    <n v="11"/>
    <x v="10"/>
    <s v="EGAC"/>
    <s v="Belfast City"/>
    <s v="United Kingdom"/>
    <n v="1703"/>
    <n v="4665.4742934701599"/>
    <n v="83060"/>
    <n v="16000"/>
    <n v="976"/>
    <n v="1719"/>
    <n v="1078.4939121155401"/>
    <n v="11880"/>
    <n v="23000"/>
    <n v="1544"/>
    <x v="15"/>
  </r>
  <r>
    <x v="0"/>
    <n v="11"/>
    <x v="10"/>
    <s v="EGBB"/>
    <s v="Birmingham"/>
    <s v="United Kingdom"/>
    <n v="3644"/>
    <n v="52434.179333021901"/>
    <n v="626160"/>
    <n v="8996.25"/>
    <n v="745"/>
    <n v="3684"/>
    <n v="10434.446087308401"/>
    <n v="113600"/>
    <n v="26000"/>
    <n v="2667"/>
    <x v="16"/>
  </r>
  <r>
    <x v="0"/>
    <n v="11"/>
    <x v="10"/>
    <s v="EGCC"/>
    <s v="Manchester"/>
    <s v="United Kingdom"/>
    <n v="6132"/>
    <n v="77767.778740880705"/>
    <n v="1074100"/>
    <n v="5200"/>
    <n v="1341"/>
    <n v="6133"/>
    <n v="16324.6204705584"/>
    <n v="145620"/>
    <n v="31000"/>
    <n v="4699"/>
    <x v="17"/>
  </r>
  <r>
    <x v="0"/>
    <n v="11"/>
    <x v="10"/>
    <s v="EGGD"/>
    <s v="Bristol"/>
    <s v="United Kingdom"/>
    <n v="1973"/>
    <n v="31548.8426129238"/>
    <n v="362211"/>
    <n v="11950"/>
    <n v="405"/>
    <n v="1977"/>
    <n v="7081.8015944646304"/>
    <n v="61280"/>
    <n v="30951.190476190499"/>
    <n v="1425"/>
    <x v="18"/>
  </r>
  <r>
    <x v="0"/>
    <n v="11"/>
    <x v="10"/>
    <s v="EGGW"/>
    <s v="London/Luton"/>
    <s v="United Kingdom"/>
    <n v="4306"/>
    <n v="90906.106060251594"/>
    <n v="1209420"/>
    <n v="5000"/>
    <n v="376"/>
    <n v="4303"/>
    <n v="25103.750390473499"/>
    <n v="278267"/>
    <n v="32000"/>
    <n v="2282"/>
    <x v="19"/>
  </r>
  <r>
    <x v="0"/>
    <n v="11"/>
    <x v="10"/>
    <s v="EGKK"/>
    <s v="London/Gatwick"/>
    <s v="United Kingdom"/>
    <n v="8988"/>
    <n v="190508.365253831"/>
    <n v="2292520"/>
    <n v="7000"/>
    <n v="1210"/>
    <n v="9009"/>
    <n v="37281.109409098397"/>
    <n v="364399"/>
    <n v="32000"/>
    <n v="4910"/>
    <x v="20"/>
  </r>
  <r>
    <x v="0"/>
    <n v="11"/>
    <x v="10"/>
    <s v="EGLC"/>
    <s v="London/City"/>
    <s v="United Kingdom"/>
    <n v="3431"/>
    <n v="90090.989418990706"/>
    <n v="1587260"/>
    <n v="3000"/>
    <n v="15"/>
    <n v="3436"/>
    <n v="30412.235971116301"/>
    <n v="377260"/>
    <n v="4802.5"/>
    <n v="728"/>
    <x v="21"/>
  </r>
  <r>
    <x v="0"/>
    <n v="11"/>
    <x v="10"/>
    <s v="EGLL"/>
    <s v="London/Heathrow"/>
    <s v="United Kingdom"/>
    <n v="18548"/>
    <n v="563031.76813068998"/>
    <n v="8201600"/>
    <n v="7050"/>
    <n v="1059"/>
    <n v="18496"/>
    <n v="110159.050113137"/>
    <n v="1156460"/>
    <n v="23000"/>
    <n v="8053"/>
    <x v="22"/>
  </r>
  <r>
    <x v="0"/>
    <n v="11"/>
    <x v="10"/>
    <s v="EGNT"/>
    <s v="Newcastle"/>
    <s v="United Kingdom"/>
    <n v="1526"/>
    <n v="17006.918492681601"/>
    <n v="221000"/>
    <n v="3512.2727272727302"/>
    <n v="445"/>
    <n v="1560"/>
    <n v="3853.2068595784599"/>
    <n v="39660"/>
    <n v="27000"/>
    <n v="1239"/>
    <x v="23"/>
  </r>
  <r>
    <x v="0"/>
    <n v="11"/>
    <x v="10"/>
    <s v="EGNX"/>
    <s v="East Midlands"/>
    <s v="United Kingdom"/>
    <n v="2234"/>
    <n v="23594.771830463498"/>
    <n v="291160"/>
    <n v="10046.666666666701"/>
    <n v="684"/>
    <n v="2201"/>
    <n v="3667.4908533407101"/>
    <n v="38900"/>
    <n v="26000"/>
    <n v="1821"/>
    <x v="24"/>
  </r>
  <r>
    <x v="0"/>
    <n v="11"/>
    <x v="10"/>
    <s v="EGPD"/>
    <s v="Aberdeen"/>
    <s v="United Kingdom"/>
    <n v="2407"/>
    <n v="18508.794350751701"/>
    <n v="307743"/>
    <n v="3870"/>
    <n v="727"/>
    <n v="2478"/>
    <n v="3224.5908450266502"/>
    <n v="41200"/>
    <n v="25000"/>
    <n v="2179"/>
    <x v="25"/>
  </r>
  <r>
    <x v="0"/>
    <n v="11"/>
    <x v="10"/>
    <s v="EGPF"/>
    <s v="Glasgow"/>
    <s v="United Kingdom"/>
    <n v="3318"/>
    <n v="22314.302015742502"/>
    <n v="369899"/>
    <n v="4693.3333333333303"/>
    <n v="1057"/>
    <n v="3353"/>
    <n v="3699.6422133393999"/>
    <n v="42380"/>
    <n v="27000"/>
    <n v="2927"/>
    <x v="26"/>
  </r>
  <r>
    <x v="0"/>
    <n v="11"/>
    <x v="10"/>
    <s v="EGPH"/>
    <s v="Edinburgh"/>
    <s v="United Kingdom"/>
    <n v="4219"/>
    <n v="21831.427071218401"/>
    <n v="324380"/>
    <n v="10000"/>
    <n v="1650"/>
    <n v="4258"/>
    <n v="5497.5225658591498"/>
    <n v="54660"/>
    <n v="33000"/>
    <n v="3637"/>
    <x v="27"/>
  </r>
  <r>
    <x v="0"/>
    <n v="11"/>
    <x v="10"/>
    <s v="EGSS"/>
    <s v="London/Stansted"/>
    <s v="United Kingdom"/>
    <n v="6471"/>
    <n v="116777.64010951"/>
    <n v="1325720"/>
    <n v="11986.666666666701"/>
    <n v="1119"/>
    <n v="6495"/>
    <n v="35641.298987056303"/>
    <n v="386505"/>
    <n v="21000"/>
    <n v="2923"/>
    <x v="28"/>
  </r>
  <r>
    <x v="0"/>
    <n v="11"/>
    <x v="10"/>
    <s v="EHAM"/>
    <s v="Amsterdam/Schiphol"/>
    <s v="Netherlands"/>
    <n v="17620"/>
    <n v="241064.06421811201"/>
    <n v="3623620"/>
    <n v="2865.12896825397"/>
    <n v="3289"/>
    <n v="17627"/>
    <n v="48128.789949763799"/>
    <n v="407926"/>
    <n v="33000"/>
    <n v="13720"/>
    <x v="29"/>
  </r>
  <r>
    <x v="0"/>
    <n v="11"/>
    <x v="10"/>
    <s v="EIDW"/>
    <s v="Dublin"/>
    <s v="Ireland"/>
    <n v="7589"/>
    <n v="68191.314415250599"/>
    <n v="1086420"/>
    <n v="7950"/>
    <n v="2448"/>
    <n v="7599"/>
    <n v="15682.7660873435"/>
    <n v="132260"/>
    <n v="31729.0476190476"/>
    <n v="6346"/>
    <x v="30"/>
  </r>
  <r>
    <x v="0"/>
    <n v="11"/>
    <x v="10"/>
    <s v="EKBI"/>
    <s v="Billund"/>
    <s v="Denmark"/>
    <n v="1425"/>
    <n v="6190.8693502566102"/>
    <n v="106540"/>
    <n v="4913.3333333333303"/>
    <n v="634"/>
    <n v="1371"/>
    <n v="2086.7441138552099"/>
    <n v="25632"/>
    <n v="30000"/>
    <n v="1205"/>
    <x v="31"/>
  </r>
  <r>
    <x v="0"/>
    <n v="11"/>
    <x v="10"/>
    <s v="EKCH"/>
    <s v="Copenhagen/Kastrup"/>
    <s v="Denmark"/>
    <n v="10581"/>
    <n v="65468.779017332003"/>
    <n v="1045780"/>
    <n v="3993.53658536585"/>
    <n v="3706"/>
    <n v="10582"/>
    <n v="14745.3475771463"/>
    <n v="153185"/>
    <n v="35000"/>
    <n v="9133"/>
    <x v="32"/>
  </r>
  <r>
    <x v="0"/>
    <n v="11"/>
    <x v="10"/>
    <s v="ELLX"/>
    <s v="Luxembourg"/>
    <s v="Luxembourg"/>
    <n v="2428"/>
    <n v="40589.2970246314"/>
    <n v="443940"/>
    <n v="16000"/>
    <n v="877"/>
    <n v="2385"/>
    <n v="8378.7410682260197"/>
    <n v="82652"/>
    <n v="25000"/>
    <n v="1934"/>
    <x v="33"/>
  </r>
  <r>
    <x v="0"/>
    <n v="11"/>
    <x v="10"/>
    <s v="ENBO"/>
    <s v="Bodo"/>
    <s v="Norway"/>
    <n v="1633"/>
    <n v="3274.3612689686202"/>
    <n v="55560"/>
    <n v="14000"/>
    <n v="1250"/>
    <n v="1623"/>
    <n v="1530.1792558203199"/>
    <n v="20560"/>
    <n v="16000"/>
    <n v="1551"/>
    <x v="34"/>
  </r>
  <r>
    <x v="0"/>
    <n v="11"/>
    <x v="10"/>
    <s v="ENBR"/>
    <s v="Bergen"/>
    <s v="Norway"/>
    <n v="3636"/>
    <n v="11629.3067694854"/>
    <n v="249180"/>
    <n v="16000"/>
    <n v="2454"/>
    <n v="3211"/>
    <n v="2410.33452768503"/>
    <n v="30110"/>
    <n v="25550"/>
    <n v="2980"/>
    <x v="35"/>
  </r>
  <r>
    <x v="0"/>
    <n v="11"/>
    <x v="10"/>
    <s v="ENGM"/>
    <s v="Oslo/Gardermoen"/>
    <s v="Norway"/>
    <n v="9968"/>
    <n v="53375.468735633702"/>
    <n v="783780"/>
    <n v="10574.594822593201"/>
    <n v="4213"/>
    <n v="10024"/>
    <n v="10467.7637677478"/>
    <n v="124368"/>
    <n v="34000"/>
    <n v="9065"/>
    <x v="36"/>
  </r>
  <r>
    <x v="0"/>
    <n v="11"/>
    <x v="10"/>
    <s v="ENTC"/>
    <s v="Tromso"/>
    <s v="Norway"/>
    <n v="1662"/>
    <n v="3371.4885530916199"/>
    <n v="56580"/>
    <n v="18000"/>
    <n v="1191"/>
    <n v="1669"/>
    <n v="985.71180661513995"/>
    <n v="12840"/>
    <n v="22000"/>
    <n v="1572"/>
    <x v="37"/>
  </r>
  <r>
    <x v="0"/>
    <n v="11"/>
    <x v="10"/>
    <s v="ENVA"/>
    <s v="Trondheim"/>
    <s v="Norway"/>
    <n v="2454"/>
    <n v="4298.1526813100099"/>
    <n v="65220"/>
    <n v="24000"/>
    <n v="1722"/>
    <n v="2455"/>
    <n v="1398.7634696099999"/>
    <n v="19522"/>
    <n v="30000"/>
    <n v="2314"/>
    <x v="38"/>
  </r>
  <r>
    <x v="0"/>
    <n v="11"/>
    <x v="10"/>
    <s v="ENZV"/>
    <s v="Stavanger"/>
    <s v="Norway"/>
    <n v="2947"/>
    <n v="12072.2403099351"/>
    <n v="249840"/>
    <n v="16000"/>
    <n v="2030"/>
    <n v="2392"/>
    <n v="1918.0366789575901"/>
    <n v="26919"/>
    <n v="29000"/>
    <n v="2223"/>
    <x v="39"/>
  </r>
  <r>
    <x v="0"/>
    <n v="11"/>
    <x v="10"/>
    <s v="EPKK"/>
    <s v="Krakow"/>
    <s v="Poland"/>
    <n v="1406"/>
    <n v="8989.0746763712905"/>
    <n v="129480"/>
    <n v="8292.96875"/>
    <n v="586"/>
    <n v="1395"/>
    <n v="2325.2441302530101"/>
    <n v="22040"/>
    <n v="34000"/>
    <n v="1203"/>
    <x v="40"/>
  </r>
  <r>
    <x v="0"/>
    <n v="11"/>
    <x v="10"/>
    <s v="EPWA"/>
    <s v="Warszawa/Chopina"/>
    <s v="Poland"/>
    <n v="5205"/>
    <n v="30723.602112345201"/>
    <n v="478640"/>
    <n v="7000"/>
    <n v="2030"/>
    <n v="5252"/>
    <n v="6959.4660147079603"/>
    <n v="72120"/>
    <n v="34000"/>
    <n v="4506"/>
    <x v="41"/>
  </r>
  <r>
    <x v="0"/>
    <n v="11"/>
    <x v="10"/>
    <s v="ESGG"/>
    <s v="Gothenborg"/>
    <s v="Sweden"/>
    <n v="2939"/>
    <n v="9837.3794899735403"/>
    <n v="158140"/>
    <n v="20000"/>
    <n v="1603"/>
    <n v="2939"/>
    <n v="4165.8733140435397"/>
    <n v="44820"/>
    <n v="33000"/>
    <n v="2595"/>
    <x v="42"/>
  </r>
  <r>
    <x v="0"/>
    <n v="11"/>
    <x v="10"/>
    <s v="ESSA"/>
    <s v="Stockholm/Arlanda"/>
    <s v="Sweden"/>
    <n v="9372"/>
    <n v="35909.055811193699"/>
    <n v="575160"/>
    <n v="14000"/>
    <n v="4591"/>
    <n v="9425"/>
    <n v="9233.5241368774095"/>
    <n v="99558"/>
    <n v="35000"/>
    <n v="8491"/>
    <x v="43"/>
  </r>
  <r>
    <x v="0"/>
    <n v="11"/>
    <x v="10"/>
    <s v="ESSB"/>
    <s v="Stockholm/Bromma"/>
    <s v="Sweden"/>
    <n v="2466"/>
    <n v="18611.431126555701"/>
    <n v="286040"/>
    <n v="3008.51664379867"/>
    <n v="603"/>
    <n v="2473"/>
    <n v="3770.51909251917"/>
    <n v="52515"/>
    <n v="24000"/>
    <n v="1956"/>
    <x v="44"/>
  </r>
  <r>
    <x v="0"/>
    <n v="11"/>
    <x v="10"/>
    <s v="EVRA"/>
    <s v="Riga"/>
    <s v="Latvia"/>
    <n v="2081"/>
    <n v="1796.9044507675001"/>
    <n v="17980"/>
    <n v="30000"/>
    <n v="1976"/>
    <n v="1752"/>
    <n v="2242.4217576420001"/>
    <n v="21640"/>
    <n v="34291.666666666701"/>
    <n v="1581"/>
    <x v="45"/>
  </r>
  <r>
    <x v="0"/>
    <n v="11"/>
    <x v="10"/>
    <s v="EYVI"/>
    <s v="Vilnius"/>
    <s v="Lithuania"/>
    <n v="1494"/>
    <n v="5383.8240537355896"/>
    <n v="89540"/>
    <n v="7975.8333333333303"/>
    <n v="702"/>
    <n v="1444"/>
    <n v="1692.93619320784"/>
    <n v="16842"/>
    <n v="34000"/>
    <n v="1288"/>
    <x v="46"/>
  </r>
  <r>
    <x v="0"/>
    <n v="11"/>
    <x v="10"/>
    <s v="GCFV"/>
    <s v="Fuerteventura"/>
    <s v="Spain"/>
    <n v="1590"/>
    <n v="5414.23065704484"/>
    <n v="90540"/>
    <n v="9000"/>
    <n v="849"/>
    <n v="1578"/>
    <n v="2033.14826414616"/>
    <n v="16822"/>
    <n v="34000"/>
    <n v="1429"/>
    <x v="47"/>
  </r>
  <r>
    <x v="0"/>
    <n v="11"/>
    <x v="10"/>
    <s v="GCLP"/>
    <s v="Gran Canaria"/>
    <s v="Spain"/>
    <n v="4499"/>
    <n v="21714.4008923006"/>
    <n v="354640"/>
    <n v="5673.37662337662"/>
    <n v="2011"/>
    <n v="4539"/>
    <n v="3195.5123084428001"/>
    <n v="30808"/>
    <n v="34000"/>
    <n v="4180"/>
    <x v="48"/>
  </r>
  <r>
    <x v="0"/>
    <n v="11"/>
    <x v="10"/>
    <s v="GCRR"/>
    <s v="Las Palmas/Lanzarote"/>
    <s v="Spain"/>
    <n v="1950"/>
    <n v="4030.8206800934099"/>
    <n v="67160"/>
    <n v="11000"/>
    <n v="1230"/>
    <n v="1945"/>
    <n v="1861.88827846549"/>
    <n v="17580"/>
    <n v="34000"/>
    <n v="1768"/>
    <x v="49"/>
  </r>
  <r>
    <x v="0"/>
    <n v="11"/>
    <x v="10"/>
    <s v="GCTS"/>
    <s v="Tenerife/Sur"/>
    <s v="Spain"/>
    <n v="2583"/>
    <n v="9537.4948417394498"/>
    <n v="147880"/>
    <n v="29050"/>
    <n v="1347"/>
    <n v="2594"/>
    <n v="1735.5618938426401"/>
    <n v="13554"/>
    <n v="36000"/>
    <n v="2390"/>
    <x v="50"/>
  </r>
  <r>
    <x v="0"/>
    <n v="11"/>
    <x v="10"/>
    <s v="GCXO"/>
    <s v="Tenerife/Norte"/>
    <s v="Spain"/>
    <n v="2017"/>
    <n v="3867.1277697084602"/>
    <n v="58820"/>
    <n v="9000"/>
    <n v="1440"/>
    <n v="2028"/>
    <n v="1278.9342805482499"/>
    <n v="15560"/>
    <n v="11000"/>
    <n v="1897"/>
    <x v="51"/>
  </r>
  <r>
    <x v="0"/>
    <n v="11"/>
    <x v="10"/>
    <s v="LBSF"/>
    <s v="Sofia"/>
    <s v="Bulgaria"/>
    <n v="1608"/>
    <n v="13884.559723472101"/>
    <n v="154160"/>
    <n v="9479.4061302682003"/>
    <n v="622"/>
    <n v="1610"/>
    <n v="2744.8686997426198"/>
    <n v="25541"/>
    <n v="36000"/>
    <n v="1386"/>
    <x v="52"/>
  </r>
  <r>
    <x v="0"/>
    <n v="11"/>
    <x v="10"/>
    <s v="LCLK"/>
    <s v="Larnaca"/>
    <s v="Cyprus"/>
    <n v="214"/>
    <n v="866.09473670622594"/>
    <n v="6540"/>
    <n v="37000"/>
    <n v="181"/>
    <n v="112"/>
    <n v="277.344998289758"/>
    <n v="2440"/>
    <n v="34023.333333333299"/>
    <n v="92"/>
    <x v="53"/>
  </r>
  <r>
    <x v="0"/>
    <n v="11"/>
    <x v="10"/>
    <s v="LDZA"/>
    <s v="Zagreb"/>
    <s v="Croatia"/>
    <n v="1467"/>
    <n v="13328.758144594"/>
    <n v="168360"/>
    <n v="8875"/>
    <n v="544"/>
    <n v="1463"/>
    <n v="2712.5034784721602"/>
    <n v="26645"/>
    <n v="27000"/>
    <n v="1264"/>
    <x v="54"/>
  </r>
  <r>
    <x v="0"/>
    <n v="11"/>
    <x v="10"/>
    <s v="LEAL"/>
    <s v="Alicante"/>
    <s v="Spain"/>
    <n v="2410"/>
    <n v="14441.9290189726"/>
    <n v="179280"/>
    <n v="22997.758620689699"/>
    <n v="996"/>
    <n v="2402"/>
    <n v="12853.5280102244"/>
    <n v="113220"/>
    <n v="34005"/>
    <n v="1810"/>
    <x v="55"/>
  </r>
  <r>
    <x v="0"/>
    <n v="11"/>
    <x v="10"/>
    <s v="LEBB"/>
    <s v="Bilbao"/>
    <s v="Spain"/>
    <n v="1529"/>
    <n v="10898.638170402201"/>
    <n v="142800"/>
    <n v="5950"/>
    <n v="500"/>
    <n v="1537"/>
    <n v="3872.5375232891502"/>
    <n v="33360"/>
    <n v="32000"/>
    <n v="1253"/>
    <x v="56"/>
  </r>
  <r>
    <x v="0"/>
    <n v="11"/>
    <x v="10"/>
    <s v="LEBL"/>
    <s v="Barcelona"/>
    <s v="Spain"/>
    <n v="10238"/>
    <n v="47194.690464599204"/>
    <n v="668700"/>
    <n v="18000"/>
    <n v="4540"/>
    <n v="10242"/>
    <n v="67793.282129666797"/>
    <n v="558040"/>
    <n v="32066.091954022999"/>
    <n v="7057"/>
    <x v="57"/>
  </r>
  <r>
    <x v="0"/>
    <n v="11"/>
    <x v="10"/>
    <s v="LEIB"/>
    <s v="Ibiza"/>
    <s v="Spain"/>
    <n v="899"/>
    <n v="3546.61297456599"/>
    <n v="54060"/>
    <n v="10000"/>
    <n v="544"/>
    <n v="900"/>
    <n v="962.05155131778201"/>
    <n v="8840"/>
    <n v="17000"/>
    <n v="813"/>
    <x v="58"/>
  </r>
  <r>
    <x v="0"/>
    <n v="11"/>
    <x v="10"/>
    <s v="LEMD"/>
    <s v="Madrid/Barajas"/>
    <s v="Spain"/>
    <n v="14723"/>
    <n v="163845.025152405"/>
    <n v="2006160"/>
    <n v="5871.6666666666697"/>
    <n v="4013"/>
    <n v="14699"/>
    <n v="44373.7442370914"/>
    <n v="373520"/>
    <n v="33000"/>
    <n v="11731"/>
    <x v="59"/>
  </r>
  <r>
    <x v="0"/>
    <n v="11"/>
    <x v="10"/>
    <s v="LEMG"/>
    <s v="Malaga"/>
    <s v="Spain"/>
    <n v="3204"/>
    <n v="9834.0056119618093"/>
    <n v="146160"/>
    <n v="19000"/>
    <n v="1666"/>
    <n v="3223"/>
    <n v="5689.9640221986601"/>
    <n v="49700"/>
    <n v="36000"/>
    <n v="2775"/>
    <x v="60"/>
  </r>
  <r>
    <x v="0"/>
    <n v="11"/>
    <x v="10"/>
    <s v="LEPA"/>
    <s v="Palma de Mallorca"/>
    <s v="Spain"/>
    <n v="3716"/>
    <n v="13752.057408603299"/>
    <n v="197820"/>
    <n v="10000"/>
    <n v="1975"/>
    <n v="3722"/>
    <n v="7276.85521453206"/>
    <n v="64260"/>
    <n v="31000"/>
    <n v="3242"/>
    <x v="61"/>
  </r>
  <r>
    <x v="0"/>
    <n v="11"/>
    <x v="10"/>
    <s v="LEVC"/>
    <s v="Valencia"/>
    <s v="Spain"/>
    <n v="1860"/>
    <n v="6533.4906365103298"/>
    <n v="93600"/>
    <n v="20000"/>
    <n v="1007"/>
    <n v="1856"/>
    <n v="4642.2052537024201"/>
    <n v="45680"/>
    <n v="32000"/>
    <n v="1502"/>
    <x v="62"/>
  </r>
  <r>
    <x v="0"/>
    <n v="11"/>
    <x v="10"/>
    <s v="LFBD"/>
    <s v="Bordeaux"/>
    <s v="France"/>
    <n v="2137"/>
    <n v="20449.763906052802"/>
    <n v="241340"/>
    <n v="25871.584699453499"/>
    <n v="998"/>
    <n v="2133"/>
    <n v="4664.0018256261801"/>
    <n v="41400"/>
    <n v="30000"/>
    <n v="1811"/>
    <x v="63"/>
  </r>
  <r>
    <x v="0"/>
    <n v="11"/>
    <x v="10"/>
    <s v="LFBO"/>
    <s v="Toulouse"/>
    <s v="France"/>
    <n v="3513"/>
    <n v="24557.324318936699"/>
    <n v="355400"/>
    <n v="3114.0350877193"/>
    <n v="1209"/>
    <n v="3484"/>
    <n v="9356.7421491039695"/>
    <n v="91153"/>
    <n v="32000"/>
    <n v="2883"/>
    <x v="64"/>
  </r>
  <r>
    <x v="0"/>
    <n v="11"/>
    <x v="10"/>
    <s v="LFLL"/>
    <s v="Lyon"/>
    <s v="France"/>
    <n v="3998"/>
    <n v="48438.464706529703"/>
    <n v="590160"/>
    <n v="7053.7480659909897"/>
    <n v="1118"/>
    <n v="3959"/>
    <n v="11539.015226432401"/>
    <n v="107194"/>
    <n v="29941.8604651163"/>
    <n v="3164"/>
    <x v="65"/>
  </r>
  <r>
    <x v="0"/>
    <n v="11"/>
    <x v="10"/>
    <s v="LFML"/>
    <s v="Marseille"/>
    <s v="France"/>
    <n v="3533"/>
    <n v="52592.902925168702"/>
    <n v="553520"/>
    <n v="14970.7317073171"/>
    <n v="1111"/>
    <n v="3538"/>
    <n v="8534.8281381545803"/>
    <n v="80370"/>
    <n v="34000"/>
    <n v="2950"/>
    <x v="66"/>
  </r>
  <r>
    <x v="0"/>
    <n v="11"/>
    <x v="10"/>
    <s v="LFMN"/>
    <s v="Nice"/>
    <s v="France"/>
    <n v="4095"/>
    <n v="45249.742488343298"/>
    <n v="628060"/>
    <n v="3760.6557377049198"/>
    <n v="1158"/>
    <n v="4078"/>
    <n v="8087.7781841013002"/>
    <n v="72845"/>
    <n v="34000"/>
    <n v="3451"/>
    <x v="67"/>
  </r>
  <r>
    <x v="0"/>
    <n v="11"/>
    <x v="10"/>
    <s v="LFPB"/>
    <s v="Paris/Le Bourget"/>
    <s v="France"/>
    <n v="2132"/>
    <n v="91675.982175742203"/>
    <n v="1307960"/>
    <n v="4531.8306010929"/>
    <n v="17"/>
    <n v="2078"/>
    <n v="12122.491400646801"/>
    <n v="144640"/>
    <n v="26000"/>
    <n v="1217"/>
    <x v="68"/>
  </r>
  <r>
    <x v="0"/>
    <n v="11"/>
    <x v="10"/>
    <s v="LFPG"/>
    <s v="Paris/Charles de Gaulle"/>
    <s v="France"/>
    <n v="18038"/>
    <n v="496747.23483287799"/>
    <n v="5964855"/>
    <n v="4032.7868852459001"/>
    <n v="651"/>
    <n v="17987"/>
    <n v="60166.298983522203"/>
    <n v="540527"/>
    <n v="33000"/>
    <n v="13573"/>
    <x v="69"/>
  </r>
  <r>
    <x v="0"/>
    <n v="11"/>
    <x v="10"/>
    <s v="LFPO"/>
    <s v="Paris/Orly"/>
    <s v="France"/>
    <n v="8849"/>
    <n v="325989.58985660097"/>
    <n v="3785620"/>
    <n v="3925.6912442396301"/>
    <n v="263"/>
    <n v="8724"/>
    <n v="31766.303251323701"/>
    <n v="351671"/>
    <n v="33000"/>
    <n v="6186"/>
    <x v="70"/>
  </r>
  <r>
    <x v="0"/>
    <n v="11"/>
    <x v="10"/>
    <s v="LFRS"/>
    <s v="Nantes"/>
    <s v="France"/>
    <n v="1729"/>
    <n v="16389.4402675237"/>
    <n v="258539"/>
    <n v="2913.3333333333298"/>
    <n v="476"/>
    <n v="1609"/>
    <n v="4002.5247324765"/>
    <n v="36216"/>
    <n v="31000"/>
    <n v="1337"/>
    <x v="71"/>
  </r>
  <r>
    <x v="0"/>
    <n v="11"/>
    <x v="10"/>
    <s v="LFSB"/>
    <s v="Mulhouse"/>
    <s v="France"/>
    <n v="2750"/>
    <n v="45962.354847208699"/>
    <n v="505273"/>
    <n v="5000"/>
    <n v="495"/>
    <n v="2710"/>
    <n v="11575.3917609199"/>
    <n v="101100"/>
    <n v="31000"/>
    <n v="1935"/>
    <x v="72"/>
  </r>
  <r>
    <x v="0"/>
    <n v="11"/>
    <x v="10"/>
    <s v="LGAV"/>
    <s v="Athens"/>
    <s v="Greece"/>
    <n v="5667"/>
    <n v="16706.6101021865"/>
    <n v="215240"/>
    <n v="22000"/>
    <n v="3699"/>
    <n v="5664"/>
    <n v="5732.1492048490099"/>
    <n v="51804"/>
    <n v="32000"/>
    <n v="5060"/>
    <x v="73"/>
  </r>
  <r>
    <x v="0"/>
    <n v="11"/>
    <x v="10"/>
    <s v="LGIR"/>
    <s v="Heraklion"/>
    <s v="Greece"/>
    <n v="558"/>
    <n v="1441.5138479836801"/>
    <n v="2238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33"/>
    <n v="3003.0147614019302"/>
    <n v="37700"/>
    <n v="26000"/>
    <n v="1113"/>
    <n v="1659"/>
    <n v="1614.4602785908601"/>
    <n v="17332"/>
    <n v="29000"/>
    <n v="1506"/>
    <x v="75"/>
  </r>
  <r>
    <x v="0"/>
    <n v="11"/>
    <x v="10"/>
    <s v="LHBP"/>
    <s v="Budapest"/>
    <s v="Hungary"/>
    <n v="3467"/>
    <n v="34964.338979637199"/>
    <n v="374160"/>
    <n v="20000"/>
    <n v="1274"/>
    <n v="3474"/>
    <n v="12053.482239531901"/>
    <n v="108829"/>
    <n v="35000"/>
    <n v="2638"/>
    <x v="76"/>
  </r>
  <r>
    <x v="0"/>
    <n v="11"/>
    <x v="10"/>
    <s v="LICC"/>
    <s v="Catania"/>
    <s v="Italy"/>
    <n v="1840"/>
    <n v="4786.7807893128802"/>
    <n v="60140"/>
    <n v="35000"/>
    <n v="1284"/>
    <n v="1703"/>
    <n v="1222.3529566111399"/>
    <n v="10640"/>
    <n v="36000"/>
    <n v="1612"/>
    <x v="77"/>
  </r>
  <r>
    <x v="0"/>
    <n v="11"/>
    <x v="10"/>
    <s v="LICJ"/>
    <s v="Palermo"/>
    <s v="Italy"/>
    <n v="1444"/>
    <n v="3277.2504420454202"/>
    <n v="52840"/>
    <n v="33000"/>
    <n v="998"/>
    <n v="1454"/>
    <n v="1040.42415054139"/>
    <n v="10020"/>
    <n v="36000"/>
    <n v="1385"/>
    <x v="78"/>
  </r>
  <r>
    <x v="0"/>
    <n v="11"/>
    <x v="10"/>
    <s v="LIMC"/>
    <s v="Milan/Malpensa"/>
    <s v="Italy"/>
    <n v="5844"/>
    <n v="83524.276986846206"/>
    <n v="880660"/>
    <n v="10914.729768237101"/>
    <n v="1615"/>
    <n v="5866"/>
    <n v="15842.638893558"/>
    <n v="133873"/>
    <n v="35000"/>
    <n v="4710"/>
    <x v="79"/>
  </r>
  <r>
    <x v="0"/>
    <n v="11"/>
    <x v="10"/>
    <s v="LIME"/>
    <s v="Bergamo"/>
    <s v="Italy"/>
    <n v="2845"/>
    <n v="36780.3142914052"/>
    <n v="365680"/>
    <n v="31175"/>
    <n v="991"/>
    <n v="2866"/>
    <n v="8239.3218993624196"/>
    <n v="68100"/>
    <n v="36000"/>
    <n v="2245"/>
    <x v="80"/>
  </r>
  <r>
    <x v="0"/>
    <n v="11"/>
    <x v="10"/>
    <s v="LIMF"/>
    <s v="Torino"/>
    <s v="Italy"/>
    <n v="1514"/>
    <n v="10845.4851480668"/>
    <n v="129140"/>
    <n v="15054.5622895623"/>
    <n v="562"/>
    <n v="1521"/>
    <n v="3296.6058259978599"/>
    <n v="29150"/>
    <n v="34000"/>
    <n v="1250"/>
    <x v="81"/>
  </r>
  <r>
    <x v="0"/>
    <n v="11"/>
    <x v="10"/>
    <s v="LIML"/>
    <s v="Milan/Linate"/>
    <s v="Italy"/>
    <n v="4446"/>
    <n v="40481.5828730379"/>
    <n v="463840"/>
    <n v="20041.666666666701"/>
    <n v="1598"/>
    <n v="4454"/>
    <n v="10540.295502413101"/>
    <n v="92100"/>
    <n v="34962.397540983598"/>
    <n v="3597"/>
    <x v="82"/>
  </r>
  <r>
    <x v="0"/>
    <n v="11"/>
    <x v="10"/>
    <s v="LIPE"/>
    <s v="Bologna"/>
    <s v="Italy"/>
    <n v="2480"/>
    <n v="33242.491474150098"/>
    <n v="334800"/>
    <n v="28000"/>
    <n v="945"/>
    <n v="2492"/>
    <n v="8436.2944982592799"/>
    <n v="91306"/>
    <n v="35000"/>
    <n v="2014"/>
    <x v="83"/>
  </r>
  <r>
    <x v="0"/>
    <n v="11"/>
    <x v="10"/>
    <s v="LIPZ"/>
    <s v="Venice"/>
    <s v="Italy"/>
    <n v="2642"/>
    <n v="32813.204192113502"/>
    <n v="342800"/>
    <n v="27000"/>
    <n v="994"/>
    <n v="2690"/>
    <n v="7149.0813779313503"/>
    <n v="69440"/>
    <n v="35000"/>
    <n v="2138"/>
    <x v="84"/>
  </r>
  <r>
    <x v="0"/>
    <n v="11"/>
    <x v="10"/>
    <s v="LIRA"/>
    <s v="Rome/Ciampino"/>
    <s v="Italy"/>
    <n v="2091"/>
    <n v="12298.7410219464"/>
    <n v="161002"/>
    <n v="33000"/>
    <n v="1147"/>
    <n v="2088"/>
    <n v="3801.27270919285"/>
    <n v="37810"/>
    <n v="36000"/>
    <n v="1798"/>
    <x v="85"/>
  </r>
  <r>
    <x v="0"/>
    <n v="11"/>
    <x v="10"/>
    <s v="LIRF"/>
    <s v="Rome/Fiumicino"/>
    <s v="Italy"/>
    <n v="11502"/>
    <n v="75071.615051844696"/>
    <n v="967760"/>
    <n v="25000"/>
    <n v="5611"/>
    <n v="11545"/>
    <n v="12930.4865980016"/>
    <n v="112438"/>
    <n v="35000"/>
    <n v="10507"/>
    <x v="86"/>
  </r>
  <r>
    <x v="0"/>
    <n v="11"/>
    <x v="10"/>
    <s v="LIRN"/>
    <s v="Naples"/>
    <s v="Italy"/>
    <n v="1817"/>
    <n v="7388.4299066270696"/>
    <n v="102620"/>
    <n v="13013.1147540984"/>
    <n v="839"/>
    <n v="1821"/>
    <n v="2874.06728510521"/>
    <n v="26308"/>
    <n v="36000"/>
    <n v="1649"/>
    <x v="87"/>
  </r>
  <r>
    <x v="0"/>
    <n v="11"/>
    <x v="10"/>
    <s v="LIRP"/>
    <s v="Pisa"/>
    <s v="Italy"/>
    <n v="1254"/>
    <n v="13299.279204602401"/>
    <n v="161100"/>
    <n v="18000"/>
    <n v="587"/>
    <n v="1203"/>
    <n v="3306.7746046327502"/>
    <n v="30900"/>
    <n v="36000"/>
    <n v="989"/>
    <x v="88"/>
  </r>
  <r>
    <x v="0"/>
    <n v="11"/>
    <x v="10"/>
    <s v="LKPR"/>
    <s v="Prague"/>
    <s v="Czech Republic"/>
    <n v="4616"/>
    <n v="59876.108145785001"/>
    <n v="698120"/>
    <n v="5431.1091909882198"/>
    <n v="1068"/>
    <n v="4610"/>
    <n v="13944.4936230721"/>
    <n v="144604"/>
    <n v="34000"/>
    <n v="3464"/>
    <x v="89"/>
  </r>
  <r>
    <x v="0"/>
    <n v="11"/>
    <x v="10"/>
    <s v="LMML"/>
    <s v="Malta"/>
    <s v="Malta"/>
    <n v="1339"/>
    <n v="6106.4100764997102"/>
    <n v="104080"/>
    <n v="26060.465116279101"/>
    <n v="703"/>
    <n v="1345"/>
    <n v="2289.4485691723498"/>
    <n v="35768"/>
    <n v="36000"/>
    <n v="1222"/>
    <x v="90"/>
  </r>
  <r>
    <x v="0"/>
    <n v="11"/>
    <x v="10"/>
    <s v="LOWW"/>
    <s v="Vienna"/>
    <s v="Austria"/>
    <n v="9322"/>
    <n v="90527.335480940601"/>
    <n v="1192960"/>
    <n v="6856.6666666666697"/>
    <n v="2792"/>
    <n v="9294"/>
    <n v="19368.4767021605"/>
    <n v="175655"/>
    <n v="34000"/>
    <n v="7663"/>
    <x v="91"/>
  </r>
  <r>
    <x v="0"/>
    <n v="11"/>
    <x v="10"/>
    <s v="LPFR"/>
    <s v="Faro"/>
    <s v="Portugal"/>
    <n v="947"/>
    <n v="3515.51270827288"/>
    <n v="49320"/>
    <n v="35000"/>
    <n v="554"/>
    <n v="956"/>
    <n v="2128.4973028977001"/>
    <n v="18276"/>
    <n v="36000"/>
    <n v="803"/>
    <x v="92"/>
  </r>
  <r>
    <x v="0"/>
    <n v="11"/>
    <x v="10"/>
    <s v="LPPR"/>
    <s v="Porto"/>
    <s v="Portugal"/>
    <n v="2546"/>
    <n v="12039.9813563849"/>
    <n v="138580"/>
    <n v="29000"/>
    <n v="1378"/>
    <n v="2568"/>
    <n v="12073.6066004613"/>
    <n v="99900"/>
    <n v="34000"/>
    <n v="1971"/>
    <x v="93"/>
  </r>
  <r>
    <x v="0"/>
    <n v="11"/>
    <x v="10"/>
    <s v="LPPT"/>
    <s v="Lisbon"/>
    <s v="Portugal"/>
    <n v="6191"/>
    <n v="24269.9224904968"/>
    <n v="335920"/>
    <n v="24000"/>
    <n v="3161"/>
    <n v="6162"/>
    <n v="8725.7844682279901"/>
    <n v="73411"/>
    <n v="36000"/>
    <n v="5419"/>
    <x v="94"/>
  </r>
  <r>
    <x v="0"/>
    <n v="11"/>
    <x v="10"/>
    <s v="LROP"/>
    <s v="Bucharest"/>
    <s v="Romania"/>
    <n v="3842"/>
    <n v="30843.940300104299"/>
    <n v="372398"/>
    <n v="10993.86947569"/>
    <n v="1502"/>
    <n v="3840"/>
    <n v="11059.876585709701"/>
    <n v="104883"/>
    <n v="34000"/>
    <n v="3086"/>
    <x v="95"/>
  </r>
  <r>
    <x v="0"/>
    <n v="11"/>
    <x v="10"/>
    <s v="LSGG"/>
    <s v="Geneva"/>
    <s v="Switzerland"/>
    <n v="6554"/>
    <n v="116557.03662627"/>
    <n v="1171340"/>
    <n v="13000"/>
    <n v="1184"/>
    <n v="6547"/>
    <n v="19781.917669124799"/>
    <n v="173030"/>
    <n v="32000"/>
    <n v="4972"/>
    <x v="96"/>
  </r>
  <r>
    <x v="0"/>
    <n v="11"/>
    <x v="10"/>
    <s v="LSZH"/>
    <s v="Zurich"/>
    <s v="Switzerland"/>
    <n v="9580"/>
    <n v="148938.83425225099"/>
    <n v="1703160"/>
    <n v="8100"/>
    <n v="1585"/>
    <n v="9566"/>
    <n v="31810.145723502399"/>
    <n v="298920"/>
    <n v="31976.7676767677"/>
    <n v="6615"/>
    <x v="97"/>
  </r>
  <r>
    <x v="0"/>
    <n v="11"/>
    <x v="10"/>
    <s v="LYBE"/>
    <s v="Belgrade"/>
    <s v="Serbia"/>
    <n v="2056"/>
    <n v="21019.9481681982"/>
    <n v="270720"/>
    <n v="3358.2663690476202"/>
    <n v="697"/>
    <n v="2087"/>
    <n v="4875.5596271450304"/>
    <n v="54021"/>
    <n v="34000"/>
    <n v="1667"/>
    <x v="98"/>
  </r>
  <r>
    <x v="0"/>
    <n v="12"/>
    <x v="11"/>
    <s v="EBBR"/>
    <s v="Brussels"/>
    <s v="Belgium"/>
    <n v="8430"/>
    <n v="152192.135257986"/>
    <n v="1596780"/>
    <n v="6086.94915254237"/>
    <n v="1660"/>
    <n v="8435"/>
    <n v="40814.052949858997"/>
    <n v="340920"/>
    <n v="33000"/>
    <n v="5974"/>
    <x v="0"/>
  </r>
  <r>
    <x v="0"/>
    <n v="12"/>
    <x v="11"/>
    <s v="EBCI"/>
    <s v="Charleroi"/>
    <s v="Belgium"/>
    <n v="1703"/>
    <n v="34139.439663030098"/>
    <n v="362340"/>
    <n v="5996.4285714285697"/>
    <n v="244"/>
    <n v="1700"/>
    <n v="15336.6232475629"/>
    <n v="132400"/>
    <n v="35000"/>
    <n v="1017"/>
    <x v="1"/>
  </r>
  <r>
    <x v="0"/>
    <n v="12"/>
    <x v="11"/>
    <s v="EDDB"/>
    <s v="Berlin/Schonefeld"/>
    <s v="Germany"/>
    <n v="3383"/>
    <n v="24968.631165411702"/>
    <n v="338800"/>
    <n v="5985"/>
    <n v="888"/>
    <n v="3364"/>
    <n v="9821.9966890307605"/>
    <n v="88488"/>
    <n v="36000"/>
    <n v="2613"/>
    <x v="2"/>
  </r>
  <r>
    <x v="0"/>
    <n v="12"/>
    <x v="11"/>
    <s v="EDDF"/>
    <s v="Frankfurt"/>
    <s v="Germany"/>
    <n v="16900"/>
    <n v="399102.37419928401"/>
    <n v="4933500"/>
    <n v="4968.8524590163897"/>
    <n v="546"/>
    <n v="16753"/>
    <n v="46330.003146873598"/>
    <n v="385961"/>
    <n v="32000"/>
    <n v="12681"/>
    <x v="3"/>
  </r>
  <r>
    <x v="0"/>
    <n v="12"/>
    <x v="11"/>
    <s v="EDDH"/>
    <s v="Hamburg"/>
    <s v="Germany"/>
    <n v="5322"/>
    <n v="36142.547019728503"/>
    <n v="576160"/>
    <n v="3095.0819672131101"/>
    <n v="1576"/>
    <n v="5322"/>
    <n v="8789.9348275501707"/>
    <n v="79000"/>
    <n v="33029.361054766698"/>
    <n v="4648"/>
    <x v="4"/>
  </r>
  <r>
    <x v="0"/>
    <n v="12"/>
    <x v="11"/>
    <s v="EDDK"/>
    <s v="Cologne-Bonn"/>
    <s v="Germany"/>
    <n v="4964"/>
    <n v="66338.184308689699"/>
    <n v="820940"/>
    <n v="6986.0752688172097"/>
    <n v="1177"/>
    <n v="4946"/>
    <n v="14054.053795104999"/>
    <n v="125778"/>
    <n v="31000"/>
    <n v="3793"/>
    <x v="5"/>
  </r>
  <r>
    <x v="0"/>
    <n v="12"/>
    <x v="11"/>
    <s v="EDDL"/>
    <s v="Dusseldorf"/>
    <s v="Germany"/>
    <n v="7198"/>
    <n v="77382.237200842006"/>
    <n v="872920"/>
    <n v="9983.8709677419392"/>
    <n v="1716"/>
    <n v="7147"/>
    <n v="20399.8070983773"/>
    <n v="171520"/>
    <n v="32000"/>
    <n v="5636"/>
    <x v="6"/>
  </r>
  <r>
    <x v="0"/>
    <n v="12"/>
    <x v="11"/>
    <s v="EDDM"/>
    <s v="Munich"/>
    <s v="Germany"/>
    <n v="13759"/>
    <n v="278977.25106499199"/>
    <n v="3392610"/>
    <n v="4975"/>
    <n v="870"/>
    <n v="13667"/>
    <n v="43685.9959606169"/>
    <n v="377380"/>
    <n v="33000"/>
    <n v="10186"/>
    <x v="7"/>
  </r>
  <r>
    <x v="0"/>
    <n v="12"/>
    <x v="11"/>
    <s v="EDDN"/>
    <s v="Nurnberg"/>
    <s v="Germany"/>
    <n v="1581"/>
    <n v="18404.204542440799"/>
    <n v="234580"/>
    <n v="5599.3197278911603"/>
    <n v="353"/>
    <n v="1619"/>
    <n v="4299.1524086343297"/>
    <n v="44460"/>
    <n v="24000"/>
    <n v="1262"/>
    <x v="8"/>
  </r>
  <r>
    <x v="0"/>
    <n v="12"/>
    <x v="11"/>
    <s v="EDDP"/>
    <s v="Leipzig"/>
    <s v="Germany"/>
    <n v="2459"/>
    <n v="34334.5079112737"/>
    <n v="456440"/>
    <n v="5045.1612903225796"/>
    <n v="534"/>
    <n v="2523"/>
    <n v="3766.0135009583501"/>
    <n v="34480"/>
    <n v="31000"/>
    <n v="2221"/>
    <x v="9"/>
  </r>
  <r>
    <x v="0"/>
    <n v="12"/>
    <x v="11"/>
    <s v="EDDS"/>
    <s v="Stuttgart"/>
    <s v="Germany"/>
    <n v="4029"/>
    <n v="74920.579493041107"/>
    <n v="780880"/>
    <n v="9973.1720430107507"/>
    <n v="638"/>
    <n v="4090"/>
    <n v="13525.684280072501"/>
    <n v="158294"/>
    <n v="31000"/>
    <n v="3115"/>
    <x v="10"/>
  </r>
  <r>
    <x v="0"/>
    <n v="12"/>
    <x v="11"/>
    <s v="EDDT"/>
    <s v="Berlin/Tegel"/>
    <s v="Germany"/>
    <n v="6868"/>
    <n v="54543.211863374898"/>
    <n v="784860"/>
    <n v="3093.3333333333298"/>
    <n v="1538"/>
    <n v="6872"/>
    <n v="11224.779232937901"/>
    <n v="95760"/>
    <n v="32000"/>
    <n v="5886"/>
    <x v="11"/>
  </r>
  <r>
    <x v="0"/>
    <n v="12"/>
    <x v="11"/>
    <s v="EDDV"/>
    <s v="Hannover"/>
    <s v="Germany"/>
    <n v="2057"/>
    <n v="13491.883865690101"/>
    <n v="203980"/>
    <n v="4008.9247311827999"/>
    <n v="607"/>
    <n v="2031"/>
    <n v="4172.5182484213901"/>
    <n v="39080"/>
    <n v="31000"/>
    <n v="1710"/>
    <x v="12"/>
  </r>
  <r>
    <x v="0"/>
    <n v="12"/>
    <x v="11"/>
    <s v="EFHK"/>
    <s v="Helsinki/Vantaa"/>
    <s v="Finland"/>
    <n v="6352"/>
    <n v="20920.748210823898"/>
    <n v="356120"/>
    <n v="19000"/>
    <n v="3577"/>
    <n v="6312"/>
    <n v="9108.2841472654109"/>
    <n v="111451"/>
    <n v="35000"/>
    <n v="5192"/>
    <x v="13"/>
  </r>
  <r>
    <x v="0"/>
    <n v="12"/>
    <x v="11"/>
    <s v="EGAA"/>
    <s v="Belfast"/>
    <s v="United Kingdom"/>
    <n v="1601"/>
    <n v="6702.7372408308302"/>
    <n v="121100"/>
    <n v="4807.7272727272702"/>
    <n v="676"/>
    <n v="1604"/>
    <n v="1768.7581381973"/>
    <n v="16060"/>
    <n v="25000"/>
    <n v="1428"/>
    <x v="14"/>
  </r>
  <r>
    <x v="0"/>
    <n v="12"/>
    <x v="11"/>
    <s v="EGAC"/>
    <s v="Belfast City"/>
    <s v="United Kingdom"/>
    <n v="1662"/>
    <n v="5304.4681811277496"/>
    <n v="96480"/>
    <n v="14000"/>
    <n v="893"/>
    <n v="1669"/>
    <n v="1059.15514641458"/>
    <n v="11040"/>
    <n v="23000"/>
    <n v="1516"/>
    <x v="15"/>
  </r>
  <r>
    <x v="0"/>
    <n v="12"/>
    <x v="11"/>
    <s v="EGBB"/>
    <s v="Birmingham"/>
    <s v="United Kingdom"/>
    <n v="3579"/>
    <n v="52285.639088751901"/>
    <n v="599240"/>
    <n v="9000"/>
    <n v="857"/>
    <n v="3577"/>
    <n v="9564.9701606555991"/>
    <n v="101604"/>
    <n v="28000"/>
    <n v="2643"/>
    <x v="16"/>
  </r>
  <r>
    <x v="0"/>
    <n v="12"/>
    <x v="11"/>
    <s v="EGCC"/>
    <s v="Manchester"/>
    <s v="United Kingdom"/>
    <n v="6074"/>
    <n v="66145.548210259003"/>
    <n v="874660"/>
    <n v="5538.3333333333303"/>
    <n v="1489"/>
    <n v="6121"/>
    <n v="16783.9624765097"/>
    <n v="151360"/>
    <n v="32000"/>
    <n v="4739"/>
    <x v="17"/>
  </r>
  <r>
    <x v="0"/>
    <n v="12"/>
    <x v="11"/>
    <s v="EGGD"/>
    <s v="Bristol"/>
    <s v="United Kingdom"/>
    <n v="2029"/>
    <n v="30481.6951597634"/>
    <n v="350506"/>
    <n v="11646.666666666701"/>
    <n v="426"/>
    <n v="1997"/>
    <n v="7710.0449563296797"/>
    <n v="67080"/>
    <n v="30975"/>
    <n v="1427"/>
    <x v="18"/>
  </r>
  <r>
    <x v="0"/>
    <n v="12"/>
    <x v="11"/>
    <s v="EGGW"/>
    <s v="London/Luton"/>
    <s v="United Kingdom"/>
    <n v="4300"/>
    <n v="83648.652222286706"/>
    <n v="1113060"/>
    <n v="4880"/>
    <n v="395"/>
    <n v="4258"/>
    <n v="24458.533825793002"/>
    <n v="266320"/>
    <n v="32000"/>
    <n v="2334"/>
    <x v="19"/>
  </r>
  <r>
    <x v="0"/>
    <n v="12"/>
    <x v="11"/>
    <s v="EGKK"/>
    <s v="London/Gatwick"/>
    <s v="United Kingdom"/>
    <n v="9644"/>
    <n v="205322.411954304"/>
    <n v="2565200"/>
    <n v="7000"/>
    <n v="1369"/>
    <n v="9598"/>
    <n v="41769.6883747096"/>
    <n v="400677"/>
    <n v="31000"/>
    <n v="5480"/>
    <x v="20"/>
  </r>
  <r>
    <x v="0"/>
    <n v="12"/>
    <x v="11"/>
    <s v="EGLC"/>
    <s v="London/City"/>
    <s v="United Kingdom"/>
    <n v="3220"/>
    <n v="83379.1936263963"/>
    <n v="1457920"/>
    <n v="2805"/>
    <n v="15"/>
    <n v="3219"/>
    <n v="20849.179249067802"/>
    <n v="246620"/>
    <n v="5900"/>
    <n v="1007"/>
    <x v="21"/>
  </r>
  <r>
    <x v="0"/>
    <n v="12"/>
    <x v="11"/>
    <s v="EGLL"/>
    <s v="London/Heathrow"/>
    <s v="United Kingdom"/>
    <n v="18636"/>
    <n v="513500.52794626"/>
    <n v="7468820"/>
    <n v="7000"/>
    <n v="1195"/>
    <n v="18453"/>
    <n v="101941.925033254"/>
    <n v="1053448"/>
    <n v="25000"/>
    <n v="8699"/>
    <x v="22"/>
  </r>
  <r>
    <x v="0"/>
    <n v="12"/>
    <x v="11"/>
    <s v="EGNT"/>
    <s v="Newcastle"/>
    <s v="United Kingdom"/>
    <n v="1439"/>
    <n v="13094.6626311071"/>
    <n v="165940"/>
    <n v="10113.333333333299"/>
    <n v="509"/>
    <n v="1457"/>
    <n v="2915.6713551001799"/>
    <n v="28880"/>
    <n v="27000"/>
    <n v="1184"/>
    <x v="23"/>
  </r>
  <r>
    <x v="0"/>
    <n v="12"/>
    <x v="11"/>
    <s v="EGNX"/>
    <s v="East Midlands"/>
    <s v="United Kingdom"/>
    <n v="2193"/>
    <n v="21142.679781463801"/>
    <n v="250560"/>
    <n v="11083.333333333299"/>
    <n v="739"/>
    <n v="2192"/>
    <n v="3700.00924266531"/>
    <n v="37620"/>
    <n v="26000"/>
    <n v="1852"/>
    <x v="24"/>
  </r>
  <r>
    <x v="0"/>
    <n v="12"/>
    <x v="11"/>
    <s v="EGPD"/>
    <s v="Aberdeen"/>
    <s v="United Kingdom"/>
    <n v="2357"/>
    <n v="20118.223342760299"/>
    <n v="362000"/>
    <n v="3116.6666666666702"/>
    <n v="562"/>
    <n v="2403"/>
    <n v="3456.63125193727"/>
    <n v="41816"/>
    <n v="25000"/>
    <n v="2118"/>
    <x v="25"/>
  </r>
  <r>
    <x v="0"/>
    <n v="12"/>
    <x v="11"/>
    <s v="EGPF"/>
    <s v="Glasgow"/>
    <s v="United Kingdom"/>
    <n v="3155"/>
    <n v="20467.281220249301"/>
    <n v="343280"/>
    <n v="4450"/>
    <n v="1039"/>
    <n v="3161"/>
    <n v="3824.8374741327202"/>
    <n v="43829"/>
    <n v="27000"/>
    <n v="2724"/>
    <x v="26"/>
  </r>
  <r>
    <x v="0"/>
    <n v="12"/>
    <x v="11"/>
    <s v="EGPH"/>
    <s v="Edinburgh"/>
    <s v="United Kingdom"/>
    <n v="4057"/>
    <n v="20816.253028224499"/>
    <n v="311240"/>
    <n v="16000"/>
    <n v="1668"/>
    <n v="4085"/>
    <n v="5734.0500500852104"/>
    <n v="59040"/>
    <n v="33000"/>
    <n v="3426"/>
    <x v="27"/>
  </r>
  <r>
    <x v="0"/>
    <n v="12"/>
    <x v="11"/>
    <s v="EGSS"/>
    <s v="London/Stansted"/>
    <s v="United Kingdom"/>
    <n v="6627"/>
    <n v="113295.455685466"/>
    <n v="1251940"/>
    <n v="12026.666666666701"/>
    <n v="1238"/>
    <n v="6644"/>
    <n v="37503.950415715102"/>
    <n v="420600"/>
    <n v="21000"/>
    <n v="2982"/>
    <x v="28"/>
  </r>
  <r>
    <x v="0"/>
    <n v="12"/>
    <x v="11"/>
    <s v="EHAM"/>
    <s v="Amsterdam/Schiphol"/>
    <s v="Netherlands"/>
    <n v="17674"/>
    <n v="195777.34049976399"/>
    <n v="2930880"/>
    <n v="2911.0977052030098"/>
    <n v="3925"/>
    <n v="17642"/>
    <n v="50301.599340676301"/>
    <n v="426746"/>
    <n v="33000"/>
    <n v="14077"/>
    <x v="29"/>
  </r>
  <r>
    <x v="0"/>
    <n v="12"/>
    <x v="11"/>
    <s v="EIDW"/>
    <s v="Dublin"/>
    <s v="Ireland"/>
    <n v="7419"/>
    <n v="81619.760208379099"/>
    <n v="1310390"/>
    <n v="6770.8333333333303"/>
    <n v="2236"/>
    <n v="7419"/>
    <n v="15623.867454352699"/>
    <n v="130933"/>
    <n v="32956.666666666701"/>
    <n v="6126"/>
    <x v="30"/>
  </r>
  <r>
    <x v="0"/>
    <n v="12"/>
    <x v="11"/>
    <s v="EKBI"/>
    <s v="Billund"/>
    <s v="Denmark"/>
    <n v="1250"/>
    <n v="4217.8805700418498"/>
    <n v="70200"/>
    <n v="16000"/>
    <n v="693"/>
    <n v="1218"/>
    <n v="1994.8919895594599"/>
    <n v="26145"/>
    <n v="30000"/>
    <n v="1066"/>
    <x v="31"/>
  </r>
  <r>
    <x v="0"/>
    <n v="12"/>
    <x v="11"/>
    <s v="EKCH"/>
    <s v="Copenhagen/Kastrup"/>
    <s v="Denmark"/>
    <n v="9586"/>
    <n v="47306.604647216402"/>
    <n v="752580"/>
    <n v="5102.03125"/>
    <n v="3903"/>
    <n v="9554"/>
    <n v="11604.828807906801"/>
    <n v="107760"/>
    <n v="36000"/>
    <n v="8453"/>
    <x v="32"/>
  </r>
  <r>
    <x v="0"/>
    <n v="12"/>
    <x v="11"/>
    <s v="ELLX"/>
    <s v="Luxembourg"/>
    <s v="Luxembourg"/>
    <n v="2324"/>
    <n v="35205.954667456703"/>
    <n v="360401"/>
    <n v="16015.970799180301"/>
    <n v="910"/>
    <n v="2283"/>
    <n v="6742.3434083731299"/>
    <n v="60300"/>
    <n v="25000"/>
    <n v="1856"/>
    <x v="33"/>
  </r>
  <r>
    <x v="0"/>
    <n v="12"/>
    <x v="11"/>
    <s v="ENBO"/>
    <s v="Bodo"/>
    <s v="Norway"/>
    <n v="1466"/>
    <n v="1948.32517363685"/>
    <n v="34160"/>
    <n v="14000"/>
    <n v="1163"/>
    <n v="1476"/>
    <n v="1198.7570210112401"/>
    <n v="16082"/>
    <n v="16000"/>
    <n v="1391"/>
    <x v="34"/>
  </r>
  <r>
    <x v="0"/>
    <n v="12"/>
    <x v="11"/>
    <s v="ENBR"/>
    <s v="Bergen"/>
    <s v="Norway"/>
    <n v="3126"/>
    <n v="12605.151738119999"/>
    <n v="285600"/>
    <n v="16000"/>
    <n v="2124"/>
    <n v="2695"/>
    <n v="2095.1056844341301"/>
    <n v="23120"/>
    <n v="25000"/>
    <n v="2498"/>
    <x v="35"/>
  </r>
  <r>
    <x v="0"/>
    <n v="12"/>
    <x v="11"/>
    <s v="ENGM"/>
    <s v="Oslo/Gardermoen"/>
    <s v="Norway"/>
    <n v="8607"/>
    <n v="46063.995580853902"/>
    <n v="680860"/>
    <n v="11000"/>
    <n v="3778"/>
    <n v="8638"/>
    <n v="8009.5592710516303"/>
    <n v="91262"/>
    <n v="35000"/>
    <n v="7806"/>
    <x v="36"/>
  </r>
  <r>
    <x v="0"/>
    <n v="12"/>
    <x v="11"/>
    <s v="ENTC"/>
    <s v="Tromso"/>
    <s v="Norway"/>
    <n v="1541"/>
    <n v="5692.73375883471"/>
    <n v="91720"/>
    <n v="17000"/>
    <n v="1065"/>
    <n v="1564"/>
    <n v="979.70462735011597"/>
    <n v="12540"/>
    <n v="23000"/>
    <n v="1468"/>
    <x v="37"/>
  </r>
  <r>
    <x v="0"/>
    <n v="12"/>
    <x v="11"/>
    <s v="ENVA"/>
    <s v="Trondheim"/>
    <s v="Norway"/>
    <n v="2081"/>
    <n v="3899.8768138233399"/>
    <n v="64180"/>
    <n v="23000"/>
    <n v="1459"/>
    <n v="2085"/>
    <n v="1272.8322484171899"/>
    <n v="17915"/>
    <n v="30000"/>
    <n v="1936"/>
    <x v="38"/>
  </r>
  <r>
    <x v="0"/>
    <n v="12"/>
    <x v="11"/>
    <s v="ENZV"/>
    <s v="Stavanger"/>
    <s v="Norway"/>
    <n v="2514"/>
    <n v="10777.7697689162"/>
    <n v="231280"/>
    <n v="15000"/>
    <n v="1787"/>
    <n v="1968"/>
    <n v="1639.9429586086401"/>
    <n v="22579"/>
    <n v="29000"/>
    <n v="1825"/>
    <x v="39"/>
  </r>
  <r>
    <x v="0"/>
    <n v="12"/>
    <x v="11"/>
    <s v="EPKK"/>
    <s v="Krakow"/>
    <s v="Poland"/>
    <n v="1368"/>
    <n v="10138.9674196327"/>
    <n v="136100"/>
    <n v="8159.6875"/>
    <n v="534"/>
    <n v="1370"/>
    <n v="2287.3497587624702"/>
    <n v="20980"/>
    <n v="36000"/>
    <n v="1188"/>
    <x v="40"/>
  </r>
  <r>
    <x v="0"/>
    <n v="12"/>
    <x v="11"/>
    <s v="EPWA"/>
    <s v="Warszawa/Chopina"/>
    <s v="Poland"/>
    <n v="5059"/>
    <n v="26442.738917017701"/>
    <n v="409600"/>
    <n v="8031.25"/>
    <n v="1966"/>
    <n v="5073"/>
    <n v="5570.7014791271304"/>
    <n v="54239"/>
    <n v="34000"/>
    <n v="4518"/>
    <x v="41"/>
  </r>
  <r>
    <x v="0"/>
    <n v="12"/>
    <x v="11"/>
    <s v="ESGG"/>
    <s v="Gothenborg"/>
    <s v="Sweden"/>
    <n v="2609"/>
    <n v="9526.3898880229208"/>
    <n v="156940"/>
    <n v="16007.589285714301"/>
    <n v="1337"/>
    <n v="2620"/>
    <n v="2960.2120081238199"/>
    <n v="30380"/>
    <n v="34000"/>
    <n v="2322"/>
    <x v="42"/>
  </r>
  <r>
    <x v="0"/>
    <n v="12"/>
    <x v="11"/>
    <s v="ESSA"/>
    <s v="Stockholm/Arlanda"/>
    <s v="Sweden"/>
    <n v="8418"/>
    <n v="34710.696123124799"/>
    <n v="565400"/>
    <n v="8283.6540600667395"/>
    <n v="3850"/>
    <n v="8406"/>
    <n v="8150.7491084698904"/>
    <n v="88374"/>
    <n v="35000"/>
    <n v="7556"/>
    <x v="43"/>
  </r>
  <r>
    <x v="0"/>
    <n v="12"/>
    <x v="11"/>
    <s v="ESSB"/>
    <s v="Stockholm/Bromma"/>
    <s v="Sweden"/>
    <n v="1919"/>
    <n v="14882.4963298482"/>
    <n v="229160"/>
    <n v="2834.4827586206902"/>
    <n v="477"/>
    <n v="1915"/>
    <n v="2897.5688164121002"/>
    <n v="39240"/>
    <n v="26000"/>
    <n v="1584"/>
    <x v="44"/>
  </r>
  <r>
    <x v="0"/>
    <n v="12"/>
    <x v="11"/>
    <s v="EVRA"/>
    <s v="Riga"/>
    <s v="Latvia"/>
    <n v="2036"/>
    <n v="2444.1178177384199"/>
    <n v="26900"/>
    <n v="31000"/>
    <n v="1898"/>
    <n v="1651"/>
    <n v="2371.8492022096598"/>
    <n v="24285"/>
    <n v="35000"/>
    <n v="1492"/>
    <x v="45"/>
  </r>
  <r>
    <x v="0"/>
    <n v="12"/>
    <x v="11"/>
    <s v="EYVI"/>
    <s v="Vilnius"/>
    <s v="Lithuania"/>
    <n v="1404"/>
    <n v="4315.2557751472896"/>
    <n v="69020"/>
    <n v="22000"/>
    <n v="773"/>
    <n v="1346"/>
    <n v="1725.04755443154"/>
    <n v="16541"/>
    <n v="35000"/>
    <n v="1222"/>
    <x v="46"/>
  </r>
  <r>
    <x v="0"/>
    <n v="12"/>
    <x v="11"/>
    <s v="GCFV"/>
    <s v="Fuerteventura"/>
    <s v="Spain"/>
    <n v="1648"/>
    <n v="5683.5021497102698"/>
    <n v="99720"/>
    <n v="9000"/>
    <n v="855"/>
    <n v="1631"/>
    <n v="2820.9370210237598"/>
    <n v="23960"/>
    <n v="34000"/>
    <n v="1447"/>
    <x v="47"/>
  </r>
  <r>
    <x v="0"/>
    <n v="12"/>
    <x v="11"/>
    <s v="GCLP"/>
    <s v="Gran Canaria"/>
    <s v="Spain"/>
    <n v="4629"/>
    <n v="19994.6544021095"/>
    <n v="337572"/>
    <n v="9000"/>
    <n v="2270"/>
    <n v="4616"/>
    <n v="4055.9678848944"/>
    <n v="41348"/>
    <n v="34000"/>
    <n v="4228"/>
    <x v="48"/>
  </r>
  <r>
    <x v="0"/>
    <n v="12"/>
    <x v="11"/>
    <s v="GCRR"/>
    <s v="Las Palmas/Lanzarote"/>
    <s v="Spain"/>
    <n v="1984"/>
    <n v="5715.9526394075901"/>
    <n v="95940"/>
    <n v="11000"/>
    <n v="1200"/>
    <n v="1995"/>
    <n v="2869.0071851083999"/>
    <n v="24640"/>
    <n v="34000"/>
    <n v="1783"/>
    <x v="49"/>
  </r>
  <r>
    <x v="0"/>
    <n v="12"/>
    <x v="11"/>
    <s v="GCTS"/>
    <s v="Tenerife/Sur"/>
    <s v="Spain"/>
    <n v="2679"/>
    <n v="9503.88264426973"/>
    <n v="154560"/>
    <n v="18000"/>
    <n v="1373"/>
    <n v="2668"/>
    <n v="2759.96145555982"/>
    <n v="22480"/>
    <n v="36000"/>
    <n v="2422"/>
    <x v="50"/>
  </r>
  <r>
    <x v="0"/>
    <n v="12"/>
    <x v="11"/>
    <s v="GCXO"/>
    <s v="Tenerife/Norte"/>
    <s v="Spain"/>
    <n v="2098"/>
    <n v="3742.7542530508699"/>
    <n v="55260"/>
    <n v="9000"/>
    <n v="1620"/>
    <n v="2108"/>
    <n v="1243.71563762612"/>
    <n v="15160"/>
    <n v="11000"/>
    <n v="1955"/>
    <x v="51"/>
  </r>
  <r>
    <x v="0"/>
    <n v="12"/>
    <x v="11"/>
    <s v="LBSF"/>
    <s v="Sofia"/>
    <s v="Bulgaria"/>
    <n v="1676"/>
    <n v="13740.4478976233"/>
    <n v="163844"/>
    <n v="8684.375"/>
    <n v="625"/>
    <n v="1676"/>
    <n v="3063.2786863565502"/>
    <n v="26400"/>
    <n v="36000"/>
    <n v="1461"/>
    <x v="52"/>
  </r>
  <r>
    <x v="0"/>
    <n v="12"/>
    <x v="11"/>
    <s v="LCLK"/>
    <s v="Larnaca"/>
    <s v="Cyprus"/>
    <n v="163"/>
    <n v="723.15654197700803"/>
    <n v="5600"/>
    <n v="37000"/>
    <n v="132"/>
    <n v="68"/>
    <n v="358.82637378240099"/>
    <n v="2940"/>
    <n v="36000"/>
    <n v="51"/>
    <x v="53"/>
  </r>
  <r>
    <x v="0"/>
    <n v="12"/>
    <x v="11"/>
    <s v="LDZA"/>
    <s v="Zagreb"/>
    <s v="Croatia"/>
    <n v="1348"/>
    <n v="10683.887396223599"/>
    <n v="140420"/>
    <n v="8076.8678160919499"/>
    <n v="499"/>
    <n v="1360"/>
    <n v="1803.8311456974"/>
    <n v="18980"/>
    <n v="29000"/>
    <n v="1225"/>
    <x v="54"/>
  </r>
  <r>
    <x v="0"/>
    <n v="12"/>
    <x v="11"/>
    <s v="LEAL"/>
    <s v="Alicante"/>
    <s v="Spain"/>
    <n v="2396"/>
    <n v="13731.7307452648"/>
    <n v="172520"/>
    <n v="17000"/>
    <n v="969"/>
    <n v="2378"/>
    <n v="14402.7285101139"/>
    <n v="125280"/>
    <n v="35791.666666666701"/>
    <n v="1710"/>
    <x v="55"/>
  </r>
  <r>
    <x v="0"/>
    <n v="12"/>
    <x v="11"/>
    <s v="LEBB"/>
    <s v="Bilbao"/>
    <s v="Spain"/>
    <n v="1437"/>
    <n v="11093.652562445601"/>
    <n v="142180"/>
    <n v="5720"/>
    <n v="475"/>
    <n v="1436"/>
    <n v="3613.4974683291098"/>
    <n v="31100"/>
    <n v="33000"/>
    <n v="1147"/>
    <x v="56"/>
  </r>
  <r>
    <x v="0"/>
    <n v="12"/>
    <x v="11"/>
    <s v="LEBL"/>
    <s v="Barcelona"/>
    <s v="Spain"/>
    <n v="9928"/>
    <n v="37883.548697004997"/>
    <n v="508000"/>
    <n v="24956.190476190499"/>
    <n v="4949"/>
    <n v="9921"/>
    <n v="71737.696145522597"/>
    <n v="583214"/>
    <n v="33000"/>
    <n v="6805"/>
    <x v="57"/>
  </r>
  <r>
    <x v="0"/>
    <n v="12"/>
    <x v="11"/>
    <s v="LEIB"/>
    <s v="Ibiza"/>
    <s v="Spain"/>
    <n v="956"/>
    <n v="4140.2388018132697"/>
    <n v="59440"/>
    <n v="10000"/>
    <n v="563"/>
    <n v="940"/>
    <n v="1067.3239634096601"/>
    <n v="10865"/>
    <n v="18000"/>
    <n v="861"/>
    <x v="58"/>
  </r>
  <r>
    <x v="0"/>
    <n v="12"/>
    <x v="11"/>
    <s v="LEMD"/>
    <s v="Madrid/Barajas"/>
    <s v="Spain"/>
    <n v="14493"/>
    <n v="150613.20329355"/>
    <n v="1845208"/>
    <n v="5800"/>
    <n v="4301"/>
    <n v="14461"/>
    <n v="49428.095811507897"/>
    <n v="408400"/>
    <n v="33253.333333333299"/>
    <n v="11555"/>
    <x v="59"/>
  </r>
  <r>
    <x v="0"/>
    <n v="12"/>
    <x v="11"/>
    <s v="LEMG"/>
    <s v="Malaga"/>
    <s v="Spain"/>
    <n v="3073"/>
    <n v="9272.4620542749599"/>
    <n v="136897"/>
    <n v="20000"/>
    <n v="1592"/>
    <n v="3046"/>
    <n v="6233.9284615961396"/>
    <n v="52507"/>
    <n v="36000"/>
    <n v="2590"/>
    <x v="60"/>
  </r>
  <r>
    <x v="0"/>
    <n v="12"/>
    <x v="11"/>
    <s v="LEPA"/>
    <s v="Palma de Mallorca"/>
    <s v="Spain"/>
    <n v="3393"/>
    <n v="10908.8277563383"/>
    <n v="162260"/>
    <n v="12000"/>
    <n v="1930"/>
    <n v="3407"/>
    <n v="5794.4016058919697"/>
    <n v="52212"/>
    <n v="28000"/>
    <n v="3042"/>
    <x v="61"/>
  </r>
  <r>
    <x v="0"/>
    <n v="12"/>
    <x v="11"/>
    <s v="LEVC"/>
    <s v="Valencia"/>
    <s v="Spain"/>
    <n v="1789"/>
    <n v="4921.5916034832699"/>
    <n v="73380"/>
    <n v="23000"/>
    <n v="1082"/>
    <n v="1796"/>
    <n v="5486.7218818581896"/>
    <n v="57133"/>
    <n v="33000"/>
    <n v="1482"/>
    <x v="62"/>
  </r>
  <r>
    <x v="0"/>
    <n v="12"/>
    <x v="11"/>
    <s v="LFBD"/>
    <s v="Bordeaux"/>
    <s v="France"/>
    <n v="2098"/>
    <n v="17873.1900387649"/>
    <n v="208260"/>
    <n v="27000"/>
    <n v="998"/>
    <n v="2098"/>
    <n v="4720.2849780315701"/>
    <n v="42560"/>
    <n v="30000"/>
    <n v="1805"/>
    <x v="63"/>
  </r>
  <r>
    <x v="0"/>
    <n v="12"/>
    <x v="11"/>
    <s v="LFBO"/>
    <s v="Toulouse"/>
    <s v="France"/>
    <n v="3316"/>
    <n v="22154.784469087499"/>
    <n v="307640"/>
    <n v="8032.5219298245602"/>
    <n v="1358"/>
    <n v="3288"/>
    <n v="7641.8292613559297"/>
    <n v="67740"/>
    <n v="33034.271156402297"/>
    <n v="2752"/>
    <x v="64"/>
  </r>
  <r>
    <x v="0"/>
    <n v="12"/>
    <x v="11"/>
    <s v="LFLL"/>
    <s v="Lyon"/>
    <s v="France"/>
    <n v="4023"/>
    <n v="43766.910772702802"/>
    <n v="488540"/>
    <n v="9992.9824561403493"/>
    <n v="1351"/>
    <n v="3922"/>
    <n v="12262.6601211127"/>
    <n v="109867"/>
    <n v="30000"/>
    <n v="3161"/>
    <x v="65"/>
  </r>
  <r>
    <x v="0"/>
    <n v="12"/>
    <x v="11"/>
    <s v="LFML"/>
    <s v="Marseille"/>
    <s v="France"/>
    <n v="3496"/>
    <n v="48273.737846625198"/>
    <n v="506520"/>
    <n v="14937.5683060109"/>
    <n v="1124"/>
    <n v="3501"/>
    <n v="6613.5247911390097"/>
    <n v="57519"/>
    <n v="34000"/>
    <n v="3024"/>
    <x v="66"/>
  </r>
  <r>
    <x v="0"/>
    <n v="12"/>
    <x v="11"/>
    <s v="LFMN"/>
    <s v="Nice"/>
    <s v="France"/>
    <n v="3982"/>
    <n v="37102.662691249701"/>
    <n v="495440"/>
    <n v="3577.5596778832301"/>
    <n v="1263"/>
    <n v="3966"/>
    <n v="7019.2800590266397"/>
    <n v="61504"/>
    <n v="34000"/>
    <n v="3432"/>
    <x v="67"/>
  </r>
  <r>
    <x v="0"/>
    <n v="12"/>
    <x v="11"/>
    <s v="LFPB"/>
    <s v="Paris/Le Bourget"/>
    <s v="France"/>
    <n v="1736"/>
    <n v="71458.808209666895"/>
    <n v="988880"/>
    <n v="4475.19413287317"/>
    <n v="15"/>
    <n v="1800"/>
    <n v="10636.9016356171"/>
    <n v="123280"/>
    <n v="26000"/>
    <n v="1062"/>
    <x v="68"/>
  </r>
  <r>
    <x v="0"/>
    <n v="12"/>
    <x v="11"/>
    <s v="LFPG"/>
    <s v="Paris/Charles de Gaulle"/>
    <s v="France"/>
    <n v="18531"/>
    <n v="500389.57732575003"/>
    <n v="5918580"/>
    <n v="3815.78947368421"/>
    <n v="659"/>
    <n v="18488"/>
    <n v="55706.084942327201"/>
    <n v="483337"/>
    <n v="33000"/>
    <n v="14093"/>
    <x v="69"/>
  </r>
  <r>
    <x v="0"/>
    <n v="12"/>
    <x v="11"/>
    <s v="LFPO"/>
    <s v="Paris/Orly"/>
    <s v="France"/>
    <n v="8970"/>
    <n v="311371.40737940901"/>
    <n v="3455000"/>
    <n v="3780.9133489461401"/>
    <n v="334"/>
    <n v="8878"/>
    <n v="25985.609381141399"/>
    <n v="287646"/>
    <n v="34000"/>
    <n v="6686"/>
    <x v="70"/>
  </r>
  <r>
    <x v="0"/>
    <n v="12"/>
    <x v="11"/>
    <s v="LFRS"/>
    <s v="Nantes"/>
    <s v="France"/>
    <n v="1734"/>
    <n v="11929.4608377693"/>
    <n v="181520"/>
    <n v="2843.5844748858399"/>
    <n v="502"/>
    <n v="1636"/>
    <n v="4823.0367679287401"/>
    <n v="43295"/>
    <n v="31000"/>
    <n v="1361"/>
    <x v="71"/>
  </r>
  <r>
    <x v="0"/>
    <n v="12"/>
    <x v="11"/>
    <s v="LFSB"/>
    <s v="Mulhouse"/>
    <s v="France"/>
    <n v="2650"/>
    <n v="38991.495948051299"/>
    <n v="414320"/>
    <n v="5872.6504787961703"/>
    <n v="503"/>
    <n v="2737"/>
    <n v="11511.778172554799"/>
    <n v="105420"/>
    <n v="31000"/>
    <n v="1965"/>
    <x v="72"/>
  </r>
  <r>
    <x v="0"/>
    <n v="12"/>
    <x v="11"/>
    <s v="LGAV"/>
    <s v="Athens"/>
    <s v="Greece"/>
    <n v="5788"/>
    <n v="11623.0327662203"/>
    <n v="138619"/>
    <n v="25000"/>
    <n v="4332"/>
    <n v="5812"/>
    <n v="5833.00060439351"/>
    <n v="50496"/>
    <n v="33000"/>
    <n v="5318"/>
    <x v="73"/>
  </r>
  <r>
    <x v="0"/>
    <n v="12"/>
    <x v="11"/>
    <s v="LGIR"/>
    <s v="Heraklion"/>
    <s v="Greece"/>
    <n v="444"/>
    <n v="866.12680019228696"/>
    <n v="13560"/>
    <n v="16981.666666666701"/>
    <n v="283"/>
    <n v="446"/>
    <n v="213.11521726919099"/>
    <n v="3077"/>
    <n v="24000"/>
    <n v="413"/>
    <x v="74"/>
  </r>
  <r>
    <x v="0"/>
    <n v="12"/>
    <x v="11"/>
    <s v="LGTS"/>
    <s v="Thessaloniki"/>
    <s v="Greece"/>
    <n v="1533"/>
    <n v="3754.1814983537201"/>
    <n v="49588"/>
    <n v="26000"/>
    <n v="1112"/>
    <n v="1709"/>
    <n v="1203.202272044"/>
    <n v="11700"/>
    <n v="29000"/>
    <n v="1595"/>
    <x v="75"/>
  </r>
  <r>
    <x v="0"/>
    <n v="12"/>
    <x v="11"/>
    <s v="LHBP"/>
    <s v="Budapest"/>
    <s v="Hungary"/>
    <n v="3418"/>
    <n v="36581.466675559699"/>
    <n v="374060"/>
    <n v="30038.0952380952"/>
    <n v="1444"/>
    <n v="3425"/>
    <n v="10805.7147551256"/>
    <n v="95020"/>
    <n v="36000"/>
    <n v="2722"/>
    <x v="76"/>
  </r>
  <r>
    <x v="0"/>
    <n v="12"/>
    <x v="11"/>
    <s v="LICC"/>
    <s v="Catania"/>
    <s v="Italy"/>
    <n v="1881"/>
    <n v="5120.64349573654"/>
    <n v="66725"/>
    <n v="33000"/>
    <n v="1194"/>
    <n v="1733"/>
    <n v="985.84550675064395"/>
    <n v="8740"/>
    <n v="36000"/>
    <n v="1659"/>
    <x v="77"/>
  </r>
  <r>
    <x v="0"/>
    <n v="12"/>
    <x v="11"/>
    <s v="LICJ"/>
    <s v="Palermo"/>
    <s v="Italy"/>
    <n v="1524"/>
    <n v="2451.9968393341501"/>
    <n v="38540"/>
    <n v="33000"/>
    <n v="1112"/>
    <n v="1550"/>
    <n v="861.25084595038595"/>
    <n v="8045"/>
    <n v="36000"/>
    <n v="1478"/>
    <x v="78"/>
  </r>
  <r>
    <x v="0"/>
    <n v="12"/>
    <x v="11"/>
    <s v="LIMC"/>
    <s v="Milan/Malpensa"/>
    <s v="Italy"/>
    <n v="5977"/>
    <n v="78205.766454804907"/>
    <n v="827140"/>
    <n v="19006.25"/>
    <n v="1965"/>
    <n v="6013"/>
    <n v="17216.5145034097"/>
    <n v="148280"/>
    <n v="35000"/>
    <n v="4789"/>
    <x v="79"/>
  </r>
  <r>
    <x v="0"/>
    <n v="12"/>
    <x v="11"/>
    <s v="LIME"/>
    <s v="Bergamo"/>
    <s v="Italy"/>
    <n v="2913"/>
    <n v="37453.302362366303"/>
    <n v="370320"/>
    <n v="31771.551724137898"/>
    <n v="993"/>
    <n v="2957"/>
    <n v="9673.9172514606107"/>
    <n v="80360"/>
    <n v="36000"/>
    <n v="2247"/>
    <x v="80"/>
  </r>
  <r>
    <x v="0"/>
    <n v="12"/>
    <x v="11"/>
    <s v="LIMF"/>
    <s v="Torino"/>
    <s v="Italy"/>
    <n v="1584"/>
    <n v="12303.215357450201"/>
    <n v="146220"/>
    <n v="15005.677083333299"/>
    <n v="573"/>
    <n v="1602"/>
    <n v="3493.7123394863702"/>
    <n v="30669"/>
    <n v="34000"/>
    <n v="1330"/>
    <x v="81"/>
  </r>
  <r>
    <x v="0"/>
    <n v="12"/>
    <x v="11"/>
    <s v="LIML"/>
    <s v="Milan/Linate"/>
    <s v="Italy"/>
    <n v="4372"/>
    <n v="42392.692798224103"/>
    <n v="517880"/>
    <n v="16003.032635468"/>
    <n v="1553"/>
    <n v="4436"/>
    <n v="11284.211842971899"/>
    <n v="98449"/>
    <n v="34000"/>
    <n v="3559"/>
    <x v="82"/>
  </r>
  <r>
    <x v="0"/>
    <n v="12"/>
    <x v="11"/>
    <s v="LIPE"/>
    <s v="Bologna"/>
    <s v="Italy"/>
    <n v="2453"/>
    <n v="32043.041262843399"/>
    <n v="323140"/>
    <n v="30955.737704918"/>
    <n v="1054"/>
    <n v="2511"/>
    <n v="6875.0260434544898"/>
    <n v="91660"/>
    <n v="36000"/>
    <n v="2114"/>
    <x v="83"/>
  </r>
  <r>
    <x v="0"/>
    <n v="12"/>
    <x v="11"/>
    <s v="LIPZ"/>
    <s v="Venice"/>
    <s v="Italy"/>
    <n v="2720"/>
    <n v="32904.467358860697"/>
    <n v="351040"/>
    <n v="27026.292559899099"/>
    <n v="1067"/>
    <n v="2744"/>
    <n v="7924.1906362538602"/>
    <n v="113600"/>
    <n v="35000"/>
    <n v="2159"/>
    <x v="84"/>
  </r>
  <r>
    <x v="0"/>
    <n v="12"/>
    <x v="11"/>
    <s v="LIRA"/>
    <s v="Rome/Ciampino"/>
    <s v="Italy"/>
    <n v="1991"/>
    <n v="8873.71922934547"/>
    <n v="111720"/>
    <n v="34993.75"/>
    <n v="1178"/>
    <n v="1987"/>
    <n v="3541.35259207116"/>
    <n v="33940"/>
    <n v="36917.857142857101"/>
    <n v="1759"/>
    <x v="85"/>
  </r>
  <r>
    <x v="0"/>
    <n v="12"/>
    <x v="11"/>
    <s v="LIRF"/>
    <s v="Rome/Fiumicino"/>
    <s v="Italy"/>
    <n v="11637"/>
    <n v="54865.838609509599"/>
    <n v="693040"/>
    <n v="30011.666666666701"/>
    <n v="6245"/>
    <n v="11667"/>
    <n v="12191.762064045501"/>
    <n v="104379"/>
    <n v="35000"/>
    <n v="10776"/>
    <x v="86"/>
  </r>
  <r>
    <x v="0"/>
    <n v="12"/>
    <x v="11"/>
    <s v="LIRN"/>
    <s v="Naples"/>
    <s v="Italy"/>
    <n v="1851"/>
    <n v="8104.8107856662"/>
    <n v="118540"/>
    <n v="13037.272727272701"/>
    <n v="891"/>
    <n v="1860"/>
    <n v="2034.45725968785"/>
    <n v="17953"/>
    <n v="36000"/>
    <n v="1717"/>
    <x v="87"/>
  </r>
  <r>
    <x v="0"/>
    <n v="12"/>
    <x v="11"/>
    <s v="LIRP"/>
    <s v="Pisa"/>
    <s v="Italy"/>
    <n v="1176"/>
    <n v="11248.046615899"/>
    <n v="139280"/>
    <n v="20092.857142857101"/>
    <n v="575"/>
    <n v="1149"/>
    <n v="2717.3651253204198"/>
    <n v="25160"/>
    <n v="36000"/>
    <n v="968"/>
    <x v="88"/>
  </r>
  <r>
    <x v="0"/>
    <n v="12"/>
    <x v="11"/>
    <s v="LKPR"/>
    <s v="Prague"/>
    <s v="Czech Republic"/>
    <n v="4682"/>
    <n v="56438.5393732421"/>
    <n v="638740"/>
    <n v="9946.0685483871002"/>
    <n v="1199"/>
    <n v="4678"/>
    <n v="13146.6694443694"/>
    <n v="128240"/>
    <n v="34996.8979105572"/>
    <n v="3625"/>
    <x v="89"/>
  </r>
  <r>
    <x v="0"/>
    <n v="12"/>
    <x v="11"/>
    <s v="LMML"/>
    <s v="Malta"/>
    <s v="Malta"/>
    <n v="1199"/>
    <n v="4703.3904873076199"/>
    <n v="90400"/>
    <n v="35000"/>
    <n v="678"/>
    <n v="1197"/>
    <n v="1623.8918920021399"/>
    <n v="22620"/>
    <n v="36000"/>
    <n v="1086"/>
    <x v="90"/>
  </r>
  <r>
    <x v="0"/>
    <n v="12"/>
    <x v="11"/>
    <s v="LOWW"/>
    <s v="Vienna"/>
    <s v="Austria"/>
    <n v="8845"/>
    <n v="84712.144569715805"/>
    <n v="1097700"/>
    <n v="7964.2857142857101"/>
    <n v="2752"/>
    <n v="8834"/>
    <n v="16776.7446439419"/>
    <n v="148940"/>
    <n v="34000"/>
    <n v="7509"/>
    <x v="91"/>
  </r>
  <r>
    <x v="0"/>
    <n v="12"/>
    <x v="11"/>
    <s v="LPFR"/>
    <s v="Faro"/>
    <s v="Portugal"/>
    <n v="769"/>
    <n v="2163.3886580188901"/>
    <n v="30000"/>
    <n v="33000"/>
    <n v="446"/>
    <n v="796"/>
    <n v="1920.22509593789"/>
    <n v="15600"/>
    <n v="36009.371921182297"/>
    <n v="682"/>
    <x v="92"/>
  </r>
  <r>
    <x v="0"/>
    <n v="12"/>
    <x v="11"/>
    <s v="LPPR"/>
    <s v="Porto"/>
    <s v="Portugal"/>
    <n v="2628"/>
    <n v="14211.8071916393"/>
    <n v="171420"/>
    <n v="29000"/>
    <n v="1300"/>
    <n v="2684"/>
    <n v="16386.356485575499"/>
    <n v="127740"/>
    <n v="34000"/>
    <n v="1948"/>
    <x v="93"/>
  </r>
  <r>
    <x v="0"/>
    <n v="12"/>
    <x v="11"/>
    <s v="LPPT"/>
    <s v="Lisbon"/>
    <s v="Portugal"/>
    <n v="6512"/>
    <n v="29055.360681705999"/>
    <n v="419880"/>
    <n v="23000"/>
    <n v="3297"/>
    <n v="6467"/>
    <n v="10832.5546013479"/>
    <n v="88720"/>
    <n v="36000"/>
    <n v="5684"/>
    <x v="94"/>
  </r>
  <r>
    <x v="0"/>
    <n v="12"/>
    <x v="11"/>
    <s v="LROP"/>
    <s v="Bucharest"/>
    <s v="Romania"/>
    <n v="3770"/>
    <n v="20719.8665944651"/>
    <n v="220200"/>
    <n v="32000"/>
    <n v="2312"/>
    <n v="3788"/>
    <n v="10633.196309257601"/>
    <n v="94940"/>
    <n v="35000"/>
    <n v="3111"/>
    <x v="95"/>
  </r>
  <r>
    <x v="0"/>
    <n v="12"/>
    <x v="11"/>
    <s v="LSGG"/>
    <s v="Geneva"/>
    <s v="Switzerland"/>
    <n v="6955"/>
    <n v="163973.32567593499"/>
    <n v="1832668"/>
    <n v="8187.0535714285697"/>
    <n v="972"/>
    <n v="7053"/>
    <n v="19101.914103283099"/>
    <n v="165369"/>
    <n v="33000"/>
    <n v="5405"/>
    <x v="96"/>
  </r>
  <r>
    <x v="0"/>
    <n v="12"/>
    <x v="11"/>
    <s v="LSZH"/>
    <s v="Zurich"/>
    <s v="Switzerland"/>
    <n v="9602"/>
    <n v="146952.37324849499"/>
    <n v="1744434"/>
    <n v="7434.5439189189201"/>
    <n v="1522"/>
    <n v="9657"/>
    <n v="32220.213823686401"/>
    <n v="318115"/>
    <n v="32000"/>
    <n v="6717"/>
    <x v="97"/>
  </r>
  <r>
    <x v="0"/>
    <n v="12"/>
    <x v="11"/>
    <s v="LYBE"/>
    <s v="Belgrade"/>
    <s v="Serbia"/>
    <n v="2113"/>
    <n v="25292.752315367601"/>
    <n v="332120"/>
    <n v="3050"/>
    <n v="614"/>
    <n v="2161"/>
    <n v="5364.2667333095096"/>
    <n v="56961"/>
    <n v="34001.630434782601"/>
    <n v="1755"/>
    <x v="98"/>
  </r>
  <r>
    <x v="1"/>
    <n v="1"/>
    <x v="0"/>
    <s v="EBBR"/>
    <s v="Brussels"/>
    <s v="Belgium"/>
    <n v="8274"/>
    <n v="156980.55706653799"/>
    <n v="1665200"/>
    <n v="6037.5"/>
    <n v="1545"/>
    <n v="8275"/>
    <n v="38311.892678091899"/>
    <n v="319421"/>
    <n v="33000"/>
    <n v="5816"/>
    <x v="0"/>
  </r>
  <r>
    <x v="1"/>
    <n v="1"/>
    <x v="0"/>
    <s v="EBCI"/>
    <s v="Charleroi"/>
    <s v="Belgium"/>
    <n v="1719"/>
    <n v="38395.622655326602"/>
    <n v="407260"/>
    <n v="6103.3333333333303"/>
    <n v="235"/>
    <n v="1704"/>
    <n v="14196.393718065799"/>
    <n v="126720"/>
    <n v="35000"/>
    <n v="943"/>
    <x v="1"/>
  </r>
  <r>
    <x v="1"/>
    <n v="1"/>
    <x v="0"/>
    <s v="EDDB"/>
    <s v="Berlin/Schonefeld"/>
    <s v="Germany"/>
    <n v="3224"/>
    <n v="24286.201437113599"/>
    <n v="336320"/>
    <n v="4578.5856549364598"/>
    <n v="809"/>
    <n v="3174"/>
    <n v="8588.7062289586993"/>
    <n v="74700"/>
    <n v="36000"/>
    <n v="2482"/>
    <x v="2"/>
  </r>
  <r>
    <x v="1"/>
    <n v="1"/>
    <x v="0"/>
    <s v="EDDF"/>
    <s v="Frankfurt"/>
    <s v="Germany"/>
    <n v="17045"/>
    <n v="445404.676123065"/>
    <n v="5493360"/>
    <n v="4933.8709677419401"/>
    <n v="569"/>
    <n v="17084"/>
    <n v="49532.559353136698"/>
    <n v="412200"/>
    <n v="32017.148956356701"/>
    <n v="12748"/>
    <x v="3"/>
  </r>
  <r>
    <x v="1"/>
    <n v="1"/>
    <x v="0"/>
    <s v="EDDH"/>
    <s v="Hamburg"/>
    <s v="Germany"/>
    <n v="5098"/>
    <n v="32865.8854164078"/>
    <n v="533700"/>
    <n v="3062.3975409836098"/>
    <n v="1393"/>
    <n v="5092"/>
    <n v="8034.1691732757499"/>
    <n v="69520"/>
    <n v="33990.809118354598"/>
    <n v="4419"/>
    <x v="4"/>
  </r>
  <r>
    <x v="1"/>
    <n v="1"/>
    <x v="0"/>
    <s v="EDDK"/>
    <s v="Cologne-Bonn"/>
    <s v="Germany"/>
    <n v="4619"/>
    <n v="63420.885652773497"/>
    <n v="789356"/>
    <n v="5960.7142857142899"/>
    <n v="1036"/>
    <n v="4568"/>
    <n v="13105.1334812433"/>
    <n v="115760"/>
    <n v="32000"/>
    <n v="3443"/>
    <x v="5"/>
  </r>
  <r>
    <x v="1"/>
    <n v="1"/>
    <x v="0"/>
    <s v="EDDL"/>
    <s v="Dusseldorf"/>
    <s v="Germany"/>
    <n v="7180"/>
    <n v="85362.458745832802"/>
    <n v="970580"/>
    <n v="7367.5583982202497"/>
    <n v="1667"/>
    <n v="7133"/>
    <n v="23447.6228764199"/>
    <n v="191800"/>
    <n v="32000"/>
    <n v="5492"/>
    <x v="6"/>
  </r>
  <r>
    <x v="1"/>
    <n v="1"/>
    <x v="0"/>
    <s v="EDDM"/>
    <s v="Munich"/>
    <s v="Germany"/>
    <n v="13645"/>
    <n v="271252.96916386602"/>
    <n v="3398280"/>
    <n v="4960.8333333333303"/>
    <n v="780"/>
    <n v="13728"/>
    <n v="45902.501497211801"/>
    <n v="420578"/>
    <n v="33000"/>
    <n v="9844"/>
    <x v="7"/>
  </r>
  <r>
    <x v="1"/>
    <n v="1"/>
    <x v="0"/>
    <s v="EDDN"/>
    <s v="Nurnberg"/>
    <s v="Germany"/>
    <n v="1548"/>
    <n v="19923.725736046999"/>
    <n v="257380"/>
    <n v="4925.8333333333303"/>
    <n v="309"/>
    <n v="1546"/>
    <n v="4550.52587485616"/>
    <n v="48340"/>
    <n v="24000"/>
    <n v="1186"/>
    <x v="8"/>
  </r>
  <r>
    <x v="1"/>
    <n v="1"/>
    <x v="0"/>
    <s v="EDDP"/>
    <s v="Leipzig"/>
    <s v="Germany"/>
    <n v="2132"/>
    <n v="32503.910465662499"/>
    <n v="423320"/>
    <n v="5110.6557377049203"/>
    <n v="454"/>
    <n v="2185"/>
    <n v="3824.0308044614999"/>
    <n v="33680"/>
    <n v="31000"/>
    <n v="1911"/>
    <x v="9"/>
  </r>
  <r>
    <x v="1"/>
    <n v="1"/>
    <x v="0"/>
    <s v="EDDS"/>
    <s v="Stuttgart"/>
    <s v="Germany"/>
    <n v="3862"/>
    <n v="78001.561746503095"/>
    <n v="850360"/>
    <n v="6879.8165653093602"/>
    <n v="525"/>
    <n v="3872"/>
    <n v="15440.3225287356"/>
    <n v="160258"/>
    <n v="31000"/>
    <n v="2855"/>
    <x v="10"/>
  </r>
  <r>
    <x v="1"/>
    <n v="1"/>
    <x v="0"/>
    <s v="EDDT"/>
    <s v="Berlin/Tegel"/>
    <s v="Germany"/>
    <n v="6568"/>
    <n v="57791.919250585102"/>
    <n v="851480"/>
    <n v="3051.6666666666702"/>
    <n v="1228"/>
    <n v="6565"/>
    <n v="11166.6203183898"/>
    <n v="98180"/>
    <n v="32000"/>
    <n v="5553"/>
    <x v="11"/>
  </r>
  <r>
    <x v="1"/>
    <n v="1"/>
    <x v="0"/>
    <s v="EDDV"/>
    <s v="Hannover"/>
    <s v="Germany"/>
    <n v="2009"/>
    <n v="14956.9349855972"/>
    <n v="221760"/>
    <n v="3120"/>
    <n v="532"/>
    <n v="1979"/>
    <n v="4135.6384985121704"/>
    <n v="36560"/>
    <n v="31000"/>
    <n v="1648"/>
    <x v="12"/>
  </r>
  <r>
    <x v="1"/>
    <n v="1"/>
    <x v="0"/>
    <s v="EFHK"/>
    <s v="Helsinki/Vantaa"/>
    <s v="Finland"/>
    <n v="6397"/>
    <n v="20708.408034909"/>
    <n v="369740"/>
    <n v="19000"/>
    <n v="3489"/>
    <n v="6416"/>
    <n v="9105.9393332396503"/>
    <n v="92210"/>
    <n v="35000"/>
    <n v="5289"/>
    <x v="13"/>
  </r>
  <r>
    <x v="1"/>
    <n v="1"/>
    <x v="0"/>
    <s v="EGAA"/>
    <s v="Belfast"/>
    <s v="United Kingdom"/>
    <n v="1494"/>
    <n v="5125.0299606767403"/>
    <n v="92020"/>
    <n v="8080"/>
    <n v="688"/>
    <n v="1500"/>
    <n v="1722.7227830453101"/>
    <n v="15020"/>
    <n v="25000"/>
    <n v="1321"/>
    <x v="14"/>
  </r>
  <r>
    <x v="1"/>
    <n v="1"/>
    <x v="0"/>
    <s v="EGAC"/>
    <s v="Belfast City"/>
    <s v="United Kingdom"/>
    <n v="1449"/>
    <n v="4324.3298892733901"/>
    <n v="76400"/>
    <n v="16000"/>
    <n v="773"/>
    <n v="1462"/>
    <n v="1082.73445004006"/>
    <n v="11620"/>
    <n v="23000"/>
    <n v="1310"/>
    <x v="15"/>
  </r>
  <r>
    <x v="1"/>
    <n v="1"/>
    <x v="0"/>
    <s v="EGBB"/>
    <s v="Birmingham"/>
    <s v="United Kingdom"/>
    <n v="3517"/>
    <n v="52345.763608941001"/>
    <n v="592340"/>
    <n v="9000"/>
    <n v="738"/>
    <n v="3541"/>
    <n v="10036.544294901199"/>
    <n v="102509"/>
    <n v="28000"/>
    <n v="2468"/>
    <x v="16"/>
  </r>
  <r>
    <x v="1"/>
    <n v="1"/>
    <x v="0"/>
    <s v="EGCC"/>
    <s v="Manchester"/>
    <s v="United Kingdom"/>
    <n v="5874"/>
    <n v="58418.692378482498"/>
    <n v="774840"/>
    <n v="6960"/>
    <n v="1591"/>
    <n v="5896"/>
    <n v="15768.0901876854"/>
    <n v="140089"/>
    <n v="31000"/>
    <n v="4514"/>
    <x v="17"/>
  </r>
  <r>
    <x v="1"/>
    <n v="1"/>
    <x v="0"/>
    <s v="EGGD"/>
    <s v="Bristol"/>
    <s v="United Kingdom"/>
    <n v="1982"/>
    <n v="31663.16174946"/>
    <n v="369534"/>
    <n v="12000"/>
    <n v="423"/>
    <n v="1969"/>
    <n v="6987.3786149738698"/>
    <n v="61480"/>
    <n v="30968.888888888901"/>
    <n v="1376"/>
    <x v="18"/>
  </r>
  <r>
    <x v="1"/>
    <n v="1"/>
    <x v="0"/>
    <s v="EGGP"/>
    <s v="Liverpool"/>
    <s v="United Kingdom"/>
    <n v="1472"/>
    <n v="12735.620685244199"/>
    <n v="191400"/>
    <n v="3097.0833333333298"/>
    <n v="333"/>
    <n v="1482"/>
    <n v="2773.26532925744"/>
    <n v="25980"/>
    <n v="24000"/>
    <n v="1195"/>
    <x v="99"/>
  </r>
  <r>
    <x v="1"/>
    <n v="1"/>
    <x v="0"/>
    <s v="EGGW"/>
    <s v="London/Luton"/>
    <s v="United Kingdom"/>
    <n v="4151"/>
    <n v="82248.053351100403"/>
    <n v="1072800"/>
    <n v="5341.6666666666697"/>
    <n v="365"/>
    <n v="4066"/>
    <n v="23356.500217515801"/>
    <n v="247652"/>
    <n v="32000"/>
    <n v="2238"/>
    <x v="19"/>
  </r>
  <r>
    <x v="1"/>
    <n v="1"/>
    <x v="0"/>
    <s v="EGHI"/>
    <s v="Southampton"/>
    <s v="United Kingdom"/>
    <n v="1294"/>
    <n v="17991.2734911689"/>
    <n v="277777"/>
    <n v="7010.8333333333303"/>
    <n v="190"/>
    <n v="1284"/>
    <n v="3796.57647623921"/>
    <n v="44960"/>
    <n v="16000"/>
    <n v="822"/>
    <x v="100"/>
  </r>
  <r>
    <x v="1"/>
    <n v="1"/>
    <x v="0"/>
    <s v="EGKK"/>
    <s v="London/Gatwick"/>
    <s v="United Kingdom"/>
    <n v="9223"/>
    <n v="193636.74600474999"/>
    <n v="2348120"/>
    <n v="7381.6666666666697"/>
    <n v="1264"/>
    <n v="9247"/>
    <n v="40486.341292246601"/>
    <n v="395160"/>
    <n v="31000"/>
    <n v="5040"/>
    <x v="20"/>
  </r>
  <r>
    <x v="1"/>
    <n v="1"/>
    <x v="0"/>
    <s v="EGLC"/>
    <s v="London/City"/>
    <s v="United Kingdom"/>
    <n v="3099"/>
    <n v="85384.691533689198"/>
    <n v="1472120"/>
    <n v="2981.25"/>
    <n v="14"/>
    <n v="3128"/>
    <n v="28568.9586236344"/>
    <n v="359200"/>
    <n v="3950.9090909090901"/>
    <n v="592"/>
    <x v="21"/>
  </r>
  <r>
    <x v="1"/>
    <n v="1"/>
    <x v="0"/>
    <s v="EGLL"/>
    <s v="London/Heathrow"/>
    <s v="United Kingdom"/>
    <n v="18518"/>
    <n v="467355.79226679401"/>
    <n v="6674860"/>
    <n v="7878.3333333333303"/>
    <n v="1372"/>
    <n v="18494"/>
    <n v="99805.781895421795"/>
    <n v="1028787"/>
    <n v="27025.833333333299"/>
    <n v="8616"/>
    <x v="22"/>
  </r>
  <r>
    <x v="1"/>
    <n v="1"/>
    <x v="0"/>
    <s v="EGNT"/>
    <s v="Newcastle"/>
    <s v="United Kingdom"/>
    <n v="1370"/>
    <n v="13260.5463654985"/>
    <n v="176520"/>
    <n v="5124.1666666666697"/>
    <n v="482"/>
    <n v="1378"/>
    <n v="2308.1280568534198"/>
    <n v="22880"/>
    <n v="27000"/>
    <n v="1164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987"/>
    <n v="3258.2788908022899"/>
    <n v="34100"/>
    <n v="26000"/>
    <n v="1664"/>
    <x v="24"/>
  </r>
  <r>
    <x v="1"/>
    <n v="1"/>
    <x v="0"/>
    <s v="EGPD"/>
    <s v="Aberdeen"/>
    <s v="United Kingdom"/>
    <n v="2278"/>
    <n v="15980.7927247238"/>
    <n v="286340"/>
    <n v="3565"/>
    <n v="665"/>
    <n v="2317"/>
    <n v="2562.1180461726799"/>
    <n v="29820"/>
    <n v="25000"/>
    <n v="2063"/>
    <x v="25"/>
  </r>
  <r>
    <x v="1"/>
    <n v="1"/>
    <x v="0"/>
    <s v="EGPF"/>
    <s v="Glasgow"/>
    <s v="United Kingdom"/>
    <n v="2917"/>
    <n v="17026.8527485782"/>
    <n v="279800"/>
    <n v="5449.8484848484804"/>
    <n v="1044"/>
    <n v="2930"/>
    <n v="3727.4136121636802"/>
    <n v="42460"/>
    <n v="30991.666666666701"/>
    <n v="2550"/>
    <x v="26"/>
  </r>
  <r>
    <x v="1"/>
    <n v="1"/>
    <x v="0"/>
    <s v="EGPH"/>
    <s v="Edinburgh"/>
    <s v="United Kingdom"/>
    <n v="3817"/>
    <n v="16823.630155340401"/>
    <n v="249896"/>
    <n v="17000"/>
    <n v="1724"/>
    <n v="3843"/>
    <n v="4624.2292233483004"/>
    <n v="47940"/>
    <n v="33000"/>
    <n v="3303"/>
    <x v="27"/>
  </r>
  <r>
    <x v="1"/>
    <n v="1"/>
    <x v="0"/>
    <s v="EGSS"/>
    <s v="London/Stansted"/>
    <s v="United Kingdom"/>
    <n v="6669"/>
    <n v="111824.063059252"/>
    <n v="1257840"/>
    <n v="12066.666666666701"/>
    <n v="1387"/>
    <n v="6679"/>
    <n v="34624.284310250798"/>
    <n v="374080"/>
    <n v="23000"/>
    <n v="3163"/>
    <x v="28"/>
  </r>
  <r>
    <x v="1"/>
    <n v="1"/>
    <x v="0"/>
    <s v="EHAM"/>
    <s v="Amsterdam/Schiphol"/>
    <s v="Netherlands"/>
    <n v="16925"/>
    <n v="194606.319729182"/>
    <n v="2971440"/>
    <n v="2946.0526315789498"/>
    <n v="3174"/>
    <n v="16916"/>
    <n v="48238.620745749497"/>
    <n v="412907"/>
    <n v="33000"/>
    <n v="13219"/>
    <x v="29"/>
  </r>
  <r>
    <x v="1"/>
    <n v="1"/>
    <x v="0"/>
    <s v="EIDW"/>
    <s v="Dublin"/>
    <s v="Ireland"/>
    <n v="7436"/>
    <n v="45053.900460825702"/>
    <n v="706563"/>
    <n v="8002.26190476191"/>
    <n v="2958"/>
    <n v="7433"/>
    <n v="14003.633904291"/>
    <n v="119120"/>
    <n v="33000"/>
    <n v="6265"/>
    <x v="30"/>
  </r>
  <r>
    <x v="1"/>
    <n v="1"/>
    <x v="0"/>
    <s v="EKBI"/>
    <s v="Billund"/>
    <s v="Denmark"/>
    <n v="1310"/>
    <n v="5695.61935353835"/>
    <n v="102180"/>
    <n v="3659.0327380952399"/>
    <n v="544"/>
    <n v="1269"/>
    <n v="1867.7365357492899"/>
    <n v="19263"/>
    <n v="30000"/>
    <n v="1115"/>
    <x v="31"/>
  </r>
  <r>
    <x v="1"/>
    <n v="1"/>
    <x v="0"/>
    <s v="EKCH"/>
    <s v="Copenhagen/Kastrup"/>
    <s v="Denmark"/>
    <n v="9598"/>
    <n v="57545.736874886898"/>
    <n v="960720"/>
    <n v="3744.1525423728799"/>
    <n v="3414"/>
    <n v="9631"/>
    <n v="12430.741409779401"/>
    <n v="111680"/>
    <n v="36000"/>
    <n v="8444"/>
    <x v="32"/>
  </r>
  <r>
    <x v="1"/>
    <n v="1"/>
    <x v="0"/>
    <s v="ELLX"/>
    <s v="Luxembourg"/>
    <s v="Luxembourg"/>
    <n v="2197"/>
    <n v="34702.002606200003"/>
    <n v="398740"/>
    <n v="10403.333333333299"/>
    <n v="750"/>
    <n v="2141"/>
    <n v="5752.4596531438901"/>
    <n v="51480"/>
    <n v="25000"/>
    <n v="1780"/>
    <x v="33"/>
  </r>
  <r>
    <x v="1"/>
    <n v="1"/>
    <x v="0"/>
    <s v="ENBO"/>
    <s v="Bodo"/>
    <s v="Norway"/>
    <n v="1546"/>
    <n v="1195.95561183463"/>
    <n v="20740"/>
    <n v="13000"/>
    <n v="1266"/>
    <n v="1526"/>
    <n v="400.66251176220402"/>
    <n v="5092"/>
    <n v="16000"/>
    <n v="1475"/>
    <x v="34"/>
  </r>
  <r>
    <x v="1"/>
    <n v="1"/>
    <x v="0"/>
    <s v="ENBR"/>
    <s v="Bergen"/>
    <s v="Norway"/>
    <n v="3194"/>
    <n v="11404.679026206701"/>
    <n v="246480"/>
    <n v="16000"/>
    <n v="2133"/>
    <n v="2793"/>
    <n v="1817.81635421244"/>
    <n v="23834"/>
    <n v="25000"/>
    <n v="2649"/>
    <x v="35"/>
  </r>
  <r>
    <x v="1"/>
    <n v="1"/>
    <x v="0"/>
    <s v="ENGM"/>
    <s v="Oslo/Gardermoen"/>
    <s v="Norway"/>
    <n v="8738"/>
    <n v="44947.216129172397"/>
    <n v="673440"/>
    <n v="11000"/>
    <n v="3876"/>
    <n v="8819"/>
    <n v="6332.6213485785502"/>
    <n v="69720"/>
    <n v="34000"/>
    <n v="8188"/>
    <x v="36"/>
  </r>
  <r>
    <x v="1"/>
    <n v="1"/>
    <x v="0"/>
    <s v="ENVA"/>
    <s v="Trondheim"/>
    <s v="Norway"/>
    <n v="2174"/>
    <n v="5478.7679974571502"/>
    <n v="87860"/>
    <n v="22000"/>
    <n v="1433"/>
    <n v="2170"/>
    <n v="918.82864939929505"/>
    <n v="10470"/>
    <n v="30000"/>
    <n v="2074"/>
    <x v="38"/>
  </r>
  <r>
    <x v="1"/>
    <n v="1"/>
    <x v="0"/>
    <s v="ENZV"/>
    <s v="Stavanger"/>
    <s v="Norway"/>
    <n v="2488"/>
    <n v="12797.9474200564"/>
    <n v="294240"/>
    <n v="17000"/>
    <n v="1727"/>
    <n v="2037"/>
    <n v="1588.1901037637599"/>
    <n v="22979"/>
    <n v="29000"/>
    <n v="1929"/>
    <x v="39"/>
  </r>
  <r>
    <x v="1"/>
    <n v="1"/>
    <x v="0"/>
    <s v="EPKK"/>
    <s v="Krakow"/>
    <s v="Poland"/>
    <n v="1421"/>
    <n v="7946.1539938148399"/>
    <n v="109460"/>
    <n v="18000"/>
    <n v="638"/>
    <n v="1418"/>
    <n v="2912.4998520476802"/>
    <n v="29920"/>
    <n v="34655.803571428602"/>
    <n v="1207"/>
    <x v="40"/>
  </r>
  <r>
    <x v="1"/>
    <n v="1"/>
    <x v="0"/>
    <s v="EPWA"/>
    <s v="Warszawa/Chopina"/>
    <s v="Poland"/>
    <n v="5334"/>
    <n v="32612.778826928399"/>
    <n v="500680"/>
    <n v="5282.03125"/>
    <n v="2011"/>
    <n v="5372"/>
    <n v="6207.3926120717797"/>
    <n v="64532"/>
    <n v="34000"/>
    <n v="4744"/>
    <x v="41"/>
  </r>
  <r>
    <x v="1"/>
    <n v="1"/>
    <x v="0"/>
    <s v="ESGG"/>
    <s v="Gothenborg"/>
    <s v="Sweden"/>
    <n v="2632"/>
    <n v="11017.4481581531"/>
    <n v="182160"/>
    <n v="16000"/>
    <n v="1320"/>
    <n v="2632"/>
    <n v="2970.7477363298799"/>
    <n v="28280"/>
    <n v="34000"/>
    <n v="2342"/>
    <x v="42"/>
  </r>
  <r>
    <x v="1"/>
    <n v="1"/>
    <x v="0"/>
    <s v="ESSA"/>
    <s v="Stockholm/Arlanda"/>
    <s v="Sweden"/>
    <n v="8212"/>
    <n v="32923.876114803097"/>
    <n v="544440"/>
    <n v="7016.6666666666697"/>
    <n v="3674"/>
    <n v="8252"/>
    <n v="6700.2149443221997"/>
    <n v="67711"/>
    <n v="35000"/>
    <n v="7528"/>
    <x v="43"/>
  </r>
  <r>
    <x v="1"/>
    <n v="1"/>
    <x v="0"/>
    <s v="ESSB"/>
    <s v="Stockholm/Bromma"/>
    <s v="Sweden"/>
    <n v="1825"/>
    <n v="13469.6485699364"/>
    <n v="218760"/>
    <n v="2895.8333333333298"/>
    <n v="381"/>
    <n v="1816"/>
    <n v="2229.9546578285299"/>
    <n v="31800"/>
    <n v="25047.5"/>
    <n v="1451"/>
    <x v="44"/>
  </r>
  <r>
    <x v="1"/>
    <n v="1"/>
    <x v="0"/>
    <s v="EVRA"/>
    <s v="Riga"/>
    <s v="Latvia"/>
    <n v="2052"/>
    <n v="2413.23188157914"/>
    <n v="30661"/>
    <n v="30000"/>
    <n v="1924"/>
    <n v="1653"/>
    <n v="2175.6166075964202"/>
    <n v="20600"/>
    <n v="35000"/>
    <n v="1504"/>
    <x v="45"/>
  </r>
  <r>
    <x v="1"/>
    <n v="1"/>
    <x v="0"/>
    <s v="EYVI"/>
    <s v="Vilnius"/>
    <s v="Lithuania"/>
    <n v="1429"/>
    <n v="5041.25778594433"/>
    <n v="87960"/>
    <n v="3557.9824561403502"/>
    <n v="603"/>
    <n v="1375"/>
    <n v="1654.77852041545"/>
    <n v="19529"/>
    <n v="34040"/>
    <n v="1236"/>
    <x v="46"/>
  </r>
  <r>
    <x v="1"/>
    <n v="1"/>
    <x v="0"/>
    <s v="GCFV"/>
    <s v="Fuerteventura"/>
    <s v="Spain"/>
    <n v="1688"/>
    <n v="5448.2441850717096"/>
    <n v="93160"/>
    <n v="9000"/>
    <n v="901"/>
    <n v="1676"/>
    <n v="2157.9420466931101"/>
    <n v="17930"/>
    <n v="34000"/>
    <n v="1535"/>
    <x v="47"/>
  </r>
  <r>
    <x v="1"/>
    <n v="1"/>
    <x v="0"/>
    <s v="GCLP"/>
    <s v="Gran Canaria"/>
    <s v="Spain"/>
    <n v="4729"/>
    <n v="20970.611650889099"/>
    <n v="352680"/>
    <n v="6000"/>
    <n v="2234"/>
    <n v="4737"/>
    <n v="2159.05054706497"/>
    <n v="20340"/>
    <n v="34000"/>
    <n v="4452"/>
    <x v="48"/>
  </r>
  <r>
    <x v="1"/>
    <n v="1"/>
    <x v="0"/>
    <s v="GCRR"/>
    <s v="Las Palmas/Lanzarote"/>
    <s v="Spain"/>
    <n v="2005"/>
    <n v="5038.1852761314804"/>
    <n v="81920"/>
    <n v="11000"/>
    <n v="1233"/>
    <n v="1997"/>
    <n v="2133.24557604453"/>
    <n v="20255"/>
    <n v="34000"/>
    <n v="1821"/>
    <x v="49"/>
  </r>
  <r>
    <x v="1"/>
    <n v="1"/>
    <x v="0"/>
    <s v="GCTS"/>
    <s v="Tenerife/Sur"/>
    <s v="Spain"/>
    <n v="2819"/>
    <n v="9822.7851271435502"/>
    <n v="156080"/>
    <n v="16000"/>
    <n v="1450"/>
    <n v="2820"/>
    <n v="2439.1866658681702"/>
    <n v="20749"/>
    <n v="36000"/>
    <n v="2602"/>
    <x v="50"/>
  </r>
  <r>
    <x v="1"/>
    <n v="1"/>
    <x v="0"/>
    <s v="GCXO"/>
    <s v="Tenerife/Norte"/>
    <s v="Spain"/>
    <n v="2042"/>
    <n v="3938.87644426112"/>
    <n v="60900"/>
    <n v="9000"/>
    <n v="1473"/>
    <n v="2055"/>
    <n v="856.18201254791802"/>
    <n v="8940"/>
    <n v="10000"/>
    <n v="1947"/>
    <x v="51"/>
  </r>
  <r>
    <x v="1"/>
    <n v="1"/>
    <x v="0"/>
    <s v="LBSF"/>
    <s v="Sofia"/>
    <s v="Bulgaria"/>
    <n v="1765"/>
    <n v="16020.5819013215"/>
    <n v="182120"/>
    <n v="9946.4285714285706"/>
    <n v="657"/>
    <n v="1773"/>
    <n v="3808.8369811233401"/>
    <n v="35476"/>
    <n v="35000"/>
    <n v="1437"/>
    <x v="52"/>
  </r>
  <r>
    <x v="1"/>
    <n v="1"/>
    <x v="0"/>
    <s v="LCLK"/>
    <s v="Larnaca"/>
    <s v="Cyprus"/>
    <n v="392"/>
    <n v="1221.3573404753199"/>
    <n v="13560"/>
    <n v="35000"/>
    <n v="265"/>
    <n v="277"/>
    <n v="802.16844183561705"/>
    <n v="9669"/>
    <n v="36000"/>
    <n v="233"/>
    <x v="53"/>
  </r>
  <r>
    <x v="1"/>
    <n v="1"/>
    <x v="0"/>
    <s v="LEAL"/>
    <s v="Alicante"/>
    <s v="Spain"/>
    <n v="2289"/>
    <n v="13896.2531236828"/>
    <n v="180500"/>
    <n v="16000"/>
    <n v="902"/>
    <n v="2285"/>
    <n v="12750.2882848274"/>
    <n v="112960"/>
    <n v="34043.333333333299"/>
    <n v="1615"/>
    <x v="55"/>
  </r>
  <r>
    <x v="1"/>
    <n v="1"/>
    <x v="0"/>
    <s v="LEBB"/>
    <s v="Bilbao"/>
    <s v="Spain"/>
    <n v="1373"/>
    <n v="12461.276516252001"/>
    <n v="165460"/>
    <n v="6227.5"/>
    <n v="395"/>
    <n v="1364"/>
    <n v="2805.5979687862"/>
    <n v="23580"/>
    <n v="33000"/>
    <n v="1109"/>
    <x v="56"/>
  </r>
  <r>
    <x v="1"/>
    <n v="1"/>
    <x v="0"/>
    <s v="LEBL"/>
    <s v="Barcelona"/>
    <s v="Spain"/>
    <n v="9632"/>
    <n v="48590.128204763801"/>
    <n v="720240"/>
    <n v="13000"/>
    <n v="3896"/>
    <n v="9636"/>
    <n v="61946.170942528799"/>
    <n v="495816"/>
    <n v="33000"/>
    <n v="6649"/>
    <x v="57"/>
  </r>
  <r>
    <x v="1"/>
    <n v="1"/>
    <x v="0"/>
    <s v="LEIB"/>
    <s v="Ibiza"/>
    <s v="Spain"/>
    <n v="918"/>
    <n v="2988.9707581308298"/>
    <n v="46520"/>
    <n v="10000"/>
    <n v="534"/>
    <n v="923"/>
    <n v="1478.1423526000001"/>
    <n v="17139"/>
    <n v="17000"/>
    <n v="830"/>
    <x v="58"/>
  </r>
  <r>
    <x v="1"/>
    <n v="1"/>
    <x v="0"/>
    <s v="LEMD"/>
    <s v="Madrid/Barajas"/>
    <s v="Spain"/>
    <n v="14303"/>
    <n v="188280.681694308"/>
    <n v="2430180"/>
    <n v="8120"/>
    <n v="3331"/>
    <n v="14326"/>
    <n v="48112.505072315304"/>
    <n v="408540"/>
    <n v="33000"/>
    <n v="11384"/>
    <x v="59"/>
  </r>
  <r>
    <x v="1"/>
    <n v="1"/>
    <x v="0"/>
    <s v="LEMG"/>
    <s v="Malaga"/>
    <s v="Spain"/>
    <n v="3032"/>
    <n v="10513.2216780091"/>
    <n v="152002"/>
    <n v="19000"/>
    <n v="1533"/>
    <n v="3054"/>
    <n v="6998.22128761982"/>
    <n v="61690"/>
    <n v="36000"/>
    <n v="2564"/>
    <x v="60"/>
  </r>
  <r>
    <x v="1"/>
    <n v="1"/>
    <x v="0"/>
    <s v="LEPA"/>
    <s v="Palma de Mallorca"/>
    <s v="Spain"/>
    <n v="3242"/>
    <n v="10852.1760913994"/>
    <n v="162860"/>
    <n v="10000"/>
    <n v="1718"/>
    <n v="3251"/>
    <n v="6187.6970493998097"/>
    <n v="56740"/>
    <n v="27728.473945409401"/>
    <n v="2832"/>
    <x v="61"/>
  </r>
  <r>
    <x v="1"/>
    <n v="1"/>
    <x v="0"/>
    <s v="LEVC"/>
    <s v="Valencia"/>
    <s v="Spain"/>
    <n v="1740"/>
    <n v="6066.0142974246201"/>
    <n v="94540"/>
    <n v="18000"/>
    <n v="894"/>
    <n v="1737"/>
    <n v="4242.03121583745"/>
    <n v="40060"/>
    <n v="32040"/>
    <n v="1430"/>
    <x v="62"/>
  </r>
  <r>
    <x v="1"/>
    <n v="1"/>
    <x v="0"/>
    <s v="LFBD"/>
    <s v="Bordeaux"/>
    <s v="France"/>
    <n v="1957"/>
    <n v="19025.055853983999"/>
    <n v="250540"/>
    <n v="13971.561969439699"/>
    <n v="829"/>
    <n v="1944"/>
    <n v="4211.9446347148296"/>
    <n v="39780"/>
    <n v="30000"/>
    <n v="1666"/>
    <x v="63"/>
  </r>
  <r>
    <x v="1"/>
    <n v="1"/>
    <x v="0"/>
    <s v="LFBO"/>
    <s v="Toulouse"/>
    <s v="France"/>
    <n v="3246"/>
    <n v="24454.109655717901"/>
    <n v="341720"/>
    <n v="3300"/>
    <n v="1042"/>
    <n v="3218"/>
    <n v="8692.1535139340795"/>
    <n v="81631"/>
    <n v="32000"/>
    <n v="2667"/>
    <x v="64"/>
  </r>
  <r>
    <x v="1"/>
    <n v="1"/>
    <x v="0"/>
    <s v="LFLL"/>
    <s v="Lyon"/>
    <s v="France"/>
    <n v="3856"/>
    <n v="49956.851201938101"/>
    <n v="587780"/>
    <n v="6853.2147742818097"/>
    <n v="1038"/>
    <n v="3768"/>
    <n v="12814.013375785"/>
    <n v="118344"/>
    <n v="30000"/>
    <n v="2906"/>
    <x v="65"/>
  </r>
  <r>
    <x v="1"/>
    <n v="1"/>
    <x v="0"/>
    <s v="LFML"/>
    <s v="Marseille"/>
    <s v="France"/>
    <n v="3463"/>
    <n v="46616.577244989901"/>
    <n v="497860"/>
    <n v="12004.9180327869"/>
    <n v="1106"/>
    <n v="3446"/>
    <n v="8014.1170266758199"/>
    <n v="78250"/>
    <n v="34000"/>
    <n v="2915"/>
    <x v="66"/>
  </r>
  <r>
    <x v="1"/>
    <n v="1"/>
    <x v="0"/>
    <s v="LFMN"/>
    <s v="Nice"/>
    <s v="France"/>
    <n v="3752"/>
    <n v="39911.902789466003"/>
    <n v="548220"/>
    <n v="3437.5555493705201"/>
    <n v="1049"/>
    <n v="3757"/>
    <n v="7571.0693252560104"/>
    <n v="78325"/>
    <n v="34000"/>
    <n v="3135"/>
    <x v="67"/>
  </r>
  <r>
    <x v="1"/>
    <n v="1"/>
    <x v="0"/>
    <s v="LFPB"/>
    <s v="Paris/Le Bourget"/>
    <s v="France"/>
    <n v="1720"/>
    <n v="74537.024110456201"/>
    <n v="1053660"/>
    <n v="4384.7131147541004"/>
    <n v="13"/>
    <n v="1682"/>
    <n v="11271.757535692001"/>
    <n v="133720"/>
    <n v="25976.3480679157"/>
    <n v="937"/>
    <x v="68"/>
  </r>
  <r>
    <x v="1"/>
    <n v="1"/>
    <x v="0"/>
    <s v="LFPG"/>
    <s v="Paris/Charles de Gaulle"/>
    <s v="France"/>
    <n v="17722"/>
    <n v="504406.00932442601"/>
    <n v="6133360"/>
    <n v="4550.8196721311497"/>
    <n v="472"/>
    <n v="17702"/>
    <n v="58607.9573406368"/>
    <n v="513779"/>
    <n v="33000"/>
    <n v="13026"/>
    <x v="69"/>
  </r>
  <r>
    <x v="1"/>
    <n v="1"/>
    <x v="0"/>
    <s v="LFPO"/>
    <s v="Paris/Orly"/>
    <s v="France"/>
    <n v="8345"/>
    <n v="300516.82350962202"/>
    <n v="3461040"/>
    <n v="4386.0373092142499"/>
    <n v="243"/>
    <n v="8235"/>
    <n v="30309.050544574398"/>
    <n v="338772"/>
    <n v="33000"/>
    <n v="5814"/>
    <x v="70"/>
  </r>
  <r>
    <x v="1"/>
    <n v="1"/>
    <x v="0"/>
    <s v="LFRS"/>
    <s v="Nantes"/>
    <s v="France"/>
    <n v="1634"/>
    <n v="12615.374399496801"/>
    <n v="198960"/>
    <n v="3370.65818588919"/>
    <n v="416"/>
    <n v="1498"/>
    <n v="4144.7310698143101"/>
    <n v="35387"/>
    <n v="31000"/>
    <n v="1239"/>
    <x v="71"/>
  </r>
  <r>
    <x v="1"/>
    <n v="1"/>
    <x v="0"/>
    <s v="LFSB"/>
    <s v="Mulhouse"/>
    <s v="France"/>
    <n v="2528"/>
    <n v="38609.066236448802"/>
    <n v="436580"/>
    <n v="4783.0288461538503"/>
    <n v="453"/>
    <n v="2501"/>
    <n v="10749.7063192146"/>
    <n v="98040"/>
    <n v="30000"/>
    <n v="1758"/>
    <x v="72"/>
  </r>
  <r>
    <x v="1"/>
    <n v="1"/>
    <x v="0"/>
    <s v="LGAV"/>
    <s v="Athens"/>
    <s v="Greece"/>
    <n v="5599"/>
    <n v="19369.169311707399"/>
    <n v="256124"/>
    <n v="20000"/>
    <n v="3298"/>
    <n v="5572"/>
    <n v="7758.3611940861801"/>
    <n v="71427"/>
    <n v="31000"/>
    <n v="4866"/>
    <x v="73"/>
  </r>
  <r>
    <x v="1"/>
    <n v="1"/>
    <x v="0"/>
    <s v="LGIR"/>
    <s v="Heraklion"/>
    <s v="Greece"/>
    <n v="468"/>
    <n v="1112.50099209723"/>
    <n v="18040"/>
    <n v="17000"/>
    <n v="289"/>
    <n v="476"/>
    <n v="559.52200054432399"/>
    <n v="6904"/>
    <n v="24000"/>
    <n v="426"/>
    <x v="74"/>
  </r>
  <r>
    <x v="1"/>
    <n v="1"/>
    <x v="0"/>
    <s v="LGTS"/>
    <s v="Thessaloniki"/>
    <s v="Greece"/>
    <n v="1554"/>
    <n v="3322.6713606073099"/>
    <n v="42380"/>
    <n v="28000"/>
    <n v="1139"/>
    <n v="1662"/>
    <n v="1860.12779899002"/>
    <n v="18030"/>
    <n v="29000"/>
    <n v="1480"/>
    <x v="75"/>
  </r>
  <r>
    <x v="1"/>
    <n v="1"/>
    <x v="0"/>
    <s v="LHBP"/>
    <s v="Budapest"/>
    <s v="Hungary"/>
    <n v="3279"/>
    <n v="35482.279414894503"/>
    <n v="383492"/>
    <n v="11038.275862069"/>
    <n v="1085"/>
    <n v="3292"/>
    <n v="10263.4255237584"/>
    <n v="93000"/>
    <n v="35000"/>
    <n v="2549"/>
    <x v="76"/>
  </r>
  <r>
    <x v="1"/>
    <n v="1"/>
    <x v="0"/>
    <s v="LICC"/>
    <s v="Catania"/>
    <s v="Italy"/>
    <n v="1802"/>
    <n v="3495.6106654781101"/>
    <n v="42260"/>
    <n v="35000"/>
    <n v="1349"/>
    <n v="1590"/>
    <n v="967.16063315149904"/>
    <n v="9560"/>
    <n v="36000"/>
    <n v="1511"/>
    <x v="77"/>
  </r>
  <r>
    <x v="1"/>
    <n v="1"/>
    <x v="0"/>
    <s v="LICJ"/>
    <s v="Palermo"/>
    <s v="Italy"/>
    <n v="1399"/>
    <n v="3008.13976743785"/>
    <n v="48020"/>
    <n v="33000"/>
    <n v="941"/>
    <n v="1405"/>
    <n v="1060.0517871443501"/>
    <n v="10171"/>
    <n v="36000"/>
    <n v="1330"/>
    <x v="78"/>
  </r>
  <r>
    <x v="1"/>
    <n v="1"/>
    <x v="0"/>
    <s v="LIMC"/>
    <s v="Milan/Malpensa"/>
    <s v="Italy"/>
    <n v="5698"/>
    <n v="69451.712752974796"/>
    <n v="741020"/>
    <n v="10999.143735363001"/>
    <n v="1575"/>
    <n v="5714"/>
    <n v="18326.870227409701"/>
    <n v="164320"/>
    <n v="35000"/>
    <n v="4396"/>
    <x v="79"/>
  </r>
  <r>
    <x v="1"/>
    <n v="1"/>
    <x v="0"/>
    <s v="LIME"/>
    <s v="Bergamo"/>
    <s v="Italy"/>
    <n v="2903"/>
    <n v="33869.715262730599"/>
    <n v="336560"/>
    <n v="31915.686274509801"/>
    <n v="1050"/>
    <n v="2909"/>
    <n v="9773.1987008294"/>
    <n v="83440"/>
    <n v="36001.428571428602"/>
    <n v="2233"/>
    <x v="80"/>
  </r>
  <r>
    <x v="1"/>
    <n v="1"/>
    <x v="0"/>
    <s v="LIMF"/>
    <s v="Torino"/>
    <s v="Italy"/>
    <n v="1635"/>
    <n v="12262.5043882724"/>
    <n v="145420"/>
    <n v="6542.8571428571404"/>
    <n v="572"/>
    <n v="1632"/>
    <n v="4264.3993244837402"/>
    <n v="37880"/>
    <n v="34000"/>
    <n v="1290"/>
    <x v="81"/>
  </r>
  <r>
    <x v="1"/>
    <n v="1"/>
    <x v="0"/>
    <s v="LIML"/>
    <s v="Milan/Linate"/>
    <s v="Italy"/>
    <n v="4324"/>
    <n v="37968.576322513902"/>
    <n v="437480"/>
    <n v="19015.362847485201"/>
    <n v="1480"/>
    <n v="4308"/>
    <n v="13028.3474688836"/>
    <n v="114440"/>
    <n v="34861.194367634504"/>
    <n v="3314"/>
    <x v="82"/>
  </r>
  <r>
    <x v="1"/>
    <n v="1"/>
    <x v="0"/>
    <s v="LIPE"/>
    <s v="Bologna"/>
    <s v="Italy"/>
    <n v="2371"/>
    <n v="31531.6704772538"/>
    <n v="320580"/>
    <n v="28041.428571428602"/>
    <n v="945"/>
    <n v="2396"/>
    <n v="7516.6456484258497"/>
    <n v="78700"/>
    <n v="36000"/>
    <n v="1981"/>
    <x v="83"/>
  </r>
  <r>
    <x v="1"/>
    <n v="1"/>
    <x v="0"/>
    <s v="LIPZ"/>
    <s v="Venice"/>
    <s v="Italy"/>
    <n v="2532"/>
    <n v="29858.045024659299"/>
    <n v="289900"/>
    <n v="28000"/>
    <n v="1012"/>
    <n v="2489"/>
    <n v="6959.97151940409"/>
    <n v="90580"/>
    <n v="35000"/>
    <n v="1967"/>
    <x v="84"/>
  </r>
  <r>
    <x v="1"/>
    <n v="1"/>
    <x v="0"/>
    <s v="LIRA"/>
    <s v="Rome/Ciampino"/>
    <s v="Italy"/>
    <n v="1937"/>
    <n v="8575.4441685831098"/>
    <n v="107480"/>
    <n v="35000"/>
    <n v="1168"/>
    <n v="1947"/>
    <n v="3075.9074335221699"/>
    <n v="29540"/>
    <n v="37000"/>
    <n v="1692"/>
    <x v="85"/>
  </r>
  <r>
    <x v="1"/>
    <n v="1"/>
    <x v="0"/>
    <s v="LIRF"/>
    <s v="Rome/Fiumicino"/>
    <s v="Italy"/>
    <n v="11095"/>
    <n v="64607.397824352702"/>
    <n v="872080"/>
    <n v="19000"/>
    <n v="5146"/>
    <n v="11184"/>
    <n v="12349.9749155347"/>
    <n v="110860"/>
    <n v="35000"/>
    <n v="10138"/>
    <x v="86"/>
  </r>
  <r>
    <x v="1"/>
    <n v="1"/>
    <x v="0"/>
    <s v="LIRN"/>
    <s v="Naples"/>
    <s v="Italy"/>
    <n v="1651"/>
    <n v="7723.5424903569601"/>
    <n v="110780"/>
    <n v="12969.090909090901"/>
    <n v="765"/>
    <n v="1637"/>
    <n v="2601.5755066890401"/>
    <n v="30220"/>
    <n v="36000"/>
    <n v="1479"/>
    <x v="87"/>
  </r>
  <r>
    <x v="1"/>
    <n v="1"/>
    <x v="0"/>
    <s v="LIRP"/>
    <s v="Pisa"/>
    <s v="Italy"/>
    <n v="1173"/>
    <n v="11742.2781714379"/>
    <n v="149180"/>
    <n v="21920.418618266998"/>
    <n v="549"/>
    <n v="1133"/>
    <n v="2787.8052210629198"/>
    <n v="26260"/>
    <n v="36000"/>
    <n v="930"/>
    <x v="88"/>
  </r>
  <r>
    <x v="1"/>
    <n v="1"/>
    <x v="0"/>
    <s v="LKPR"/>
    <s v="Prague"/>
    <s v="Czech Republic"/>
    <n v="4242"/>
    <n v="58395.789638687602"/>
    <n v="691700"/>
    <n v="4708.57240437158"/>
    <n v="980"/>
    <n v="4232"/>
    <n v="11456.8115313619"/>
    <n v="110120"/>
    <n v="34000"/>
    <n v="3216"/>
    <x v="89"/>
  </r>
  <r>
    <x v="1"/>
    <n v="1"/>
    <x v="0"/>
    <s v="LLBG"/>
    <s v="Tel Aviv/Ben Gurion"/>
    <s v="Israel"/>
    <n v="659"/>
    <n v="1263.7374881848"/>
    <n v="12920"/>
    <n v="35000"/>
    <n v="512"/>
    <n v="612"/>
    <n v="1405.8212108990899"/>
    <n v="20320"/>
    <n v="34000"/>
    <n v="523"/>
    <x v="101"/>
  </r>
  <r>
    <x v="1"/>
    <n v="1"/>
    <x v="0"/>
    <s v="LMML"/>
    <s v="Malta"/>
    <s v="Malta"/>
    <n v="1192"/>
    <n v="5078.67434919887"/>
    <n v="100620"/>
    <n v="32000"/>
    <n v="662"/>
    <n v="1184"/>
    <n v="2261.1899552671498"/>
    <n v="38777"/>
    <n v="37000"/>
    <n v="1070"/>
    <x v="90"/>
  </r>
  <r>
    <x v="1"/>
    <n v="1"/>
    <x v="0"/>
    <s v="LOWW"/>
    <s v="Vienna"/>
    <s v="Austria"/>
    <n v="8263"/>
    <n v="75548.971717630106"/>
    <n v="1004903"/>
    <n v="5366.6666666666697"/>
    <n v="2260"/>
    <n v="8308"/>
    <n v="17298.064676323698"/>
    <n v="158762"/>
    <n v="34000"/>
    <n v="6894"/>
    <x v="91"/>
  </r>
  <r>
    <x v="1"/>
    <n v="1"/>
    <x v="0"/>
    <s v="LPFR"/>
    <s v="Faro"/>
    <s v="Portugal"/>
    <n v="773"/>
    <n v="1951.80079861079"/>
    <n v="28760"/>
    <n v="34000"/>
    <n v="454"/>
    <n v="772"/>
    <n v="2156.5926475757701"/>
    <n v="18380"/>
    <n v="36000"/>
    <n v="655"/>
    <x v="92"/>
  </r>
  <r>
    <x v="1"/>
    <n v="1"/>
    <x v="0"/>
    <s v="LPPR"/>
    <s v="Porto"/>
    <s v="Portugal"/>
    <n v="2604"/>
    <n v="13882.7720160889"/>
    <n v="183140"/>
    <n v="28000"/>
    <n v="1323"/>
    <n v="2630"/>
    <n v="12553.6911558844"/>
    <n v="98620"/>
    <n v="34000"/>
    <n v="1998"/>
    <x v="93"/>
  </r>
  <r>
    <x v="1"/>
    <n v="1"/>
    <x v="0"/>
    <s v="LPPT"/>
    <s v="Lisbon"/>
    <s v="Portugal"/>
    <n v="6388"/>
    <n v="26818.726210486799"/>
    <n v="382520"/>
    <n v="23000"/>
    <n v="3227"/>
    <n v="6403"/>
    <n v="11661.0190087964"/>
    <n v="95861"/>
    <n v="36000"/>
    <n v="5527"/>
    <x v="94"/>
  </r>
  <r>
    <x v="1"/>
    <n v="1"/>
    <x v="0"/>
    <s v="LROP"/>
    <s v="Bucharest"/>
    <s v="Romania"/>
    <n v="3757"/>
    <n v="32709.562888750701"/>
    <n v="390280"/>
    <n v="11950"/>
    <n v="1538"/>
    <n v="3786"/>
    <n v="10602.974644509201"/>
    <n v="104739"/>
    <n v="34000"/>
    <n v="2965"/>
    <x v="95"/>
  </r>
  <r>
    <x v="1"/>
    <n v="1"/>
    <x v="0"/>
    <s v="LSGG"/>
    <s v="Geneva"/>
    <s v="Switzerland"/>
    <n v="7614"/>
    <n v="136352.66155465099"/>
    <n v="1435100"/>
    <n v="8971.8421052631602"/>
    <n v="1283"/>
    <n v="7604"/>
    <n v="23733.251492962801"/>
    <n v="208646"/>
    <n v="33000"/>
    <n v="5513"/>
    <x v="96"/>
  </r>
  <r>
    <x v="1"/>
    <n v="1"/>
    <x v="0"/>
    <s v="LSZH"/>
    <s v="Zurich"/>
    <s v="Switzerland"/>
    <n v="9865"/>
    <n v="145267.068484672"/>
    <n v="1684140"/>
    <n v="7243.3333333333303"/>
    <n v="1546"/>
    <n v="9881"/>
    <n v="39286.396748899599"/>
    <n v="494191"/>
    <n v="31933.333333333299"/>
    <n v="6433"/>
    <x v="97"/>
  </r>
  <r>
    <x v="1"/>
    <n v="1"/>
    <x v="0"/>
    <s v="LYBE"/>
    <s v="Belgrade"/>
    <s v="Serbia"/>
    <n v="2147"/>
    <n v="21655.338949076198"/>
    <n v="280440"/>
    <n v="3435"/>
    <n v="673"/>
    <n v="2169"/>
    <n v="4909.1393636007697"/>
    <n v="55980"/>
    <n v="34000"/>
    <n v="1783"/>
    <x v="98"/>
  </r>
  <r>
    <x v="1"/>
    <n v="2"/>
    <x v="1"/>
    <s v="EBBR"/>
    <s v="Brussels"/>
    <s v="Belgium"/>
    <n v="8454"/>
    <n v="168739.43862099"/>
    <n v="1833420"/>
    <n v="6075.2192982456099"/>
    <n v="1601"/>
    <n v="8443"/>
    <n v="40747.478730900999"/>
    <n v="343480"/>
    <n v="33000"/>
    <n v="5707"/>
    <x v="0"/>
  </r>
  <r>
    <x v="1"/>
    <n v="2"/>
    <x v="1"/>
    <s v="EBCI"/>
    <s v="Charleroi"/>
    <s v="Belgium"/>
    <n v="1679"/>
    <n v="37670.199386340297"/>
    <n v="406440"/>
    <n v="7850"/>
    <n v="256"/>
    <n v="1677"/>
    <n v="12053.7073911795"/>
    <n v="108023"/>
    <n v="35000"/>
    <n v="969"/>
    <x v="1"/>
  </r>
  <r>
    <x v="1"/>
    <n v="2"/>
    <x v="1"/>
    <s v="EDDB"/>
    <s v="Berlin/Schonefeld"/>
    <s v="Germany"/>
    <n v="3327"/>
    <n v="25354.203332638601"/>
    <n v="356340"/>
    <n v="4930.4098360655698"/>
    <n v="861"/>
    <n v="3257"/>
    <n v="8220.69891498375"/>
    <n v="72848"/>
    <n v="36000"/>
    <n v="2538"/>
    <x v="2"/>
  </r>
  <r>
    <x v="1"/>
    <n v="2"/>
    <x v="1"/>
    <s v="EDDF"/>
    <s v="Frankfurt"/>
    <s v="Germany"/>
    <n v="16982"/>
    <n v="469526.40652540699"/>
    <n v="5855560"/>
    <n v="4905.7103825136601"/>
    <n v="547"/>
    <n v="16955"/>
    <n v="50910.844290363297"/>
    <n v="438760"/>
    <n v="32000"/>
    <n v="12470"/>
    <x v="3"/>
  </r>
  <r>
    <x v="1"/>
    <n v="2"/>
    <x v="1"/>
    <s v="EDDH"/>
    <s v="Hamburg"/>
    <s v="Germany"/>
    <n v="5376"/>
    <n v="34253.590801046499"/>
    <n v="535000"/>
    <n v="3105.7991803278701"/>
    <n v="1638"/>
    <n v="5342"/>
    <n v="9289.2300618194804"/>
    <n v="87000"/>
    <n v="33000"/>
    <n v="4608"/>
    <x v="4"/>
  </r>
  <r>
    <x v="1"/>
    <n v="2"/>
    <x v="1"/>
    <s v="EDDK"/>
    <s v="Cologne-Bonn"/>
    <s v="Germany"/>
    <n v="4524"/>
    <n v="63683.586057648303"/>
    <n v="779840"/>
    <n v="5741.0091662259802"/>
    <n v="1018"/>
    <n v="4487"/>
    <n v="12989.907519935699"/>
    <n v="116300"/>
    <n v="31950"/>
    <n v="3369"/>
    <x v="5"/>
  </r>
  <r>
    <x v="1"/>
    <n v="2"/>
    <x v="1"/>
    <s v="EDDL"/>
    <s v="Dusseldorf"/>
    <s v="Germany"/>
    <n v="7286"/>
    <n v="97412.364451726404"/>
    <n v="1118300"/>
    <n v="7023.5215053763504"/>
    <n v="1448"/>
    <n v="7222"/>
    <n v="22874.335216938001"/>
    <n v="190342"/>
    <n v="32000"/>
    <n v="5516"/>
    <x v="6"/>
  </r>
  <r>
    <x v="1"/>
    <n v="2"/>
    <x v="1"/>
    <s v="EDDM"/>
    <s v="Munich"/>
    <s v="Germany"/>
    <n v="14516"/>
    <n v="281744.20007022098"/>
    <n v="3450360"/>
    <n v="4958.1575004406805"/>
    <n v="760"/>
    <n v="14522"/>
    <n v="52787.0945095067"/>
    <n v="479976"/>
    <n v="33000"/>
    <n v="10218"/>
    <x v="7"/>
  </r>
  <r>
    <x v="1"/>
    <n v="2"/>
    <x v="1"/>
    <s v="EDDN"/>
    <s v="Nurnberg"/>
    <s v="Germany"/>
    <n v="1636"/>
    <n v="21538.2034209335"/>
    <n v="278520"/>
    <n v="4499.6756566190697"/>
    <n v="311"/>
    <n v="1612"/>
    <n v="4960.4718647022701"/>
    <n v="54795"/>
    <n v="24000"/>
    <n v="1241"/>
    <x v="8"/>
  </r>
  <r>
    <x v="1"/>
    <n v="2"/>
    <x v="1"/>
    <s v="EDDP"/>
    <s v="Leipzig"/>
    <s v="Germany"/>
    <n v="2189"/>
    <n v="26105.6504955448"/>
    <n v="334340"/>
    <n v="5024.2622950819696"/>
    <n v="498"/>
    <n v="2219"/>
    <n v="3465.1466784115401"/>
    <n v="31674"/>
    <n v="31000"/>
    <n v="1929"/>
    <x v="9"/>
  </r>
  <r>
    <x v="1"/>
    <n v="2"/>
    <x v="1"/>
    <s v="EDDS"/>
    <s v="Stuttgart"/>
    <s v="Germany"/>
    <n v="3967"/>
    <n v="83209.2224191766"/>
    <n v="908140"/>
    <n v="6035.4838709677397"/>
    <n v="499"/>
    <n v="3993"/>
    <n v="15600.2170550108"/>
    <n v="164334"/>
    <n v="30986.666666666701"/>
    <n v="2923"/>
    <x v="10"/>
  </r>
  <r>
    <x v="1"/>
    <n v="2"/>
    <x v="1"/>
    <s v="EDDT"/>
    <s v="Berlin/Tegel"/>
    <s v="Germany"/>
    <n v="6772"/>
    <n v="57439.894229475198"/>
    <n v="838960"/>
    <n v="3057.3770491803298"/>
    <n v="1252"/>
    <n v="6771"/>
    <n v="11772.3503846854"/>
    <n v="104163"/>
    <n v="32000"/>
    <n v="5697"/>
    <x v="11"/>
  </r>
  <r>
    <x v="1"/>
    <n v="2"/>
    <x v="1"/>
    <s v="EDDV"/>
    <s v="Hannover"/>
    <s v="Germany"/>
    <n v="2102"/>
    <n v="15825.3587391643"/>
    <n v="229280"/>
    <n v="3190.7103825136601"/>
    <n v="535"/>
    <n v="2073"/>
    <n v="5226.5602317846997"/>
    <n v="49380"/>
    <n v="31000"/>
    <n v="1683"/>
    <x v="12"/>
  </r>
  <r>
    <x v="1"/>
    <n v="2"/>
    <x v="1"/>
    <s v="EFHK"/>
    <s v="Helsinki/Vantaa"/>
    <s v="Finland"/>
    <n v="6401"/>
    <n v="21966.324497871501"/>
    <n v="377440"/>
    <n v="21000"/>
    <n v="3705"/>
    <n v="6397"/>
    <n v="7755.7579168122402"/>
    <n v="79111"/>
    <n v="35000"/>
    <n v="5324"/>
    <x v="13"/>
  </r>
  <r>
    <x v="1"/>
    <n v="2"/>
    <x v="1"/>
    <s v="EGAA"/>
    <s v="Belfast"/>
    <s v="United Kingdom"/>
    <n v="1532"/>
    <n v="5109.8878668748403"/>
    <n v="88420"/>
    <n v="8035.9722222222199"/>
    <n v="708"/>
    <n v="1542"/>
    <n v="1247.0299328027399"/>
    <n v="11560"/>
    <n v="25000"/>
    <n v="1387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803"/>
    <n v="8400"/>
    <n v="23000"/>
    <n v="1427"/>
    <x v="15"/>
  </r>
  <r>
    <x v="1"/>
    <n v="2"/>
    <x v="1"/>
    <s v="EGBB"/>
    <s v="Birmingham"/>
    <s v="United Kingdom"/>
    <n v="3681"/>
    <n v="57382.2198113985"/>
    <n v="655330"/>
    <n v="9000"/>
    <n v="731"/>
    <n v="3664"/>
    <n v="8897.7572563099602"/>
    <n v="89320"/>
    <n v="27000"/>
    <n v="2611"/>
    <x v="16"/>
  </r>
  <r>
    <x v="1"/>
    <n v="2"/>
    <x v="1"/>
    <s v="EGCC"/>
    <s v="Manchester"/>
    <s v="United Kingdom"/>
    <n v="6129"/>
    <n v="64594.266798066201"/>
    <n v="876980"/>
    <n v="6920"/>
    <n v="1587"/>
    <n v="6148"/>
    <n v="14923.9084778987"/>
    <n v="133280"/>
    <n v="31000"/>
    <n v="4814"/>
    <x v="17"/>
  </r>
  <r>
    <x v="1"/>
    <n v="2"/>
    <x v="1"/>
    <s v="EGGD"/>
    <s v="Bristol"/>
    <s v="United Kingdom"/>
    <n v="2082"/>
    <n v="34269.364556864799"/>
    <n v="393420"/>
    <n v="12040"/>
    <n v="431"/>
    <n v="2053"/>
    <n v="6459.8392489636199"/>
    <n v="55800"/>
    <n v="30977.142857142899"/>
    <n v="1466"/>
    <x v="18"/>
  </r>
  <r>
    <x v="1"/>
    <n v="2"/>
    <x v="1"/>
    <s v="EGGP"/>
    <s v="Liverpool"/>
    <s v="United Kingdom"/>
    <n v="1469"/>
    <n v="15802.6674029595"/>
    <n v="240626"/>
    <n v="2715.9090909090901"/>
    <n v="271"/>
    <n v="1485"/>
    <n v="2686.7857167399002"/>
    <n v="24160"/>
    <n v="24000"/>
    <n v="1185"/>
    <x v="99"/>
  </r>
  <r>
    <x v="1"/>
    <n v="2"/>
    <x v="1"/>
    <s v="EGGW"/>
    <s v="London/Luton"/>
    <s v="United Kingdom"/>
    <n v="4307"/>
    <n v="89141.221919193704"/>
    <n v="1167460"/>
    <n v="5148.3333333333303"/>
    <n v="363"/>
    <n v="4269"/>
    <n v="20809.173322764502"/>
    <n v="213905"/>
    <n v="32000"/>
    <n v="2332"/>
    <x v="19"/>
  </r>
  <r>
    <x v="1"/>
    <n v="2"/>
    <x v="1"/>
    <s v="EGHI"/>
    <s v="Southampton"/>
    <s v="United Kingdom"/>
    <n v="1334"/>
    <n v="18360.4098767588"/>
    <n v="279980"/>
    <n v="6974.1666666666697"/>
    <n v="177"/>
    <n v="1322"/>
    <n v="3578.4607291930702"/>
    <n v="44320"/>
    <n v="16000"/>
    <n v="814"/>
    <x v="100"/>
  </r>
  <r>
    <x v="1"/>
    <n v="2"/>
    <x v="1"/>
    <s v="EGKK"/>
    <s v="London/Gatwick"/>
    <s v="United Kingdom"/>
    <n v="9304"/>
    <n v="229850.679776409"/>
    <n v="2844820"/>
    <n v="6201.1111111111104"/>
    <n v="951"/>
    <n v="9324"/>
    <n v="41330.864758527503"/>
    <n v="409697"/>
    <n v="30000"/>
    <n v="4921"/>
    <x v="20"/>
  </r>
  <r>
    <x v="1"/>
    <n v="2"/>
    <x v="1"/>
    <s v="EGLC"/>
    <s v="London/City"/>
    <s v="United Kingdom"/>
    <n v="3486"/>
    <n v="119022.497974022"/>
    <n v="1857380"/>
    <n v="2993.3333333333298"/>
    <n v="9"/>
    <n v="3493"/>
    <n v="27509.615243708198"/>
    <n v="345320"/>
    <n v="6960"/>
    <n v="805"/>
    <x v="21"/>
  </r>
  <r>
    <x v="1"/>
    <n v="2"/>
    <x v="1"/>
    <s v="EGLL"/>
    <s v="London/Heathrow"/>
    <s v="United Kingdom"/>
    <n v="18135"/>
    <n v="475591.15335706098"/>
    <n v="6818100"/>
    <n v="7880"/>
    <n v="1120"/>
    <n v="18152"/>
    <n v="104424.13667709399"/>
    <n v="1109845"/>
    <n v="23000"/>
    <n v="7985"/>
    <x v="22"/>
  </r>
  <r>
    <x v="1"/>
    <n v="2"/>
    <x v="1"/>
    <s v="EGNT"/>
    <s v="Newcastle"/>
    <s v="United Kingdom"/>
    <n v="1465"/>
    <n v="14715.640717676701"/>
    <n v="186974"/>
    <n v="4225"/>
    <n v="470"/>
    <n v="1467"/>
    <n v="2087.5055877587201"/>
    <n v="19780"/>
    <n v="27000"/>
    <n v="1251"/>
    <x v="23"/>
  </r>
  <r>
    <x v="1"/>
    <n v="2"/>
    <x v="1"/>
    <s v="EGNX"/>
    <s v="East Midlands"/>
    <s v="United Kingdom"/>
    <n v="2112"/>
    <n v="20660.762186582098"/>
    <n v="248400"/>
    <n v="15000"/>
    <n v="736"/>
    <n v="2091"/>
    <n v="3382.7302166058298"/>
    <n v="33070"/>
    <n v="26000"/>
    <n v="1814"/>
    <x v="24"/>
  </r>
  <r>
    <x v="1"/>
    <n v="2"/>
    <x v="1"/>
    <s v="EGPD"/>
    <s v="Aberdeen"/>
    <s v="United Kingdom"/>
    <n v="2321"/>
    <n v="15139.9042098724"/>
    <n v="262200"/>
    <n v="4125"/>
    <n v="771"/>
    <n v="2362"/>
    <n v="2800.7288702690298"/>
    <n v="33768"/>
    <n v="25000"/>
    <n v="2139"/>
    <x v="25"/>
  </r>
  <r>
    <x v="1"/>
    <n v="2"/>
    <x v="1"/>
    <s v="EGPF"/>
    <s v="Glasgow"/>
    <s v="United Kingdom"/>
    <n v="3055"/>
    <n v="16708.4385269337"/>
    <n v="270680"/>
    <n v="5900"/>
    <n v="1105"/>
    <n v="3055"/>
    <n v="3424.7250371052801"/>
    <n v="40286"/>
    <n v="28675"/>
    <n v="2680"/>
    <x v="26"/>
  </r>
  <r>
    <x v="1"/>
    <n v="2"/>
    <x v="1"/>
    <s v="EGPH"/>
    <s v="Edinburgh"/>
    <s v="United Kingdom"/>
    <n v="4080"/>
    <n v="18735.673205029601"/>
    <n v="272492"/>
    <n v="17000"/>
    <n v="1866"/>
    <n v="4106"/>
    <n v="4607.2799218108403"/>
    <n v="44700"/>
    <n v="33000"/>
    <n v="3584"/>
    <x v="27"/>
  </r>
  <r>
    <x v="1"/>
    <n v="2"/>
    <x v="1"/>
    <s v="EGSS"/>
    <s v="London/Stansted"/>
    <s v="United Kingdom"/>
    <n v="6430"/>
    <n v="120621.566110513"/>
    <n v="1444720"/>
    <n v="9043.3333333333303"/>
    <n v="1012"/>
    <n v="6429"/>
    <n v="25520.271177050701"/>
    <n v="252114"/>
    <n v="32000"/>
    <n v="3645"/>
    <x v="28"/>
  </r>
  <r>
    <x v="1"/>
    <n v="2"/>
    <x v="1"/>
    <s v="EHAM"/>
    <s v="Amsterdam/Schiphol"/>
    <s v="Netherlands"/>
    <n v="16838"/>
    <n v="223774.32940812601"/>
    <n v="3430440"/>
    <n v="2927.9013221475102"/>
    <n v="2863"/>
    <n v="16826"/>
    <n v="47357.109773521901"/>
    <n v="398212"/>
    <n v="33000"/>
    <n v="12994"/>
    <x v="29"/>
  </r>
  <r>
    <x v="1"/>
    <n v="2"/>
    <x v="1"/>
    <s v="EIDW"/>
    <s v="Dublin"/>
    <s v="Ireland"/>
    <n v="7275"/>
    <n v="54551.8606892971"/>
    <n v="872280"/>
    <n v="8000"/>
    <n v="2758"/>
    <n v="7271"/>
    <n v="12897.004300414001"/>
    <n v="107809"/>
    <n v="32000"/>
    <n v="6250"/>
    <x v="30"/>
  </r>
  <r>
    <x v="1"/>
    <n v="2"/>
    <x v="1"/>
    <s v="EKBI"/>
    <s v="Billund"/>
    <s v="Denmark"/>
    <n v="1396"/>
    <n v="5637.9345953741504"/>
    <n v="99940"/>
    <n v="4441.5178571428596"/>
    <n v="625"/>
    <n v="1369"/>
    <n v="2072.6543991738999"/>
    <n v="27300"/>
    <n v="30000"/>
    <n v="1224"/>
    <x v="31"/>
  </r>
  <r>
    <x v="1"/>
    <n v="2"/>
    <x v="1"/>
    <s v="EKCH"/>
    <s v="Copenhagen/Kastrup"/>
    <s v="Denmark"/>
    <n v="9857"/>
    <n v="48176.318162386"/>
    <n v="766700"/>
    <n v="4880"/>
    <n v="3931"/>
    <n v="9851"/>
    <n v="12423.9954021993"/>
    <n v="112908"/>
    <n v="35971.428571428602"/>
    <n v="8708"/>
    <x v="32"/>
  </r>
  <r>
    <x v="1"/>
    <n v="2"/>
    <x v="1"/>
    <s v="ELLX"/>
    <s v="Luxembourg"/>
    <s v="Luxembourg"/>
    <n v="2249"/>
    <n v="33455.463909249498"/>
    <n v="384060"/>
    <n v="10023.333333333299"/>
    <n v="740"/>
    <n v="2172"/>
    <n v="6527.0124666671099"/>
    <n v="58062"/>
    <n v="24000"/>
    <n v="1787"/>
    <x v="33"/>
  </r>
  <r>
    <x v="1"/>
    <n v="2"/>
    <x v="1"/>
    <s v="ENBO"/>
    <s v="Bodo"/>
    <s v="Norway"/>
    <n v="1568"/>
    <n v="2864.83357810701"/>
    <n v="47360"/>
    <n v="13000"/>
    <n v="1194"/>
    <n v="1564"/>
    <n v="788.96884430870398"/>
    <n v="10738"/>
    <n v="16000"/>
    <n v="1506"/>
    <x v="34"/>
  </r>
  <r>
    <x v="1"/>
    <n v="2"/>
    <x v="1"/>
    <s v="ENBR"/>
    <s v="Bergen"/>
    <s v="Norway"/>
    <n v="3199"/>
    <n v="9610.0302155408008"/>
    <n v="210980"/>
    <n v="16000"/>
    <n v="2142"/>
    <n v="2832"/>
    <n v="1117.86236973322"/>
    <n v="15020"/>
    <n v="25000"/>
    <n v="2716"/>
    <x v="35"/>
  </r>
  <r>
    <x v="1"/>
    <n v="2"/>
    <x v="1"/>
    <s v="ENGM"/>
    <s v="Oslo/Gardermoen"/>
    <s v="Norway"/>
    <n v="9255"/>
    <n v="39947.087274524398"/>
    <n v="606280"/>
    <n v="11000"/>
    <n v="4187"/>
    <n v="9281"/>
    <n v="6499.4439361055302"/>
    <n v="71494"/>
    <n v="34000"/>
    <n v="8590"/>
    <x v="36"/>
  </r>
  <r>
    <x v="1"/>
    <n v="2"/>
    <x v="1"/>
    <s v="ENVA"/>
    <s v="Trondheim"/>
    <s v="Norway"/>
    <n v="2262"/>
    <n v="5333.4676310947998"/>
    <n v="83820"/>
    <n v="22000"/>
    <n v="1448"/>
    <n v="2269"/>
    <n v="771.46417203147803"/>
    <n v="11231"/>
    <n v="30000"/>
    <n v="2154"/>
    <x v="38"/>
  </r>
  <r>
    <x v="1"/>
    <n v="2"/>
    <x v="1"/>
    <s v="ENZV"/>
    <s v="Stavanger"/>
    <s v="Norway"/>
    <n v="2494"/>
    <n v="13242.0523210714"/>
    <n v="300240"/>
    <n v="17000"/>
    <n v="1672"/>
    <n v="2037"/>
    <n v="1227.6385037003399"/>
    <n v="16781"/>
    <n v="30000"/>
    <n v="1925"/>
    <x v="39"/>
  </r>
  <r>
    <x v="1"/>
    <n v="2"/>
    <x v="1"/>
    <s v="EPKK"/>
    <s v="Krakow"/>
    <s v="Poland"/>
    <n v="1431"/>
    <n v="9162.2373305031397"/>
    <n v="133320"/>
    <n v="18000"/>
    <n v="655"/>
    <n v="1433"/>
    <n v="2150.9467371272299"/>
    <n v="21580"/>
    <n v="34000"/>
    <n v="1221"/>
    <x v="40"/>
  </r>
  <r>
    <x v="1"/>
    <n v="2"/>
    <x v="1"/>
    <s v="EPWA"/>
    <s v="Warszawa/Chopina"/>
    <s v="Poland"/>
    <n v="5217"/>
    <n v="28344.2608175893"/>
    <n v="430240"/>
    <n v="8368.75"/>
    <n v="2119"/>
    <n v="5237"/>
    <n v="6858.7501138003699"/>
    <n v="72640"/>
    <n v="34000"/>
    <n v="4544"/>
    <x v="41"/>
  </r>
  <r>
    <x v="1"/>
    <n v="2"/>
    <x v="1"/>
    <s v="ESGG"/>
    <s v="Gothenborg"/>
    <s v="Sweden"/>
    <n v="2799"/>
    <n v="8456.2089278168405"/>
    <n v="134880"/>
    <n v="19000"/>
    <n v="1529"/>
    <n v="2803"/>
    <n v="2912.2012444573702"/>
    <n v="28060"/>
    <n v="33023.333333333299"/>
    <n v="2571"/>
    <x v="42"/>
  </r>
  <r>
    <x v="1"/>
    <n v="2"/>
    <x v="1"/>
    <s v="ESSA"/>
    <s v="Stockholm/Arlanda"/>
    <s v="Sweden"/>
    <n v="8792"/>
    <n v="32359.063444392501"/>
    <n v="520360"/>
    <n v="10148.809523809499"/>
    <n v="4172"/>
    <n v="8788"/>
    <n v="7703.3447405343404"/>
    <n v="84870"/>
    <n v="35000"/>
    <n v="7940"/>
    <x v="43"/>
  </r>
  <r>
    <x v="1"/>
    <n v="2"/>
    <x v="1"/>
    <s v="ESSB"/>
    <s v="Stockholm/Bromma"/>
    <s v="Sweden"/>
    <n v="2159"/>
    <n v="15916.881713934201"/>
    <n v="249820"/>
    <n v="3161.5873015872999"/>
    <n v="529"/>
    <n v="2167"/>
    <n v="3239.1851610226699"/>
    <n v="44839"/>
    <n v="24000"/>
    <n v="1721"/>
    <x v="44"/>
  </r>
  <r>
    <x v="1"/>
    <n v="2"/>
    <x v="1"/>
    <s v="EVRA"/>
    <s v="Riga"/>
    <s v="Latvia"/>
    <n v="1855"/>
    <n v="1906.3244089345401"/>
    <n v="19120"/>
    <n v="28000"/>
    <n v="1756"/>
    <n v="1520"/>
    <n v="2406.6905545955301"/>
    <n v="26321"/>
    <n v="34003.333333333299"/>
    <n v="1372"/>
    <x v="45"/>
  </r>
  <r>
    <x v="1"/>
    <n v="2"/>
    <x v="1"/>
    <s v="EYVI"/>
    <s v="Vilnius"/>
    <s v="Lithuania"/>
    <n v="1320"/>
    <n v="4966.8757553860496"/>
    <n v="85940"/>
    <n v="5241.6666666666697"/>
    <n v="616"/>
    <n v="1270"/>
    <n v="1643.01304962216"/>
    <n v="15748"/>
    <n v="34040.424876847297"/>
    <n v="1142"/>
    <x v="46"/>
  </r>
  <r>
    <x v="1"/>
    <n v="2"/>
    <x v="1"/>
    <s v="GCFV"/>
    <s v="Fuerteventura"/>
    <s v="Spain"/>
    <n v="1619"/>
    <n v="6306.7415312788198"/>
    <n v="110320"/>
    <n v="9000"/>
    <n v="814"/>
    <n v="1601"/>
    <n v="2767.8971575136402"/>
    <n v="24144"/>
    <n v="33000"/>
    <n v="1413"/>
    <x v="47"/>
  </r>
  <r>
    <x v="1"/>
    <n v="2"/>
    <x v="1"/>
    <s v="GCLP"/>
    <s v="Gran Canaria"/>
    <s v="Spain"/>
    <n v="4505"/>
    <n v="28825.346164377599"/>
    <n v="506820"/>
    <n v="2941.6666666666702"/>
    <n v="1640"/>
    <n v="4505"/>
    <n v="4047.90121041574"/>
    <n v="42345"/>
    <n v="33000"/>
    <n v="4087"/>
    <x v="48"/>
  </r>
  <r>
    <x v="1"/>
    <n v="2"/>
    <x v="1"/>
    <s v="GCRR"/>
    <s v="Las Palmas/Lanzarote"/>
    <s v="Spain"/>
    <n v="1910"/>
    <n v="5046.7283429108702"/>
    <n v="86240"/>
    <n v="11000"/>
    <n v="1133"/>
    <n v="1899"/>
    <n v="2507.4934750636899"/>
    <n v="23022"/>
    <n v="33000"/>
    <n v="1677"/>
    <x v="49"/>
  </r>
  <r>
    <x v="1"/>
    <n v="2"/>
    <x v="1"/>
    <s v="GCTS"/>
    <s v="Tenerife/Sur"/>
    <s v="Spain"/>
    <n v="2652"/>
    <n v="9966.2226819524494"/>
    <n v="155860"/>
    <n v="31000"/>
    <n v="1401"/>
    <n v="2688"/>
    <n v="2555.0330116801301"/>
    <n v="21587"/>
    <n v="36000"/>
    <n v="2406"/>
    <x v="50"/>
  </r>
  <r>
    <x v="1"/>
    <n v="2"/>
    <x v="1"/>
    <s v="GCXO"/>
    <s v="Tenerife/Norte"/>
    <s v="Spain"/>
    <n v="1976"/>
    <n v="6586.4334489604398"/>
    <n v="105280"/>
    <n v="8033.3333333333303"/>
    <n v="1208"/>
    <n v="1976"/>
    <n v="1204.1642620571599"/>
    <n v="13460"/>
    <n v="11000"/>
    <n v="1820"/>
    <x v="51"/>
  </r>
  <r>
    <x v="1"/>
    <n v="2"/>
    <x v="1"/>
    <s v="LBSF"/>
    <s v="Sofia"/>
    <s v="Bulgaria"/>
    <n v="1660"/>
    <n v="12598.0489291499"/>
    <n v="142680"/>
    <n v="9502.0226899537192"/>
    <n v="635"/>
    <n v="1661"/>
    <n v="3842.5070256853101"/>
    <n v="35300"/>
    <n v="35000"/>
    <n v="1357"/>
    <x v="52"/>
  </r>
  <r>
    <x v="1"/>
    <n v="2"/>
    <x v="1"/>
    <s v="LCLK"/>
    <s v="Larnaca"/>
    <s v="Cyprus"/>
    <n v="1114"/>
    <n v="5403.7805254924297"/>
    <n v="74503"/>
    <n v="14000"/>
    <n v="515"/>
    <n v="1105"/>
    <n v="4400.65479109238"/>
    <n v="39620"/>
    <n v="34000"/>
    <n v="862"/>
    <x v="53"/>
  </r>
  <r>
    <x v="1"/>
    <n v="2"/>
    <x v="1"/>
    <s v="LEAL"/>
    <s v="Alicante"/>
    <s v="Spain"/>
    <n v="2227"/>
    <n v="13749.710861617001"/>
    <n v="179920"/>
    <n v="17000"/>
    <n v="867"/>
    <n v="2222"/>
    <n v="11378.773214341199"/>
    <n v="101060"/>
    <n v="34017.857142857101"/>
    <n v="1521"/>
    <x v="55"/>
  </r>
  <r>
    <x v="1"/>
    <n v="2"/>
    <x v="1"/>
    <s v="LEBB"/>
    <s v="Bilbao"/>
    <s v="Spain"/>
    <n v="1434"/>
    <n v="11572.965274312999"/>
    <n v="159760"/>
    <n v="6250"/>
    <n v="401"/>
    <n v="1432"/>
    <n v="3118.7418973113599"/>
    <n v="26220"/>
    <n v="32000"/>
    <n v="1151"/>
    <x v="56"/>
  </r>
  <r>
    <x v="1"/>
    <n v="2"/>
    <x v="1"/>
    <s v="LEBL"/>
    <s v="Barcelona"/>
    <s v="Spain"/>
    <n v="9884"/>
    <n v="60064.082427771697"/>
    <n v="866820"/>
    <n v="9063.75"/>
    <n v="3589"/>
    <n v="9885"/>
    <n v="65927.590486652596"/>
    <n v="531003"/>
    <n v="32041.1616161616"/>
    <n v="6574"/>
    <x v="57"/>
  </r>
  <r>
    <x v="1"/>
    <n v="2"/>
    <x v="1"/>
    <s v="LEIB"/>
    <s v="Ibiza"/>
    <s v="Spain"/>
    <n v="836"/>
    <n v="3072.8697798972498"/>
    <n v="46200"/>
    <n v="10000"/>
    <n v="466"/>
    <n v="848"/>
    <n v="914.32391481591901"/>
    <n v="8650"/>
    <n v="17000"/>
    <n v="759"/>
    <x v="58"/>
  </r>
  <r>
    <x v="1"/>
    <n v="2"/>
    <x v="1"/>
    <s v="LEMD"/>
    <s v="Madrid/Barajas"/>
    <s v="Spain"/>
    <n v="13895"/>
    <n v="172879.86807238599"/>
    <n v="2218320"/>
    <n v="8020"/>
    <n v="3209"/>
    <n v="13912"/>
    <n v="51851.149268860499"/>
    <n v="447408"/>
    <n v="33000"/>
    <n v="10692"/>
    <x v="59"/>
  </r>
  <r>
    <x v="1"/>
    <n v="2"/>
    <x v="1"/>
    <s v="LEMG"/>
    <s v="Malaga"/>
    <s v="Spain"/>
    <n v="3035"/>
    <n v="11424.2499452024"/>
    <n v="168760"/>
    <n v="16971.0752688172"/>
    <n v="1427"/>
    <n v="3051"/>
    <n v="5528.4308740734295"/>
    <n v="49109"/>
    <n v="36000"/>
    <n v="2508"/>
    <x v="60"/>
  </r>
  <r>
    <x v="1"/>
    <n v="2"/>
    <x v="1"/>
    <s v="LEPA"/>
    <s v="Palma de Mallorca"/>
    <s v="Spain"/>
    <n v="3386"/>
    <n v="13186.5422041783"/>
    <n v="195780"/>
    <n v="10000"/>
    <n v="1720"/>
    <n v="3390"/>
    <n v="7651.7939748221497"/>
    <n v="68080"/>
    <n v="30000"/>
    <n v="2857"/>
    <x v="61"/>
  </r>
  <r>
    <x v="1"/>
    <n v="2"/>
    <x v="1"/>
    <s v="LEVC"/>
    <s v="Valencia"/>
    <s v="Spain"/>
    <n v="1750"/>
    <n v="6552.7584035689997"/>
    <n v="101240"/>
    <n v="17000"/>
    <n v="851"/>
    <n v="1752"/>
    <n v="5526.6521693858003"/>
    <n v="55040"/>
    <n v="31000"/>
    <n v="1354"/>
    <x v="62"/>
  </r>
  <r>
    <x v="1"/>
    <n v="2"/>
    <x v="1"/>
    <s v="LFBD"/>
    <s v="Bordeaux"/>
    <s v="France"/>
    <n v="2081"/>
    <n v="20521.970992621398"/>
    <n v="257040"/>
    <n v="3557.17572620075"/>
    <n v="806"/>
    <n v="2076"/>
    <n v="5173.8065546256403"/>
    <n v="47909"/>
    <n v="30000"/>
    <n v="1729"/>
    <x v="63"/>
  </r>
  <r>
    <x v="1"/>
    <n v="2"/>
    <x v="1"/>
    <s v="LFBO"/>
    <s v="Toulouse"/>
    <s v="France"/>
    <n v="3478"/>
    <n v="25939.939311509199"/>
    <n v="372160"/>
    <n v="3323.9081823411002"/>
    <n v="1026"/>
    <n v="3450"/>
    <n v="8876.5048728103593"/>
    <n v="82942"/>
    <n v="32000"/>
    <n v="2832"/>
    <x v="64"/>
  </r>
  <r>
    <x v="1"/>
    <n v="2"/>
    <x v="1"/>
    <s v="LFLL"/>
    <s v="Lyon"/>
    <s v="France"/>
    <n v="4121"/>
    <n v="55202.524306512198"/>
    <n v="688000"/>
    <n v="4262.8571428571404"/>
    <n v="944"/>
    <n v="4054"/>
    <n v="14166.059380749301"/>
    <n v="131128"/>
    <n v="30000"/>
    <n v="3094"/>
    <x v="65"/>
  </r>
  <r>
    <x v="1"/>
    <n v="2"/>
    <x v="1"/>
    <s v="LFML"/>
    <s v="Marseille"/>
    <s v="France"/>
    <n v="3467"/>
    <n v="49910.533028862701"/>
    <n v="529360"/>
    <n v="10247.5985221675"/>
    <n v="1049"/>
    <n v="3495"/>
    <n v="8928.0253956808992"/>
    <n v="82845"/>
    <n v="33953.245614035099"/>
    <n v="2896"/>
    <x v="66"/>
  </r>
  <r>
    <x v="1"/>
    <n v="2"/>
    <x v="1"/>
    <s v="LFMN"/>
    <s v="Nice"/>
    <s v="France"/>
    <n v="3862"/>
    <n v="49469.162906266698"/>
    <n v="723200"/>
    <n v="3638.83879781421"/>
    <n v="921"/>
    <n v="3870"/>
    <n v="8469.5830008302601"/>
    <n v="76730"/>
    <n v="34000"/>
    <n v="3192"/>
    <x v="67"/>
  </r>
  <r>
    <x v="1"/>
    <n v="2"/>
    <x v="1"/>
    <s v="LFPB"/>
    <s v="Paris/Le Bourget"/>
    <s v="France"/>
    <n v="1678"/>
    <n v="72141.907975332593"/>
    <n v="1032740"/>
    <n v="3806.7037470726"/>
    <n v="11"/>
    <n v="1689"/>
    <n v="10784.970698491999"/>
    <n v="128217"/>
    <n v="25972.972972972999"/>
    <n v="947"/>
    <x v="68"/>
  </r>
  <r>
    <x v="1"/>
    <n v="2"/>
    <x v="1"/>
    <s v="LFPG"/>
    <s v="Paris/Charles de Gaulle"/>
    <s v="France"/>
    <n v="17092"/>
    <n v="488279.06514848297"/>
    <n v="5912640"/>
    <n v="4504.0983606557402"/>
    <n v="457"/>
    <n v="17054"/>
    <n v="54947.335513663304"/>
    <n v="486398"/>
    <n v="33000"/>
    <n v="12651"/>
    <x v="69"/>
  </r>
  <r>
    <x v="1"/>
    <n v="2"/>
    <x v="1"/>
    <s v="LFPO"/>
    <s v="Paris/Orly"/>
    <s v="France"/>
    <n v="8555"/>
    <n v="298271.80346998101"/>
    <n v="3487100"/>
    <n v="4283.6640782283603"/>
    <n v="224"/>
    <n v="8433"/>
    <n v="32328.809538958201"/>
    <n v="360532"/>
    <n v="33000"/>
    <n v="5861"/>
    <x v="70"/>
  </r>
  <r>
    <x v="1"/>
    <n v="2"/>
    <x v="1"/>
    <s v="LFRS"/>
    <s v="Nantes"/>
    <s v="France"/>
    <n v="1732"/>
    <n v="14177.751209382899"/>
    <n v="219420"/>
    <n v="3257.1428571428601"/>
    <n v="446"/>
    <n v="1605"/>
    <n v="4004.4600480689901"/>
    <n v="35384"/>
    <n v="31000"/>
    <n v="1357"/>
    <x v="71"/>
  </r>
  <r>
    <x v="1"/>
    <n v="2"/>
    <x v="1"/>
    <s v="LFSB"/>
    <s v="Mulhouse"/>
    <s v="France"/>
    <n v="2676"/>
    <n v="44850.473765785697"/>
    <n v="514120"/>
    <n v="4890.7523510971796"/>
    <n v="447"/>
    <n v="2651"/>
    <n v="10649.868582601899"/>
    <n v="96442"/>
    <n v="31000"/>
    <n v="1882"/>
    <x v="72"/>
  </r>
  <r>
    <x v="1"/>
    <n v="2"/>
    <x v="1"/>
    <s v="LGAV"/>
    <s v="Athens"/>
    <s v="Greece"/>
    <n v="5271"/>
    <n v="18974.1956202578"/>
    <n v="254360"/>
    <n v="18000"/>
    <n v="2891"/>
    <n v="5236"/>
    <n v="7378.8730727339098"/>
    <n v="67548"/>
    <n v="31000"/>
    <n v="4605"/>
    <x v="73"/>
  </r>
  <r>
    <x v="1"/>
    <n v="2"/>
    <x v="1"/>
    <s v="LGIR"/>
    <s v="Heraklion"/>
    <s v="Greece"/>
    <n v="401"/>
    <n v="962.31864382626998"/>
    <n v="14460"/>
    <n v="20000"/>
    <n v="262"/>
    <n v="414"/>
    <n v="674.44545562357405"/>
    <n v="14520"/>
    <n v="24000"/>
    <n v="389"/>
    <x v="74"/>
  </r>
  <r>
    <x v="1"/>
    <n v="2"/>
    <x v="1"/>
    <s v="LGTS"/>
    <s v="Thessaloniki"/>
    <s v="Greece"/>
    <n v="1470"/>
    <n v="3881.7642295620899"/>
    <n v="50788"/>
    <n v="26000"/>
    <n v="1038"/>
    <n v="1556"/>
    <n v="1768.3957140740099"/>
    <n v="19548"/>
    <n v="27000"/>
    <n v="1393"/>
    <x v="75"/>
  </r>
  <r>
    <x v="1"/>
    <n v="2"/>
    <x v="1"/>
    <s v="LHBP"/>
    <s v="Budapest"/>
    <s v="Hungary"/>
    <n v="3159"/>
    <n v="31968.5903012501"/>
    <n v="343662"/>
    <n v="12000"/>
    <n v="1040"/>
    <n v="3171"/>
    <n v="10586.418327145"/>
    <n v="94804"/>
    <n v="35000"/>
    <n v="2411"/>
    <x v="76"/>
  </r>
  <r>
    <x v="1"/>
    <n v="2"/>
    <x v="1"/>
    <s v="LICC"/>
    <s v="Catania"/>
    <s v="Italy"/>
    <n v="1667"/>
    <n v="4606.7634047247902"/>
    <n v="58098"/>
    <n v="35000"/>
    <n v="1203"/>
    <n v="1506"/>
    <n v="1975.48071612948"/>
    <n v="32328"/>
    <n v="36000"/>
    <n v="1423"/>
    <x v="77"/>
  </r>
  <r>
    <x v="1"/>
    <n v="2"/>
    <x v="1"/>
    <s v="LICJ"/>
    <s v="Palermo"/>
    <s v="Italy"/>
    <n v="1332"/>
    <n v="3809.84665959833"/>
    <n v="60700"/>
    <n v="31000"/>
    <n v="855"/>
    <n v="1326"/>
    <n v="931.43432219784302"/>
    <n v="9420"/>
    <n v="36000"/>
    <n v="1259"/>
    <x v="78"/>
  </r>
  <r>
    <x v="1"/>
    <n v="2"/>
    <x v="1"/>
    <s v="LIMC"/>
    <s v="Milan/Malpensa"/>
    <s v="Italy"/>
    <n v="5719"/>
    <n v="73611.699503562704"/>
    <n v="794720"/>
    <n v="8872.1311475409802"/>
    <n v="1550"/>
    <n v="5758"/>
    <n v="17631.806079533399"/>
    <n v="152280"/>
    <n v="34963.673020527902"/>
    <n v="4393"/>
    <x v="79"/>
  </r>
  <r>
    <x v="1"/>
    <n v="2"/>
    <x v="1"/>
    <s v="LIME"/>
    <s v="Bergamo"/>
    <s v="Italy"/>
    <n v="2764"/>
    <n v="32873.775175377203"/>
    <n v="325620"/>
    <n v="31931.101190476202"/>
    <n v="1007"/>
    <n v="2771"/>
    <n v="7607.4451290359902"/>
    <n v="64440"/>
    <n v="36000"/>
    <n v="2144"/>
    <x v="80"/>
  </r>
  <r>
    <x v="1"/>
    <n v="2"/>
    <x v="1"/>
    <s v="LIMF"/>
    <s v="Torino"/>
    <s v="Italy"/>
    <n v="1650"/>
    <n v="14137.2170156633"/>
    <n v="168560"/>
    <n v="4900"/>
    <n v="527"/>
    <n v="1651"/>
    <n v="4912.1642656854601"/>
    <n v="42627"/>
    <n v="34000"/>
    <n v="1255"/>
    <x v="81"/>
  </r>
  <r>
    <x v="1"/>
    <n v="2"/>
    <x v="1"/>
    <s v="LIML"/>
    <s v="Milan/Linate"/>
    <s v="Italy"/>
    <n v="4416"/>
    <n v="40702.685732837897"/>
    <n v="472720"/>
    <n v="12459.898399014801"/>
    <n v="1464"/>
    <n v="4424"/>
    <n v="12094.634934697"/>
    <n v="105339"/>
    <n v="34928.346320346303"/>
    <n v="3455"/>
    <x v="82"/>
  </r>
  <r>
    <x v="1"/>
    <n v="2"/>
    <x v="1"/>
    <s v="LIPE"/>
    <s v="Bologna"/>
    <s v="Italy"/>
    <n v="2328"/>
    <n v="30322.756709188699"/>
    <n v="322040"/>
    <n v="28015.357142857101"/>
    <n v="919"/>
    <n v="2333"/>
    <n v="6450.8841672440903"/>
    <n v="70800"/>
    <n v="36000"/>
    <n v="1920"/>
    <x v="83"/>
  </r>
  <r>
    <x v="1"/>
    <n v="2"/>
    <x v="1"/>
    <s v="LIPZ"/>
    <s v="Venice"/>
    <s v="Italy"/>
    <n v="2581"/>
    <n v="30858.988406669301"/>
    <n v="305420"/>
    <n v="28975"/>
    <n v="1006"/>
    <n v="2410"/>
    <n v="6999.0545637197902"/>
    <n v="68580"/>
    <n v="35000"/>
    <n v="1877"/>
    <x v="84"/>
  </r>
  <r>
    <x v="1"/>
    <n v="2"/>
    <x v="1"/>
    <s v="LIRA"/>
    <s v="Rome/Ciampino"/>
    <s v="Italy"/>
    <n v="1963"/>
    <n v="12578.587093521601"/>
    <n v="170780"/>
    <n v="32000"/>
    <n v="1045"/>
    <n v="1964"/>
    <n v="3833.3432077280099"/>
    <n v="40120"/>
    <n v="36000"/>
    <n v="1659"/>
    <x v="85"/>
  </r>
  <r>
    <x v="1"/>
    <n v="2"/>
    <x v="1"/>
    <s v="LIRF"/>
    <s v="Rome/Fiumicino"/>
    <s v="Italy"/>
    <n v="10816"/>
    <n v="77471.807852854894"/>
    <n v="1057880"/>
    <n v="11000"/>
    <n v="4395"/>
    <n v="10862"/>
    <n v="14586.5862902916"/>
    <n v="134762"/>
    <n v="35000"/>
    <n v="9648"/>
    <x v="86"/>
  </r>
  <r>
    <x v="1"/>
    <n v="2"/>
    <x v="1"/>
    <s v="LIRN"/>
    <s v="Naples"/>
    <s v="Italy"/>
    <n v="1685"/>
    <n v="7996.0528001475304"/>
    <n v="111460"/>
    <n v="12965.573770491799"/>
    <n v="758"/>
    <n v="1688"/>
    <n v="2713.87747489506"/>
    <n v="36630"/>
    <n v="36000"/>
    <n v="1516"/>
    <x v="87"/>
  </r>
  <r>
    <x v="1"/>
    <n v="2"/>
    <x v="1"/>
    <s v="LIRP"/>
    <s v="Pisa"/>
    <s v="Italy"/>
    <n v="1155"/>
    <n v="10774.889812375501"/>
    <n v="133620"/>
    <n v="28000"/>
    <n v="589"/>
    <n v="1068"/>
    <n v="3553.25581123762"/>
    <n v="42678"/>
    <n v="36000"/>
    <n v="857"/>
    <x v="88"/>
  </r>
  <r>
    <x v="1"/>
    <n v="2"/>
    <x v="1"/>
    <s v="LKPR"/>
    <s v="Prague"/>
    <s v="Czech Republic"/>
    <n v="4107"/>
    <n v="53999.969977511602"/>
    <n v="639700"/>
    <n v="4675.78125"/>
    <n v="927"/>
    <n v="4106"/>
    <n v="11547.3775492554"/>
    <n v="113822"/>
    <n v="33587.7419354839"/>
    <n v="3076"/>
    <x v="89"/>
  </r>
  <r>
    <x v="1"/>
    <n v="2"/>
    <x v="1"/>
    <s v="LLBG"/>
    <s v="Tel Aviv/Ben Gurion"/>
    <s v="Israel"/>
    <n v="3384"/>
    <n v="15390.755190648501"/>
    <n v="200200"/>
    <n v="33000"/>
    <n v="1908"/>
    <n v="3377"/>
    <n v="8853.4867977227204"/>
    <n v="127708"/>
    <n v="34000"/>
    <n v="2821"/>
    <x v="101"/>
  </r>
  <r>
    <x v="1"/>
    <n v="2"/>
    <x v="1"/>
    <s v="LMML"/>
    <s v="Malta"/>
    <s v="Malta"/>
    <n v="1160"/>
    <n v="4919.14302198107"/>
    <n v="83900"/>
    <n v="23000"/>
    <n v="602"/>
    <n v="1158"/>
    <n v="2421.7644021399801"/>
    <n v="44698"/>
    <n v="36000"/>
    <n v="1033"/>
    <x v="90"/>
  </r>
  <r>
    <x v="1"/>
    <n v="2"/>
    <x v="1"/>
    <s v="LOWW"/>
    <s v="Vienna"/>
    <s v="Austria"/>
    <n v="8199"/>
    <n v="76794.194601640702"/>
    <n v="1001180"/>
    <n v="5950"/>
    <n v="2225"/>
    <n v="8190"/>
    <n v="19775.767309450599"/>
    <n v="181327"/>
    <n v="34000"/>
    <n v="6603"/>
    <x v="91"/>
  </r>
  <r>
    <x v="1"/>
    <n v="2"/>
    <x v="1"/>
    <s v="LPFR"/>
    <s v="Faro"/>
    <s v="Portugal"/>
    <n v="908"/>
    <n v="3052.4435997495002"/>
    <n v="41320"/>
    <n v="33000"/>
    <n v="501"/>
    <n v="906"/>
    <n v="2358.1285370302198"/>
    <n v="20886"/>
    <n v="36000"/>
    <n v="742"/>
    <x v="92"/>
  </r>
  <r>
    <x v="1"/>
    <n v="2"/>
    <x v="1"/>
    <s v="LPPR"/>
    <s v="Porto"/>
    <s v="Portugal"/>
    <n v="2486"/>
    <n v="14090.448813725699"/>
    <n v="172400"/>
    <n v="28000"/>
    <n v="1224"/>
    <n v="2505"/>
    <n v="12840.690357887999"/>
    <n v="106200"/>
    <n v="34000"/>
    <n v="1858"/>
    <x v="93"/>
  </r>
  <r>
    <x v="1"/>
    <n v="2"/>
    <x v="1"/>
    <s v="LPPT"/>
    <s v="Lisbon"/>
    <s v="Portugal"/>
    <n v="5936"/>
    <n v="26783.478043020299"/>
    <n v="382160"/>
    <n v="21000"/>
    <n v="2884"/>
    <n v="5916"/>
    <n v="11739.9129394624"/>
    <n v="99214"/>
    <n v="36000"/>
    <n v="5040"/>
    <x v="94"/>
  </r>
  <r>
    <x v="1"/>
    <n v="2"/>
    <x v="1"/>
    <s v="LROP"/>
    <s v="Bucharest"/>
    <s v="Romania"/>
    <n v="3673"/>
    <n v="27833.097565877099"/>
    <n v="327240"/>
    <n v="11068.5483870968"/>
    <n v="1478"/>
    <n v="3684"/>
    <n v="10422.2391740272"/>
    <n v="103820"/>
    <n v="34000"/>
    <n v="2929"/>
    <x v="95"/>
  </r>
  <r>
    <x v="1"/>
    <n v="2"/>
    <x v="1"/>
    <s v="LSGG"/>
    <s v="Geneva"/>
    <s v="Switzerland"/>
    <n v="7494"/>
    <n v="161104.61437328"/>
    <n v="1774980"/>
    <n v="8238.75"/>
    <n v="1182"/>
    <n v="7514"/>
    <n v="24718.313606424501"/>
    <n v="216009"/>
    <n v="33000"/>
    <n v="5414"/>
    <x v="96"/>
  </r>
  <r>
    <x v="1"/>
    <n v="2"/>
    <x v="1"/>
    <s v="LSZH"/>
    <s v="Zurich"/>
    <s v="Switzerland"/>
    <n v="9265"/>
    <n v="135581.97935949999"/>
    <n v="1577800"/>
    <n v="7954.5454545454504"/>
    <n v="1521"/>
    <n v="9322"/>
    <n v="37662.547469568897"/>
    <n v="389691"/>
    <n v="31579.427083333299"/>
    <n v="6055"/>
    <x v="97"/>
  </r>
  <r>
    <x v="1"/>
    <n v="2"/>
    <x v="1"/>
    <s v="LYBE"/>
    <s v="Belgrade"/>
    <s v="Serbia"/>
    <n v="1965"/>
    <n v="19849.810470101598"/>
    <n v="250480"/>
    <n v="3500"/>
    <n v="657"/>
    <n v="1985"/>
    <n v="4201.9499504851001"/>
    <n v="47069"/>
    <n v="34000"/>
    <n v="1617"/>
    <x v="98"/>
  </r>
  <r>
    <x v="1"/>
    <n v="3"/>
    <x v="2"/>
    <s v="EBBR"/>
    <s v="Brussels"/>
    <s v="Belgium"/>
    <n v="6605"/>
    <n v="135555.208826997"/>
    <n v="1475600"/>
    <n v="6050"/>
    <n v="1266"/>
    <n v="6560"/>
    <n v="31256.866465660201"/>
    <n v="263620"/>
    <n v="32996.354166666701"/>
    <n v="4337"/>
    <x v="0"/>
  </r>
  <r>
    <x v="1"/>
    <n v="3"/>
    <x v="2"/>
    <s v="EBCI"/>
    <s v="Charleroi"/>
    <s v="Belgium"/>
    <n v="2071"/>
    <n v="46018.466170384898"/>
    <n v="499040"/>
    <n v="16000"/>
    <n v="372"/>
    <n v="2067"/>
    <n v="17827.6612150908"/>
    <n v="156388"/>
    <n v="35000"/>
    <n v="1130"/>
    <x v="1"/>
  </r>
  <r>
    <x v="1"/>
    <n v="3"/>
    <x v="2"/>
    <s v="EDDB"/>
    <s v="Berlin/Schonefeld"/>
    <s v="Germany"/>
    <n v="3655"/>
    <n v="28865.622049227"/>
    <n v="389120"/>
    <n v="6000"/>
    <n v="952"/>
    <n v="3569"/>
    <n v="10810.5185159228"/>
    <n v="97697"/>
    <n v="36000"/>
    <n v="2736"/>
    <x v="2"/>
  </r>
  <r>
    <x v="1"/>
    <n v="3"/>
    <x v="2"/>
    <s v="EDDF"/>
    <s v="Frankfurt"/>
    <s v="Germany"/>
    <n v="18661"/>
    <n v="518927.45055148698"/>
    <n v="6191360"/>
    <n v="4949.1803278688503"/>
    <n v="678"/>
    <n v="18617"/>
    <n v="54938.172370154804"/>
    <n v="463640"/>
    <n v="32000"/>
    <n v="13804"/>
    <x v="3"/>
  </r>
  <r>
    <x v="1"/>
    <n v="3"/>
    <x v="2"/>
    <s v="EDDH"/>
    <s v="Hamburg"/>
    <s v="Germany"/>
    <n v="6035"/>
    <n v="40199.577303963699"/>
    <n v="622574"/>
    <n v="3093.41530054645"/>
    <n v="1760"/>
    <n v="6006"/>
    <n v="11342.377195396701"/>
    <n v="105020"/>
    <n v="33000"/>
    <n v="5149"/>
    <x v="4"/>
  </r>
  <r>
    <x v="1"/>
    <n v="3"/>
    <x v="2"/>
    <s v="EDDK"/>
    <s v="Cologne-Bonn"/>
    <s v="Germany"/>
    <n v="5121"/>
    <n v="75564.884254256496"/>
    <n v="885717"/>
    <n v="6125"/>
    <n v="1079"/>
    <n v="5099"/>
    <n v="16449.754763976202"/>
    <n v="146597"/>
    <n v="32000"/>
    <n v="3754"/>
    <x v="5"/>
  </r>
  <r>
    <x v="1"/>
    <n v="3"/>
    <x v="2"/>
    <s v="EDDL"/>
    <s v="Dusseldorf"/>
    <s v="Germany"/>
    <n v="8058"/>
    <n v="115048.992625837"/>
    <n v="1263680"/>
    <n v="8106.5573770491801"/>
    <n v="1540"/>
    <n v="8058"/>
    <n v="26581.581715473902"/>
    <n v="224500"/>
    <n v="32000"/>
    <n v="6095"/>
    <x v="6"/>
  </r>
  <r>
    <x v="1"/>
    <n v="3"/>
    <x v="2"/>
    <s v="EDDM"/>
    <s v="Munich"/>
    <s v="Germany"/>
    <n v="15472"/>
    <n v="296846.97778807703"/>
    <n v="3539100"/>
    <n v="4990.1366120218599"/>
    <n v="983"/>
    <n v="15457"/>
    <n v="56957.149971359402"/>
    <n v="490134"/>
    <n v="33000"/>
    <n v="10959"/>
    <x v="7"/>
  </r>
  <r>
    <x v="1"/>
    <n v="3"/>
    <x v="2"/>
    <s v="EDDN"/>
    <s v="Nurnberg"/>
    <s v="Germany"/>
    <n v="1855"/>
    <n v="25633.894369163601"/>
    <n v="322100"/>
    <n v="4971.5846994535495"/>
    <n v="378"/>
    <n v="1834"/>
    <n v="5441.7987526655297"/>
    <n v="52280"/>
    <n v="24000"/>
    <n v="1380"/>
    <x v="8"/>
  </r>
  <r>
    <x v="1"/>
    <n v="3"/>
    <x v="2"/>
    <s v="EDDP"/>
    <s v="Leipzig"/>
    <s v="Germany"/>
    <n v="2439"/>
    <n v="30617.632974387499"/>
    <n v="382420"/>
    <n v="5361.2903225806403"/>
    <n v="592"/>
    <n v="2464"/>
    <n v="4223.0138961136199"/>
    <n v="39720"/>
    <n v="31000"/>
    <n v="2113"/>
    <x v="9"/>
  </r>
  <r>
    <x v="1"/>
    <n v="3"/>
    <x v="2"/>
    <s v="EDDS"/>
    <s v="Stuttgart"/>
    <s v="Germany"/>
    <n v="4513"/>
    <n v="94953.151037478994"/>
    <n v="1005260"/>
    <n v="8802.4590163934408"/>
    <n v="600"/>
    <n v="4542"/>
    <n v="17190.312388101102"/>
    <n v="171080"/>
    <n v="31000"/>
    <n v="3327"/>
    <x v="10"/>
  </r>
  <r>
    <x v="1"/>
    <n v="3"/>
    <x v="2"/>
    <s v="EDDT"/>
    <s v="Berlin/Tegel"/>
    <s v="Germany"/>
    <n v="7471"/>
    <n v="64658.346630979497"/>
    <n v="891620"/>
    <n v="3115"/>
    <n v="1619"/>
    <n v="7496"/>
    <n v="14355.133894615999"/>
    <n v="120780"/>
    <n v="32000"/>
    <n v="6244"/>
    <x v="11"/>
  </r>
  <r>
    <x v="1"/>
    <n v="3"/>
    <x v="2"/>
    <s v="EDDV"/>
    <s v="Hannover"/>
    <s v="Germany"/>
    <n v="2427"/>
    <n v="16939.254429688699"/>
    <n v="249720"/>
    <n v="5000"/>
    <n v="746"/>
    <n v="2374"/>
    <n v="5771.3955320868199"/>
    <n v="50780"/>
    <n v="31000"/>
    <n v="1929"/>
    <x v="12"/>
  </r>
  <r>
    <x v="1"/>
    <n v="3"/>
    <x v="2"/>
    <s v="EFHK"/>
    <s v="Helsinki/Vantaa"/>
    <s v="Finland"/>
    <n v="7020"/>
    <n v="17910.0790433724"/>
    <n v="296300"/>
    <n v="23000"/>
    <n v="4371"/>
    <n v="7008"/>
    <n v="9255.0064788679592"/>
    <n v="93120"/>
    <n v="35000"/>
    <n v="5861"/>
    <x v="13"/>
  </r>
  <r>
    <x v="1"/>
    <n v="3"/>
    <x v="2"/>
    <s v="EGAA"/>
    <s v="Belfast"/>
    <s v="United Kingdom"/>
    <n v="1678"/>
    <n v="5047.5304202648103"/>
    <n v="82680"/>
    <n v="18000"/>
    <n v="893"/>
    <n v="1686"/>
    <n v="1706.0000293456301"/>
    <n v="17300"/>
    <n v="25000"/>
    <n v="1484"/>
    <x v="14"/>
  </r>
  <r>
    <x v="1"/>
    <n v="3"/>
    <x v="2"/>
    <s v="EGAC"/>
    <s v="Belfast City"/>
    <s v="United Kingdom"/>
    <n v="1681"/>
    <n v="3943.4319169462501"/>
    <n v="65460"/>
    <n v="18000"/>
    <n v="1077"/>
    <n v="1677"/>
    <n v="1123.2556969627601"/>
    <n v="11400"/>
    <n v="23000"/>
    <n v="1522"/>
    <x v="15"/>
  </r>
  <r>
    <x v="1"/>
    <n v="3"/>
    <x v="2"/>
    <s v="EGBB"/>
    <s v="Birmingham"/>
    <s v="United Kingdom"/>
    <n v="3980"/>
    <n v="63900.778952425702"/>
    <n v="702960"/>
    <n v="9016.3888888888905"/>
    <n v="733"/>
    <n v="3986"/>
    <n v="10697.888274475499"/>
    <n v="106735"/>
    <n v="27000"/>
    <n v="2838"/>
    <x v="16"/>
  </r>
  <r>
    <x v="1"/>
    <n v="3"/>
    <x v="2"/>
    <s v="EGCC"/>
    <s v="Manchester"/>
    <s v="United Kingdom"/>
    <n v="6795"/>
    <n v="70279.393177792794"/>
    <n v="911960"/>
    <n v="6990"/>
    <n v="1835"/>
    <n v="6829"/>
    <n v="20194.595997324599"/>
    <n v="179008"/>
    <n v="31000"/>
    <n v="5133"/>
    <x v="17"/>
  </r>
  <r>
    <x v="1"/>
    <n v="3"/>
    <x v="2"/>
    <s v="EGGD"/>
    <s v="Bristol"/>
    <s v="United Kingdom"/>
    <n v="2336"/>
    <n v="39093.768767029898"/>
    <n v="417892"/>
    <n v="15955"/>
    <n v="538"/>
    <n v="2298"/>
    <n v="8613.3044811487107"/>
    <n v="76329"/>
    <n v="31033.333333333299"/>
    <n v="1587"/>
    <x v="18"/>
  </r>
  <r>
    <x v="1"/>
    <n v="3"/>
    <x v="2"/>
    <s v="EGGP"/>
    <s v="Liverpool"/>
    <s v="United Kingdom"/>
    <n v="1625"/>
    <n v="17480.187903216502"/>
    <n v="251736"/>
    <n v="2730"/>
    <n v="321"/>
    <n v="1644"/>
    <n v="3585.5583237658798"/>
    <n v="34120"/>
    <n v="24000"/>
    <n v="1307"/>
    <x v="99"/>
  </r>
  <r>
    <x v="1"/>
    <n v="3"/>
    <x v="2"/>
    <s v="EGGW"/>
    <s v="London/Luton"/>
    <s v="United Kingdom"/>
    <n v="4854"/>
    <n v="105025.27248421501"/>
    <n v="1335500"/>
    <n v="5220.5167543346997"/>
    <n v="424"/>
    <n v="4816"/>
    <n v="24401.429065412602"/>
    <n v="251520"/>
    <n v="32000"/>
    <n v="2599"/>
    <x v="19"/>
  </r>
  <r>
    <x v="1"/>
    <n v="3"/>
    <x v="2"/>
    <s v="EGHI"/>
    <s v="Southampton"/>
    <s v="United Kingdom"/>
    <n v="1549"/>
    <n v="23144.824845290201"/>
    <n v="348900"/>
    <n v="4344.4444444444398"/>
    <n v="199"/>
    <n v="1542"/>
    <n v="5307.9757457258302"/>
    <n v="65687"/>
    <n v="16000"/>
    <n v="907"/>
    <x v="100"/>
  </r>
  <r>
    <x v="1"/>
    <n v="3"/>
    <x v="2"/>
    <s v="EGKK"/>
    <s v="London/Gatwick"/>
    <s v="United Kingdom"/>
    <n v="10411"/>
    <n v="246622.65649965199"/>
    <n v="2984440"/>
    <n v="6991.6666666666697"/>
    <n v="1027"/>
    <n v="10425"/>
    <n v="47464.596309519802"/>
    <n v="479169"/>
    <n v="30000"/>
    <n v="5330"/>
    <x v="20"/>
  </r>
  <r>
    <x v="1"/>
    <n v="3"/>
    <x v="2"/>
    <s v="EGLC"/>
    <s v="London/City"/>
    <s v="United Kingdom"/>
    <n v="3639"/>
    <n v="117698.974631691"/>
    <n v="1751720"/>
    <n v="3113.1818181818198"/>
    <n v="25"/>
    <n v="3633"/>
    <n v="31270.150375528599"/>
    <n v="398620"/>
    <n v="6900"/>
    <n v="681"/>
    <x v="21"/>
  </r>
  <r>
    <x v="1"/>
    <n v="3"/>
    <x v="2"/>
    <s v="EGLL"/>
    <s v="London/Heathrow"/>
    <s v="United Kingdom"/>
    <n v="19609"/>
    <n v="547366.86937777803"/>
    <n v="7605062"/>
    <n v="7065"/>
    <n v="1123"/>
    <n v="19579"/>
    <n v="113167.260954265"/>
    <n v="1229028"/>
    <n v="18980"/>
    <n v="8228"/>
    <x v="22"/>
  </r>
  <r>
    <x v="1"/>
    <n v="3"/>
    <x v="2"/>
    <s v="EGNT"/>
    <s v="Newcastle"/>
    <s v="United Kingdom"/>
    <n v="1570"/>
    <n v="17090.612657956201"/>
    <n v="198640"/>
    <n v="14000"/>
    <n v="531"/>
    <n v="1586"/>
    <n v="2591.0578566316899"/>
    <n v="23560"/>
    <n v="27000"/>
    <n v="1329"/>
    <x v="23"/>
  </r>
  <r>
    <x v="1"/>
    <n v="3"/>
    <x v="2"/>
    <s v="EGNX"/>
    <s v="East Midlands"/>
    <s v="United Kingdom"/>
    <n v="2480"/>
    <n v="27401.3807246574"/>
    <n v="323422"/>
    <n v="10593.333333333299"/>
    <n v="781"/>
    <n v="2446"/>
    <n v="3771.5512341182898"/>
    <n v="36500"/>
    <n v="27000"/>
    <n v="2047"/>
    <x v="24"/>
  </r>
  <r>
    <x v="1"/>
    <n v="3"/>
    <x v="2"/>
    <s v="EGPD"/>
    <s v="Aberdeen"/>
    <s v="United Kingdom"/>
    <n v="2570"/>
    <n v="15007.704971339501"/>
    <n v="249420"/>
    <n v="7976.3257575757598"/>
    <n v="951"/>
    <n v="2589"/>
    <n v="2121.9800205602101"/>
    <n v="23320"/>
    <n v="25000"/>
    <n v="2364"/>
    <x v="25"/>
  </r>
  <r>
    <x v="1"/>
    <n v="3"/>
    <x v="2"/>
    <s v="EGPF"/>
    <s v="Glasgow"/>
    <s v="United Kingdom"/>
    <n v="3458"/>
    <n v="18298.811237674701"/>
    <n v="298440"/>
    <n v="6197.5"/>
    <n v="1291"/>
    <n v="3458"/>
    <n v="3599.3209293464602"/>
    <n v="38082"/>
    <n v="29246.666666666701"/>
    <n v="3057"/>
    <x v="26"/>
  </r>
  <r>
    <x v="1"/>
    <n v="3"/>
    <x v="2"/>
    <s v="EGPH"/>
    <s v="Edinburgh"/>
    <s v="United Kingdom"/>
    <n v="4757"/>
    <n v="21352.069521378598"/>
    <n v="298485"/>
    <n v="17026.666666666701"/>
    <n v="2189"/>
    <n v="4770"/>
    <n v="5550.6841140646602"/>
    <n v="53460"/>
    <n v="33000"/>
    <n v="4145"/>
    <x v="27"/>
  </r>
  <r>
    <x v="1"/>
    <n v="3"/>
    <x v="2"/>
    <s v="EGSS"/>
    <s v="London/Stansted"/>
    <s v="United Kingdom"/>
    <n v="7029"/>
    <n v="140684.07154874"/>
    <n v="1699300"/>
    <n v="8975"/>
    <n v="955"/>
    <n v="7057"/>
    <n v="27497.1980031772"/>
    <n v="266369"/>
    <n v="32000"/>
    <n v="4073"/>
    <x v="28"/>
  </r>
  <r>
    <x v="1"/>
    <n v="3"/>
    <x v="2"/>
    <s v="EHAM"/>
    <s v="Amsterdam/Schiphol"/>
    <s v="Netherlands"/>
    <n v="18861"/>
    <n v="221361.00849875199"/>
    <n v="3306540"/>
    <n v="3135.45454545455"/>
    <n v="3477"/>
    <n v="18831"/>
    <n v="48833.319188282803"/>
    <n v="410153"/>
    <n v="33000"/>
    <n v="14738"/>
    <x v="29"/>
  </r>
  <r>
    <x v="1"/>
    <n v="3"/>
    <x v="2"/>
    <s v="EIDW"/>
    <s v="Dublin"/>
    <s v="Ireland"/>
    <n v="8229"/>
    <n v="58866.731428787003"/>
    <n v="875620"/>
    <n v="8025"/>
    <n v="3168"/>
    <n v="8242"/>
    <n v="14272.5189454624"/>
    <n v="121700"/>
    <n v="33000"/>
    <n v="7028"/>
    <x v="30"/>
  </r>
  <r>
    <x v="1"/>
    <n v="3"/>
    <x v="2"/>
    <s v="EKBI"/>
    <s v="Billund"/>
    <s v="Denmark"/>
    <n v="1519"/>
    <n v="5638.57759976528"/>
    <n v="94640"/>
    <n v="6446.4285714285697"/>
    <n v="701"/>
    <n v="1484"/>
    <n v="1704.1675680698299"/>
    <n v="18560"/>
    <n v="31000"/>
    <n v="1311"/>
    <x v="31"/>
  </r>
  <r>
    <x v="1"/>
    <n v="3"/>
    <x v="2"/>
    <s v="EKCH"/>
    <s v="Copenhagen/Kastrup"/>
    <s v="Denmark"/>
    <n v="10789"/>
    <n v="49855.633684703404"/>
    <n v="760700"/>
    <n v="6944.4444444444398"/>
    <n v="4617"/>
    <n v="10781"/>
    <n v="13737.294125603599"/>
    <n v="118352"/>
    <n v="35000"/>
    <n v="9461"/>
    <x v="32"/>
  </r>
  <r>
    <x v="1"/>
    <n v="3"/>
    <x v="2"/>
    <s v="ELLX"/>
    <s v="Luxembourg"/>
    <s v="Luxembourg"/>
    <n v="2599"/>
    <n v="42932.997019887"/>
    <n v="470100"/>
    <n v="10043.333333333299"/>
    <n v="800"/>
    <n v="2569"/>
    <n v="8632.7614803206598"/>
    <n v="81470"/>
    <n v="25000"/>
    <n v="2095"/>
    <x v="33"/>
  </r>
  <r>
    <x v="1"/>
    <n v="3"/>
    <x v="2"/>
    <s v="ENBO"/>
    <s v="Bodo"/>
    <s v="Norway"/>
    <n v="1528"/>
    <n v="2700.7180127607098"/>
    <n v="43920"/>
    <n v="13000"/>
    <n v="1193"/>
    <n v="1541"/>
    <n v="952.77123978390102"/>
    <n v="13971"/>
    <n v="16000"/>
    <n v="1475"/>
    <x v="34"/>
  </r>
  <r>
    <x v="1"/>
    <n v="3"/>
    <x v="2"/>
    <s v="ENBR"/>
    <s v="Bergen"/>
    <s v="Norway"/>
    <n v="3436"/>
    <n v="11354.818063684001"/>
    <n v="242440"/>
    <n v="18000"/>
    <n v="2353"/>
    <n v="2996"/>
    <n v="1468.2077319241"/>
    <n v="18340"/>
    <n v="27000"/>
    <n v="2895"/>
    <x v="35"/>
  </r>
  <r>
    <x v="1"/>
    <n v="3"/>
    <x v="2"/>
    <s v="ENGM"/>
    <s v="Oslo/Gardermoen"/>
    <s v="Norway"/>
    <n v="9790"/>
    <n v="38287.337364282801"/>
    <n v="580860"/>
    <n v="13133.736559139799"/>
    <n v="4779"/>
    <n v="9825"/>
    <n v="6077.8214879811403"/>
    <n v="58860"/>
    <n v="34000"/>
    <n v="9104"/>
    <x v="36"/>
  </r>
  <r>
    <x v="1"/>
    <n v="3"/>
    <x v="2"/>
    <s v="ENVA"/>
    <s v="Trondheim"/>
    <s v="Norway"/>
    <n v="2332"/>
    <n v="4629.9218341493197"/>
    <n v="73060"/>
    <n v="23000"/>
    <n v="1545"/>
    <n v="2326"/>
    <n v="1151.83254538647"/>
    <n v="13280"/>
    <n v="30000"/>
    <n v="2211"/>
    <x v="38"/>
  </r>
  <r>
    <x v="1"/>
    <n v="3"/>
    <x v="2"/>
    <s v="ENZV"/>
    <s v="Stavanger"/>
    <s v="Norway"/>
    <n v="2669"/>
    <n v="8784.6555045239202"/>
    <n v="205300"/>
    <n v="17000"/>
    <n v="1937"/>
    <n v="2114"/>
    <n v="1082.8615975929899"/>
    <n v="12900"/>
    <n v="29000"/>
    <n v="2006"/>
    <x v="39"/>
  </r>
  <r>
    <x v="1"/>
    <n v="3"/>
    <x v="2"/>
    <s v="EPKK"/>
    <s v="Krakow"/>
    <s v="Poland"/>
    <n v="1659"/>
    <n v="7701.6796645315098"/>
    <n v="110180"/>
    <n v="20000"/>
    <n v="810"/>
    <n v="1658"/>
    <n v="2972.7042182471"/>
    <n v="26820"/>
    <n v="34939.166666666701"/>
    <n v="1401"/>
    <x v="40"/>
  </r>
  <r>
    <x v="1"/>
    <n v="3"/>
    <x v="2"/>
    <s v="EPWA"/>
    <s v="Warszawa/Chopina"/>
    <s v="Poland"/>
    <n v="5723"/>
    <n v="33946.445089896399"/>
    <n v="486360"/>
    <n v="9000"/>
    <n v="2280"/>
    <n v="5730"/>
    <n v="7760.9498690258697"/>
    <n v="73342"/>
    <n v="34000"/>
    <n v="4982"/>
    <x v="41"/>
  </r>
  <r>
    <x v="1"/>
    <n v="3"/>
    <x v="2"/>
    <s v="ESGG"/>
    <s v="Gothenborg"/>
    <s v="Sweden"/>
    <n v="2882"/>
    <n v="8546.8970404185602"/>
    <n v="136260"/>
    <n v="20000"/>
    <n v="1636"/>
    <n v="2880"/>
    <n v="3126.6722304496798"/>
    <n v="27480"/>
    <n v="34000"/>
    <n v="2559"/>
    <x v="42"/>
  </r>
  <r>
    <x v="1"/>
    <n v="3"/>
    <x v="2"/>
    <s v="ESSA"/>
    <s v="Stockholm/Arlanda"/>
    <s v="Sweden"/>
    <n v="9730"/>
    <n v="33440.505459522603"/>
    <n v="526300"/>
    <n v="14551.5625"/>
    <n v="4804"/>
    <n v="9726"/>
    <n v="8140.2423276904901"/>
    <n v="82912"/>
    <n v="35000"/>
    <n v="8822"/>
    <x v="43"/>
  </r>
  <r>
    <x v="1"/>
    <n v="3"/>
    <x v="2"/>
    <s v="ESSB"/>
    <s v="Stockholm/Bromma"/>
    <s v="Sweden"/>
    <n v="2206"/>
    <n v="15437.2301872681"/>
    <n v="256320"/>
    <n v="2745.4973118279599"/>
    <n v="469"/>
    <n v="2209"/>
    <n v="2257.7748776675198"/>
    <n v="31773"/>
    <n v="25000"/>
    <n v="1883"/>
    <x v="44"/>
  </r>
  <r>
    <x v="1"/>
    <n v="3"/>
    <x v="2"/>
    <s v="EVRA"/>
    <s v="Riga"/>
    <s v="Latvia"/>
    <n v="2106"/>
    <n v="2434.1419250262702"/>
    <n v="26800"/>
    <n v="26000"/>
    <n v="1945"/>
    <n v="1863"/>
    <n v="2383.2509796623499"/>
    <n v="23760"/>
    <n v="34000"/>
    <n v="1716"/>
    <x v="45"/>
  </r>
  <r>
    <x v="1"/>
    <n v="3"/>
    <x v="2"/>
    <s v="EYVI"/>
    <s v="Vilnius"/>
    <s v="Lithuania"/>
    <n v="1503"/>
    <n v="4955.3096951568104"/>
    <n v="77140"/>
    <n v="21000"/>
    <n v="750"/>
    <n v="1440"/>
    <n v="1476.66428839625"/>
    <n v="13420"/>
    <n v="34383.035714285703"/>
    <n v="1308"/>
    <x v="46"/>
  </r>
  <r>
    <x v="1"/>
    <n v="3"/>
    <x v="2"/>
    <s v="GCFV"/>
    <s v="Fuerteventura"/>
    <s v="Spain"/>
    <n v="1854"/>
    <n v="7231.15486396303"/>
    <n v="123300"/>
    <n v="9000"/>
    <n v="985"/>
    <n v="1824"/>
    <n v="2476.0861360814702"/>
    <n v="20760"/>
    <n v="34000"/>
    <n v="1644"/>
    <x v="47"/>
  </r>
  <r>
    <x v="1"/>
    <n v="3"/>
    <x v="2"/>
    <s v="GCLP"/>
    <s v="Gran Canaria"/>
    <s v="Spain"/>
    <n v="4988"/>
    <n v="34091.963899964998"/>
    <n v="575620"/>
    <n v="3205"/>
    <n v="1908"/>
    <n v="5018"/>
    <n v="3806.6103746846902"/>
    <n v="41595"/>
    <n v="32195"/>
    <n v="4594"/>
    <x v="48"/>
  </r>
  <r>
    <x v="1"/>
    <n v="3"/>
    <x v="2"/>
    <s v="GCRR"/>
    <s v="Las Palmas/Lanzarote"/>
    <s v="Spain"/>
    <n v="2238"/>
    <n v="5611.86654232409"/>
    <n v="98960"/>
    <n v="11000"/>
    <n v="1331"/>
    <n v="2229"/>
    <n v="2635.64410965043"/>
    <n v="22720"/>
    <n v="33000"/>
    <n v="1999"/>
    <x v="49"/>
  </r>
  <r>
    <x v="1"/>
    <n v="3"/>
    <x v="2"/>
    <s v="GCTS"/>
    <s v="Tenerife/Sur"/>
    <s v="Spain"/>
    <n v="2825"/>
    <n v="9612.4117509890402"/>
    <n v="149880"/>
    <n v="20000"/>
    <n v="1443"/>
    <n v="2829"/>
    <n v="2745.9168643193402"/>
    <n v="22027"/>
    <n v="36000"/>
    <n v="2547"/>
    <x v="50"/>
  </r>
  <r>
    <x v="1"/>
    <n v="3"/>
    <x v="2"/>
    <s v="GCXO"/>
    <s v="Tenerife/Norte"/>
    <s v="Spain"/>
    <n v="2223"/>
    <n v="7088.0108277175495"/>
    <n v="114080"/>
    <n v="8000"/>
    <n v="1314"/>
    <n v="2220"/>
    <n v="1453.49213909583"/>
    <n v="17247"/>
    <n v="11000"/>
    <n v="2037"/>
    <x v="51"/>
  </r>
  <r>
    <x v="1"/>
    <n v="3"/>
    <x v="2"/>
    <s v="LBSF"/>
    <s v="Sofia"/>
    <s v="Bulgaria"/>
    <n v="1779"/>
    <n v="15040.1389472506"/>
    <n v="165460"/>
    <n v="9897.87018255578"/>
    <n v="672"/>
    <n v="1769"/>
    <n v="3991.4322382495402"/>
    <n v="35420"/>
    <n v="35040"/>
    <n v="1459"/>
    <x v="52"/>
  </r>
  <r>
    <x v="1"/>
    <n v="3"/>
    <x v="2"/>
    <s v="LCLK"/>
    <s v="Larnaca"/>
    <s v="Cyprus"/>
    <n v="1399"/>
    <n v="6708.3766780628202"/>
    <n v="85800"/>
    <n v="14000"/>
    <n v="637"/>
    <n v="1383"/>
    <n v="8632.3104659906894"/>
    <n v="89520"/>
    <n v="34000"/>
    <n v="1003"/>
    <x v="53"/>
  </r>
  <r>
    <x v="1"/>
    <n v="3"/>
    <x v="2"/>
    <s v="LEAL"/>
    <s v="Alicante"/>
    <s v="Spain"/>
    <n v="2916"/>
    <n v="16309.324580082301"/>
    <n v="215280"/>
    <n v="18000"/>
    <n v="1199"/>
    <n v="2900"/>
    <n v="15026.005731957401"/>
    <n v="134380"/>
    <n v="35000"/>
    <n v="2051"/>
    <x v="55"/>
  </r>
  <r>
    <x v="1"/>
    <n v="3"/>
    <x v="2"/>
    <s v="LEBB"/>
    <s v="Bilbao"/>
    <s v="Spain"/>
    <n v="1697"/>
    <n v="13846.536927479299"/>
    <n v="184080"/>
    <n v="6100"/>
    <n v="452"/>
    <n v="1695"/>
    <n v="4218.7388610725202"/>
    <n v="35330"/>
    <n v="32000"/>
    <n v="1325"/>
    <x v="56"/>
  </r>
  <r>
    <x v="1"/>
    <n v="3"/>
    <x v="2"/>
    <s v="LEBL"/>
    <s v="Barcelona"/>
    <s v="Spain"/>
    <n v="11623"/>
    <n v="76546.347576302796"/>
    <n v="1111280"/>
    <n v="8513.3333333333303"/>
    <n v="3847"/>
    <n v="11610"/>
    <n v="80313.859279363605"/>
    <n v="654141"/>
    <n v="32070"/>
    <n v="7703"/>
    <x v="57"/>
  </r>
  <r>
    <x v="1"/>
    <n v="3"/>
    <x v="2"/>
    <s v="LEIB"/>
    <s v="Ibiza"/>
    <s v="Spain"/>
    <n v="1174"/>
    <n v="6409.8293333168203"/>
    <n v="90733"/>
    <n v="10000"/>
    <n v="586"/>
    <n v="1150"/>
    <n v="1734.2636568026501"/>
    <n v="16701"/>
    <n v="18000"/>
    <n v="995"/>
    <x v="58"/>
  </r>
  <r>
    <x v="1"/>
    <n v="3"/>
    <x v="2"/>
    <s v="LEMD"/>
    <s v="Madrid/Barajas"/>
    <s v="Spain"/>
    <n v="15202"/>
    <n v="184149.042210099"/>
    <n v="2370040"/>
    <n v="5950.3846153846198"/>
    <n v="3141"/>
    <n v="15110"/>
    <n v="54450.639749015601"/>
    <n v="466980"/>
    <n v="33000"/>
    <n v="11741"/>
    <x v="59"/>
  </r>
  <r>
    <x v="1"/>
    <n v="3"/>
    <x v="2"/>
    <s v="LEMG"/>
    <s v="Malaga"/>
    <s v="Spain"/>
    <n v="4048"/>
    <n v="15738.316349172501"/>
    <n v="233480"/>
    <n v="16000"/>
    <n v="1837"/>
    <n v="4021"/>
    <n v="8428.3053642161103"/>
    <n v="74147"/>
    <n v="36000"/>
    <n v="3376"/>
    <x v="60"/>
  </r>
  <r>
    <x v="1"/>
    <n v="3"/>
    <x v="2"/>
    <s v="LEPA"/>
    <s v="Palma de Mallorca"/>
    <s v="Spain"/>
    <n v="5109"/>
    <n v="22613.780444718701"/>
    <n v="320580"/>
    <n v="10453.333333333299"/>
    <n v="2476"/>
    <n v="5092"/>
    <n v="17639.6094156707"/>
    <n v="148480"/>
    <n v="32000"/>
    <n v="4149"/>
    <x v="61"/>
  </r>
  <r>
    <x v="1"/>
    <n v="3"/>
    <x v="2"/>
    <s v="LEVC"/>
    <s v="Valencia"/>
    <s v="Spain"/>
    <n v="2040"/>
    <n v="7453.45771281014"/>
    <n v="113940"/>
    <n v="18000"/>
    <n v="1008"/>
    <n v="2031"/>
    <n v="5908.88346332116"/>
    <n v="56720"/>
    <n v="32000"/>
    <n v="1622"/>
    <x v="62"/>
  </r>
  <r>
    <x v="1"/>
    <n v="3"/>
    <x v="2"/>
    <s v="LFBD"/>
    <s v="Bordeaux"/>
    <s v="France"/>
    <n v="2323"/>
    <n v="23008.664106192002"/>
    <n v="291060"/>
    <n v="3345"/>
    <n v="827"/>
    <n v="2323"/>
    <n v="6903.8386086681303"/>
    <n v="66825"/>
    <n v="30000"/>
    <n v="1915"/>
    <x v="63"/>
  </r>
  <r>
    <x v="1"/>
    <n v="3"/>
    <x v="2"/>
    <s v="LFBO"/>
    <s v="Toulouse"/>
    <s v="France"/>
    <n v="3556"/>
    <n v="24842.058021960998"/>
    <n v="359180"/>
    <n v="3191.8032786885301"/>
    <n v="1053"/>
    <n v="3562"/>
    <n v="11447.5115000478"/>
    <n v="111492"/>
    <n v="32000"/>
    <n v="2862"/>
    <x v="64"/>
  </r>
  <r>
    <x v="1"/>
    <n v="3"/>
    <x v="2"/>
    <s v="LFLL"/>
    <s v="Lyon"/>
    <s v="France"/>
    <n v="4286"/>
    <n v="56489.811889557903"/>
    <n v="696780"/>
    <n v="3748.2558139534899"/>
    <n v="940"/>
    <n v="4197"/>
    <n v="14088.7655238886"/>
    <n v="131568"/>
    <n v="30000"/>
    <n v="3266"/>
    <x v="65"/>
  </r>
  <r>
    <x v="1"/>
    <n v="3"/>
    <x v="2"/>
    <s v="LFML"/>
    <s v="Marseille"/>
    <s v="France"/>
    <n v="3628"/>
    <n v="52999.202099615402"/>
    <n v="568480"/>
    <n v="9930.1366120218609"/>
    <n v="1099"/>
    <n v="3603"/>
    <n v="10230.730069007601"/>
    <n v="94555"/>
    <n v="33928.688524590201"/>
    <n v="2976"/>
    <x v="66"/>
  </r>
  <r>
    <x v="1"/>
    <n v="3"/>
    <x v="2"/>
    <s v="LFMN"/>
    <s v="Nice"/>
    <s v="France"/>
    <n v="4690"/>
    <n v="70112.919873871593"/>
    <n v="1007800"/>
    <n v="3207.2605694564299"/>
    <n v="904"/>
    <n v="4665"/>
    <n v="12046.0134928815"/>
    <n v="109252"/>
    <n v="34000"/>
    <n v="3718"/>
    <x v="67"/>
  </r>
  <r>
    <x v="1"/>
    <n v="3"/>
    <x v="2"/>
    <s v="LFPB"/>
    <s v="Paris/Le Bourget"/>
    <s v="France"/>
    <n v="2177"/>
    <n v="96068.652765627194"/>
    <n v="1355720"/>
    <n v="3227.8688524590202"/>
    <n v="6"/>
    <n v="2181"/>
    <n v="14089.8718839221"/>
    <n v="168160"/>
    <n v="24000"/>
    <n v="1116"/>
    <x v="68"/>
  </r>
  <r>
    <x v="1"/>
    <n v="3"/>
    <x v="2"/>
    <s v="LFPG"/>
    <s v="Paris/Charles de Gaulle"/>
    <s v="France"/>
    <n v="18949"/>
    <n v="560141.94742123503"/>
    <n v="6582120"/>
    <n v="4590.2168164992099"/>
    <n v="421"/>
    <n v="18895"/>
    <n v="63840.675305002304"/>
    <n v="575049"/>
    <n v="33000"/>
    <n v="13778"/>
    <x v="69"/>
  </r>
  <r>
    <x v="1"/>
    <n v="3"/>
    <x v="2"/>
    <s v="LFPO"/>
    <s v="Paris/Orly"/>
    <s v="France"/>
    <n v="9303"/>
    <n v="301244.53014320298"/>
    <n v="3530780"/>
    <n v="4342.6229508196702"/>
    <n v="255"/>
    <n v="9181"/>
    <n v="34273.239715281597"/>
    <n v="379222"/>
    <n v="33000"/>
    <n v="6490"/>
    <x v="70"/>
  </r>
  <r>
    <x v="1"/>
    <n v="3"/>
    <x v="2"/>
    <s v="LFRS"/>
    <s v="Nantes"/>
    <s v="France"/>
    <n v="1813"/>
    <n v="14755.1818965599"/>
    <n v="221555"/>
    <n v="3129.0528233151199"/>
    <n v="459"/>
    <n v="1684"/>
    <n v="5234.5112151695603"/>
    <n v="45482"/>
    <n v="31000"/>
    <n v="1386"/>
    <x v="71"/>
  </r>
  <r>
    <x v="1"/>
    <n v="3"/>
    <x v="2"/>
    <s v="LFSB"/>
    <s v="Mulhouse"/>
    <s v="France"/>
    <n v="3001"/>
    <n v="54757.188072600497"/>
    <n v="618920"/>
    <n v="6744.2622950819696"/>
    <n v="435"/>
    <n v="2990"/>
    <n v="13388.742749531"/>
    <n v="118645"/>
    <n v="31000"/>
    <n v="2083"/>
    <x v="72"/>
  </r>
  <r>
    <x v="1"/>
    <n v="3"/>
    <x v="2"/>
    <s v="LGAV"/>
    <s v="Athens"/>
    <s v="Greece"/>
    <n v="6128"/>
    <n v="26685.928087550699"/>
    <n v="359650"/>
    <n v="18000"/>
    <n v="3293"/>
    <n v="6122"/>
    <n v="10117.1276512164"/>
    <n v="95100"/>
    <n v="31000"/>
    <n v="5245"/>
    <x v="73"/>
  </r>
  <r>
    <x v="1"/>
    <n v="3"/>
    <x v="2"/>
    <s v="LGIR"/>
    <s v="Heraklion"/>
    <s v="Greece"/>
    <n v="552"/>
    <n v="1548.88012171644"/>
    <n v="21814"/>
    <n v="21000"/>
    <n v="356"/>
    <n v="558"/>
    <n v="971.43163987534501"/>
    <n v="11800"/>
    <n v="26000"/>
    <n v="508"/>
    <x v="74"/>
  </r>
  <r>
    <x v="1"/>
    <n v="3"/>
    <x v="2"/>
    <s v="LGTS"/>
    <s v="Thessaloniki"/>
    <s v="Greece"/>
    <n v="1549"/>
    <n v="2965.26575562894"/>
    <n v="38933"/>
    <n v="26993.793103448301"/>
    <n v="1129"/>
    <n v="1722"/>
    <n v="1717.8032818527299"/>
    <n v="18558"/>
    <n v="29000"/>
    <n v="1560"/>
    <x v="75"/>
  </r>
  <r>
    <x v="1"/>
    <n v="3"/>
    <x v="2"/>
    <s v="LHBP"/>
    <s v="Budapest"/>
    <s v="Hungary"/>
    <n v="3692"/>
    <n v="38742.665719041397"/>
    <n v="408560"/>
    <n v="11839.211771665199"/>
    <n v="1178"/>
    <n v="3701"/>
    <n v="13150.1882615143"/>
    <n v="114760"/>
    <n v="35000"/>
    <n v="2810"/>
    <x v="76"/>
  </r>
  <r>
    <x v="1"/>
    <n v="3"/>
    <x v="2"/>
    <s v="LICC"/>
    <s v="Catania"/>
    <s v="Italy"/>
    <n v="2054"/>
    <n v="5109.8186884441302"/>
    <n v="64120"/>
    <n v="35000"/>
    <n v="1479"/>
    <n v="1855"/>
    <n v="1411.9074065751799"/>
    <n v="13380"/>
    <n v="36000"/>
    <n v="1756"/>
    <x v="77"/>
  </r>
  <r>
    <x v="1"/>
    <n v="3"/>
    <x v="2"/>
    <s v="LICJ"/>
    <s v="Palermo"/>
    <s v="Italy"/>
    <n v="1538"/>
    <n v="3577.5323041186002"/>
    <n v="58360"/>
    <n v="31000"/>
    <n v="1011"/>
    <n v="1538"/>
    <n v="1360.1790341625999"/>
    <n v="12980"/>
    <n v="36000"/>
    <n v="1448"/>
    <x v="78"/>
  </r>
  <r>
    <x v="1"/>
    <n v="3"/>
    <x v="2"/>
    <s v="LIMC"/>
    <s v="Milan/Malpensa"/>
    <s v="Italy"/>
    <n v="6531"/>
    <n v="85350.344650596904"/>
    <n v="921860"/>
    <n v="8997.7777777777792"/>
    <n v="1785"/>
    <n v="6538"/>
    <n v="20912.663370365"/>
    <n v="177720"/>
    <n v="34956.25"/>
    <n v="4996"/>
    <x v="79"/>
  </r>
  <r>
    <x v="1"/>
    <n v="3"/>
    <x v="2"/>
    <s v="LIME"/>
    <s v="Bergamo"/>
    <s v="Italy"/>
    <n v="3014"/>
    <n v="35153.223701673298"/>
    <n v="348620"/>
    <n v="31987.8179762578"/>
    <n v="1173"/>
    <n v="3017"/>
    <n v="9736.5697300000993"/>
    <n v="81580"/>
    <n v="36000"/>
    <n v="2318"/>
    <x v="80"/>
  </r>
  <r>
    <x v="1"/>
    <n v="3"/>
    <x v="2"/>
    <s v="LIMF"/>
    <s v="Torino"/>
    <s v="Italy"/>
    <n v="1748"/>
    <n v="14171.4606381543"/>
    <n v="169200"/>
    <n v="10947.7746212121"/>
    <n v="577"/>
    <n v="1708"/>
    <n v="4928.8265533005197"/>
    <n v="43613"/>
    <n v="34000"/>
    <n v="1333"/>
    <x v="81"/>
  </r>
  <r>
    <x v="1"/>
    <n v="3"/>
    <x v="2"/>
    <s v="LIML"/>
    <s v="Milan/Linate"/>
    <s v="Italy"/>
    <n v="4791"/>
    <n v="42156.6168271934"/>
    <n v="494200"/>
    <n v="12999.7093023256"/>
    <n v="1653"/>
    <n v="4782"/>
    <n v="13796.036543824601"/>
    <n v="118004"/>
    <n v="35000"/>
    <n v="3768"/>
    <x v="82"/>
  </r>
  <r>
    <x v="1"/>
    <n v="3"/>
    <x v="2"/>
    <s v="LIPE"/>
    <s v="Bologna"/>
    <s v="Italy"/>
    <n v="2630"/>
    <n v="37837.096566478802"/>
    <n v="387620"/>
    <n v="28000"/>
    <n v="944"/>
    <n v="2624"/>
    <n v="8644.7250976601608"/>
    <n v="96940"/>
    <n v="35980.178571428602"/>
    <n v="2110"/>
    <x v="83"/>
  </r>
  <r>
    <x v="1"/>
    <n v="3"/>
    <x v="2"/>
    <s v="LIPZ"/>
    <s v="Venice"/>
    <s v="Italy"/>
    <n v="3098"/>
    <n v="41238.623593782599"/>
    <n v="408920"/>
    <n v="27000"/>
    <n v="1124"/>
    <n v="2837"/>
    <n v="8764.1407159131704"/>
    <n v="116760"/>
    <n v="35000"/>
    <n v="2199"/>
    <x v="84"/>
  </r>
  <r>
    <x v="1"/>
    <n v="3"/>
    <x v="2"/>
    <s v="LIRA"/>
    <s v="Rome/Ciampino"/>
    <s v="Italy"/>
    <n v="2126"/>
    <n v="10678.0974543867"/>
    <n v="144040"/>
    <n v="33559.4230769231"/>
    <n v="1173"/>
    <n v="2126"/>
    <n v="4118.78533656936"/>
    <n v="40680"/>
    <n v="36000"/>
    <n v="1810"/>
    <x v="85"/>
  </r>
  <r>
    <x v="1"/>
    <n v="3"/>
    <x v="2"/>
    <s v="LIRF"/>
    <s v="Rome/Fiumicino"/>
    <s v="Italy"/>
    <n v="12172"/>
    <n v="74983.789453036894"/>
    <n v="985920"/>
    <n v="18000"/>
    <n v="5405"/>
    <n v="12169"/>
    <n v="15394.595580327699"/>
    <n v="133310"/>
    <n v="35000"/>
    <n v="10969"/>
    <x v="86"/>
  </r>
  <r>
    <x v="1"/>
    <n v="3"/>
    <x v="2"/>
    <s v="LIRN"/>
    <s v="Naples"/>
    <s v="Italy"/>
    <n v="2061"/>
    <n v="9371.8948136591898"/>
    <n v="135160"/>
    <n v="11039.0625"/>
    <n v="903"/>
    <n v="2058"/>
    <n v="2767.0352101825501"/>
    <n v="27274"/>
    <n v="36000"/>
    <n v="1888"/>
    <x v="87"/>
  </r>
  <r>
    <x v="1"/>
    <n v="3"/>
    <x v="2"/>
    <s v="LIRP"/>
    <s v="Pisa"/>
    <s v="Italy"/>
    <n v="1378"/>
    <n v="11664.7164997816"/>
    <n v="138000"/>
    <n v="27980.4090771099"/>
    <n v="706"/>
    <n v="1263"/>
    <n v="3649.4761335421599"/>
    <n v="32840"/>
    <n v="36000"/>
    <n v="1037"/>
    <x v="88"/>
  </r>
  <r>
    <x v="1"/>
    <n v="3"/>
    <x v="2"/>
    <s v="LKPR"/>
    <s v="Prague"/>
    <s v="Czech Republic"/>
    <n v="4826"/>
    <n v="59601.628828122099"/>
    <n v="665400"/>
    <n v="8987.4344758064508"/>
    <n v="1159"/>
    <n v="4831"/>
    <n v="14383.141962051401"/>
    <n v="135240"/>
    <n v="34000"/>
    <n v="3658"/>
    <x v="89"/>
  </r>
  <r>
    <x v="1"/>
    <n v="3"/>
    <x v="2"/>
    <s v="LLBG"/>
    <s v="Tel Aviv/Ben Gurion"/>
    <s v="Israel"/>
    <n v="4051"/>
    <n v="18918.765715248501"/>
    <n v="232860"/>
    <n v="33000"/>
    <n v="2325"/>
    <n v="4007"/>
    <n v="10941.404617009801"/>
    <n v="133840"/>
    <n v="34000"/>
    <n v="3248"/>
    <x v="101"/>
  </r>
  <r>
    <x v="1"/>
    <n v="3"/>
    <x v="2"/>
    <s v="LMML"/>
    <s v="Malta"/>
    <s v="Malta"/>
    <n v="1467"/>
    <n v="4504.7424998921697"/>
    <n v="77218"/>
    <n v="20000"/>
    <n v="773"/>
    <n v="1448"/>
    <n v="1828.7406376497599"/>
    <n v="23577"/>
    <n v="36000"/>
    <n v="1318"/>
    <x v="90"/>
  </r>
  <r>
    <x v="1"/>
    <n v="3"/>
    <x v="2"/>
    <s v="LOWW"/>
    <s v="Vienna"/>
    <s v="Austria"/>
    <n v="9453"/>
    <n v="91597.508595051098"/>
    <n v="1192280"/>
    <n v="5010"/>
    <n v="2353"/>
    <n v="9465"/>
    <n v="21537.318113457"/>
    <n v="191060"/>
    <n v="34000"/>
    <n v="7713"/>
    <x v="91"/>
  </r>
  <r>
    <x v="1"/>
    <n v="3"/>
    <x v="2"/>
    <s v="LPFR"/>
    <s v="Faro"/>
    <s v="Portugal"/>
    <n v="1451"/>
    <n v="4578.3577615354798"/>
    <n v="55100"/>
    <n v="35000"/>
    <n v="876"/>
    <n v="1414"/>
    <n v="3658.8314886581502"/>
    <n v="30580"/>
    <n v="36000"/>
    <n v="1177"/>
    <x v="92"/>
  </r>
  <r>
    <x v="1"/>
    <n v="3"/>
    <x v="2"/>
    <s v="LPPR"/>
    <s v="Porto"/>
    <s v="Portugal"/>
    <n v="2752"/>
    <n v="14329.8325077967"/>
    <n v="172760"/>
    <n v="29000"/>
    <n v="1439"/>
    <n v="2774"/>
    <n v="15934.2195264771"/>
    <n v="129220"/>
    <n v="33980.322580645203"/>
    <n v="2058"/>
    <x v="93"/>
  </r>
  <r>
    <x v="1"/>
    <n v="3"/>
    <x v="2"/>
    <s v="LPPT"/>
    <s v="Lisbon"/>
    <s v="Portugal"/>
    <n v="6557"/>
    <n v="26516.829488636798"/>
    <n v="373760"/>
    <n v="23000"/>
    <n v="3297"/>
    <n v="6470"/>
    <n v="13066.7252616774"/>
    <n v="110732"/>
    <n v="35920"/>
    <n v="5534"/>
    <x v="94"/>
  </r>
  <r>
    <x v="1"/>
    <n v="3"/>
    <x v="2"/>
    <s v="LROP"/>
    <s v="Bucharest"/>
    <s v="Romania"/>
    <n v="4046"/>
    <n v="33170.520284738399"/>
    <n v="417460"/>
    <n v="3048.3230926779302"/>
    <n v="1454"/>
    <n v="4052"/>
    <n v="12209.477353156901"/>
    <n v="111900"/>
    <n v="34000"/>
    <n v="3241"/>
    <x v="95"/>
  </r>
  <r>
    <x v="1"/>
    <n v="3"/>
    <x v="2"/>
    <s v="LSGG"/>
    <s v="Geneva"/>
    <s v="Switzerland"/>
    <n v="8028"/>
    <n v="155246.97427226501"/>
    <n v="1639920"/>
    <n v="10000"/>
    <n v="1207"/>
    <n v="8057"/>
    <n v="25789.083434504799"/>
    <n v="222200"/>
    <n v="33000"/>
    <n v="5886"/>
    <x v="96"/>
  </r>
  <r>
    <x v="1"/>
    <n v="3"/>
    <x v="2"/>
    <s v="LSZH"/>
    <s v="Zurich"/>
    <s v="Switzerland"/>
    <n v="10239"/>
    <n v="158215.363837657"/>
    <n v="1815320"/>
    <n v="9990.625"/>
    <n v="1842"/>
    <n v="10256"/>
    <n v="39027.200794067503"/>
    <n v="353301"/>
    <n v="32000"/>
    <n v="6949"/>
    <x v="97"/>
  </r>
  <r>
    <x v="1"/>
    <n v="3"/>
    <x v="2"/>
    <s v="LYBE"/>
    <s v="Belgrade"/>
    <s v="Serbia"/>
    <n v="2212"/>
    <n v="20656.631889673201"/>
    <n v="260220"/>
    <n v="3533.3333333333298"/>
    <n v="761"/>
    <n v="2245"/>
    <n v="5876.9924820528204"/>
    <n v="66120"/>
    <n v="34000"/>
    <n v="1784"/>
    <x v="98"/>
  </r>
  <r>
    <x v="1"/>
    <n v="4"/>
    <x v="3"/>
    <s v="EBBR"/>
    <s v="Brussels"/>
    <s v="Belgium"/>
    <n v="5924"/>
    <n v="113220.820972243"/>
    <n v="1172040"/>
    <n v="9033.8541666666697"/>
    <n v="1299"/>
    <n v="5870"/>
    <n v="32693.975119267201"/>
    <n v="277142"/>
    <n v="33000"/>
    <n v="3805"/>
    <x v="0"/>
  </r>
  <r>
    <x v="1"/>
    <n v="4"/>
    <x v="3"/>
    <s v="EBCI"/>
    <s v="Charleroi"/>
    <s v="Belgium"/>
    <n v="2309"/>
    <n v="49763.425525573301"/>
    <n v="519840"/>
    <n v="20048.275862069"/>
    <n v="435"/>
    <n v="2315"/>
    <n v="21129.074392592702"/>
    <n v="185300"/>
    <n v="35000"/>
    <n v="1230"/>
    <x v="1"/>
  </r>
  <r>
    <x v="1"/>
    <n v="4"/>
    <x v="3"/>
    <s v="EDDB"/>
    <s v="Berlin/Schonefeld"/>
    <s v="Germany"/>
    <n v="3879"/>
    <n v="32044.377297978099"/>
    <n v="428980"/>
    <n v="6038.7096774193597"/>
    <n v="983"/>
    <n v="3786"/>
    <n v="12783.680981453401"/>
    <n v="113693"/>
    <n v="36000"/>
    <n v="2780"/>
    <x v="2"/>
  </r>
  <r>
    <x v="1"/>
    <n v="4"/>
    <x v="3"/>
    <s v="EDDF"/>
    <s v="Frankfurt"/>
    <s v="Germany"/>
    <n v="19400"/>
    <n v="535130.91470748803"/>
    <n v="6332460"/>
    <n v="4930"/>
    <n v="715"/>
    <n v="19167"/>
    <n v="60468.7668029958"/>
    <n v="499610"/>
    <n v="32455.8823529412"/>
    <n v="14034"/>
    <x v="3"/>
  </r>
  <r>
    <x v="1"/>
    <n v="4"/>
    <x v="3"/>
    <s v="EDDH"/>
    <s v="Hamburg"/>
    <s v="Germany"/>
    <n v="6342"/>
    <n v="41088.019726488099"/>
    <n v="636100"/>
    <n v="3110.24590163934"/>
    <n v="1882"/>
    <n v="6302"/>
    <n v="13606.7353875385"/>
    <n v="124280"/>
    <n v="33960.5147058824"/>
    <n v="5234"/>
    <x v="4"/>
  </r>
  <r>
    <x v="1"/>
    <n v="4"/>
    <x v="3"/>
    <s v="EDDK"/>
    <s v="Cologne-Bonn"/>
    <s v="Germany"/>
    <n v="5337"/>
    <n v="86671.427869270803"/>
    <n v="974600"/>
    <n v="7281.9672131147499"/>
    <n v="1179"/>
    <n v="5329"/>
    <n v="19407.382172207701"/>
    <n v="170589"/>
    <n v="32000"/>
    <n v="3815"/>
    <x v="5"/>
  </r>
  <r>
    <x v="1"/>
    <n v="4"/>
    <x v="3"/>
    <s v="EDDL"/>
    <s v="Dusseldorf"/>
    <s v="Germany"/>
    <n v="8615"/>
    <n v="132818.951888101"/>
    <n v="1466320"/>
    <n v="8945"/>
    <n v="1605"/>
    <n v="8571"/>
    <n v="30109.677573639099"/>
    <n v="252820"/>
    <n v="32000"/>
    <n v="6396"/>
    <x v="6"/>
  </r>
  <r>
    <x v="1"/>
    <n v="4"/>
    <x v="3"/>
    <s v="EDDM"/>
    <s v="Munich"/>
    <s v="Germany"/>
    <n v="15979"/>
    <n v="304220.73952401499"/>
    <n v="3514240"/>
    <n v="4989.1666666666697"/>
    <n v="1036"/>
    <n v="15936"/>
    <n v="61602.665928193797"/>
    <n v="543947"/>
    <n v="33000"/>
    <n v="11144"/>
    <x v="7"/>
  </r>
  <r>
    <x v="1"/>
    <n v="4"/>
    <x v="3"/>
    <s v="EDDN"/>
    <s v="Nurnberg"/>
    <s v="Germany"/>
    <n v="1899"/>
    <n v="26681.630489056399"/>
    <n v="330800"/>
    <n v="5980.6451612903202"/>
    <n v="388"/>
    <n v="1892"/>
    <n v="6314.3424161200301"/>
    <n v="78345"/>
    <n v="24000"/>
    <n v="1428"/>
    <x v="8"/>
  </r>
  <r>
    <x v="1"/>
    <n v="4"/>
    <x v="3"/>
    <s v="EDDP"/>
    <s v="Leipzig"/>
    <s v="Germany"/>
    <n v="2370"/>
    <n v="28680.2322724277"/>
    <n v="362000"/>
    <n v="5159.8360655737697"/>
    <n v="558"/>
    <n v="2433"/>
    <n v="4945.2610205273304"/>
    <n v="50467"/>
    <n v="31000"/>
    <n v="2083"/>
    <x v="9"/>
  </r>
  <r>
    <x v="1"/>
    <n v="4"/>
    <x v="3"/>
    <s v="EDDS"/>
    <s v="Stuttgart"/>
    <s v="Germany"/>
    <n v="4877"/>
    <n v="106536.185994488"/>
    <n v="1116240"/>
    <n v="9975"/>
    <n v="661"/>
    <n v="4896"/>
    <n v="18769.785438195599"/>
    <n v="186137"/>
    <n v="31000"/>
    <n v="3551"/>
    <x v="10"/>
  </r>
  <r>
    <x v="1"/>
    <n v="4"/>
    <x v="3"/>
    <s v="EDDT"/>
    <s v="Berlin/Tegel"/>
    <s v="Germany"/>
    <n v="7670"/>
    <n v="68839.433778942897"/>
    <n v="929780"/>
    <n v="3195.1600312256001"/>
    <n v="1625"/>
    <n v="7719"/>
    <n v="17165.189379396001"/>
    <n v="148260"/>
    <n v="33000"/>
    <n v="6186"/>
    <x v="11"/>
  </r>
  <r>
    <x v="1"/>
    <n v="4"/>
    <x v="3"/>
    <s v="EDDV"/>
    <s v="Hannover"/>
    <s v="Germany"/>
    <n v="2548"/>
    <n v="18043.116857716901"/>
    <n v="258760"/>
    <n v="9134.0094406890803"/>
    <n v="830"/>
    <n v="2510"/>
    <n v="6669.8847347675901"/>
    <n v="65060"/>
    <n v="31000"/>
    <n v="1992"/>
    <x v="12"/>
  </r>
  <r>
    <x v="1"/>
    <n v="4"/>
    <x v="3"/>
    <s v="EFHK"/>
    <s v="Helsinki/Vantaa"/>
    <s v="Finland"/>
    <n v="6951"/>
    <n v="18969.784855030499"/>
    <n v="315700"/>
    <n v="21000"/>
    <n v="4223"/>
    <n v="6947"/>
    <n v="11124.6007347904"/>
    <n v="106414"/>
    <n v="34764.285714285703"/>
    <n v="5412"/>
    <x v="13"/>
  </r>
  <r>
    <x v="1"/>
    <n v="4"/>
    <x v="3"/>
    <s v="EGAA"/>
    <s v="Belfast"/>
    <s v="United Kingdom"/>
    <n v="1809"/>
    <n v="6881.6226524961503"/>
    <n v="111940"/>
    <n v="10046.666666666701"/>
    <n v="838"/>
    <n v="1809"/>
    <n v="3167.2657314573698"/>
    <n v="30020"/>
    <n v="28996.666666666701"/>
    <n v="1506"/>
    <x v="14"/>
  </r>
  <r>
    <x v="1"/>
    <n v="4"/>
    <x v="3"/>
    <s v="EGAC"/>
    <s v="Belfast City"/>
    <s v="United Kingdom"/>
    <n v="1828"/>
    <n v="8784.9767602471202"/>
    <n v="156560"/>
    <n v="6993.3333333333303"/>
    <n v="828"/>
    <n v="1831"/>
    <n v="1151.8672029975801"/>
    <n v="14960"/>
    <n v="23000"/>
    <n v="1617"/>
    <x v="15"/>
  </r>
  <r>
    <x v="1"/>
    <n v="4"/>
    <x v="3"/>
    <s v="EGBB"/>
    <s v="Birmingham"/>
    <s v="United Kingdom"/>
    <n v="4219"/>
    <n v="71187.0785110094"/>
    <n v="755620"/>
    <n v="9030.5555555555602"/>
    <n v="793"/>
    <n v="4259"/>
    <n v="13230.8865920443"/>
    <n v="128640"/>
    <n v="26000"/>
    <n v="2941"/>
    <x v="16"/>
  </r>
  <r>
    <x v="1"/>
    <n v="4"/>
    <x v="3"/>
    <s v="EGCC"/>
    <s v="Manchester"/>
    <s v="United Kingdom"/>
    <n v="7346"/>
    <n v="87791.361416732107"/>
    <n v="1137120"/>
    <n v="7000"/>
    <n v="1891"/>
    <n v="7398"/>
    <n v="24470.110110792099"/>
    <n v="214940"/>
    <n v="31000"/>
    <n v="5328"/>
    <x v="17"/>
  </r>
  <r>
    <x v="1"/>
    <n v="4"/>
    <x v="3"/>
    <s v="EGGD"/>
    <s v="Bristol"/>
    <s v="United Kingdom"/>
    <n v="2595"/>
    <n v="48828.299590389099"/>
    <n v="504340"/>
    <n v="15024.4444444444"/>
    <n v="527"/>
    <n v="2610"/>
    <n v="13083.5108635948"/>
    <n v="117120"/>
    <n v="31967.5"/>
    <n v="1640"/>
    <x v="18"/>
  </r>
  <r>
    <x v="1"/>
    <n v="4"/>
    <x v="3"/>
    <s v="EGGP"/>
    <s v="Liverpool"/>
    <s v="United Kingdom"/>
    <n v="1720"/>
    <n v="20279.317421421001"/>
    <n v="280608"/>
    <n v="2617.5641025640998"/>
    <n v="337"/>
    <n v="1728"/>
    <n v="4394.7806883274197"/>
    <n v="38580"/>
    <n v="24000"/>
    <n v="1276"/>
    <x v="99"/>
  </r>
  <r>
    <x v="1"/>
    <n v="4"/>
    <x v="3"/>
    <s v="EGGW"/>
    <s v="London/Luton"/>
    <s v="United Kingdom"/>
    <n v="5243"/>
    <n v="120997.172829548"/>
    <n v="1515360"/>
    <n v="5200"/>
    <n v="421"/>
    <n v="5175"/>
    <n v="32005.818338045799"/>
    <n v="334464"/>
    <n v="28983.333333333299"/>
    <n v="2473"/>
    <x v="19"/>
  </r>
  <r>
    <x v="1"/>
    <n v="4"/>
    <x v="3"/>
    <s v="EGHI"/>
    <s v="Southampton"/>
    <s v="United Kingdom"/>
    <n v="1528"/>
    <n v="21845.0422679281"/>
    <n v="330760"/>
    <n v="6984.4444444444398"/>
    <n v="196"/>
    <n v="1506"/>
    <n v="5705.50317510885"/>
    <n v="71220"/>
    <n v="15000"/>
    <n v="834"/>
    <x v="100"/>
  </r>
  <r>
    <x v="1"/>
    <n v="4"/>
    <x v="3"/>
    <s v="EGKK"/>
    <s v="London/Gatwick"/>
    <s v="United Kingdom"/>
    <n v="11119"/>
    <n v="246548.53244346401"/>
    <n v="2884360"/>
    <n v="8000"/>
    <n v="1345"/>
    <n v="11094"/>
    <n v="52142.8076562965"/>
    <n v="512879"/>
    <n v="32000"/>
    <n v="5752"/>
    <x v="20"/>
  </r>
  <r>
    <x v="1"/>
    <n v="4"/>
    <x v="3"/>
    <s v="EGLC"/>
    <s v="London/City"/>
    <s v="United Kingdom"/>
    <n v="3484"/>
    <n v="112702.146499355"/>
    <n v="1656400"/>
    <n v="3117.5"/>
    <n v="14"/>
    <n v="3471"/>
    <n v="33590.701523340002"/>
    <n v="431360"/>
    <n v="3420"/>
    <n v="475"/>
    <x v="21"/>
  </r>
  <r>
    <x v="1"/>
    <n v="4"/>
    <x v="3"/>
    <s v="EGLL"/>
    <s v="London/Heathrow"/>
    <s v="United Kingdom"/>
    <n v="19749"/>
    <n v="566978.54607305897"/>
    <n v="7867760"/>
    <n v="7993.3333333333303"/>
    <n v="903"/>
    <n v="19548"/>
    <n v="127240.020597942"/>
    <n v="1361252"/>
    <n v="15036.666666666701"/>
    <n v="7427"/>
    <x v="22"/>
  </r>
  <r>
    <x v="1"/>
    <n v="4"/>
    <x v="3"/>
    <s v="EGNT"/>
    <s v="Newcastle"/>
    <s v="United Kingdom"/>
    <n v="1690"/>
    <n v="24938.171375218699"/>
    <n v="281050"/>
    <n v="9032.7777777777792"/>
    <n v="485"/>
    <n v="1708"/>
    <n v="4132.8294400772702"/>
    <n v="38320"/>
    <n v="27000"/>
    <n v="1305"/>
    <x v="23"/>
  </r>
  <r>
    <x v="1"/>
    <n v="4"/>
    <x v="3"/>
    <s v="EGNX"/>
    <s v="East Midlands"/>
    <s v="United Kingdom"/>
    <n v="2702"/>
    <n v="38527.870386527997"/>
    <n v="418926"/>
    <n v="15000"/>
    <n v="747"/>
    <n v="2713"/>
    <n v="6356.7940849963497"/>
    <n v="60380"/>
    <n v="28000"/>
    <n v="2104"/>
    <x v="24"/>
  </r>
  <r>
    <x v="1"/>
    <n v="4"/>
    <x v="3"/>
    <s v="EGPD"/>
    <s v="Aberdeen"/>
    <s v="United Kingdom"/>
    <n v="2468"/>
    <n v="13801.5542751666"/>
    <n v="241900"/>
    <n v="4118.7878787878799"/>
    <n v="823"/>
    <n v="2510"/>
    <n v="2718.8991477560198"/>
    <n v="28760"/>
    <n v="25000"/>
    <n v="2248"/>
    <x v="25"/>
  </r>
  <r>
    <x v="1"/>
    <n v="4"/>
    <x v="3"/>
    <s v="EGPF"/>
    <s v="Glasgow"/>
    <s v="United Kingdom"/>
    <n v="3603"/>
    <n v="19567.244476244301"/>
    <n v="316100"/>
    <n v="5650"/>
    <n v="1335"/>
    <n v="3597"/>
    <n v="5166.7731509610403"/>
    <n v="50376"/>
    <n v="31000"/>
    <n v="3088"/>
    <x v="26"/>
  </r>
  <r>
    <x v="1"/>
    <n v="4"/>
    <x v="3"/>
    <s v="EGPH"/>
    <s v="Edinburgh"/>
    <s v="United Kingdom"/>
    <n v="4979"/>
    <n v="22921.152470572499"/>
    <n v="317581"/>
    <n v="20000"/>
    <n v="2360"/>
    <n v="4982"/>
    <n v="7360.0520764741896"/>
    <n v="69560"/>
    <n v="34000"/>
    <n v="4172"/>
    <x v="27"/>
  </r>
  <r>
    <x v="1"/>
    <n v="4"/>
    <x v="3"/>
    <s v="EGSS"/>
    <s v="London/Stansted"/>
    <s v="United Kingdom"/>
    <n v="7170"/>
    <n v="151752.08848587301"/>
    <n v="1762000"/>
    <n v="9033.3333333333303"/>
    <n v="948"/>
    <n v="7148"/>
    <n v="34437.486471876196"/>
    <n v="327335"/>
    <n v="31000"/>
    <n v="3743"/>
    <x v="28"/>
  </r>
  <r>
    <x v="1"/>
    <n v="4"/>
    <x v="3"/>
    <s v="EHAM"/>
    <s v="Amsterdam/Schiphol"/>
    <s v="Netherlands"/>
    <n v="20324"/>
    <n v="242871.71854864599"/>
    <n v="3532780"/>
    <n v="3069.9300699300702"/>
    <n v="3588"/>
    <n v="20265"/>
    <n v="56408.748680488497"/>
    <n v="472165"/>
    <n v="33000"/>
    <n v="15503"/>
    <x v="29"/>
  </r>
  <r>
    <x v="1"/>
    <n v="4"/>
    <x v="3"/>
    <s v="EIDW"/>
    <s v="Dublin"/>
    <s v="Ireland"/>
    <n v="8690"/>
    <n v="69837.218756209404"/>
    <n v="1037520"/>
    <n v="8008.3333333333303"/>
    <n v="3240"/>
    <n v="8735"/>
    <n v="19244.858824975399"/>
    <n v="161000"/>
    <n v="33000"/>
    <n v="7157"/>
    <x v="30"/>
  </r>
  <r>
    <x v="1"/>
    <n v="4"/>
    <x v="3"/>
    <s v="EKBI"/>
    <s v="Billund"/>
    <s v="Denmark"/>
    <n v="1639"/>
    <n v="6445.1768275588902"/>
    <n v="107980"/>
    <n v="14000"/>
    <n v="816"/>
    <n v="1597"/>
    <n v="3059.9812969296299"/>
    <n v="34908"/>
    <n v="33000"/>
    <n v="1348"/>
    <x v="31"/>
  </r>
  <r>
    <x v="1"/>
    <n v="4"/>
    <x v="3"/>
    <s v="EKCH"/>
    <s v="Copenhagen/Kastrup"/>
    <s v="Denmark"/>
    <n v="11038"/>
    <n v="56733.589731849999"/>
    <n v="874620"/>
    <n v="5280.8689024390296"/>
    <n v="4406"/>
    <n v="11014"/>
    <n v="15512.818587473401"/>
    <n v="139158"/>
    <n v="35000"/>
    <n v="9486"/>
    <x v="32"/>
  </r>
  <r>
    <x v="1"/>
    <n v="4"/>
    <x v="3"/>
    <s v="ELLX"/>
    <s v="Luxembourg"/>
    <s v="Luxembourg"/>
    <n v="2738"/>
    <n v="44559.549369690103"/>
    <n v="481660"/>
    <n v="15178.824884792601"/>
    <n v="886"/>
    <n v="2724"/>
    <n v="9971.0551114197406"/>
    <n v="94683"/>
    <n v="25000"/>
    <n v="2168"/>
    <x v="33"/>
  </r>
  <r>
    <x v="1"/>
    <n v="4"/>
    <x v="3"/>
    <s v="ENBO"/>
    <s v="Bodo"/>
    <s v="Norway"/>
    <n v="1693"/>
    <n v="1848.2636339420801"/>
    <n v="29540"/>
    <n v="14000"/>
    <n v="1364"/>
    <n v="1708"/>
    <n v="1289.94572731639"/>
    <n v="15967"/>
    <n v="16000"/>
    <n v="1652"/>
    <x v="34"/>
  </r>
  <r>
    <x v="1"/>
    <n v="4"/>
    <x v="3"/>
    <s v="ENBR"/>
    <s v="Bergen"/>
    <s v="Norway"/>
    <n v="3645"/>
    <n v="11584.5606881521"/>
    <n v="245300"/>
    <n v="18000"/>
    <n v="2491"/>
    <n v="3218"/>
    <n v="1790.6421113981701"/>
    <n v="20120"/>
    <n v="29000"/>
    <n v="3076"/>
    <x v="35"/>
  </r>
  <r>
    <x v="1"/>
    <n v="4"/>
    <x v="3"/>
    <s v="ENGM"/>
    <s v="Oslo/Gardermoen"/>
    <s v="Norway"/>
    <n v="10418"/>
    <n v="40099.875907229703"/>
    <n v="597060"/>
    <n v="13948.4375"/>
    <n v="5103"/>
    <n v="10430"/>
    <n v="8338.6628601576904"/>
    <n v="85000"/>
    <n v="34000"/>
    <n v="9572"/>
    <x v="36"/>
  </r>
  <r>
    <x v="1"/>
    <n v="4"/>
    <x v="3"/>
    <s v="ENVA"/>
    <s v="Trondheim"/>
    <s v="Norway"/>
    <n v="2464"/>
    <n v="4356.6756104358001"/>
    <n v="69765"/>
    <n v="23000"/>
    <n v="1701"/>
    <n v="2475"/>
    <n v="1299.0461465353101"/>
    <n v="19540"/>
    <n v="30000"/>
    <n v="2378"/>
    <x v="38"/>
  </r>
  <r>
    <x v="1"/>
    <n v="4"/>
    <x v="3"/>
    <s v="ENZV"/>
    <s v="Stavanger"/>
    <s v="Norway"/>
    <n v="2836"/>
    <n v="9674.4478902639203"/>
    <n v="219179"/>
    <n v="17000"/>
    <n v="2055"/>
    <n v="2320"/>
    <n v="939.14688139063298"/>
    <n v="10400"/>
    <n v="29000"/>
    <n v="2205"/>
    <x v="39"/>
  </r>
  <r>
    <x v="1"/>
    <n v="4"/>
    <x v="3"/>
    <s v="EPKK"/>
    <s v="Krakow"/>
    <s v="Poland"/>
    <n v="1871"/>
    <n v="8545.0275025592691"/>
    <n v="111120"/>
    <n v="24000"/>
    <n v="1017"/>
    <n v="1873"/>
    <n v="4009.6946779109799"/>
    <n v="40240"/>
    <n v="34997.849462365601"/>
    <n v="1524"/>
    <x v="40"/>
  </r>
  <r>
    <x v="1"/>
    <n v="4"/>
    <x v="3"/>
    <s v="EPWA"/>
    <s v="Warszawa/Chopina"/>
    <s v="Poland"/>
    <n v="6097"/>
    <n v="33075.379196577"/>
    <n v="472600"/>
    <n v="10036.666666666701"/>
    <n v="2619"/>
    <n v="6075"/>
    <n v="8914.1269791939394"/>
    <n v="90580"/>
    <n v="34000"/>
    <n v="5193"/>
    <x v="41"/>
  </r>
  <r>
    <x v="1"/>
    <n v="4"/>
    <x v="3"/>
    <s v="ESGG"/>
    <s v="Gothenborg"/>
    <s v="Sweden"/>
    <n v="3048"/>
    <n v="8402.4334007197995"/>
    <n v="131640"/>
    <n v="20000"/>
    <n v="1751"/>
    <n v="3058"/>
    <n v="3567.6231419064902"/>
    <n v="33820"/>
    <n v="33000"/>
    <n v="2731"/>
    <x v="42"/>
  </r>
  <r>
    <x v="1"/>
    <n v="4"/>
    <x v="3"/>
    <s v="ESSA"/>
    <s v="Stockholm/Arlanda"/>
    <s v="Sweden"/>
    <n v="10028"/>
    <n v="35900.226686492402"/>
    <n v="556100"/>
    <n v="11047.471264367799"/>
    <n v="4804"/>
    <n v="10025"/>
    <n v="10085.0037890843"/>
    <n v="103330"/>
    <n v="35000"/>
    <n v="8880"/>
    <x v="43"/>
  </r>
  <r>
    <x v="1"/>
    <n v="4"/>
    <x v="3"/>
    <s v="ESSB"/>
    <s v="Stockholm/Bromma"/>
    <s v="Sweden"/>
    <n v="2412"/>
    <n v="18797.282676201001"/>
    <n v="307000"/>
    <n v="2755.1215176310202"/>
    <n v="462"/>
    <n v="2400"/>
    <n v="3841.3328953075602"/>
    <n v="55260"/>
    <n v="22000"/>
    <n v="1794"/>
    <x v="44"/>
  </r>
  <r>
    <x v="1"/>
    <n v="4"/>
    <x v="3"/>
    <s v="EVRA"/>
    <s v="Riga"/>
    <s v="Latvia"/>
    <n v="2208"/>
    <n v="1910.5162755870599"/>
    <n v="21000"/>
    <n v="26000"/>
    <n v="2072"/>
    <n v="1812"/>
    <n v="2812.9854965531499"/>
    <n v="27760"/>
    <n v="34000"/>
    <n v="1607"/>
    <x v="45"/>
  </r>
  <r>
    <x v="1"/>
    <n v="4"/>
    <x v="3"/>
    <s v="EYVI"/>
    <s v="Vilnius"/>
    <s v="Lithuania"/>
    <n v="1569"/>
    <n v="5279.6007994817301"/>
    <n v="83680"/>
    <n v="21000"/>
    <n v="765"/>
    <n v="1494"/>
    <n v="2084.7086783628301"/>
    <n v="22427"/>
    <n v="34811.175595238099"/>
    <n v="1264"/>
    <x v="46"/>
  </r>
  <r>
    <x v="1"/>
    <n v="4"/>
    <x v="3"/>
    <s v="GCFV"/>
    <s v="Fuerteventura"/>
    <s v="Spain"/>
    <n v="1865"/>
    <n v="6420.8382294904704"/>
    <n v="113660"/>
    <n v="9000"/>
    <n v="997"/>
    <n v="1838"/>
    <n v="2166.0280080819398"/>
    <n v="18040"/>
    <n v="34000"/>
    <n v="1691"/>
    <x v="47"/>
  </r>
  <r>
    <x v="1"/>
    <n v="4"/>
    <x v="3"/>
    <s v="GCLP"/>
    <s v="Gran Canaria"/>
    <s v="Spain"/>
    <n v="4497"/>
    <n v="25806.779034627201"/>
    <n v="450020"/>
    <n v="3900"/>
    <n v="1818"/>
    <n v="4527"/>
    <n v="2514.57482115118"/>
    <n v="28257"/>
    <n v="32000"/>
    <n v="4231"/>
    <x v="48"/>
  </r>
  <r>
    <x v="1"/>
    <n v="4"/>
    <x v="3"/>
    <s v="GCRR"/>
    <s v="Las Palmas/Lanzarote"/>
    <s v="Spain"/>
    <n v="2133"/>
    <n v="7002.19945600562"/>
    <n v="125540"/>
    <n v="11000"/>
    <n v="1198"/>
    <n v="2121"/>
    <n v="2656.16585539892"/>
    <n v="22862"/>
    <n v="34000"/>
    <n v="1913"/>
    <x v="49"/>
  </r>
  <r>
    <x v="1"/>
    <n v="4"/>
    <x v="3"/>
    <s v="GCTS"/>
    <s v="Tenerife/Sur"/>
    <s v="Spain"/>
    <n v="2600"/>
    <n v="9405.7843832094095"/>
    <n v="145700"/>
    <n v="12032.5"/>
    <n v="1297"/>
    <n v="2690"/>
    <n v="1862.5662063684199"/>
    <n v="16008"/>
    <n v="36000"/>
    <n v="2495"/>
    <x v="50"/>
  </r>
  <r>
    <x v="1"/>
    <n v="4"/>
    <x v="3"/>
    <s v="GCXO"/>
    <s v="Tenerife/Norte"/>
    <s v="Spain"/>
    <n v="2101"/>
    <n v="8541.4435633108205"/>
    <n v="139880"/>
    <n v="8000"/>
    <n v="1109"/>
    <n v="2092"/>
    <n v="1220.3388129380801"/>
    <n v="13446"/>
    <n v="11000"/>
    <n v="1945"/>
    <x v="51"/>
  </r>
  <r>
    <x v="1"/>
    <n v="4"/>
    <x v="3"/>
    <s v="LBSF"/>
    <s v="Sofia"/>
    <s v="Bulgaria"/>
    <n v="1928"/>
    <n v="17372.094108891699"/>
    <n v="176340"/>
    <n v="15015.0472689076"/>
    <n v="806"/>
    <n v="1952"/>
    <n v="4424.3358799043699"/>
    <n v="39040"/>
    <n v="35984.496312111798"/>
    <n v="1600"/>
    <x v="52"/>
  </r>
  <r>
    <x v="1"/>
    <n v="4"/>
    <x v="3"/>
    <s v="LCLK"/>
    <s v="Larnaca"/>
    <s v="Cyprus"/>
    <n v="1856"/>
    <n v="9524.31255481683"/>
    <n v="120780"/>
    <n v="24000"/>
    <n v="881"/>
    <n v="1815"/>
    <n v="12941.4856204713"/>
    <n v="137260"/>
    <n v="34000"/>
    <n v="1239"/>
    <x v="53"/>
  </r>
  <r>
    <x v="1"/>
    <n v="4"/>
    <x v="3"/>
    <s v="LEAL"/>
    <s v="Alicante"/>
    <s v="Spain"/>
    <n v="3609"/>
    <n v="27639.853066253399"/>
    <n v="360640"/>
    <n v="8995.1612903225796"/>
    <n v="1273"/>
    <n v="3570"/>
    <n v="17086.4907649165"/>
    <n v="145780"/>
    <n v="36000"/>
    <n v="2628"/>
    <x v="55"/>
  </r>
  <r>
    <x v="1"/>
    <n v="4"/>
    <x v="3"/>
    <s v="LEBB"/>
    <s v="Bilbao"/>
    <s v="Spain"/>
    <n v="1764"/>
    <n v="15996.5709533055"/>
    <n v="209163"/>
    <n v="6060.4166666666697"/>
    <n v="461"/>
    <n v="1768"/>
    <n v="4960.8998496407803"/>
    <n v="40440"/>
    <n v="32247.878787878799"/>
    <n v="1362"/>
    <x v="56"/>
  </r>
  <r>
    <x v="1"/>
    <n v="4"/>
    <x v="3"/>
    <s v="LEBL"/>
    <s v="Barcelona"/>
    <s v="Spain"/>
    <n v="13151"/>
    <n v="103349.421868764"/>
    <n v="1521840"/>
    <n v="4905"/>
    <n v="3907"/>
    <n v="13144"/>
    <n v="98221.706975175999"/>
    <n v="768048"/>
    <n v="32027.825096668301"/>
    <n v="8334"/>
    <x v="57"/>
  </r>
  <r>
    <x v="1"/>
    <n v="4"/>
    <x v="3"/>
    <s v="LEIB"/>
    <s v="Ibiza"/>
    <s v="Spain"/>
    <n v="1825"/>
    <n v="12124.676209630101"/>
    <n v="154040"/>
    <n v="11000"/>
    <n v="828"/>
    <n v="1810"/>
    <n v="5248.4168727533997"/>
    <n v="45306"/>
    <n v="24000"/>
    <n v="1440"/>
    <x v="58"/>
  </r>
  <r>
    <x v="1"/>
    <n v="4"/>
    <x v="3"/>
    <s v="LEMD"/>
    <s v="Madrid/Barajas"/>
    <s v="Spain"/>
    <n v="15326"/>
    <n v="235084.69954593899"/>
    <n v="2973484"/>
    <n v="8123.23970037453"/>
    <n v="2818"/>
    <n v="15271"/>
    <n v="58977.8401603233"/>
    <n v="490754"/>
    <n v="33000"/>
    <n v="11850"/>
    <x v="59"/>
  </r>
  <r>
    <x v="1"/>
    <n v="4"/>
    <x v="3"/>
    <s v="LEMG"/>
    <s v="Malaga"/>
    <s v="Spain"/>
    <n v="5161"/>
    <n v="24105.3681650656"/>
    <n v="363080"/>
    <n v="14000"/>
    <n v="2158"/>
    <n v="5090"/>
    <n v="11847.024715666999"/>
    <n v="103124"/>
    <n v="36000"/>
    <n v="4229"/>
    <x v="60"/>
  </r>
  <r>
    <x v="1"/>
    <n v="4"/>
    <x v="3"/>
    <s v="LEPA"/>
    <s v="Palma de Mallorca"/>
    <s v="Spain"/>
    <n v="7080"/>
    <n v="35059.090755954297"/>
    <n v="482840"/>
    <n v="12040.714285714301"/>
    <n v="3385"/>
    <n v="7069"/>
    <n v="28251.402124238499"/>
    <n v="233500"/>
    <n v="34000"/>
    <n v="5556"/>
    <x v="61"/>
  </r>
  <r>
    <x v="1"/>
    <n v="4"/>
    <x v="3"/>
    <s v="LEVC"/>
    <s v="Valencia"/>
    <s v="Spain"/>
    <n v="2213"/>
    <n v="8494.7480961777092"/>
    <n v="124880"/>
    <n v="18000"/>
    <n v="1123"/>
    <n v="2205"/>
    <n v="6850.9889840017804"/>
    <n v="59200"/>
    <n v="33000"/>
    <n v="1706"/>
    <x v="62"/>
  </r>
  <r>
    <x v="1"/>
    <n v="4"/>
    <x v="3"/>
    <s v="LFBD"/>
    <s v="Bordeaux"/>
    <s v="France"/>
    <n v="2800"/>
    <n v="29460.809318588501"/>
    <n v="350820"/>
    <n v="10557.377049180301"/>
    <n v="1081"/>
    <n v="2785"/>
    <n v="11528.3619487299"/>
    <n v="104660"/>
    <n v="30000"/>
    <n v="2154"/>
    <x v="63"/>
  </r>
  <r>
    <x v="1"/>
    <n v="4"/>
    <x v="3"/>
    <s v="LFBO"/>
    <s v="Toulouse"/>
    <s v="France"/>
    <n v="3844"/>
    <n v="30892.381184580001"/>
    <n v="412220"/>
    <n v="3300.4385964912299"/>
    <n v="1135"/>
    <n v="3837"/>
    <n v="14681.397299553"/>
    <n v="143729"/>
    <n v="32000"/>
    <n v="2964"/>
    <x v="64"/>
  </r>
  <r>
    <x v="1"/>
    <n v="4"/>
    <x v="3"/>
    <s v="LFLL"/>
    <s v="Lyon"/>
    <s v="France"/>
    <n v="4723"/>
    <n v="61809.222723969302"/>
    <n v="746860"/>
    <n v="4824"/>
    <n v="1070"/>
    <n v="4627"/>
    <n v="17303.892829829401"/>
    <n v="154260"/>
    <n v="30000"/>
    <n v="3424"/>
    <x v="65"/>
  </r>
  <r>
    <x v="1"/>
    <n v="4"/>
    <x v="3"/>
    <s v="LFML"/>
    <s v="Marseille"/>
    <s v="France"/>
    <n v="3994"/>
    <n v="64904.605415587197"/>
    <n v="696420"/>
    <n v="8162.6251390433799"/>
    <n v="1075"/>
    <n v="3955"/>
    <n v="13422.768996078599"/>
    <n v="117760"/>
    <n v="33000"/>
    <n v="3104"/>
    <x v="66"/>
  </r>
  <r>
    <x v="1"/>
    <n v="4"/>
    <x v="3"/>
    <s v="LFMN"/>
    <s v="Nice"/>
    <s v="France"/>
    <n v="5659"/>
    <n v="74787.334922755996"/>
    <n v="998020"/>
    <n v="3227.7681909692301"/>
    <n v="1183"/>
    <n v="5615"/>
    <n v="19048.581054619699"/>
    <n v="165764"/>
    <n v="34000"/>
    <n v="4331"/>
    <x v="67"/>
  </r>
  <r>
    <x v="1"/>
    <n v="4"/>
    <x v="3"/>
    <s v="LFPB"/>
    <s v="Paris/Le Bourget"/>
    <s v="France"/>
    <n v="1879"/>
    <n v="80123.873985236394"/>
    <n v="1116880"/>
    <n v="3238.5964912280701"/>
    <n v="14"/>
    <n v="1895"/>
    <n v="13804.172633505599"/>
    <n v="157116"/>
    <n v="25000"/>
    <n v="974"/>
    <x v="68"/>
  </r>
  <r>
    <x v="1"/>
    <n v="4"/>
    <x v="3"/>
    <s v="LFPG"/>
    <s v="Paris/Charles de Gaulle"/>
    <s v="France"/>
    <n v="19843"/>
    <n v="567632.94881174096"/>
    <n v="6642680"/>
    <n v="4262.2950819672096"/>
    <n v="592"/>
    <n v="19816"/>
    <n v="67875.836061766604"/>
    <n v="597985"/>
    <n v="33000"/>
    <n v="14351"/>
    <x v="69"/>
  </r>
  <r>
    <x v="1"/>
    <n v="4"/>
    <x v="3"/>
    <s v="LFPO"/>
    <s v="Paris/Orly"/>
    <s v="France"/>
    <n v="10192"/>
    <n v="348360.21936333098"/>
    <n v="4014200"/>
    <n v="4151.9848111658503"/>
    <n v="354"/>
    <n v="10028"/>
    <n v="39163.845866475298"/>
    <n v="415559"/>
    <n v="33000"/>
    <n v="6889"/>
    <x v="70"/>
  </r>
  <r>
    <x v="1"/>
    <n v="4"/>
    <x v="3"/>
    <s v="LFRS"/>
    <s v="Nantes"/>
    <s v="France"/>
    <n v="2382"/>
    <n v="18679.586820791399"/>
    <n v="264620"/>
    <n v="3272.3497267759599"/>
    <n v="702"/>
    <n v="2270"/>
    <n v="9511.2280569245104"/>
    <n v="82519"/>
    <n v="32000"/>
    <n v="1704"/>
    <x v="71"/>
  </r>
  <r>
    <x v="1"/>
    <n v="4"/>
    <x v="3"/>
    <s v="LFSB"/>
    <s v="Mulhouse"/>
    <s v="France"/>
    <n v="3185"/>
    <n v="62779.040878915497"/>
    <n v="692920"/>
    <n v="6098.3606557376997"/>
    <n v="403"/>
    <n v="3178"/>
    <n v="15196.493791143899"/>
    <n v="133363"/>
    <n v="31008.980082417602"/>
    <n v="2120"/>
    <x v="72"/>
  </r>
  <r>
    <x v="1"/>
    <n v="4"/>
    <x v="3"/>
    <s v="LGAV"/>
    <s v="Athens"/>
    <s v="Greece"/>
    <n v="7004"/>
    <n v="35898.856574439698"/>
    <n v="446620"/>
    <n v="17060.977011494298"/>
    <n v="3711"/>
    <n v="6963"/>
    <n v="10640.1187847824"/>
    <n v="97600"/>
    <n v="32000"/>
    <n v="6010"/>
    <x v="73"/>
  </r>
  <r>
    <x v="1"/>
    <n v="4"/>
    <x v="3"/>
    <s v="LGIR"/>
    <s v="Heraklion"/>
    <s v="Greece"/>
    <n v="1273"/>
    <n v="3411.35569574701"/>
    <n v="44900"/>
    <n v="25000"/>
    <n v="767"/>
    <n v="1275"/>
    <n v="2749.32442657809"/>
    <n v="27580"/>
    <n v="35000"/>
    <n v="1119"/>
    <x v="74"/>
  </r>
  <r>
    <x v="1"/>
    <n v="4"/>
    <x v="3"/>
    <s v="LGTS"/>
    <s v="Thessaloniki"/>
    <s v="Greece"/>
    <n v="1666"/>
    <n v="2873.0057754508698"/>
    <n v="37640"/>
    <n v="30000"/>
    <n v="1238"/>
    <n v="1817"/>
    <n v="2159.8065333108202"/>
    <n v="19260"/>
    <n v="31000"/>
    <n v="1615"/>
    <x v="75"/>
  </r>
  <r>
    <x v="1"/>
    <n v="4"/>
    <x v="3"/>
    <s v="LHBP"/>
    <s v="Budapest"/>
    <s v="Hungary"/>
    <n v="3998"/>
    <n v="44423.545778692001"/>
    <n v="465020"/>
    <n v="11994.791666666701"/>
    <n v="1240"/>
    <n v="4004"/>
    <n v="16175.270077691999"/>
    <n v="143860"/>
    <n v="35000"/>
    <n v="2937"/>
    <x v="76"/>
  </r>
  <r>
    <x v="1"/>
    <n v="4"/>
    <x v="3"/>
    <s v="LICC"/>
    <s v="Catania"/>
    <s v="Italy"/>
    <n v="2415"/>
    <n v="5812.90448910553"/>
    <n v="71620"/>
    <n v="35000"/>
    <n v="1742"/>
    <n v="2191"/>
    <n v="2342.1271524468698"/>
    <n v="20000"/>
    <n v="36000"/>
    <n v="2039"/>
    <x v="77"/>
  </r>
  <r>
    <x v="1"/>
    <n v="4"/>
    <x v="3"/>
    <s v="LICJ"/>
    <s v="Palermo"/>
    <s v="Italy"/>
    <n v="1760"/>
    <n v="4075.8140815339402"/>
    <n v="63520"/>
    <n v="33000"/>
    <n v="1199"/>
    <n v="1770"/>
    <n v="2244.8005717167498"/>
    <n v="20759"/>
    <n v="36000"/>
    <n v="1619"/>
    <x v="78"/>
  </r>
  <r>
    <x v="1"/>
    <n v="4"/>
    <x v="3"/>
    <s v="LIMC"/>
    <s v="Milan/Malpensa"/>
    <s v="Italy"/>
    <n v="6670"/>
    <n v="105273.106362965"/>
    <n v="1092260"/>
    <n v="10885.6264637002"/>
    <n v="1660"/>
    <n v="6666"/>
    <n v="26720.792415057698"/>
    <n v="228536"/>
    <n v="34937.982407907599"/>
    <n v="4899"/>
    <x v="79"/>
  </r>
  <r>
    <x v="1"/>
    <n v="4"/>
    <x v="3"/>
    <s v="LIME"/>
    <s v="Bergamo"/>
    <s v="Italy"/>
    <n v="3175"/>
    <n v="41606.837102772297"/>
    <n v="410740"/>
    <n v="31958.333333333299"/>
    <n v="1165"/>
    <n v="3173"/>
    <n v="12730.338026281899"/>
    <n v="106360"/>
    <n v="36000"/>
    <n v="2342"/>
    <x v="80"/>
  </r>
  <r>
    <x v="1"/>
    <n v="4"/>
    <x v="3"/>
    <s v="LIMF"/>
    <s v="Torino"/>
    <s v="Italy"/>
    <n v="1570"/>
    <n v="14229.4182752056"/>
    <n v="162200"/>
    <n v="19000"/>
    <n v="553"/>
    <n v="1561"/>
    <n v="4570.2728238934997"/>
    <n v="38434"/>
    <n v="34000"/>
    <n v="1218"/>
    <x v="81"/>
  </r>
  <r>
    <x v="1"/>
    <n v="4"/>
    <x v="3"/>
    <s v="LIML"/>
    <s v="Milan/Linate"/>
    <s v="Italy"/>
    <n v="4650"/>
    <n v="41964.721916611401"/>
    <n v="467180"/>
    <n v="24000"/>
    <n v="1698"/>
    <n v="4654"/>
    <n v="14964.5440596402"/>
    <n v="130230"/>
    <n v="34015.902217741903"/>
    <n v="3541"/>
    <x v="82"/>
  </r>
  <r>
    <x v="1"/>
    <n v="4"/>
    <x v="3"/>
    <s v="LIPE"/>
    <s v="Bologna"/>
    <s v="Italy"/>
    <n v="2729"/>
    <n v="37974.644615500903"/>
    <n v="387260"/>
    <n v="30953.571428571398"/>
    <n v="1173"/>
    <n v="2710"/>
    <n v="9508.3328120941496"/>
    <n v="95680"/>
    <n v="36000"/>
    <n v="2149"/>
    <x v="83"/>
  </r>
  <r>
    <x v="1"/>
    <n v="4"/>
    <x v="3"/>
    <s v="LIPZ"/>
    <s v="Venice"/>
    <s v="Italy"/>
    <n v="3712"/>
    <n v="51351.743288707301"/>
    <n v="500646"/>
    <n v="29050"/>
    <n v="1388"/>
    <n v="3434"/>
    <n v="12875.7696796623"/>
    <n v="199044"/>
    <n v="35000"/>
    <n v="2479"/>
    <x v="84"/>
  </r>
  <r>
    <x v="1"/>
    <n v="4"/>
    <x v="3"/>
    <s v="LIRA"/>
    <s v="Rome/Ciampino"/>
    <s v="Italy"/>
    <n v="2103"/>
    <n v="12815.951165738699"/>
    <n v="164180"/>
    <n v="33081.818181818198"/>
    <n v="1167"/>
    <n v="2098"/>
    <n v="4515.7709793659997"/>
    <n v="40840"/>
    <n v="36000"/>
    <n v="1775"/>
    <x v="85"/>
  </r>
  <r>
    <x v="1"/>
    <n v="4"/>
    <x v="3"/>
    <s v="LIRF"/>
    <s v="Rome/Fiumicino"/>
    <s v="Italy"/>
    <n v="12874"/>
    <n v="76420.366780917597"/>
    <n v="981740"/>
    <n v="24901.666666666701"/>
    <n v="6114"/>
    <n v="12842"/>
    <n v="19230.683254825799"/>
    <n v="161622"/>
    <n v="35000"/>
    <n v="11465"/>
    <x v="86"/>
  </r>
  <r>
    <x v="1"/>
    <n v="4"/>
    <x v="3"/>
    <s v="LIRN"/>
    <s v="Naples"/>
    <s v="Italy"/>
    <n v="2505"/>
    <n v="12731.773256684401"/>
    <n v="171540"/>
    <n v="12857.377049180301"/>
    <n v="1113"/>
    <n v="2498"/>
    <n v="4261.2801828002503"/>
    <n v="43234"/>
    <n v="36000"/>
    <n v="2215"/>
    <x v="87"/>
  </r>
  <r>
    <x v="1"/>
    <n v="4"/>
    <x v="3"/>
    <s v="LIRP"/>
    <s v="Pisa"/>
    <s v="Italy"/>
    <n v="1672"/>
    <n v="18064.965880531599"/>
    <n v="211200"/>
    <n v="28000"/>
    <n v="781"/>
    <n v="1562"/>
    <n v="5667.2680014159896"/>
    <n v="49360"/>
    <n v="36000"/>
    <n v="1182"/>
    <x v="88"/>
  </r>
  <r>
    <x v="1"/>
    <n v="4"/>
    <x v="3"/>
    <s v="LKPR"/>
    <s v="Prague"/>
    <s v="Czech Republic"/>
    <n v="5167"/>
    <n v="64460.140987743602"/>
    <n v="711240"/>
    <n v="9640"/>
    <n v="1219"/>
    <n v="5149"/>
    <n v="17510.981410103599"/>
    <n v="173889"/>
    <n v="34000"/>
    <n v="3693"/>
    <x v="89"/>
  </r>
  <r>
    <x v="1"/>
    <n v="4"/>
    <x v="3"/>
    <s v="LLBG"/>
    <s v="Tel Aviv/Ben Gurion"/>
    <s v="Israel"/>
    <n v="4747"/>
    <n v="33076.005786721398"/>
    <n v="444680"/>
    <n v="5242.5"/>
    <n v="1876"/>
    <n v="4759"/>
    <n v="11418.9270540953"/>
    <n v="192120"/>
    <n v="34000"/>
    <n v="4043"/>
    <x v="101"/>
  </r>
  <r>
    <x v="1"/>
    <n v="4"/>
    <x v="3"/>
    <s v="LMML"/>
    <s v="Malta"/>
    <s v="Malta"/>
    <n v="1832"/>
    <n v="7768.4153316112697"/>
    <n v="138160"/>
    <n v="24000"/>
    <n v="955"/>
    <n v="1839"/>
    <n v="3832.9624710805801"/>
    <n v="59625"/>
    <n v="36000"/>
    <n v="1629"/>
    <x v="90"/>
  </r>
  <r>
    <x v="1"/>
    <n v="4"/>
    <x v="3"/>
    <s v="LOWW"/>
    <s v="Vienna"/>
    <s v="Austria"/>
    <n v="10128"/>
    <n v="107046.154132158"/>
    <n v="1392563"/>
    <n v="5333.3333333333303"/>
    <n v="2485"/>
    <n v="10094"/>
    <n v="27954.921718621001"/>
    <n v="255320"/>
    <n v="34000"/>
    <n v="7866"/>
    <x v="91"/>
  </r>
  <r>
    <x v="1"/>
    <n v="4"/>
    <x v="3"/>
    <s v="LPFR"/>
    <s v="Faro"/>
    <s v="Portugal"/>
    <n v="2284"/>
    <n v="7927.0550138491899"/>
    <n v="103580"/>
    <n v="35000"/>
    <n v="1357"/>
    <n v="2280"/>
    <n v="5117.6090248318396"/>
    <n v="40360"/>
    <n v="36000"/>
    <n v="1917"/>
    <x v="92"/>
  </r>
  <r>
    <x v="1"/>
    <n v="4"/>
    <x v="3"/>
    <s v="LPPR"/>
    <s v="Porto"/>
    <s v="Portugal"/>
    <n v="3162"/>
    <n v="16736.790306492399"/>
    <n v="214860"/>
    <n v="26000"/>
    <n v="1591"/>
    <n v="3186"/>
    <n v="20582.71883758"/>
    <n v="158560"/>
    <n v="32016.497633536201"/>
    <n v="2265"/>
    <x v="93"/>
  </r>
  <r>
    <x v="1"/>
    <n v="4"/>
    <x v="3"/>
    <s v="LPPT"/>
    <s v="Lisbon"/>
    <s v="Portugal"/>
    <n v="7268"/>
    <n v="32271.344061108899"/>
    <n v="471480"/>
    <n v="18000"/>
    <n v="3460"/>
    <n v="7162"/>
    <n v="14932.614880715"/>
    <n v="119071"/>
    <n v="35000"/>
    <n v="6102"/>
    <x v="94"/>
  </r>
  <r>
    <x v="1"/>
    <n v="4"/>
    <x v="3"/>
    <s v="LROP"/>
    <s v="Bucharest"/>
    <s v="Romania"/>
    <n v="4214"/>
    <n v="34386.852218339198"/>
    <n v="418160"/>
    <n v="6988.7931034482799"/>
    <n v="1610"/>
    <n v="4240"/>
    <n v="13567.6468768215"/>
    <n v="124500"/>
    <n v="34000"/>
    <n v="3323"/>
    <x v="95"/>
  </r>
  <r>
    <x v="1"/>
    <n v="4"/>
    <x v="3"/>
    <s v="LSGG"/>
    <s v="Geneva"/>
    <s v="Switzerland"/>
    <n v="7468"/>
    <n v="144612.57108414301"/>
    <n v="1455580"/>
    <n v="15000"/>
    <n v="1259"/>
    <n v="7441"/>
    <n v="29539.509685153302"/>
    <n v="255670"/>
    <n v="32975"/>
    <n v="5196"/>
    <x v="96"/>
  </r>
  <r>
    <x v="1"/>
    <n v="4"/>
    <x v="3"/>
    <s v="LSZH"/>
    <s v="Zurich"/>
    <s v="Switzerland"/>
    <n v="10417"/>
    <n v="175907.10204331501"/>
    <n v="1959480"/>
    <n v="10000"/>
    <n v="1594"/>
    <n v="10446"/>
    <n v="47205.0297187385"/>
    <n v="441800"/>
    <n v="32000"/>
    <n v="6658"/>
    <x v="97"/>
  </r>
  <r>
    <x v="1"/>
    <n v="4"/>
    <x v="3"/>
    <s v="LYBE"/>
    <s v="Belgrade"/>
    <s v="Serbia"/>
    <n v="2401"/>
    <n v="23877.9887785295"/>
    <n v="289740"/>
    <n v="3548.3333333333298"/>
    <n v="777"/>
    <n v="2463"/>
    <n v="6471.2902018365303"/>
    <n v="66215"/>
    <n v="34000"/>
    <n v="1928"/>
    <x v="98"/>
  </r>
  <r>
    <x v="1"/>
    <n v="5"/>
    <x v="4"/>
    <s v="EBBR"/>
    <s v="Brussels"/>
    <s v="Belgium"/>
    <n v="10047"/>
    <n v="225586.89993340499"/>
    <n v="2335400"/>
    <n v="8042.8571428571404"/>
    <n v="1779"/>
    <n v="9980"/>
    <n v="61379.829390603503"/>
    <n v="518734"/>
    <n v="33000"/>
    <n v="6180"/>
    <x v="0"/>
  </r>
  <r>
    <x v="1"/>
    <n v="5"/>
    <x v="4"/>
    <s v="EBCI"/>
    <s v="Charleroi"/>
    <s v="Belgium"/>
    <n v="2133"/>
    <n v="49239.356511845202"/>
    <n v="510240"/>
    <n v="19956.666666666701"/>
    <n v="360"/>
    <n v="2115"/>
    <n v="23797.2510485485"/>
    <n v="202000"/>
    <n v="35000"/>
    <n v="1111"/>
    <x v="1"/>
  </r>
  <r>
    <x v="1"/>
    <n v="5"/>
    <x v="4"/>
    <s v="EDDB"/>
    <s v="Berlin/Schonefeld"/>
    <s v="Germany"/>
    <n v="4163"/>
    <n v="36547.665016840503"/>
    <n v="456060"/>
    <n v="9841.9354838709696"/>
    <n v="1063"/>
    <n v="4053"/>
    <n v="15346.6029534634"/>
    <n v="129360"/>
    <n v="36000"/>
    <n v="2990"/>
    <x v="2"/>
  </r>
  <r>
    <x v="1"/>
    <n v="5"/>
    <x v="4"/>
    <s v="EDDF"/>
    <s v="Frankfurt"/>
    <s v="Germany"/>
    <n v="20459"/>
    <n v="608895.93863424496"/>
    <n v="6904760"/>
    <n v="4945.6557377049203"/>
    <n v="810"/>
    <n v="20410"/>
    <n v="68866.669189552806"/>
    <n v="572508"/>
    <n v="32018.520220588201"/>
    <n v="14799"/>
    <x v="3"/>
  </r>
  <r>
    <x v="1"/>
    <n v="5"/>
    <x v="4"/>
    <s v="EDDH"/>
    <s v="Hamburg"/>
    <s v="Germany"/>
    <n v="6640"/>
    <n v="46380.177423123299"/>
    <n v="690680"/>
    <n v="3106.6666666666702"/>
    <n v="1893"/>
    <n v="6597"/>
    <n v="13734.4607217959"/>
    <n v="123280"/>
    <n v="33000"/>
    <n v="5522"/>
    <x v="4"/>
  </r>
  <r>
    <x v="1"/>
    <n v="5"/>
    <x v="4"/>
    <s v="EDDK"/>
    <s v="Cologne-Bonn"/>
    <s v="Germany"/>
    <n v="5869"/>
    <n v="100578.431244236"/>
    <n v="1082220"/>
    <n v="9937.0967741935492"/>
    <n v="1266"/>
    <n v="5846"/>
    <n v="23309.289119271099"/>
    <n v="205708"/>
    <n v="33000"/>
    <n v="4104"/>
    <x v="5"/>
  </r>
  <r>
    <x v="1"/>
    <n v="5"/>
    <x v="4"/>
    <s v="EDDL"/>
    <s v="Dusseldorf"/>
    <s v="Germany"/>
    <n v="9701"/>
    <n v="168010.48405200601"/>
    <n v="1741600"/>
    <n v="10017.241379310301"/>
    <n v="1840"/>
    <n v="9656"/>
    <n v="38928.988332102701"/>
    <n v="326520"/>
    <n v="32955.882352941197"/>
    <n v="7024"/>
    <x v="6"/>
  </r>
  <r>
    <x v="1"/>
    <n v="5"/>
    <x v="4"/>
    <s v="EDDM"/>
    <s v="Munich"/>
    <s v="Germany"/>
    <n v="17002"/>
    <n v="349360.014703769"/>
    <n v="3947120"/>
    <n v="4998.3606557376997"/>
    <n v="1037"/>
    <n v="16983"/>
    <n v="75784.679904390301"/>
    <n v="669600"/>
    <n v="33000"/>
    <n v="11586"/>
    <x v="7"/>
  </r>
  <r>
    <x v="1"/>
    <n v="5"/>
    <x v="4"/>
    <s v="EDDN"/>
    <s v="Nurnberg"/>
    <s v="Germany"/>
    <n v="2098"/>
    <n v="34574.891347265402"/>
    <n v="395640"/>
    <n v="6208.2051282051298"/>
    <n v="432"/>
    <n v="2091"/>
    <n v="7113.8429578382002"/>
    <n v="72080"/>
    <n v="26000"/>
    <n v="1546"/>
    <x v="8"/>
  </r>
  <r>
    <x v="1"/>
    <n v="5"/>
    <x v="4"/>
    <s v="EDDP"/>
    <s v="Leipzig"/>
    <s v="Germany"/>
    <n v="2600"/>
    <n v="31534.156768099801"/>
    <n v="377000"/>
    <n v="9025.1612903225796"/>
    <n v="676"/>
    <n v="2597"/>
    <n v="5877.96632980719"/>
    <n v="51320"/>
    <n v="32000"/>
    <n v="2165"/>
    <x v="9"/>
  </r>
  <r>
    <x v="1"/>
    <n v="5"/>
    <x v="4"/>
    <s v="EDDS"/>
    <s v="Stuttgart"/>
    <s v="Germany"/>
    <n v="5390"/>
    <n v="122114.317649306"/>
    <n v="1227480"/>
    <n v="10000"/>
    <n v="676"/>
    <n v="5424"/>
    <n v="24725.089018426701"/>
    <n v="243304"/>
    <n v="32000"/>
    <n v="3835"/>
    <x v="10"/>
  </r>
  <r>
    <x v="1"/>
    <n v="5"/>
    <x v="4"/>
    <s v="EDDT"/>
    <s v="Berlin/Tegel"/>
    <s v="Germany"/>
    <n v="7935"/>
    <n v="72166.337001062493"/>
    <n v="935100"/>
    <n v="3940.1912568306002"/>
    <n v="1801"/>
    <n v="7972"/>
    <n v="18127.239043334401"/>
    <n v="153280"/>
    <n v="33000"/>
    <n v="6477"/>
    <x v="11"/>
  </r>
  <r>
    <x v="1"/>
    <n v="5"/>
    <x v="4"/>
    <s v="EDDV"/>
    <s v="Hannover"/>
    <s v="Germany"/>
    <n v="2638"/>
    <n v="18781.2532041505"/>
    <n v="254720"/>
    <n v="9998.1498363721403"/>
    <n v="912"/>
    <n v="2612"/>
    <n v="7131.4105526004696"/>
    <n v="67920"/>
    <n v="31000"/>
    <n v="2127"/>
    <x v="12"/>
  </r>
  <r>
    <x v="1"/>
    <n v="5"/>
    <x v="4"/>
    <s v="EFHK"/>
    <s v="Helsinki/Vantaa"/>
    <s v="Finland"/>
    <n v="7313"/>
    <n v="15127.477651482001"/>
    <n v="233980"/>
    <n v="28000"/>
    <n v="5014"/>
    <n v="7354"/>
    <n v="11253.007002578501"/>
    <n v="110999"/>
    <n v="35000"/>
    <n v="6012"/>
    <x v="13"/>
  </r>
  <r>
    <x v="1"/>
    <n v="5"/>
    <x v="4"/>
    <s v="EGAA"/>
    <s v="Belfast"/>
    <s v="United Kingdom"/>
    <n v="1956"/>
    <n v="7985.2334725373803"/>
    <n v="123080"/>
    <n v="6095"/>
    <n v="808"/>
    <n v="1973"/>
    <n v="3745.98867044402"/>
    <n v="34520"/>
    <n v="29000"/>
    <n v="1621"/>
    <x v="14"/>
  </r>
  <r>
    <x v="1"/>
    <n v="5"/>
    <x v="4"/>
    <s v="EGAC"/>
    <s v="Belfast City"/>
    <s v="United Kingdom"/>
    <n v="1980"/>
    <n v="6937.22705288815"/>
    <n v="111660"/>
    <n v="16000"/>
    <n v="1032"/>
    <n v="1992"/>
    <n v="1729.8738507123401"/>
    <n v="17160"/>
    <n v="23000"/>
    <n v="1768"/>
    <x v="15"/>
  </r>
  <r>
    <x v="1"/>
    <n v="5"/>
    <x v="4"/>
    <s v="EGBB"/>
    <s v="Birmingham"/>
    <s v="United Kingdom"/>
    <n v="4895"/>
    <n v="88371.665427730695"/>
    <n v="904300"/>
    <n v="9036.6666666666697"/>
    <n v="895"/>
    <n v="4933"/>
    <n v="15097.6343817655"/>
    <n v="146483"/>
    <n v="27000"/>
    <n v="3379"/>
    <x v="16"/>
  </r>
  <r>
    <x v="1"/>
    <n v="5"/>
    <x v="4"/>
    <s v="EGCC"/>
    <s v="Manchester"/>
    <s v="United Kingdom"/>
    <n v="8629"/>
    <n v="98896.715005084407"/>
    <n v="1252580"/>
    <n v="6970"/>
    <n v="2186"/>
    <n v="8655"/>
    <n v="29270.770207779598"/>
    <n v="265080"/>
    <n v="32030"/>
    <n v="6175"/>
    <x v="17"/>
  </r>
  <r>
    <x v="1"/>
    <n v="5"/>
    <x v="4"/>
    <s v="EGGD"/>
    <s v="Bristol"/>
    <s v="United Kingdom"/>
    <n v="2934"/>
    <n v="60410.994508748103"/>
    <n v="598240"/>
    <n v="15005.277777777799"/>
    <n v="567"/>
    <n v="2947"/>
    <n v="15176.3004405873"/>
    <n v="132920"/>
    <n v="32000"/>
    <n v="1820"/>
    <x v="18"/>
  </r>
  <r>
    <x v="1"/>
    <n v="5"/>
    <x v="4"/>
    <s v="EGGP"/>
    <s v="Liverpool"/>
    <s v="United Kingdom"/>
    <n v="1909"/>
    <n v="20168.557179515599"/>
    <n v="261892"/>
    <n v="3121.8181818181802"/>
    <n v="466"/>
    <n v="1923"/>
    <n v="5387.6773733074897"/>
    <n v="49580"/>
    <n v="25000"/>
    <n v="1396"/>
    <x v="99"/>
  </r>
  <r>
    <x v="1"/>
    <n v="5"/>
    <x v="4"/>
    <s v="EGGW"/>
    <s v="London/Luton"/>
    <s v="United Kingdom"/>
    <n v="6026"/>
    <n v="157091.393718787"/>
    <n v="1951480"/>
    <n v="5050"/>
    <n v="416"/>
    <n v="5950"/>
    <n v="40345.796747385"/>
    <n v="418991"/>
    <n v="26500"/>
    <n v="2772"/>
    <x v="19"/>
  </r>
  <r>
    <x v="1"/>
    <n v="5"/>
    <x v="4"/>
    <s v="EGHI"/>
    <s v="Southampton"/>
    <s v="United Kingdom"/>
    <n v="1651"/>
    <n v="27321.097970283899"/>
    <n v="401560"/>
    <n v="4300"/>
    <n v="192"/>
    <n v="1647"/>
    <n v="6703.5451779529003"/>
    <n v="78620"/>
    <n v="15006.666666666701"/>
    <n v="874"/>
    <x v="100"/>
  </r>
  <r>
    <x v="1"/>
    <n v="5"/>
    <x v="4"/>
    <s v="EGKK"/>
    <s v="London/Gatwick"/>
    <s v="United Kingdom"/>
    <n v="12649"/>
    <n v="333046.19748082699"/>
    <n v="4022600"/>
    <n v="7028.3333333333303"/>
    <n v="1219"/>
    <n v="12646"/>
    <n v="66930.417679377497"/>
    <n v="670920"/>
    <n v="28960"/>
    <n v="5910"/>
    <x v="20"/>
  </r>
  <r>
    <x v="1"/>
    <n v="5"/>
    <x v="4"/>
    <s v="EGLC"/>
    <s v="London/City"/>
    <s v="United Kingdom"/>
    <n v="3666"/>
    <n v="136593.697202257"/>
    <n v="2018060"/>
    <n v="2696.8181818181802"/>
    <n v="11"/>
    <n v="3652"/>
    <n v="29793.1779065173"/>
    <n v="358840"/>
    <n v="7000"/>
    <n v="862"/>
    <x v="21"/>
  </r>
  <r>
    <x v="1"/>
    <n v="5"/>
    <x v="4"/>
    <s v="EGLL"/>
    <s v="London/Heathrow"/>
    <s v="United Kingdom"/>
    <n v="20724"/>
    <n v="648383.93761677295"/>
    <n v="8885220"/>
    <n v="7043.3333333333303"/>
    <n v="809"/>
    <n v="20663"/>
    <n v="133950.02424800099"/>
    <n v="1421180"/>
    <n v="13950"/>
    <n v="7602"/>
    <x v="22"/>
  </r>
  <r>
    <x v="1"/>
    <n v="5"/>
    <x v="4"/>
    <s v="EGNT"/>
    <s v="Newcastle"/>
    <s v="United Kingdom"/>
    <n v="2112"/>
    <n v="29802.890524451301"/>
    <n v="316740"/>
    <n v="13991.3888888889"/>
    <n v="647"/>
    <n v="2129"/>
    <n v="5907.0625051396901"/>
    <n v="53072"/>
    <n v="29000"/>
    <n v="1644"/>
    <x v="23"/>
  </r>
  <r>
    <x v="1"/>
    <n v="5"/>
    <x v="4"/>
    <s v="EGNX"/>
    <s v="East Midlands"/>
    <s v="United Kingdom"/>
    <n v="3041"/>
    <n v="47390.963887393897"/>
    <n v="485000"/>
    <n v="17000"/>
    <n v="859"/>
    <n v="3059"/>
    <n v="6518.1934065592204"/>
    <n v="61180"/>
    <n v="28000"/>
    <n v="2367"/>
    <x v="24"/>
  </r>
  <r>
    <x v="1"/>
    <n v="5"/>
    <x v="4"/>
    <s v="EGPD"/>
    <s v="Aberdeen"/>
    <s v="United Kingdom"/>
    <n v="2622"/>
    <n v="14807.5088240646"/>
    <n v="249500"/>
    <n v="4963.3333333333303"/>
    <n v="894"/>
    <n v="2670"/>
    <n v="2546.38160975861"/>
    <n v="27360"/>
    <n v="25000"/>
    <n v="2400"/>
    <x v="25"/>
  </r>
  <r>
    <x v="1"/>
    <n v="5"/>
    <x v="4"/>
    <s v="EGPF"/>
    <s v="Glasgow"/>
    <s v="United Kingdom"/>
    <n v="4131"/>
    <n v="23004.8988242099"/>
    <n v="364678"/>
    <n v="5875"/>
    <n v="1490"/>
    <n v="4120"/>
    <n v="7302.1039385924996"/>
    <n v="75100"/>
    <n v="31000"/>
    <n v="3470"/>
    <x v="26"/>
  </r>
  <r>
    <x v="1"/>
    <n v="5"/>
    <x v="4"/>
    <s v="EGPH"/>
    <s v="Edinburgh"/>
    <s v="United Kingdom"/>
    <n v="5410"/>
    <n v="24939.194102158999"/>
    <n v="341152"/>
    <n v="20000"/>
    <n v="2593"/>
    <n v="5422"/>
    <n v="7346.2779638985503"/>
    <n v="69740"/>
    <n v="33042.5"/>
    <n v="4646"/>
    <x v="27"/>
  </r>
  <r>
    <x v="1"/>
    <n v="5"/>
    <x v="4"/>
    <s v="EGSS"/>
    <s v="London/Stansted"/>
    <s v="United Kingdom"/>
    <n v="7803"/>
    <n v="174576.36645471901"/>
    <n v="2041780"/>
    <n v="6420"/>
    <n v="773"/>
    <n v="7801"/>
    <n v="37020.573557605298"/>
    <n v="358256"/>
    <n v="30893.023255814001"/>
    <n v="4024"/>
    <x v="28"/>
  </r>
  <r>
    <x v="1"/>
    <n v="5"/>
    <x v="4"/>
    <s v="EHAM"/>
    <s v="Amsterdam/Schiphol"/>
    <s v="Netherlands"/>
    <n v="22170"/>
    <n v="254952.00246947899"/>
    <n v="3522120"/>
    <n v="3992.79808895735"/>
    <n v="4984"/>
    <n v="22105"/>
    <n v="61231.582828230501"/>
    <n v="506316"/>
    <n v="34000"/>
    <n v="17064"/>
    <x v="29"/>
  </r>
  <r>
    <x v="1"/>
    <n v="5"/>
    <x v="4"/>
    <s v="EIDW"/>
    <s v="Dublin"/>
    <s v="Ireland"/>
    <n v="9596"/>
    <n v="81228.586519658202"/>
    <n v="1166220"/>
    <n v="8006.6666666666697"/>
    <n v="3568"/>
    <n v="9602"/>
    <n v="21318.968624819001"/>
    <n v="181140"/>
    <n v="33000"/>
    <n v="7836"/>
    <x v="30"/>
  </r>
  <r>
    <x v="1"/>
    <n v="5"/>
    <x v="4"/>
    <s v="EKBI"/>
    <s v="Billund"/>
    <s v="Denmark"/>
    <n v="1899"/>
    <n v="6363.8655239069003"/>
    <n v="99400"/>
    <n v="18000"/>
    <n v="1063"/>
    <n v="1860"/>
    <n v="3371.54029860231"/>
    <n v="38216"/>
    <n v="34000"/>
    <n v="1584"/>
    <x v="31"/>
  </r>
  <r>
    <x v="1"/>
    <n v="5"/>
    <x v="4"/>
    <s v="EKCH"/>
    <s v="Copenhagen/Kastrup"/>
    <s v="Denmark"/>
    <n v="11613"/>
    <n v="48802.262924410701"/>
    <n v="700540"/>
    <n v="10000"/>
    <n v="5381"/>
    <n v="11661"/>
    <n v="16736.3271990873"/>
    <n v="143640"/>
    <n v="35955"/>
    <n v="10170"/>
    <x v="32"/>
  </r>
  <r>
    <x v="1"/>
    <n v="5"/>
    <x v="4"/>
    <s v="ELLX"/>
    <s v="Luxembourg"/>
    <s v="Luxembourg"/>
    <n v="2833"/>
    <n v="48605.031445954803"/>
    <n v="507016"/>
    <n v="15811.475409836101"/>
    <n v="930"/>
    <n v="2784"/>
    <n v="11507.258375633301"/>
    <n v="105361"/>
    <n v="25000"/>
    <n v="2147"/>
    <x v="33"/>
  </r>
  <r>
    <x v="1"/>
    <n v="5"/>
    <x v="4"/>
    <s v="ENBO"/>
    <s v="Bodo"/>
    <s v="Norway"/>
    <n v="1697"/>
    <n v="3104.3841040743901"/>
    <n v="50920"/>
    <n v="14000"/>
    <n v="1379"/>
    <n v="1710"/>
    <n v="1253.23330667139"/>
    <n v="18758"/>
    <n v="16000"/>
    <n v="1661"/>
    <x v="34"/>
  </r>
  <r>
    <x v="1"/>
    <n v="5"/>
    <x v="4"/>
    <s v="ENBR"/>
    <s v="Bergen"/>
    <s v="Norway"/>
    <n v="3784"/>
    <n v="10955.972961052001"/>
    <n v="230060"/>
    <n v="18000"/>
    <n v="2815"/>
    <n v="3252"/>
    <n v="1955.7610374364999"/>
    <n v="21500"/>
    <n v="29000"/>
    <n v="3090"/>
    <x v="35"/>
  </r>
  <r>
    <x v="1"/>
    <n v="5"/>
    <x v="4"/>
    <s v="ENGM"/>
    <s v="Oslo/Gardermoen"/>
    <s v="Norway"/>
    <n v="10654"/>
    <n v="38880.366904696501"/>
    <n v="571858"/>
    <n v="21000"/>
    <n v="5563"/>
    <n v="10732"/>
    <n v="8305.7090414472495"/>
    <n v="97241"/>
    <n v="35000"/>
    <n v="9899"/>
    <x v="36"/>
  </r>
  <r>
    <x v="1"/>
    <n v="5"/>
    <x v="4"/>
    <s v="ENVA"/>
    <s v="Trondheim"/>
    <s v="Norway"/>
    <n v="2464"/>
    <n v="3751.57896118492"/>
    <n v="63060"/>
    <n v="24000"/>
    <n v="1790"/>
    <n v="2473"/>
    <n v="1606.9473688497301"/>
    <n v="25645"/>
    <n v="30000"/>
    <n v="2354"/>
    <x v="38"/>
  </r>
  <r>
    <x v="1"/>
    <n v="5"/>
    <x v="4"/>
    <s v="ENZV"/>
    <s v="Stavanger"/>
    <s v="Norway"/>
    <n v="2900"/>
    <n v="7700.5789689323801"/>
    <n v="177440"/>
    <n v="16000"/>
    <n v="2170"/>
    <n v="2338"/>
    <n v="1469.63939461111"/>
    <n v="22800"/>
    <n v="31000"/>
    <n v="2220"/>
    <x v="39"/>
  </r>
  <r>
    <x v="1"/>
    <n v="5"/>
    <x v="4"/>
    <s v="EPKK"/>
    <s v="Krakow"/>
    <s v="Poland"/>
    <n v="1987"/>
    <n v="9967.77622485957"/>
    <n v="129980"/>
    <n v="21031.25"/>
    <n v="993"/>
    <n v="1999"/>
    <n v="5085.7694393603097"/>
    <n v="48500"/>
    <n v="34000"/>
    <n v="1633"/>
    <x v="40"/>
  </r>
  <r>
    <x v="1"/>
    <n v="5"/>
    <x v="4"/>
    <s v="EPWA"/>
    <s v="Warszawa/Chopina"/>
    <s v="Poland"/>
    <n v="6623"/>
    <n v="40308.139255124501"/>
    <n v="567340"/>
    <n v="9977.4193548387102"/>
    <n v="2684"/>
    <n v="6644"/>
    <n v="9840.2396429936798"/>
    <n v="92162"/>
    <n v="34000"/>
    <n v="5717"/>
    <x v="41"/>
  </r>
  <r>
    <x v="1"/>
    <n v="5"/>
    <x v="4"/>
    <s v="ESGG"/>
    <s v="Gothenborg"/>
    <s v="Sweden"/>
    <n v="3151"/>
    <n v="8316.3486032091405"/>
    <n v="117660"/>
    <n v="23000"/>
    <n v="1885"/>
    <n v="3145"/>
    <n v="3746.16994804655"/>
    <n v="34680"/>
    <n v="34766.666666666701"/>
    <n v="2828"/>
    <x v="42"/>
  </r>
  <r>
    <x v="1"/>
    <n v="5"/>
    <x v="4"/>
    <s v="ESSA"/>
    <s v="Stockholm/Arlanda"/>
    <s v="Sweden"/>
    <n v="10464"/>
    <n v="34375.3484316424"/>
    <n v="515680"/>
    <n v="17000"/>
    <n v="5323"/>
    <n v="10509"/>
    <n v="9248.4681864830509"/>
    <n v="91806"/>
    <n v="35000"/>
    <n v="9491"/>
    <x v="43"/>
  </r>
  <r>
    <x v="1"/>
    <n v="5"/>
    <x v="4"/>
    <s v="ESSB"/>
    <s v="Stockholm/Bromma"/>
    <s v="Sweden"/>
    <n v="2465"/>
    <n v="17534.171276034602"/>
    <n v="302880"/>
    <n v="2462.1186440677998"/>
    <n v="432"/>
    <n v="2445"/>
    <n v="3494.0717663886298"/>
    <n v="47560"/>
    <n v="23000"/>
    <n v="1942"/>
    <x v="44"/>
  </r>
  <r>
    <x v="1"/>
    <n v="5"/>
    <x v="4"/>
    <s v="EVRA"/>
    <s v="Riga"/>
    <s v="Latvia"/>
    <n v="2349"/>
    <n v="2669.5211998375798"/>
    <n v="29063"/>
    <n v="26000"/>
    <n v="2130"/>
    <n v="2140"/>
    <n v="2700.8069157886198"/>
    <n v="24220"/>
    <n v="34000"/>
    <n v="1952"/>
    <x v="45"/>
  </r>
  <r>
    <x v="1"/>
    <n v="5"/>
    <x v="4"/>
    <s v="EYVI"/>
    <s v="Vilnius"/>
    <s v="Lithuania"/>
    <n v="1802"/>
    <n v="7166.7402697616099"/>
    <n v="106840"/>
    <n v="23000"/>
    <n v="896"/>
    <n v="1764"/>
    <n v="2161.1332968410102"/>
    <n v="20233"/>
    <n v="34000"/>
    <n v="1546"/>
    <x v="46"/>
  </r>
  <r>
    <x v="1"/>
    <n v="5"/>
    <x v="4"/>
    <s v="GCFV"/>
    <s v="Fuerteventura"/>
    <s v="Spain"/>
    <n v="1728"/>
    <n v="5332.2062995626802"/>
    <n v="98540"/>
    <n v="9000"/>
    <n v="944"/>
    <n v="1716"/>
    <n v="2145.8279679284101"/>
    <n v="18371"/>
    <n v="34000"/>
    <n v="1583"/>
    <x v="47"/>
  </r>
  <r>
    <x v="1"/>
    <n v="5"/>
    <x v="4"/>
    <s v="GCLP"/>
    <s v="Gran Canaria"/>
    <s v="Spain"/>
    <n v="4059"/>
    <n v="25195.232240240399"/>
    <n v="443220"/>
    <n v="4003.3333333333298"/>
    <n v="1624"/>
    <n v="4095"/>
    <n v="1997.3244924625101"/>
    <n v="22681"/>
    <n v="24000"/>
    <n v="3885"/>
    <x v="48"/>
  </r>
  <r>
    <x v="1"/>
    <n v="5"/>
    <x v="4"/>
    <s v="GCRR"/>
    <s v="Las Palmas/Lanzarote"/>
    <s v="Spain"/>
    <n v="2099"/>
    <n v="6439.18721258598"/>
    <n v="121500"/>
    <n v="11000"/>
    <n v="1203"/>
    <n v="2087"/>
    <n v="1562.7374139073199"/>
    <n v="15660"/>
    <n v="34000"/>
    <n v="1957"/>
    <x v="49"/>
  </r>
  <r>
    <x v="1"/>
    <n v="5"/>
    <x v="4"/>
    <s v="GCTS"/>
    <s v="Tenerife/Sur"/>
    <s v="Spain"/>
    <n v="2131"/>
    <n v="6424.4424134330702"/>
    <n v="105060"/>
    <n v="35000"/>
    <n v="1184"/>
    <n v="2191"/>
    <n v="999.48338690538401"/>
    <n v="7900"/>
    <n v="36000"/>
    <n v="2084"/>
    <x v="50"/>
  </r>
  <r>
    <x v="1"/>
    <n v="5"/>
    <x v="4"/>
    <s v="GCXO"/>
    <s v="Tenerife/Norte"/>
    <s v="Spain"/>
    <n v="2321"/>
    <n v="7789.4245502124104"/>
    <n v="130520"/>
    <n v="8000"/>
    <n v="1265"/>
    <n v="2320"/>
    <n v="1226.79710530486"/>
    <n v="14020"/>
    <n v="11000"/>
    <n v="2156"/>
    <x v="51"/>
  </r>
  <r>
    <x v="1"/>
    <n v="5"/>
    <x v="4"/>
    <s v="LBSF"/>
    <s v="Sofia"/>
    <s v="Bulgaria"/>
    <n v="2110"/>
    <n v="25702.632835218799"/>
    <n v="252600"/>
    <n v="12977.5862068966"/>
    <n v="759"/>
    <n v="2099"/>
    <n v="6666.133063835"/>
    <n v="59586"/>
    <n v="35027.083333333299"/>
    <n v="1626"/>
    <x v="52"/>
  </r>
  <r>
    <x v="1"/>
    <n v="5"/>
    <x v="4"/>
    <s v="LCLK"/>
    <s v="Larnaca"/>
    <s v="Cyprus"/>
    <n v="2601"/>
    <n v="15492.6048179592"/>
    <n v="184660"/>
    <n v="27000"/>
    <n v="1231"/>
    <n v="2606"/>
    <n v="21431.780405350699"/>
    <n v="207940"/>
    <n v="33975"/>
    <n v="1554"/>
    <x v="53"/>
  </r>
  <r>
    <x v="1"/>
    <n v="5"/>
    <x v="4"/>
    <s v="LEAL"/>
    <s v="Alicante"/>
    <s v="Spain"/>
    <n v="3925"/>
    <n v="29711.297208253"/>
    <n v="387640"/>
    <n v="9000"/>
    <n v="1371"/>
    <n v="3894"/>
    <n v="19438.943350412701"/>
    <n v="171355"/>
    <n v="36000"/>
    <n v="2853"/>
    <x v="55"/>
  </r>
  <r>
    <x v="1"/>
    <n v="5"/>
    <x v="4"/>
    <s v="LEBB"/>
    <s v="Bilbao"/>
    <s v="Spain"/>
    <n v="1870"/>
    <n v="15878.719486841699"/>
    <n v="204920"/>
    <n v="6090.1973684210498"/>
    <n v="474"/>
    <n v="1869"/>
    <n v="4989.8420892097101"/>
    <n v="41860"/>
    <n v="32000"/>
    <n v="1473"/>
    <x v="56"/>
  </r>
  <r>
    <x v="1"/>
    <n v="5"/>
    <x v="4"/>
    <s v="LEBL"/>
    <s v="Barcelona"/>
    <s v="Spain"/>
    <n v="14102"/>
    <n v="114635.22655615299"/>
    <n v="1635580"/>
    <n v="6269.5238095238101"/>
    <n v="4159"/>
    <n v="14111"/>
    <n v="115991.06949552899"/>
    <n v="925064"/>
    <n v="32000"/>
    <n v="8741"/>
    <x v="57"/>
  </r>
  <r>
    <x v="1"/>
    <n v="5"/>
    <x v="4"/>
    <s v="LEIB"/>
    <s v="Ibiza"/>
    <s v="Spain"/>
    <n v="3398"/>
    <n v="36365.461074605097"/>
    <n v="440720"/>
    <n v="10000"/>
    <n v="1220"/>
    <n v="3390"/>
    <n v="12219.8972156665"/>
    <n v="103280"/>
    <n v="31000"/>
    <n v="2548"/>
    <x v="58"/>
  </r>
  <r>
    <x v="1"/>
    <n v="5"/>
    <x v="4"/>
    <s v="LEMD"/>
    <s v="Madrid/Barajas"/>
    <s v="Spain"/>
    <n v="16443"/>
    <n v="227114.63916176101"/>
    <n v="2789680"/>
    <n v="8113.3333333333303"/>
    <n v="3230"/>
    <n v="16426"/>
    <n v="67824.271430664405"/>
    <n v="558744"/>
    <n v="33000"/>
    <n v="12566"/>
    <x v="59"/>
  </r>
  <r>
    <x v="1"/>
    <n v="5"/>
    <x v="4"/>
    <s v="LEMG"/>
    <s v="Malaga"/>
    <s v="Spain"/>
    <n v="5790"/>
    <n v="30348.467974443902"/>
    <n v="467580"/>
    <n v="9075"/>
    <n v="2315"/>
    <n v="5750"/>
    <n v="13234.329502500899"/>
    <n v="108120"/>
    <n v="36000"/>
    <n v="4808"/>
    <x v="60"/>
  </r>
  <r>
    <x v="1"/>
    <n v="5"/>
    <x v="4"/>
    <s v="LEPA"/>
    <s v="Palma de Mallorca"/>
    <s v="Spain"/>
    <n v="10582"/>
    <n v="65309.114229907304"/>
    <n v="842900"/>
    <n v="12955.390070922"/>
    <n v="4541"/>
    <n v="10569"/>
    <n v="50369.705460745899"/>
    <n v="416179"/>
    <n v="34029.761904761901"/>
    <n v="7776"/>
    <x v="61"/>
  </r>
  <r>
    <x v="1"/>
    <n v="5"/>
    <x v="4"/>
    <s v="LEVC"/>
    <s v="Valencia"/>
    <s v="Spain"/>
    <n v="2415"/>
    <n v="9972.7567733856795"/>
    <n v="145540"/>
    <n v="17000"/>
    <n v="1177"/>
    <n v="2413"/>
    <n v="8364.0889346401109"/>
    <n v="76471"/>
    <n v="33000"/>
    <n v="1840"/>
    <x v="62"/>
  </r>
  <r>
    <x v="1"/>
    <n v="5"/>
    <x v="4"/>
    <s v="LFBD"/>
    <s v="Bordeaux"/>
    <s v="France"/>
    <n v="3009"/>
    <n v="31896.727957003899"/>
    <n v="376017"/>
    <n v="15652.459016393401"/>
    <n v="1171"/>
    <n v="2989"/>
    <n v="12248.5132509501"/>
    <n v="109140"/>
    <n v="31000"/>
    <n v="2298"/>
    <x v="63"/>
  </r>
  <r>
    <x v="1"/>
    <n v="5"/>
    <x v="4"/>
    <s v="LFBO"/>
    <s v="Toulouse"/>
    <s v="France"/>
    <n v="3963"/>
    <n v="33066.880311642497"/>
    <n v="439200"/>
    <n v="3461.5384615384601"/>
    <n v="1203"/>
    <n v="3968"/>
    <n v="17517.510748039898"/>
    <n v="161803"/>
    <n v="32000"/>
    <n v="2929"/>
    <x v="64"/>
  </r>
  <r>
    <x v="1"/>
    <n v="5"/>
    <x v="4"/>
    <s v="LFLL"/>
    <s v="Lyon"/>
    <s v="France"/>
    <n v="4824"/>
    <n v="65436.640046926397"/>
    <n v="766700"/>
    <n v="4878.4649122807004"/>
    <n v="1011"/>
    <n v="4780"/>
    <n v="18272.154999672599"/>
    <n v="162560"/>
    <n v="31000"/>
    <n v="3504"/>
    <x v="65"/>
  </r>
  <r>
    <x v="1"/>
    <n v="5"/>
    <x v="4"/>
    <s v="LFML"/>
    <s v="Marseille"/>
    <s v="France"/>
    <n v="4206"/>
    <n v="76464.661837847205"/>
    <n v="791969"/>
    <n v="8994.2622950819696"/>
    <n v="1010"/>
    <n v="4235"/>
    <n v="14845.080390022"/>
    <n v="135407"/>
    <n v="33000"/>
    <n v="3323"/>
    <x v="66"/>
  </r>
  <r>
    <x v="1"/>
    <n v="5"/>
    <x v="4"/>
    <s v="LFMN"/>
    <s v="Nice"/>
    <s v="France"/>
    <n v="6985"/>
    <n v="130370.198371055"/>
    <n v="1741920"/>
    <n v="3107.3770491803298"/>
    <n v="1059"/>
    <n v="6998"/>
    <n v="30545.812784930698"/>
    <n v="272968"/>
    <n v="34000"/>
    <n v="4912"/>
    <x v="67"/>
  </r>
  <r>
    <x v="1"/>
    <n v="5"/>
    <x v="4"/>
    <s v="LFPB"/>
    <s v="Paris/Le Bourget"/>
    <s v="France"/>
    <n v="2395"/>
    <n v="104896.345158339"/>
    <n v="1460740"/>
    <n v="3238.7096774193601"/>
    <n v="12"/>
    <n v="2363"/>
    <n v="17276.595284069099"/>
    <n v="203240"/>
    <n v="24000"/>
    <n v="1142"/>
    <x v="68"/>
  </r>
  <r>
    <x v="1"/>
    <n v="5"/>
    <x v="4"/>
    <s v="LFPG"/>
    <s v="Paris/Charles de Gaulle"/>
    <s v="France"/>
    <n v="20915"/>
    <n v="607675.19478386396"/>
    <n v="6947640"/>
    <n v="4715.63384267119"/>
    <n v="708"/>
    <n v="20996"/>
    <n v="81656.766010669598"/>
    <n v="705223"/>
    <n v="33000"/>
    <n v="14859"/>
    <x v="69"/>
  </r>
  <r>
    <x v="1"/>
    <n v="5"/>
    <x v="4"/>
    <s v="LFPO"/>
    <s v="Paris/Orly"/>
    <s v="France"/>
    <n v="10701"/>
    <n v="351478.251608975"/>
    <n v="4049100"/>
    <n v="4324.9843358396001"/>
    <n v="463"/>
    <n v="10561"/>
    <n v="45767.448580042103"/>
    <n v="473249"/>
    <n v="33931.081081081102"/>
    <n v="7359"/>
    <x v="70"/>
  </r>
  <r>
    <x v="1"/>
    <n v="5"/>
    <x v="4"/>
    <s v="LFRS"/>
    <s v="Nantes"/>
    <s v="France"/>
    <n v="2493"/>
    <n v="20280.527746226999"/>
    <n v="275040"/>
    <n v="3313.1147540983602"/>
    <n v="738"/>
    <n v="2378"/>
    <n v="10121.6823892623"/>
    <n v="89100"/>
    <n v="32000"/>
    <n v="1788"/>
    <x v="71"/>
  </r>
  <r>
    <x v="1"/>
    <n v="5"/>
    <x v="4"/>
    <s v="LFSB"/>
    <s v="Mulhouse"/>
    <s v="France"/>
    <n v="3523"/>
    <n v="62914.016163214299"/>
    <n v="663343"/>
    <n v="7050"/>
    <n v="541"/>
    <n v="3515"/>
    <n v="19785.341755896701"/>
    <n v="174197"/>
    <n v="32000"/>
    <n v="2269"/>
    <x v="72"/>
  </r>
  <r>
    <x v="1"/>
    <n v="5"/>
    <x v="4"/>
    <s v="LGAV"/>
    <s v="Athens"/>
    <s v="Greece"/>
    <n v="8246"/>
    <n v="40118.7614904945"/>
    <n v="504820"/>
    <n v="16035"/>
    <n v="4234"/>
    <n v="8212"/>
    <n v="15212.915910133001"/>
    <n v="138860"/>
    <n v="31000"/>
    <n v="6971"/>
    <x v="73"/>
  </r>
  <r>
    <x v="1"/>
    <n v="5"/>
    <x v="4"/>
    <s v="LGIR"/>
    <s v="Heraklion"/>
    <s v="Greece"/>
    <n v="2661"/>
    <n v="6275.4636757752296"/>
    <n v="79320"/>
    <n v="34000"/>
    <n v="1662"/>
    <n v="2669"/>
    <n v="7280.3569753664597"/>
    <n v="67100"/>
    <n v="35386.666666666701"/>
    <n v="2150"/>
    <x v="74"/>
  </r>
  <r>
    <x v="1"/>
    <n v="5"/>
    <x v="4"/>
    <s v="LGTS"/>
    <s v="Thessaloniki"/>
    <s v="Greece"/>
    <n v="2050"/>
    <n v="4558.7320058567902"/>
    <n v="56180"/>
    <n v="30000"/>
    <n v="1509"/>
    <n v="2276"/>
    <n v="4433.9348993452804"/>
    <n v="41279"/>
    <n v="33000"/>
    <n v="1904"/>
    <x v="75"/>
  </r>
  <r>
    <x v="1"/>
    <n v="5"/>
    <x v="4"/>
    <s v="LHBP"/>
    <s v="Budapest"/>
    <s v="Hungary"/>
    <n v="4269"/>
    <n v="53494.726884142998"/>
    <n v="564100"/>
    <n v="9114.1123882503198"/>
    <n v="1098"/>
    <n v="4259"/>
    <n v="20459.4589441842"/>
    <n v="175040"/>
    <n v="35000"/>
    <n v="3016"/>
    <x v="76"/>
  </r>
  <r>
    <x v="1"/>
    <n v="5"/>
    <x v="4"/>
    <s v="LICC"/>
    <s v="Catania"/>
    <s v="Italy"/>
    <n v="2748"/>
    <n v="8007.37945852744"/>
    <n v="98920"/>
    <n v="35000"/>
    <n v="1773"/>
    <n v="2424"/>
    <n v="2451.0439927051498"/>
    <n v="21880"/>
    <n v="36000"/>
    <n v="2249"/>
    <x v="77"/>
  </r>
  <r>
    <x v="1"/>
    <n v="5"/>
    <x v="4"/>
    <s v="LICJ"/>
    <s v="Palermo"/>
    <s v="Italy"/>
    <n v="1997"/>
    <n v="4926.0009344315304"/>
    <n v="74460"/>
    <n v="31000"/>
    <n v="1286"/>
    <n v="2001"/>
    <n v="2544.1127373439899"/>
    <n v="24420"/>
    <n v="36000"/>
    <n v="1824"/>
    <x v="78"/>
  </r>
  <r>
    <x v="1"/>
    <n v="5"/>
    <x v="4"/>
    <s v="LIMC"/>
    <s v="Milan/Malpensa"/>
    <s v="Italy"/>
    <n v="7299"/>
    <n v="122512.59470269601"/>
    <n v="1236540"/>
    <n v="13025"/>
    <n v="1772"/>
    <n v="7331"/>
    <n v="32069.1376157714"/>
    <n v="267748"/>
    <n v="34159.375"/>
    <n v="5134"/>
    <x v="79"/>
  </r>
  <r>
    <x v="1"/>
    <n v="5"/>
    <x v="4"/>
    <s v="LIME"/>
    <s v="Bergamo"/>
    <s v="Italy"/>
    <n v="3510"/>
    <n v="57697.033874400797"/>
    <n v="576680"/>
    <n v="30001.228035213"/>
    <n v="1075"/>
    <n v="3504"/>
    <n v="15421.7422782925"/>
    <n v="129206"/>
    <n v="35029.990814019198"/>
    <n v="2450"/>
    <x v="80"/>
  </r>
  <r>
    <x v="1"/>
    <n v="5"/>
    <x v="4"/>
    <s v="LIMF"/>
    <s v="Torino"/>
    <s v="Italy"/>
    <n v="1746"/>
    <n v="19628.246599973601"/>
    <n v="217020"/>
    <n v="14928.660714285699"/>
    <n v="545"/>
    <n v="1742"/>
    <n v="7494.71851380302"/>
    <n v="64561"/>
    <n v="33000"/>
    <n v="1254"/>
    <x v="81"/>
  </r>
  <r>
    <x v="1"/>
    <n v="5"/>
    <x v="4"/>
    <s v="LIML"/>
    <s v="Milan/Linate"/>
    <s v="Italy"/>
    <n v="5248"/>
    <n v="59389.426772218198"/>
    <n v="648820"/>
    <n v="16000"/>
    <n v="1677"/>
    <n v="5215"/>
    <n v="21448.390849533698"/>
    <n v="182665"/>
    <n v="33959.375"/>
    <n v="3724"/>
    <x v="82"/>
  </r>
  <r>
    <x v="1"/>
    <n v="5"/>
    <x v="4"/>
    <s v="LIPE"/>
    <s v="Bologna"/>
    <s v="Italy"/>
    <n v="3068"/>
    <n v="42957.149010871202"/>
    <n v="446880"/>
    <n v="26020.859912146701"/>
    <n v="1092"/>
    <n v="3090"/>
    <n v="12596.664084743499"/>
    <n v="126333"/>
    <n v="35000"/>
    <n v="2353"/>
    <x v="83"/>
  </r>
  <r>
    <x v="1"/>
    <n v="5"/>
    <x v="4"/>
    <s v="LIPZ"/>
    <s v="Venice"/>
    <s v="Italy"/>
    <n v="4309"/>
    <n v="67228.256360153304"/>
    <n v="662260"/>
    <n v="26917.142857142899"/>
    <n v="1346"/>
    <n v="4029"/>
    <n v="17209.551478470599"/>
    <n v="255243"/>
    <n v="34000"/>
    <n v="2796"/>
    <x v="84"/>
  </r>
  <r>
    <x v="1"/>
    <n v="5"/>
    <x v="4"/>
    <s v="LIRA"/>
    <s v="Rome/Ciampino"/>
    <s v="Italy"/>
    <n v="2333"/>
    <n v="15718.862757041299"/>
    <n v="197640"/>
    <n v="30161.538461538501"/>
    <n v="1112"/>
    <n v="2344"/>
    <n v="5921.7049112685499"/>
    <n v="56058"/>
    <n v="36000"/>
    <n v="1897"/>
    <x v="85"/>
  </r>
  <r>
    <x v="1"/>
    <n v="5"/>
    <x v="4"/>
    <s v="LIRF"/>
    <s v="Rome/Fiumicino"/>
    <s v="Italy"/>
    <n v="13909"/>
    <n v="92562.959491352696"/>
    <n v="1153780"/>
    <n v="19094.5454545455"/>
    <n v="6086"/>
    <n v="13943"/>
    <n v="24912.135913689599"/>
    <n v="210389"/>
    <n v="35000"/>
    <n v="12066"/>
    <x v="86"/>
  </r>
  <r>
    <x v="1"/>
    <n v="5"/>
    <x v="4"/>
    <s v="LIRN"/>
    <s v="Naples"/>
    <s v="Italy"/>
    <n v="3011"/>
    <n v="16600.991665467202"/>
    <n v="225160"/>
    <n v="11205.4054054054"/>
    <n v="1247"/>
    <n v="3004"/>
    <n v="6672.2180905838804"/>
    <n v="61417"/>
    <n v="36000"/>
    <n v="2566"/>
    <x v="87"/>
  </r>
  <r>
    <x v="1"/>
    <n v="5"/>
    <x v="4"/>
    <s v="LIRP"/>
    <s v="Pisa"/>
    <s v="Italy"/>
    <n v="1990"/>
    <n v="24664.347539674"/>
    <n v="286120"/>
    <n v="23039.7093889717"/>
    <n v="871"/>
    <n v="1865"/>
    <n v="7595.7085100314098"/>
    <n v="66880"/>
    <n v="35084.210526315801"/>
    <n v="1360"/>
    <x v="88"/>
  </r>
  <r>
    <x v="1"/>
    <n v="5"/>
    <x v="4"/>
    <s v="LKPR"/>
    <s v="Prague"/>
    <s v="Czech Republic"/>
    <n v="5658"/>
    <n v="78246.040932764197"/>
    <n v="851720"/>
    <n v="9904.9462365591407"/>
    <n v="1255"/>
    <n v="5626"/>
    <n v="21083.032502172198"/>
    <n v="209098"/>
    <n v="34000"/>
    <n v="3954"/>
    <x v="89"/>
  </r>
  <r>
    <x v="1"/>
    <n v="5"/>
    <x v="4"/>
    <s v="LLBG"/>
    <s v="Tel Aviv/Ben Gurion"/>
    <s v="Israel"/>
    <n v="4953"/>
    <n v="31950.290238147001"/>
    <n v="418114"/>
    <n v="26996.666666666701"/>
    <n v="2314"/>
    <n v="4956"/>
    <n v="12082.6451578695"/>
    <n v="164593"/>
    <n v="34000"/>
    <n v="4096"/>
    <x v="101"/>
  </r>
  <r>
    <x v="1"/>
    <n v="5"/>
    <x v="4"/>
    <s v="LMML"/>
    <s v="Malta"/>
    <s v="Malta"/>
    <n v="2061"/>
    <n v="8334.4472541545292"/>
    <n v="155297"/>
    <n v="30000"/>
    <n v="1124"/>
    <n v="2055"/>
    <n v="2569.4914658768798"/>
    <n v="23040"/>
    <n v="36000"/>
    <n v="1839"/>
    <x v="90"/>
  </r>
  <r>
    <x v="1"/>
    <n v="5"/>
    <x v="4"/>
    <s v="LOWW"/>
    <s v="Vienna"/>
    <s v="Austria"/>
    <n v="11025"/>
    <n v="125879.100817627"/>
    <n v="1553360"/>
    <n v="5884.375"/>
    <n v="2592"/>
    <n v="11033"/>
    <n v="34349.534450821797"/>
    <n v="297162"/>
    <n v="34000"/>
    <n v="8493"/>
    <x v="91"/>
  </r>
  <r>
    <x v="1"/>
    <n v="5"/>
    <x v="4"/>
    <s v="LPFR"/>
    <s v="Faro"/>
    <s v="Portugal"/>
    <n v="2819"/>
    <n v="11419.401665421099"/>
    <n v="152039"/>
    <n v="35000"/>
    <n v="1540"/>
    <n v="2812"/>
    <n v="7655.6150232417003"/>
    <n v="59740"/>
    <n v="36000"/>
    <n v="2287"/>
    <x v="92"/>
  </r>
  <r>
    <x v="1"/>
    <n v="5"/>
    <x v="4"/>
    <s v="LPPR"/>
    <s v="Porto"/>
    <s v="Portugal"/>
    <n v="3460"/>
    <n v="19393.341119165001"/>
    <n v="246060"/>
    <n v="23525"/>
    <n v="1697"/>
    <n v="3484"/>
    <n v="19207.277612412501"/>
    <n v="153303"/>
    <n v="33949.1379310345"/>
    <n v="2554"/>
    <x v="93"/>
  </r>
  <r>
    <x v="1"/>
    <n v="5"/>
    <x v="4"/>
    <s v="LPPT"/>
    <s v="Lisbon"/>
    <s v="Portugal"/>
    <n v="7785"/>
    <n v="34657.3320315491"/>
    <n v="500740"/>
    <n v="16978.163992869901"/>
    <n v="3620"/>
    <n v="7728"/>
    <n v="17120.366000851998"/>
    <n v="140720"/>
    <n v="35000"/>
    <n v="6505"/>
    <x v="94"/>
  </r>
  <r>
    <x v="1"/>
    <n v="5"/>
    <x v="4"/>
    <s v="LROP"/>
    <s v="Bucharest"/>
    <s v="Romania"/>
    <n v="4465"/>
    <n v="44620.854863002198"/>
    <n v="515420"/>
    <n v="4438.8888888888896"/>
    <n v="1541"/>
    <n v="4475"/>
    <n v="19211.640463925702"/>
    <n v="179029"/>
    <n v="34000"/>
    <n v="3280"/>
    <x v="95"/>
  </r>
  <r>
    <x v="1"/>
    <n v="5"/>
    <x v="4"/>
    <s v="LSGG"/>
    <s v="Geneva"/>
    <s v="Switzerland"/>
    <n v="7755"/>
    <n v="150891.80597243301"/>
    <n v="1505820"/>
    <n v="15000"/>
    <n v="1316"/>
    <n v="7717"/>
    <n v="33182.859798295402"/>
    <n v="283140"/>
    <n v="32000"/>
    <n v="5247"/>
    <x v="96"/>
  </r>
  <r>
    <x v="1"/>
    <n v="5"/>
    <x v="4"/>
    <s v="LSZH"/>
    <s v="Zurich"/>
    <s v="Switzerland"/>
    <n v="11460"/>
    <n v="197949.82229082999"/>
    <n v="2114140"/>
    <n v="11036.25"/>
    <n v="1878"/>
    <n v="11435"/>
    <n v="57592.4588393636"/>
    <n v="510596"/>
    <n v="32000"/>
    <n v="7110"/>
    <x v="97"/>
  </r>
  <r>
    <x v="1"/>
    <n v="5"/>
    <x v="4"/>
    <s v="LYBE"/>
    <s v="Belgrade"/>
    <s v="Serbia"/>
    <n v="2623"/>
    <n v="30917.908900431601"/>
    <n v="373580"/>
    <n v="3460"/>
    <n v="838"/>
    <n v="2661"/>
    <n v="9684.3854011470594"/>
    <n v="101271"/>
    <n v="33990.625"/>
    <n v="1973"/>
    <x v="98"/>
  </r>
  <r>
    <x v="1"/>
    <n v="6"/>
    <x v="5"/>
    <s v="EBBR"/>
    <s v="Brussels"/>
    <s v="Belgium"/>
    <n v="10132"/>
    <n v="219169.13723307001"/>
    <n v="2180120"/>
    <n v="11901.041666666701"/>
    <n v="1884"/>
    <n v="10094"/>
    <n v="69063.864361888598"/>
    <n v="573480"/>
    <n v="33000"/>
    <n v="5998"/>
    <x v="0"/>
  </r>
  <r>
    <x v="1"/>
    <n v="6"/>
    <x v="5"/>
    <s v="EBCI"/>
    <s v="Charleroi"/>
    <s v="Belgium"/>
    <n v="2072"/>
    <n v="46937.105333338201"/>
    <n v="478840"/>
    <n v="17325.314087142498"/>
    <n v="324"/>
    <n v="2060"/>
    <n v="26859.7267149701"/>
    <n v="232300"/>
    <n v="33005.877576164901"/>
    <n v="925"/>
    <x v="1"/>
  </r>
  <r>
    <x v="1"/>
    <n v="6"/>
    <x v="5"/>
    <s v="EDDB"/>
    <s v="Berlin/Schonefeld"/>
    <s v="Germany"/>
    <n v="4112"/>
    <n v="36837.882697639303"/>
    <n v="454240"/>
    <n v="7966.1458333333303"/>
    <n v="1015"/>
    <n v="4053"/>
    <n v="17470.778288491201"/>
    <n v="161017"/>
    <n v="35759.375"/>
    <n v="2857"/>
    <x v="2"/>
  </r>
  <r>
    <x v="1"/>
    <n v="6"/>
    <x v="5"/>
    <s v="EDDF"/>
    <s v="Frankfurt"/>
    <s v="Germany"/>
    <n v="20470"/>
    <n v="575901.82221880404"/>
    <n v="6620460"/>
    <n v="4940"/>
    <n v="677"/>
    <n v="20379"/>
    <n v="82216.594126042095"/>
    <n v="678576"/>
    <n v="31127.5"/>
    <n v="13986"/>
    <x v="3"/>
  </r>
  <r>
    <x v="1"/>
    <n v="6"/>
    <x v="5"/>
    <s v="EDDH"/>
    <s v="Hamburg"/>
    <s v="Germany"/>
    <n v="6852"/>
    <n v="51046.481738076298"/>
    <n v="727800"/>
    <n v="3998.47409250585"/>
    <n v="2121"/>
    <n v="6810"/>
    <n v="18549.7464543061"/>
    <n v="170920"/>
    <n v="33000"/>
    <n v="5449"/>
    <x v="4"/>
  </r>
  <r>
    <x v="1"/>
    <n v="6"/>
    <x v="5"/>
    <s v="EDDK"/>
    <s v="Cologne-Bonn"/>
    <s v="Germany"/>
    <n v="5991"/>
    <n v="107672.73921311799"/>
    <n v="1164925"/>
    <n v="9986.6666666666697"/>
    <n v="1355"/>
    <n v="5992"/>
    <n v="28096.410380125599"/>
    <n v="243891"/>
    <n v="32000"/>
    <n v="4019"/>
    <x v="5"/>
  </r>
  <r>
    <x v="1"/>
    <n v="6"/>
    <x v="5"/>
    <s v="EDDL"/>
    <s v="Dusseldorf"/>
    <s v="Germany"/>
    <n v="9992"/>
    <n v="183172.192327161"/>
    <n v="1894160"/>
    <n v="10000"/>
    <n v="1802"/>
    <n v="9969"/>
    <n v="49117.268017051203"/>
    <n v="417517"/>
    <n v="31947.058823529402"/>
    <n v="6764"/>
    <x v="6"/>
  </r>
  <r>
    <x v="1"/>
    <n v="6"/>
    <x v="5"/>
    <s v="EDDM"/>
    <s v="Munich"/>
    <s v="Germany"/>
    <n v="17733"/>
    <n v="377917.97523675399"/>
    <n v="4272600"/>
    <n v="4990.98360655738"/>
    <n v="976"/>
    <n v="17677"/>
    <n v="93455.5436699852"/>
    <n v="786260"/>
    <n v="32022.222222222201"/>
    <n v="11307"/>
    <x v="7"/>
  </r>
  <r>
    <x v="1"/>
    <n v="6"/>
    <x v="5"/>
    <s v="EDDN"/>
    <s v="Nurnberg"/>
    <s v="Germany"/>
    <n v="2134"/>
    <n v="35919.6983860334"/>
    <n v="417040"/>
    <n v="6092.5537634408602"/>
    <n v="388"/>
    <n v="2122"/>
    <n v="9124.3094539493195"/>
    <n v="89838"/>
    <n v="25000"/>
    <n v="1488"/>
    <x v="8"/>
  </r>
  <r>
    <x v="1"/>
    <n v="6"/>
    <x v="5"/>
    <s v="EDDP"/>
    <s v="Leipzig"/>
    <s v="Germany"/>
    <n v="2670"/>
    <n v="36603.800970814598"/>
    <n v="417600"/>
    <n v="8981.6666666666697"/>
    <n v="640"/>
    <n v="2678"/>
    <n v="7512.7552792624401"/>
    <n v="68040"/>
    <n v="31000"/>
    <n v="2175"/>
    <x v="9"/>
  </r>
  <r>
    <x v="1"/>
    <n v="6"/>
    <x v="5"/>
    <s v="EDDS"/>
    <s v="Stuttgart"/>
    <s v="Germany"/>
    <n v="5432"/>
    <n v="124883.62107459499"/>
    <n v="1256860"/>
    <n v="10000"/>
    <n v="650"/>
    <n v="5473"/>
    <n v="27992.686427143999"/>
    <n v="263960"/>
    <n v="31000"/>
    <n v="3686"/>
    <x v="10"/>
  </r>
  <r>
    <x v="1"/>
    <n v="6"/>
    <x v="5"/>
    <s v="EDDT"/>
    <s v="Berlin/Tegel"/>
    <s v="Germany"/>
    <n v="8132"/>
    <n v="74212.096941789394"/>
    <n v="933020"/>
    <n v="3851.2162876784801"/>
    <n v="1812"/>
    <n v="8196"/>
    <n v="21917.0016985123"/>
    <n v="184050"/>
    <n v="32948.053221288501"/>
    <n v="6427"/>
    <x v="11"/>
  </r>
  <r>
    <x v="1"/>
    <n v="6"/>
    <x v="5"/>
    <s v="EDDV"/>
    <s v="Hannover"/>
    <s v="Germany"/>
    <n v="2763"/>
    <n v="22262.437259628299"/>
    <n v="297320"/>
    <n v="10015"/>
    <n v="928"/>
    <n v="2737"/>
    <n v="8632.1209419711595"/>
    <n v="79060"/>
    <n v="31000"/>
    <n v="2125"/>
    <x v="12"/>
  </r>
  <r>
    <x v="1"/>
    <n v="6"/>
    <x v="5"/>
    <s v="EFHK"/>
    <s v="Helsinki/Vantaa"/>
    <s v="Finland"/>
    <n v="6944"/>
    <n v="19476.013195039599"/>
    <n v="303220"/>
    <n v="21000"/>
    <n v="4191"/>
    <n v="6941"/>
    <n v="15388.931635082599"/>
    <n v="155993"/>
    <n v="34000"/>
    <n v="5344"/>
    <x v="13"/>
  </r>
  <r>
    <x v="1"/>
    <n v="6"/>
    <x v="5"/>
    <s v="EGAA"/>
    <s v="Belfast"/>
    <s v="United Kingdom"/>
    <n v="2089"/>
    <n v="9033.6332763234004"/>
    <n v="133060"/>
    <n v="8003.3333333333303"/>
    <n v="911"/>
    <n v="2095"/>
    <n v="4941.7682241387301"/>
    <n v="43800"/>
    <n v="29033.333333333299"/>
    <n v="169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801"/>
    <n v="23000"/>
    <n v="23000"/>
    <n v="1664"/>
    <x v="15"/>
  </r>
  <r>
    <x v="1"/>
    <n v="6"/>
    <x v="5"/>
    <s v="EGBB"/>
    <s v="Birmingham"/>
    <s v="United Kingdom"/>
    <n v="5080"/>
    <n v="99954.662109256402"/>
    <n v="1029420"/>
    <n v="9026.6666666666697"/>
    <n v="824"/>
    <n v="5135"/>
    <n v="17838.721616571602"/>
    <n v="170680"/>
    <n v="26000"/>
    <n v="3376"/>
    <x v="16"/>
  </r>
  <r>
    <x v="1"/>
    <n v="6"/>
    <x v="5"/>
    <s v="EGCC"/>
    <s v="Manchester"/>
    <s v="United Kingdom"/>
    <n v="8920"/>
    <n v="106098.232058693"/>
    <n v="1342160"/>
    <n v="7000"/>
    <n v="2452"/>
    <n v="8974"/>
    <n v="34361.120529597902"/>
    <n v="301194"/>
    <n v="32340"/>
    <n v="6170"/>
    <x v="17"/>
  </r>
  <r>
    <x v="1"/>
    <n v="6"/>
    <x v="5"/>
    <s v="EGGD"/>
    <s v="Bristol"/>
    <s v="United Kingdom"/>
    <n v="3091"/>
    <n v="68986.135867747493"/>
    <n v="702873"/>
    <n v="15017.222222222201"/>
    <n v="564"/>
    <n v="3082"/>
    <n v="17244.371816615901"/>
    <n v="145616"/>
    <n v="31029.166666666701"/>
    <n v="1923"/>
    <x v="18"/>
  </r>
  <r>
    <x v="1"/>
    <n v="6"/>
    <x v="5"/>
    <s v="EGGP"/>
    <s v="Liverpool"/>
    <s v="United Kingdom"/>
    <n v="1797"/>
    <n v="22523.192856540802"/>
    <n v="294243"/>
    <n v="2490"/>
    <n v="302"/>
    <n v="1815"/>
    <n v="5812.5265367601596"/>
    <n v="50740"/>
    <n v="27000"/>
    <n v="1298"/>
    <x v="99"/>
  </r>
  <r>
    <x v="1"/>
    <n v="6"/>
    <x v="5"/>
    <s v="EGGW"/>
    <s v="London/Luton"/>
    <s v="United Kingdom"/>
    <n v="6108"/>
    <n v="159467.03544982299"/>
    <n v="1971340"/>
    <n v="5035"/>
    <n v="397"/>
    <n v="6052"/>
    <n v="41016.406827013197"/>
    <n v="420725"/>
    <n v="24033.908045977001"/>
    <n v="2749"/>
    <x v="19"/>
  </r>
  <r>
    <x v="1"/>
    <n v="6"/>
    <x v="5"/>
    <s v="EGHI"/>
    <s v="Southampton"/>
    <s v="United Kingdom"/>
    <n v="1870"/>
    <n v="29699.411352577499"/>
    <n v="423140"/>
    <n v="6970"/>
    <n v="204"/>
    <n v="1864"/>
    <n v="8184.6265716869202"/>
    <n v="95622"/>
    <n v="14000"/>
    <n v="1005"/>
    <x v="100"/>
  </r>
  <r>
    <x v="1"/>
    <n v="6"/>
    <x v="5"/>
    <s v="EGKK"/>
    <s v="London/Gatwick"/>
    <s v="United Kingdom"/>
    <n v="12750"/>
    <n v="336293.46134751302"/>
    <n v="4077400"/>
    <n v="7026.6666666666697"/>
    <n v="1344"/>
    <n v="12763"/>
    <n v="67398.086116510094"/>
    <n v="651005"/>
    <n v="31993.055555555598"/>
    <n v="6399"/>
    <x v="20"/>
  </r>
  <r>
    <x v="1"/>
    <n v="6"/>
    <x v="5"/>
    <s v="EGLC"/>
    <s v="London/City"/>
    <s v="United Kingdom"/>
    <n v="3763"/>
    <n v="128668.690172685"/>
    <n v="1855360"/>
    <n v="2940.9090909090901"/>
    <n v="15"/>
    <n v="3765"/>
    <n v="33395.281045752599"/>
    <n v="400405"/>
    <n v="6983.3333333333303"/>
    <n v="782"/>
    <x v="21"/>
  </r>
  <r>
    <x v="1"/>
    <n v="6"/>
    <x v="5"/>
    <s v="EGLL"/>
    <s v="London/Heathrow"/>
    <s v="United Kingdom"/>
    <n v="19951"/>
    <n v="566660.32430003805"/>
    <n v="7616940"/>
    <n v="7933.3333333333303"/>
    <n v="1132"/>
    <n v="19940"/>
    <n v="134131.112430448"/>
    <n v="1373849"/>
    <n v="16969.444444444402"/>
    <n v="7596"/>
    <x v="22"/>
  </r>
  <r>
    <x v="1"/>
    <n v="6"/>
    <x v="5"/>
    <s v="EGNT"/>
    <s v="Newcastle"/>
    <s v="United Kingdom"/>
    <n v="2308"/>
    <n v="33580.002061539803"/>
    <n v="353048"/>
    <n v="14000"/>
    <n v="697"/>
    <n v="2336"/>
    <n v="6828.9906436822503"/>
    <n v="60360"/>
    <n v="30000"/>
    <n v="1726"/>
    <x v="23"/>
  </r>
  <r>
    <x v="1"/>
    <n v="6"/>
    <x v="5"/>
    <s v="EGNX"/>
    <s v="East Midlands"/>
    <s v="United Kingdom"/>
    <n v="3240"/>
    <n v="54781.456656619397"/>
    <n v="566743"/>
    <n v="13000"/>
    <n v="811"/>
    <n v="3259"/>
    <n v="9623.3957134593693"/>
    <n v="89780"/>
    <n v="28000"/>
    <n v="2418"/>
    <x v="24"/>
  </r>
  <r>
    <x v="1"/>
    <n v="6"/>
    <x v="5"/>
    <s v="EGPD"/>
    <s v="Aberdeen"/>
    <s v="United Kingdom"/>
    <n v="2642"/>
    <n v="17183.687425698899"/>
    <n v="284200"/>
    <n v="4080"/>
    <n v="841"/>
    <n v="2699"/>
    <n v="3730.5746285744499"/>
    <n v="41565"/>
    <n v="25000"/>
    <n v="2403"/>
    <x v="25"/>
  </r>
  <r>
    <x v="1"/>
    <n v="6"/>
    <x v="5"/>
    <s v="EGPF"/>
    <s v="Glasgow"/>
    <s v="United Kingdom"/>
    <n v="4294"/>
    <n v="24342.9566505818"/>
    <n v="364000"/>
    <n v="5838.3333333333303"/>
    <n v="1533"/>
    <n v="4296"/>
    <n v="9621.1658393524795"/>
    <n v="93235"/>
    <n v="30958.333333333299"/>
    <n v="3524"/>
    <x v="26"/>
  </r>
  <r>
    <x v="1"/>
    <n v="6"/>
    <x v="5"/>
    <s v="EGPH"/>
    <s v="Edinburgh"/>
    <s v="United Kingdom"/>
    <n v="5491"/>
    <n v="28353.818699010699"/>
    <n v="366935"/>
    <n v="20000"/>
    <n v="2605"/>
    <n v="5519"/>
    <n v="12688.0628751841"/>
    <n v="123076"/>
    <n v="33000"/>
    <n v="4462"/>
    <x v="27"/>
  </r>
  <r>
    <x v="1"/>
    <n v="6"/>
    <x v="5"/>
    <s v="EGSS"/>
    <s v="London/Stansted"/>
    <s v="United Kingdom"/>
    <n v="7805"/>
    <n v="179120.37130965301"/>
    <n v="2062340"/>
    <n v="9000"/>
    <n v="845"/>
    <n v="7827"/>
    <n v="41841.880026421801"/>
    <n v="396868"/>
    <n v="29985"/>
    <n v="3863"/>
    <x v="28"/>
  </r>
  <r>
    <x v="1"/>
    <n v="6"/>
    <x v="5"/>
    <s v="EHAM"/>
    <s v="Amsterdam/Schiphol"/>
    <s v="Netherlands"/>
    <n v="21675"/>
    <n v="275202.03833324002"/>
    <n v="3860800"/>
    <n v="3044.9743791880201"/>
    <n v="4083"/>
    <n v="21655"/>
    <n v="69914.946633618994"/>
    <n v="579413"/>
    <n v="33009.090909090897"/>
    <n v="16151"/>
    <x v="29"/>
  </r>
  <r>
    <x v="1"/>
    <n v="6"/>
    <x v="5"/>
    <s v="EIDW"/>
    <s v="Dublin"/>
    <s v="Ireland"/>
    <n v="9935"/>
    <n v="115134.499077081"/>
    <n v="1650700"/>
    <n v="7991.6666666666697"/>
    <n v="3065"/>
    <n v="9953"/>
    <n v="28207.902884982301"/>
    <n v="233926"/>
    <n v="33000"/>
    <n v="7780"/>
    <x v="30"/>
  </r>
  <r>
    <x v="1"/>
    <n v="6"/>
    <x v="5"/>
    <s v="EKBI"/>
    <s v="Billund"/>
    <s v="Denmark"/>
    <n v="2007"/>
    <n v="7156.9972964715098"/>
    <n v="107080"/>
    <n v="16000"/>
    <n v="1083"/>
    <n v="1971"/>
    <n v="3576.7022759388001"/>
    <n v="39052"/>
    <n v="34000"/>
    <n v="1638"/>
    <x v="31"/>
  </r>
  <r>
    <x v="1"/>
    <n v="6"/>
    <x v="5"/>
    <s v="EKCH"/>
    <s v="Copenhagen/Kastrup"/>
    <s v="Denmark"/>
    <n v="11935"/>
    <n v="62607.040092089803"/>
    <n v="899060"/>
    <n v="6000"/>
    <n v="4784"/>
    <n v="11974"/>
    <n v="21282.627558583099"/>
    <n v="185932"/>
    <n v="35000"/>
    <n v="10019"/>
    <x v="32"/>
  </r>
  <r>
    <x v="1"/>
    <n v="6"/>
    <x v="5"/>
    <s v="ELLX"/>
    <s v="Luxembourg"/>
    <s v="Luxembourg"/>
    <n v="2920"/>
    <n v="52590.1994932214"/>
    <n v="544280"/>
    <n v="15974.1115973795"/>
    <n v="965"/>
    <n v="2867"/>
    <n v="13770.2428240672"/>
    <n v="131844"/>
    <n v="24000"/>
    <n v="2116"/>
    <x v="33"/>
  </r>
  <r>
    <x v="1"/>
    <n v="6"/>
    <x v="5"/>
    <s v="ENBO"/>
    <s v="Bodo"/>
    <s v="Norway"/>
    <n v="1734"/>
    <n v="2484.4292454004899"/>
    <n v="40100"/>
    <n v="14000"/>
    <n v="1401"/>
    <n v="1726"/>
    <n v="1161.68299653605"/>
    <n v="16452"/>
    <n v="16000"/>
    <n v="1673"/>
    <x v="34"/>
  </r>
  <r>
    <x v="1"/>
    <n v="6"/>
    <x v="5"/>
    <s v="ENBR"/>
    <s v="Bergen"/>
    <s v="Norway"/>
    <n v="3841"/>
    <n v="12162.645588182"/>
    <n v="259380"/>
    <n v="17000"/>
    <n v="2658"/>
    <n v="3308"/>
    <n v="1772.6199105400401"/>
    <n v="17747"/>
    <n v="27000"/>
    <n v="3106"/>
    <x v="35"/>
  </r>
  <r>
    <x v="1"/>
    <n v="6"/>
    <x v="5"/>
    <s v="ENGM"/>
    <s v="Oslo/Gardermoen"/>
    <s v="Norway"/>
    <n v="10763"/>
    <n v="38003.749188399299"/>
    <n v="552920"/>
    <n v="18920.967741935499"/>
    <n v="5461"/>
    <n v="10778"/>
    <n v="9659.1084659902608"/>
    <n v="91566"/>
    <n v="34000"/>
    <n v="9768"/>
    <x v="36"/>
  </r>
  <r>
    <x v="1"/>
    <n v="6"/>
    <x v="5"/>
    <s v="ENVA"/>
    <s v="Trondheim"/>
    <s v="Norway"/>
    <n v="2501"/>
    <n v="4667.8766357589602"/>
    <n v="67140"/>
    <n v="23000"/>
    <n v="1694"/>
    <n v="2510"/>
    <n v="1640.9984619612101"/>
    <n v="19929"/>
    <n v="30000"/>
    <n v="2380"/>
    <x v="38"/>
  </r>
  <r>
    <x v="1"/>
    <n v="6"/>
    <x v="5"/>
    <s v="ENZV"/>
    <s v="Stavanger"/>
    <s v="Norway"/>
    <n v="3005"/>
    <n v="8734.0574509630096"/>
    <n v="190300"/>
    <n v="14000"/>
    <n v="2138"/>
    <n v="2389"/>
    <n v="2061.9241140632798"/>
    <n v="26184"/>
    <n v="30000"/>
    <n v="2221"/>
    <x v="39"/>
  </r>
  <r>
    <x v="1"/>
    <n v="6"/>
    <x v="5"/>
    <s v="EPKK"/>
    <s v="Krakow"/>
    <s v="Poland"/>
    <n v="1997"/>
    <n v="11589.4850164625"/>
    <n v="149780"/>
    <n v="20000"/>
    <n v="966"/>
    <n v="2001"/>
    <n v="5830.2525918865103"/>
    <n v="54419"/>
    <n v="34000"/>
    <n v="1586"/>
    <x v="40"/>
  </r>
  <r>
    <x v="1"/>
    <n v="6"/>
    <x v="5"/>
    <s v="EPWA"/>
    <s v="Warszawa/Chopina"/>
    <s v="Poland"/>
    <n v="7062"/>
    <n v="53781.155327492597"/>
    <n v="744400"/>
    <n v="9873.8577586206902"/>
    <n v="2730"/>
    <n v="7089"/>
    <n v="14347.708314831099"/>
    <n v="139542"/>
    <n v="34000"/>
    <n v="5854"/>
    <x v="41"/>
  </r>
  <r>
    <x v="1"/>
    <n v="6"/>
    <x v="5"/>
    <s v="ESGG"/>
    <s v="Gothenborg"/>
    <s v="Sweden"/>
    <n v="3045"/>
    <n v="8623.0771513648906"/>
    <n v="120800"/>
    <n v="22000"/>
    <n v="1719"/>
    <n v="3052"/>
    <n v="5274.2459098120298"/>
    <n v="48581"/>
    <n v="34608.808777429498"/>
    <n v="2589"/>
    <x v="42"/>
  </r>
  <r>
    <x v="1"/>
    <n v="6"/>
    <x v="5"/>
    <s v="ESSA"/>
    <s v="Stockholm/Arlanda"/>
    <s v="Sweden"/>
    <n v="9812"/>
    <n v="35030.276580243597"/>
    <n v="525760"/>
    <n v="10985.6720430108"/>
    <n v="4646"/>
    <n v="9793"/>
    <n v="11987.2903624437"/>
    <n v="114640"/>
    <n v="35000"/>
    <n v="8606"/>
    <x v="43"/>
  </r>
  <r>
    <x v="1"/>
    <n v="6"/>
    <x v="5"/>
    <s v="ESSB"/>
    <s v="Stockholm/Bromma"/>
    <s v="Sweden"/>
    <n v="2297"/>
    <n v="17639.211237585601"/>
    <n v="291200"/>
    <n v="2635"/>
    <n v="447"/>
    <n v="2302"/>
    <n v="3990.05923862379"/>
    <n v="54720"/>
    <n v="22396.666666666701"/>
    <n v="1733"/>
    <x v="44"/>
  </r>
  <r>
    <x v="1"/>
    <n v="6"/>
    <x v="5"/>
    <s v="EVRA"/>
    <s v="Riga"/>
    <s v="Latvia"/>
    <n v="2433"/>
    <n v="2646.2595785377298"/>
    <n v="28683"/>
    <n v="28000"/>
    <n v="2208"/>
    <n v="2213"/>
    <n v="3473.4027409821701"/>
    <n v="33600"/>
    <n v="33963.333333333299"/>
    <n v="1947"/>
    <x v="45"/>
  </r>
  <r>
    <x v="1"/>
    <n v="6"/>
    <x v="5"/>
    <s v="EYVI"/>
    <s v="Vilnius"/>
    <s v="Lithuania"/>
    <n v="1785"/>
    <n v="6548.0360207455096"/>
    <n v="93480"/>
    <n v="21000"/>
    <n v="910"/>
    <n v="1757"/>
    <n v="3281.4707872939398"/>
    <n v="30401"/>
    <n v="34000"/>
    <n v="1481"/>
    <x v="46"/>
  </r>
  <r>
    <x v="1"/>
    <n v="6"/>
    <x v="5"/>
    <s v="GCFV"/>
    <s v="Fuerteventura"/>
    <s v="Spain"/>
    <n v="1601"/>
    <n v="4498.7961888352902"/>
    <n v="81080"/>
    <n v="9000"/>
    <n v="916"/>
    <n v="1583"/>
    <n v="1527.15030027591"/>
    <n v="12740"/>
    <n v="34000"/>
    <n v="1465"/>
    <x v="47"/>
  </r>
  <r>
    <x v="1"/>
    <n v="6"/>
    <x v="5"/>
    <s v="GCLP"/>
    <s v="Gran Canaria"/>
    <s v="Spain"/>
    <n v="3749"/>
    <n v="23797.888248968"/>
    <n v="422260"/>
    <n v="4800"/>
    <n v="1646"/>
    <n v="3762"/>
    <n v="1533.77215694247"/>
    <n v="16863"/>
    <n v="29000"/>
    <n v="3579"/>
    <x v="48"/>
  </r>
  <r>
    <x v="1"/>
    <n v="6"/>
    <x v="5"/>
    <s v="GCRR"/>
    <s v="Las Palmas/Lanzarote"/>
    <s v="Spain"/>
    <n v="1993"/>
    <n v="4876.6731347138402"/>
    <n v="84040"/>
    <n v="11000"/>
    <n v="1233"/>
    <n v="1980"/>
    <n v="1369.1187579121599"/>
    <n v="12454"/>
    <n v="34000"/>
    <n v="1849"/>
    <x v="49"/>
  </r>
  <r>
    <x v="1"/>
    <n v="6"/>
    <x v="5"/>
    <s v="GCTS"/>
    <s v="Tenerife/Sur"/>
    <s v="Spain"/>
    <n v="2051"/>
    <n v="7229.7474372239103"/>
    <n v="119140"/>
    <n v="11000"/>
    <n v="1052"/>
    <n v="2113"/>
    <n v="1032.1967368334599"/>
    <n v="8431"/>
    <n v="36000"/>
    <n v="1999"/>
    <x v="50"/>
  </r>
  <r>
    <x v="1"/>
    <n v="6"/>
    <x v="5"/>
    <s v="GCXO"/>
    <s v="Tenerife/Norte"/>
    <s v="Spain"/>
    <n v="2085"/>
    <n v="6795.35255436641"/>
    <n v="112820"/>
    <n v="8000"/>
    <n v="1232"/>
    <n v="2072"/>
    <n v="953.31126142628204"/>
    <n v="13460"/>
    <n v="11000"/>
    <n v="1939"/>
    <x v="51"/>
  </r>
  <r>
    <x v="1"/>
    <n v="6"/>
    <x v="5"/>
    <s v="LBSF"/>
    <s v="Sofia"/>
    <s v="Bulgaria"/>
    <n v="2149"/>
    <n v="23229.010065501701"/>
    <n v="227900"/>
    <n v="19011.7647058824"/>
    <n v="847"/>
    <n v="2169"/>
    <n v="8356.2103065770807"/>
    <n v="72297"/>
    <n v="35000"/>
    <n v="1658"/>
    <x v="52"/>
  </r>
  <r>
    <x v="1"/>
    <n v="6"/>
    <x v="5"/>
    <s v="LCLK"/>
    <s v="Larnaca"/>
    <s v="Cyprus"/>
    <n v="2784"/>
    <n v="17555.626853379501"/>
    <n v="214200"/>
    <n v="13245"/>
    <n v="1117"/>
    <n v="2773"/>
    <n v="21047.050801916699"/>
    <n v="247399"/>
    <n v="33973.333333333299"/>
    <n v="1702"/>
    <x v="53"/>
  </r>
  <r>
    <x v="1"/>
    <n v="6"/>
    <x v="5"/>
    <s v="LEAL"/>
    <s v="Alicante"/>
    <s v="Spain"/>
    <n v="4252"/>
    <n v="28043.385285042699"/>
    <n v="349720"/>
    <n v="11240.517241379301"/>
    <n v="1569"/>
    <n v="4217"/>
    <n v="20922.991313717899"/>
    <n v="179100"/>
    <n v="36000"/>
    <n v="3094"/>
    <x v="55"/>
  </r>
  <r>
    <x v="1"/>
    <n v="6"/>
    <x v="5"/>
    <s v="LEBB"/>
    <s v="Bilbao"/>
    <s v="Spain"/>
    <n v="1891"/>
    <n v="16197.740309434899"/>
    <n v="204976"/>
    <n v="6140"/>
    <n v="474"/>
    <n v="1896"/>
    <n v="6147.68443609307"/>
    <n v="51590"/>
    <n v="32000"/>
    <n v="1455"/>
    <x v="56"/>
  </r>
  <r>
    <x v="1"/>
    <n v="6"/>
    <x v="5"/>
    <s v="LEBL"/>
    <s v="Barcelona"/>
    <s v="Spain"/>
    <n v="14345"/>
    <n v="111238.742102018"/>
    <n v="1547840"/>
    <n v="8986.6666666666697"/>
    <n v="4531"/>
    <n v="14329"/>
    <n v="117206.964198025"/>
    <n v="952909"/>
    <n v="31993.333333333299"/>
    <n v="8969"/>
    <x v="57"/>
  </r>
  <r>
    <x v="1"/>
    <n v="6"/>
    <x v="5"/>
    <s v="LEIB"/>
    <s v="Ibiza"/>
    <s v="Spain"/>
    <n v="4493"/>
    <n v="66438.632065817495"/>
    <n v="728480"/>
    <n v="10000"/>
    <n v="1270"/>
    <n v="4472"/>
    <n v="15939.4373092651"/>
    <n v="140360"/>
    <n v="32000"/>
    <n v="3373"/>
    <x v="58"/>
  </r>
  <r>
    <x v="1"/>
    <n v="6"/>
    <x v="5"/>
    <s v="LEMD"/>
    <s v="Madrid/Barajas"/>
    <s v="Spain"/>
    <n v="16380"/>
    <n v="219487.13700885201"/>
    <n v="2636480"/>
    <n v="6033.3333333333303"/>
    <n v="3418"/>
    <n v="16346"/>
    <n v="60342.9317799825"/>
    <n v="505482"/>
    <n v="33000"/>
    <n v="12704"/>
    <x v="59"/>
  </r>
  <r>
    <x v="1"/>
    <n v="6"/>
    <x v="5"/>
    <s v="LEMG"/>
    <s v="Malaga"/>
    <s v="Spain"/>
    <n v="5913"/>
    <n v="30484.2241441566"/>
    <n v="461120"/>
    <n v="11500"/>
    <n v="2390"/>
    <n v="5835"/>
    <n v="10599.925271063499"/>
    <n v="89810"/>
    <n v="36000"/>
    <n v="4997"/>
    <x v="60"/>
  </r>
  <r>
    <x v="1"/>
    <n v="6"/>
    <x v="5"/>
    <s v="LEPA"/>
    <s v="Palma de Mallorca"/>
    <s v="Spain"/>
    <n v="11701"/>
    <n v="87659.200259740304"/>
    <n v="1053960"/>
    <n v="12998.333333333299"/>
    <n v="4767"/>
    <n v="11675"/>
    <n v="63878.805472538799"/>
    <n v="538870"/>
    <n v="34000"/>
    <n v="8212"/>
    <x v="61"/>
  </r>
  <r>
    <x v="1"/>
    <n v="6"/>
    <x v="5"/>
    <s v="LEVC"/>
    <s v="Valencia"/>
    <s v="Spain"/>
    <n v="2500"/>
    <n v="10554.404751935999"/>
    <n v="149540"/>
    <n v="17000"/>
    <n v="1212"/>
    <n v="2504"/>
    <n v="7795.3899175567503"/>
    <n v="67740"/>
    <n v="32000"/>
    <n v="1948"/>
    <x v="62"/>
  </r>
  <r>
    <x v="1"/>
    <n v="6"/>
    <x v="5"/>
    <s v="LFBD"/>
    <s v="Bordeaux"/>
    <s v="France"/>
    <n v="3217"/>
    <n v="34199.7736608657"/>
    <n v="404020"/>
    <n v="15000"/>
    <n v="1267"/>
    <n v="3215"/>
    <n v="13416.980894239599"/>
    <n v="119840"/>
    <n v="30010.262295082"/>
    <n v="2460"/>
    <x v="63"/>
  </r>
  <r>
    <x v="1"/>
    <n v="6"/>
    <x v="5"/>
    <s v="LFBO"/>
    <s v="Toulouse"/>
    <s v="France"/>
    <n v="4127"/>
    <n v="33380.483042296699"/>
    <n v="436470"/>
    <n v="4653.5087719298199"/>
    <n v="1347"/>
    <n v="4125"/>
    <n v="16832.286216804499"/>
    <n v="154318"/>
    <n v="31987.272727272699"/>
    <n v="3152"/>
    <x v="64"/>
  </r>
  <r>
    <x v="1"/>
    <n v="6"/>
    <x v="5"/>
    <s v="LFLL"/>
    <s v="Lyon"/>
    <s v="France"/>
    <n v="5028"/>
    <n v="69104.223905873398"/>
    <n v="782440"/>
    <n v="6938.1321839080501"/>
    <n v="1212"/>
    <n v="4998"/>
    <n v="22329.595264939398"/>
    <n v="195183"/>
    <n v="30000"/>
    <n v="3590"/>
    <x v="65"/>
  </r>
  <r>
    <x v="1"/>
    <n v="6"/>
    <x v="5"/>
    <s v="LFML"/>
    <s v="Marseille"/>
    <s v="France"/>
    <n v="4330"/>
    <n v="81781.498154060595"/>
    <n v="811320"/>
    <n v="12000"/>
    <n v="1083"/>
    <n v="4305"/>
    <n v="16913.323218775298"/>
    <n v="149983"/>
    <n v="33000"/>
    <n v="3256"/>
    <x v="66"/>
  </r>
  <r>
    <x v="1"/>
    <n v="6"/>
    <x v="5"/>
    <s v="LFMN"/>
    <s v="Nice"/>
    <s v="France"/>
    <n v="7113"/>
    <n v="128503.623621962"/>
    <n v="1630020"/>
    <n v="3116.3934426229498"/>
    <n v="1129"/>
    <n v="7089"/>
    <n v="32750.552750009902"/>
    <n v="288667"/>
    <n v="33986.180555555598"/>
    <n v="4869"/>
    <x v="67"/>
  </r>
  <r>
    <x v="1"/>
    <n v="6"/>
    <x v="5"/>
    <s v="LFPB"/>
    <s v="Paris/Le Bourget"/>
    <s v="France"/>
    <n v="2780"/>
    <n v="121452.56142382701"/>
    <n v="1687480"/>
    <n v="3416.92374062521"/>
    <n v="18"/>
    <n v="2791"/>
    <n v="19960.872826143001"/>
    <n v="227440"/>
    <n v="25000"/>
    <n v="1444"/>
    <x v="68"/>
  </r>
  <r>
    <x v="1"/>
    <n v="6"/>
    <x v="5"/>
    <s v="LFPG"/>
    <s v="Paris/Charles de Gaulle"/>
    <s v="France"/>
    <n v="20527"/>
    <n v="580433.55874186498"/>
    <n v="6667180"/>
    <n v="4321.6666666666697"/>
    <n v="778"/>
    <n v="20641"/>
    <n v="83671.8208217621"/>
    <n v="717252"/>
    <n v="33000"/>
    <n v="14404"/>
    <x v="69"/>
  </r>
  <r>
    <x v="1"/>
    <n v="6"/>
    <x v="5"/>
    <s v="LFPO"/>
    <s v="Paris/Orly"/>
    <s v="France"/>
    <n v="10278"/>
    <n v="366202.30605147302"/>
    <n v="4094240"/>
    <n v="4194.0061475409802"/>
    <n v="379"/>
    <n v="10207"/>
    <n v="43286.946514738003"/>
    <n v="446495"/>
    <n v="33000"/>
    <n v="7031"/>
    <x v="70"/>
  </r>
  <r>
    <x v="1"/>
    <n v="6"/>
    <x v="5"/>
    <s v="LFRS"/>
    <s v="Nantes"/>
    <s v="France"/>
    <n v="2554"/>
    <n v="21086.539965164699"/>
    <n v="291673"/>
    <n v="3271.5494447382298"/>
    <n v="777"/>
    <n v="2391"/>
    <n v="10683.090720743699"/>
    <n v="88635"/>
    <n v="32037.037037037"/>
    <n v="1796"/>
    <x v="71"/>
  </r>
  <r>
    <x v="1"/>
    <n v="6"/>
    <x v="5"/>
    <s v="LFSB"/>
    <s v="Mulhouse"/>
    <s v="France"/>
    <n v="3657"/>
    <n v="70298.296392026707"/>
    <n v="751514"/>
    <n v="6942.4242424242402"/>
    <n v="530"/>
    <n v="3642"/>
    <n v="23242.263939042299"/>
    <n v="212521"/>
    <n v="30959.6875"/>
    <n v="2242"/>
    <x v="72"/>
  </r>
  <r>
    <x v="1"/>
    <n v="6"/>
    <x v="5"/>
    <s v="LGAV"/>
    <s v="Athens"/>
    <s v="Greece"/>
    <n v="8925"/>
    <n v="40547.7537221858"/>
    <n v="495760"/>
    <n v="17000"/>
    <n v="4797"/>
    <n v="8880"/>
    <n v="15675.118858826299"/>
    <n v="138074"/>
    <n v="30000"/>
    <n v="7578"/>
    <x v="73"/>
  </r>
  <r>
    <x v="1"/>
    <n v="6"/>
    <x v="5"/>
    <s v="LGIR"/>
    <s v="Heraklion"/>
    <s v="Greece"/>
    <n v="3449"/>
    <n v="8721.0924948832999"/>
    <n v="110062"/>
    <n v="34000"/>
    <n v="2141"/>
    <n v="3459"/>
    <n v="8793.4380540241"/>
    <n v="76224"/>
    <n v="36000"/>
    <n v="2810"/>
    <x v="74"/>
  </r>
  <r>
    <x v="1"/>
    <n v="6"/>
    <x v="5"/>
    <s v="LGTS"/>
    <s v="Thessaloniki"/>
    <s v="Greece"/>
    <n v="2277"/>
    <n v="5856.7605229480496"/>
    <n v="67458"/>
    <n v="30000"/>
    <n v="1632"/>
    <n v="2568"/>
    <n v="6519.4942087973204"/>
    <n v="60781"/>
    <n v="33970.647321428602"/>
    <n v="2083"/>
    <x v="75"/>
  </r>
  <r>
    <x v="1"/>
    <n v="6"/>
    <x v="5"/>
    <s v="LHBP"/>
    <s v="Budapest"/>
    <s v="Hungary"/>
    <n v="4336"/>
    <n v="56803.533069767698"/>
    <n v="578740"/>
    <n v="10100"/>
    <n v="1153"/>
    <n v="4311"/>
    <n v="22695.3764659728"/>
    <n v="194080"/>
    <n v="34035.135135135097"/>
    <n v="2980"/>
    <x v="76"/>
  </r>
  <r>
    <x v="1"/>
    <n v="6"/>
    <x v="5"/>
    <s v="LICC"/>
    <s v="Catania"/>
    <s v="Italy"/>
    <n v="2944"/>
    <n v="11289.026273319099"/>
    <n v="134900"/>
    <n v="33000"/>
    <n v="1689"/>
    <n v="2722"/>
    <n v="4782.3808458918002"/>
    <n v="44424"/>
    <n v="36000"/>
    <n v="2389"/>
    <x v="77"/>
  </r>
  <r>
    <x v="1"/>
    <n v="6"/>
    <x v="5"/>
    <s v="LICJ"/>
    <s v="Palermo"/>
    <s v="Italy"/>
    <n v="2062"/>
    <n v="7293.29323057895"/>
    <n v="108880"/>
    <n v="31000"/>
    <n v="1218"/>
    <n v="2066"/>
    <n v="3106.1189355865799"/>
    <n v="28180"/>
    <n v="35953.149350649299"/>
    <n v="1827"/>
    <x v="78"/>
  </r>
  <r>
    <x v="1"/>
    <n v="6"/>
    <x v="5"/>
    <s v="LIMC"/>
    <s v="Milan/Malpensa"/>
    <s v="Italy"/>
    <n v="7357"/>
    <n v="131885.06220746099"/>
    <n v="1323680"/>
    <n v="11025.714285714301"/>
    <n v="1609"/>
    <n v="7376"/>
    <n v="37670.090195044701"/>
    <n v="314780"/>
    <n v="34000"/>
    <n v="4825"/>
    <x v="79"/>
  </r>
  <r>
    <x v="1"/>
    <n v="6"/>
    <x v="5"/>
    <s v="LIME"/>
    <s v="Bergamo"/>
    <s v="Italy"/>
    <n v="3518"/>
    <n v="59768.9174390388"/>
    <n v="608520"/>
    <n v="27452.419354838701"/>
    <n v="920"/>
    <n v="3510"/>
    <n v="20798.155879524798"/>
    <n v="171040"/>
    <n v="35000"/>
    <n v="2195"/>
    <x v="80"/>
  </r>
  <r>
    <x v="1"/>
    <n v="6"/>
    <x v="5"/>
    <s v="LIMF"/>
    <s v="Torino"/>
    <s v="Italy"/>
    <n v="1813"/>
    <n v="21009.766399881501"/>
    <n v="222960"/>
    <n v="14919"/>
    <n v="553"/>
    <n v="1811"/>
    <n v="6930.4584739460897"/>
    <n v="58720"/>
    <n v="33000"/>
    <n v="1285"/>
    <x v="81"/>
  </r>
  <r>
    <x v="1"/>
    <n v="6"/>
    <x v="5"/>
    <s v="LIML"/>
    <s v="Milan/Linate"/>
    <s v="Italy"/>
    <n v="5196"/>
    <n v="58325.217563839702"/>
    <n v="625920"/>
    <n v="12154.0476190476"/>
    <n v="1508"/>
    <n v="5204"/>
    <n v="23220.716668458401"/>
    <n v="200017"/>
    <n v="33000"/>
    <n v="3489"/>
    <x v="82"/>
  </r>
  <r>
    <x v="1"/>
    <n v="6"/>
    <x v="5"/>
    <s v="LIPE"/>
    <s v="Bologna"/>
    <s v="Italy"/>
    <n v="3133"/>
    <n v="43566.164289595501"/>
    <n v="445880"/>
    <n v="21947.6744186047"/>
    <n v="1031"/>
    <n v="3122"/>
    <n v="15376.1537980338"/>
    <n v="142682"/>
    <n v="35000"/>
    <n v="2197"/>
    <x v="83"/>
  </r>
  <r>
    <x v="1"/>
    <n v="6"/>
    <x v="5"/>
    <s v="LIPZ"/>
    <s v="Venice"/>
    <s v="Italy"/>
    <n v="4464"/>
    <n v="78406.593457522496"/>
    <n v="792840"/>
    <n v="23000"/>
    <n v="1340"/>
    <n v="4335"/>
    <n v="24207.011439492901"/>
    <n v="394480"/>
    <n v="33930.952380952403"/>
    <n v="2826"/>
    <x v="84"/>
  </r>
  <r>
    <x v="1"/>
    <n v="6"/>
    <x v="5"/>
    <s v="LIRA"/>
    <s v="Rome/Ciampino"/>
    <s v="Italy"/>
    <n v="2312"/>
    <n v="18456.063797492199"/>
    <n v="224420"/>
    <n v="25000"/>
    <n v="964"/>
    <n v="2323"/>
    <n v="7266.7681987313299"/>
    <n v="71846"/>
    <n v="36000"/>
    <n v="1842"/>
    <x v="85"/>
  </r>
  <r>
    <x v="1"/>
    <n v="6"/>
    <x v="5"/>
    <s v="LIRF"/>
    <s v="Rome/Fiumicino"/>
    <s v="Italy"/>
    <n v="13994"/>
    <n v="100986.407377104"/>
    <n v="1193289"/>
    <n v="18994.407563025201"/>
    <n v="5785"/>
    <n v="13982"/>
    <n v="33352.944054543797"/>
    <n v="282755"/>
    <n v="34027.619047619002"/>
    <n v="11576"/>
    <x v="86"/>
  </r>
  <r>
    <x v="1"/>
    <n v="6"/>
    <x v="5"/>
    <s v="LIRN"/>
    <s v="Naples"/>
    <s v="Italy"/>
    <n v="3237"/>
    <n v="24881.408672736201"/>
    <n v="323839"/>
    <n v="10956.666666666701"/>
    <n v="1129"/>
    <n v="3242"/>
    <n v="10061.1808034929"/>
    <n v="89880"/>
    <n v="35955.857142857101"/>
    <n v="2620"/>
    <x v="87"/>
  </r>
  <r>
    <x v="1"/>
    <n v="6"/>
    <x v="5"/>
    <s v="LIRP"/>
    <s v="Pisa"/>
    <s v="Italy"/>
    <n v="2060"/>
    <n v="25365.8532958701"/>
    <n v="268420"/>
    <n v="21000.539215686302"/>
    <n v="826"/>
    <n v="1913"/>
    <n v="9019.5717761809901"/>
    <n v="80640"/>
    <n v="35000"/>
    <n v="1296"/>
    <x v="88"/>
  </r>
  <r>
    <x v="1"/>
    <n v="6"/>
    <x v="5"/>
    <s v="LKPR"/>
    <s v="Prague"/>
    <s v="Czech Republic"/>
    <n v="6373"/>
    <n v="100409.94979344599"/>
    <n v="1063420"/>
    <n v="10009.8214285714"/>
    <n v="1377"/>
    <n v="6346"/>
    <n v="30175.981050488699"/>
    <n v="278723"/>
    <n v="33950.7352941176"/>
    <n v="4180"/>
    <x v="89"/>
  </r>
  <r>
    <x v="1"/>
    <n v="6"/>
    <x v="5"/>
    <s v="LLBG"/>
    <s v="Tel Aviv/Ben Gurion"/>
    <s v="Israel"/>
    <n v="5176"/>
    <n v="37924.570754278502"/>
    <n v="497426"/>
    <n v="5200.31546040167"/>
    <n v="1836"/>
    <n v="5211"/>
    <n v="10906.654446393601"/>
    <n v="155360"/>
    <n v="34000"/>
    <n v="4348"/>
    <x v="101"/>
  </r>
  <r>
    <x v="1"/>
    <n v="6"/>
    <x v="5"/>
    <s v="LMML"/>
    <s v="Malta"/>
    <s v="Malta"/>
    <n v="2105"/>
    <n v="9051.0115491500692"/>
    <n v="154420"/>
    <n v="24902"/>
    <n v="1128"/>
    <n v="2091"/>
    <n v="3901.77121146217"/>
    <n v="43919"/>
    <n v="36000"/>
    <n v="1799"/>
    <x v="90"/>
  </r>
  <r>
    <x v="1"/>
    <n v="6"/>
    <x v="5"/>
    <s v="LOWW"/>
    <s v="Vienna"/>
    <s v="Austria"/>
    <n v="10942"/>
    <n v="129848.720612573"/>
    <n v="1512420"/>
    <n v="7979.1666666666697"/>
    <n v="2707"/>
    <n v="10931"/>
    <n v="46263.0636434423"/>
    <n v="400000"/>
    <n v="34000"/>
    <n v="7890"/>
    <x v="91"/>
  </r>
  <r>
    <x v="1"/>
    <n v="6"/>
    <x v="5"/>
    <s v="LPFR"/>
    <s v="Faro"/>
    <s v="Portugal"/>
    <n v="3026"/>
    <n v="10229.712878999"/>
    <n v="127225"/>
    <n v="35000"/>
    <n v="1761"/>
    <n v="3020"/>
    <n v="6495.4896959859298"/>
    <n v="52500"/>
    <n v="36000"/>
    <n v="2573"/>
    <x v="92"/>
  </r>
  <r>
    <x v="1"/>
    <n v="6"/>
    <x v="5"/>
    <s v="LPPR"/>
    <s v="Porto"/>
    <s v="Portugal"/>
    <n v="3523"/>
    <n v="19667.775774896701"/>
    <n v="242608"/>
    <n v="24000"/>
    <n v="1748"/>
    <n v="3549"/>
    <n v="20700.769104646399"/>
    <n v="159320"/>
    <n v="33000"/>
    <n v="2619"/>
    <x v="93"/>
  </r>
  <r>
    <x v="1"/>
    <n v="6"/>
    <x v="5"/>
    <s v="LPPT"/>
    <s v="Lisbon"/>
    <s v="Portugal"/>
    <n v="8003"/>
    <n v="41644.641789177404"/>
    <n v="613440"/>
    <n v="12000"/>
    <n v="3415"/>
    <n v="7919"/>
    <n v="13502.9524708469"/>
    <n v="112480"/>
    <n v="36000"/>
    <n v="6921"/>
    <x v="94"/>
  </r>
  <r>
    <x v="1"/>
    <n v="6"/>
    <x v="5"/>
    <s v="LROP"/>
    <s v="Bucharest"/>
    <s v="Romania"/>
    <n v="4675"/>
    <n v="44809.577239443497"/>
    <n v="525502"/>
    <n v="10985.5476673428"/>
    <n v="1742"/>
    <n v="4671"/>
    <n v="23928.438759508099"/>
    <n v="211800"/>
    <n v="34000"/>
    <n v="3335"/>
    <x v="95"/>
  </r>
  <r>
    <x v="1"/>
    <n v="6"/>
    <x v="5"/>
    <s v="LSGG"/>
    <s v="Geneva"/>
    <s v="Switzerland"/>
    <n v="7647"/>
    <n v="151430.90768720701"/>
    <n v="1485380"/>
    <n v="15895.4751131222"/>
    <n v="1341"/>
    <n v="7673"/>
    <n v="35043.754744010002"/>
    <n v="295787"/>
    <n v="31987.5"/>
    <n v="5188"/>
    <x v="96"/>
  </r>
  <r>
    <x v="1"/>
    <n v="6"/>
    <x v="5"/>
    <s v="LSZH"/>
    <s v="Zurich"/>
    <s v="Switzerland"/>
    <n v="11496"/>
    <n v="218506.15781858101"/>
    <n v="2324080"/>
    <n v="12000"/>
    <n v="1766"/>
    <n v="11471"/>
    <n v="70804.119565996603"/>
    <n v="619600"/>
    <n v="31000"/>
    <n v="6570"/>
    <x v="97"/>
  </r>
  <r>
    <x v="1"/>
    <n v="6"/>
    <x v="5"/>
    <s v="LYBE"/>
    <s v="Belgrade"/>
    <s v="Serbia"/>
    <n v="2844"/>
    <n v="35352.291071253901"/>
    <n v="416620"/>
    <n v="3545.2083333333298"/>
    <n v="923"/>
    <n v="2903"/>
    <n v="13323.9777346145"/>
    <n v="141978"/>
    <n v="33000"/>
    <n v="1987"/>
    <x v="98"/>
  </r>
  <r>
    <x v="1"/>
    <n v="7"/>
    <x v="6"/>
    <s v="EBBR"/>
    <s v="Brussels"/>
    <s v="Belgium"/>
    <n v="10544"/>
    <n v="216962.88250899699"/>
    <n v="2151551"/>
    <n v="12000"/>
    <n v="2043"/>
    <n v="10496"/>
    <n v="66653.651165783202"/>
    <n v="548060"/>
    <n v="33000"/>
    <n v="6781"/>
    <x v="0"/>
  </r>
  <r>
    <x v="1"/>
    <n v="7"/>
    <x v="6"/>
    <s v="EBCI"/>
    <s v="Charleroi"/>
    <s v="Belgium"/>
    <n v="2249"/>
    <n v="48106.057799378097"/>
    <n v="489700"/>
    <n v="17953.571428571398"/>
    <n v="378"/>
    <n v="2251"/>
    <n v="32955.318280193402"/>
    <n v="286440"/>
    <n v="33016.949152542402"/>
    <n v="1107"/>
    <x v="1"/>
  </r>
  <r>
    <x v="1"/>
    <n v="7"/>
    <x v="6"/>
    <s v="EDDB"/>
    <s v="Berlin/Schonefeld"/>
    <s v="Germany"/>
    <n v="3907"/>
    <n v="35205.452103049502"/>
    <n v="424460"/>
    <n v="9873.3333333333303"/>
    <n v="970"/>
    <n v="3864"/>
    <n v="15118.7577619111"/>
    <n v="129360"/>
    <n v="35983.578431372604"/>
    <n v="2742"/>
    <x v="2"/>
  </r>
  <r>
    <x v="1"/>
    <n v="7"/>
    <x v="6"/>
    <s v="EDDF"/>
    <s v="Frankfurt"/>
    <s v="Germany"/>
    <n v="21115"/>
    <n v="529285.50104632601"/>
    <n v="6053060"/>
    <n v="4918.4016393442598"/>
    <n v="734"/>
    <n v="21061"/>
    <n v="71547.184665533394"/>
    <n v="578182"/>
    <n v="32000"/>
    <n v="15286"/>
    <x v="3"/>
  </r>
  <r>
    <x v="1"/>
    <n v="7"/>
    <x v="6"/>
    <s v="EDDH"/>
    <s v="Hamburg"/>
    <s v="Germany"/>
    <n v="6821"/>
    <n v="45056.156936036998"/>
    <n v="636280"/>
    <n v="4000"/>
    <n v="2173"/>
    <n v="6818"/>
    <n v="16867.857262178499"/>
    <n v="146669"/>
    <n v="33037.904911180798"/>
    <n v="5507"/>
    <x v="4"/>
  </r>
  <r>
    <x v="1"/>
    <n v="7"/>
    <x v="6"/>
    <s v="EDDK"/>
    <s v="Cologne-Bonn"/>
    <s v="Germany"/>
    <n v="6156"/>
    <n v="113028.505415222"/>
    <n v="1207059"/>
    <n v="9990.4737903225796"/>
    <n v="1353"/>
    <n v="6153"/>
    <n v="24129.3732169266"/>
    <n v="208274"/>
    <n v="33000"/>
    <n v="4391"/>
    <x v="5"/>
  </r>
  <r>
    <x v="1"/>
    <n v="7"/>
    <x v="6"/>
    <s v="EDDL"/>
    <s v="Dusseldorf"/>
    <s v="Germany"/>
    <n v="10132"/>
    <n v="171449.58158262499"/>
    <n v="1724260"/>
    <n v="10012.400116786501"/>
    <n v="2136"/>
    <n v="10103"/>
    <n v="41574.184722414"/>
    <n v="333660"/>
    <n v="32956.060606060601"/>
    <n v="7232"/>
    <x v="6"/>
  </r>
  <r>
    <x v="1"/>
    <n v="7"/>
    <x v="6"/>
    <s v="EDDM"/>
    <s v="Munich"/>
    <s v="Germany"/>
    <n v="17670"/>
    <n v="372810.33472067403"/>
    <n v="4138140"/>
    <n v="4998.3333333333303"/>
    <n v="1034"/>
    <n v="17649"/>
    <n v="85570.199386876906"/>
    <n v="717120"/>
    <n v="32990.967741935499"/>
    <n v="11742"/>
    <x v="7"/>
  </r>
  <r>
    <x v="1"/>
    <n v="7"/>
    <x v="6"/>
    <s v="EDDN"/>
    <s v="Nurnberg"/>
    <s v="Germany"/>
    <n v="2227"/>
    <n v="35056.398312784797"/>
    <n v="396740"/>
    <n v="6040"/>
    <n v="432"/>
    <n v="2220"/>
    <n v="9490.8163398941906"/>
    <n v="105531"/>
    <n v="26014.086687306499"/>
    <n v="1579"/>
    <x v="8"/>
  </r>
  <r>
    <x v="1"/>
    <n v="7"/>
    <x v="6"/>
    <s v="EDDP"/>
    <s v="Leipzig"/>
    <s v="Germany"/>
    <n v="2585"/>
    <n v="35475.374244692503"/>
    <n v="414840"/>
    <n v="8958.22580645161"/>
    <n v="621"/>
    <n v="2642"/>
    <n v="6720.2075190216801"/>
    <n v="58849"/>
    <n v="31000"/>
    <n v="2156"/>
    <x v="9"/>
  </r>
  <r>
    <x v="1"/>
    <n v="7"/>
    <x v="6"/>
    <s v="EDDS"/>
    <s v="Stuttgart"/>
    <s v="Germany"/>
    <n v="5403"/>
    <n v="126720.30907995799"/>
    <n v="1258560"/>
    <n v="10015"/>
    <n v="674"/>
    <n v="5430"/>
    <n v="25476.869196163301"/>
    <n v="234390"/>
    <n v="32000"/>
    <n v="3817"/>
    <x v="10"/>
  </r>
  <r>
    <x v="1"/>
    <n v="7"/>
    <x v="6"/>
    <s v="EDDT"/>
    <s v="Berlin/Tegel"/>
    <s v="Germany"/>
    <n v="8087"/>
    <n v="69804.003157049403"/>
    <n v="897300"/>
    <n v="3251.6483516483499"/>
    <n v="1836"/>
    <n v="8126"/>
    <n v="21414.562343082802"/>
    <n v="184020"/>
    <n v="33000"/>
    <n v="6378"/>
    <x v="11"/>
  </r>
  <r>
    <x v="1"/>
    <n v="7"/>
    <x v="6"/>
    <s v="EDDV"/>
    <s v="Hannover"/>
    <s v="Germany"/>
    <n v="2805"/>
    <n v="21770.784498410099"/>
    <n v="280340"/>
    <n v="10036.666666666701"/>
    <n v="971"/>
    <n v="2780"/>
    <n v="7970.3282025378803"/>
    <n v="71140"/>
    <n v="31933.333333333299"/>
    <n v="2225"/>
    <x v="12"/>
  </r>
  <r>
    <x v="1"/>
    <n v="7"/>
    <x v="6"/>
    <s v="EFHK"/>
    <s v="Helsinki/Vantaa"/>
    <s v="Finland"/>
    <n v="6286"/>
    <n v="19208.443318449801"/>
    <n v="290220"/>
    <n v="21000"/>
    <n v="3695"/>
    <n v="6323"/>
    <n v="14513.3722541035"/>
    <n v="144065"/>
    <n v="34637.5"/>
    <n v="4688"/>
    <x v="13"/>
  </r>
  <r>
    <x v="1"/>
    <n v="7"/>
    <x v="6"/>
    <s v="EGAA"/>
    <s v="Belfast"/>
    <s v="United Kingdom"/>
    <n v="2090"/>
    <n v="7638.0327049139196"/>
    <n v="117420"/>
    <n v="15490"/>
    <n v="966"/>
    <n v="2086"/>
    <n v="4610.5418113690203"/>
    <n v="38940"/>
    <n v="31000"/>
    <n v="1712"/>
    <x v="14"/>
  </r>
  <r>
    <x v="1"/>
    <n v="7"/>
    <x v="6"/>
    <s v="EGAC"/>
    <s v="Belfast City"/>
    <s v="United Kingdom"/>
    <n v="1959"/>
    <n v="4319.1364382772599"/>
    <n v="67160"/>
    <n v="18000"/>
    <n v="1250"/>
    <n v="1969"/>
    <n v="2121.5069091999299"/>
    <n v="19560"/>
    <n v="23000"/>
    <n v="1729"/>
    <x v="15"/>
  </r>
  <r>
    <x v="1"/>
    <n v="7"/>
    <x v="6"/>
    <s v="EGBB"/>
    <s v="Birmingham"/>
    <s v="United Kingdom"/>
    <n v="5285"/>
    <n v="103572.310917044"/>
    <n v="1058040"/>
    <n v="9036.6666666666697"/>
    <n v="854"/>
    <n v="5328"/>
    <n v="16993.338082930899"/>
    <n v="158650"/>
    <n v="28000"/>
    <n v="3681"/>
    <x v="16"/>
  </r>
  <r>
    <x v="1"/>
    <n v="7"/>
    <x v="6"/>
    <s v="EGCC"/>
    <s v="Manchester"/>
    <s v="United Kingdom"/>
    <n v="9533"/>
    <n v="103838.20707597199"/>
    <n v="1318340"/>
    <n v="7000"/>
    <n v="2860"/>
    <n v="9590"/>
    <n v="31678.409939511701"/>
    <n v="264740"/>
    <n v="33000"/>
    <n v="7060"/>
    <x v="17"/>
  </r>
  <r>
    <x v="1"/>
    <n v="7"/>
    <x v="6"/>
    <s v="EGGD"/>
    <s v="Bristol"/>
    <s v="United Kingdom"/>
    <n v="3203"/>
    <n v="70901.308987167693"/>
    <n v="710060"/>
    <n v="16000"/>
    <n v="619"/>
    <n v="3192"/>
    <n v="17791.435284354"/>
    <n v="144680"/>
    <n v="32000"/>
    <n v="2015"/>
    <x v="18"/>
  </r>
  <r>
    <x v="1"/>
    <n v="7"/>
    <x v="6"/>
    <s v="EGGP"/>
    <s v="Liverpool"/>
    <s v="United Kingdom"/>
    <n v="1899"/>
    <n v="24418.361961674898"/>
    <n v="323988"/>
    <n v="2325"/>
    <n v="270"/>
    <n v="1916"/>
    <n v="5752.9601026991204"/>
    <n v="48980"/>
    <n v="28002.083333333299"/>
    <n v="1407"/>
    <x v="99"/>
  </r>
  <r>
    <x v="1"/>
    <n v="7"/>
    <x v="6"/>
    <s v="EGGW"/>
    <s v="London/Luton"/>
    <s v="United Kingdom"/>
    <n v="6379"/>
    <n v="148535.136189688"/>
    <n v="1789080"/>
    <n v="4970"/>
    <n v="503"/>
    <n v="6304"/>
    <n v="38999.324944224798"/>
    <n v="389745"/>
    <n v="29989.166666666701"/>
    <n v="3064"/>
    <x v="19"/>
  </r>
  <r>
    <x v="1"/>
    <n v="7"/>
    <x v="6"/>
    <s v="EGHI"/>
    <s v="Southampton"/>
    <s v="United Kingdom"/>
    <n v="2024"/>
    <n v="30573.476567054298"/>
    <n v="439320"/>
    <n v="6996.5277777777801"/>
    <n v="223"/>
    <n v="2011"/>
    <n v="7368.4632108074202"/>
    <n v="83280"/>
    <n v="14026.666666666701"/>
    <n v="1154"/>
    <x v="100"/>
  </r>
  <r>
    <x v="1"/>
    <n v="7"/>
    <x v="6"/>
    <s v="EGKK"/>
    <s v="London/Gatwick"/>
    <s v="United Kingdom"/>
    <n v="13816"/>
    <n v="360031.76220516401"/>
    <n v="4328280"/>
    <n v="7038.23446327684"/>
    <n v="1454"/>
    <n v="13814"/>
    <n v="62303.059964323998"/>
    <n v="576193"/>
    <n v="33000"/>
    <n v="7609"/>
    <x v="20"/>
  </r>
  <r>
    <x v="1"/>
    <n v="7"/>
    <x v="6"/>
    <s v="EGLC"/>
    <s v="London/City"/>
    <s v="United Kingdom"/>
    <n v="3614"/>
    <n v="118590.581620367"/>
    <n v="1666100"/>
    <n v="3000"/>
    <n v="18"/>
    <n v="3594"/>
    <n v="29807.632270039001"/>
    <n v="344260"/>
    <n v="7000"/>
    <n v="894"/>
    <x v="21"/>
  </r>
  <r>
    <x v="1"/>
    <n v="7"/>
    <x v="6"/>
    <s v="EGLL"/>
    <s v="London/Heathrow"/>
    <s v="United Kingdom"/>
    <n v="20824"/>
    <n v="515208.94379169802"/>
    <n v="6919540"/>
    <n v="7940"/>
    <n v="1540"/>
    <n v="20800"/>
    <n v="127621.28405849601"/>
    <n v="1301174"/>
    <n v="23000"/>
    <n v="8932"/>
    <x v="22"/>
  </r>
  <r>
    <x v="1"/>
    <n v="7"/>
    <x v="6"/>
    <s v="EGNT"/>
    <s v="Newcastle"/>
    <s v="United Kingdom"/>
    <n v="2359"/>
    <n v="34618.069018079201"/>
    <n v="357460"/>
    <n v="15961.1111111111"/>
    <n v="783"/>
    <n v="2394"/>
    <n v="6580.5067375660601"/>
    <n v="56640"/>
    <n v="31000"/>
    <n v="1820"/>
    <x v="23"/>
  </r>
  <r>
    <x v="1"/>
    <n v="7"/>
    <x v="6"/>
    <s v="EGNX"/>
    <s v="East Midlands"/>
    <s v="United Kingdom"/>
    <n v="3214"/>
    <n v="53314.968279523498"/>
    <n v="533360"/>
    <n v="14983.333333333299"/>
    <n v="807"/>
    <n v="3249"/>
    <n v="7177.0198439815904"/>
    <n v="68060"/>
    <n v="29000"/>
    <n v="2571"/>
    <x v="24"/>
  </r>
  <r>
    <x v="1"/>
    <n v="7"/>
    <x v="6"/>
    <s v="EGPD"/>
    <s v="Aberdeen"/>
    <s v="United Kingdom"/>
    <n v="2600"/>
    <n v="13737.963792505399"/>
    <n v="223920"/>
    <n v="5036.6666666666697"/>
    <n v="916"/>
    <n v="2634"/>
    <n v="4147.4932330923402"/>
    <n v="41840"/>
    <n v="25000"/>
    <n v="2337"/>
    <x v="25"/>
  </r>
  <r>
    <x v="1"/>
    <n v="7"/>
    <x v="6"/>
    <s v="EGPF"/>
    <s v="Glasgow"/>
    <s v="United Kingdom"/>
    <n v="4412"/>
    <n v="24204.0960312727"/>
    <n v="373960"/>
    <n v="5948.8888888888896"/>
    <n v="1610"/>
    <n v="4439"/>
    <n v="9528.2951251588202"/>
    <n v="92778"/>
    <n v="29000"/>
    <n v="3645"/>
    <x v="26"/>
  </r>
  <r>
    <x v="1"/>
    <n v="7"/>
    <x v="6"/>
    <s v="EGPH"/>
    <s v="Edinburgh"/>
    <s v="United Kingdom"/>
    <n v="5830"/>
    <n v="34667.002783402699"/>
    <n v="462664"/>
    <n v="17026.666666666701"/>
    <n v="2551"/>
    <n v="5861"/>
    <n v="13695.8480204261"/>
    <n v="127639"/>
    <n v="33000"/>
    <n v="4677"/>
    <x v="27"/>
  </r>
  <r>
    <x v="1"/>
    <n v="7"/>
    <x v="6"/>
    <s v="EGSS"/>
    <s v="London/Stansted"/>
    <s v="United Kingdom"/>
    <n v="8179"/>
    <n v="157025.03644783399"/>
    <n v="1648260"/>
    <n v="12016.666666666701"/>
    <n v="1246"/>
    <n v="8174"/>
    <n v="40509.695791727601"/>
    <n v="376587"/>
    <n v="31000"/>
    <n v="4239"/>
    <x v="28"/>
  </r>
  <r>
    <x v="1"/>
    <n v="7"/>
    <x v="6"/>
    <s v="EHAM"/>
    <s v="Amsterdam/Schiphol"/>
    <s v="Netherlands"/>
    <n v="23042"/>
    <n v="273975.67816655"/>
    <n v="3763280"/>
    <n v="3053.4148764945498"/>
    <n v="4669"/>
    <n v="22986"/>
    <n v="70084.502731933797"/>
    <n v="575040"/>
    <n v="33014.3621084798"/>
    <n v="17606"/>
    <x v="29"/>
  </r>
  <r>
    <x v="1"/>
    <n v="7"/>
    <x v="6"/>
    <s v="EIDW"/>
    <s v="Dublin"/>
    <s v="Ireland"/>
    <n v="10344"/>
    <n v="100201.63030062401"/>
    <n v="1419822"/>
    <n v="8000"/>
    <n v="3394"/>
    <n v="10350"/>
    <n v="26170.108253659899"/>
    <n v="213068"/>
    <n v="33000"/>
    <n v="8289"/>
    <x v="30"/>
  </r>
  <r>
    <x v="1"/>
    <n v="7"/>
    <x v="6"/>
    <s v="EKBI"/>
    <s v="Billund"/>
    <s v="Denmark"/>
    <n v="2003"/>
    <n v="7031.3843228341002"/>
    <n v="106160"/>
    <n v="18000"/>
    <n v="1075"/>
    <n v="1974"/>
    <n v="4039.7760552548498"/>
    <n v="40447"/>
    <n v="34022.995788971901"/>
    <n v="1623"/>
    <x v="31"/>
  </r>
  <r>
    <x v="1"/>
    <n v="7"/>
    <x v="6"/>
    <s v="EKCH"/>
    <s v="Copenhagen/Kastrup"/>
    <s v="Denmark"/>
    <n v="11449"/>
    <n v="58044.831876922399"/>
    <n v="827660"/>
    <n v="6010.9375"/>
    <n v="4631"/>
    <n v="11470"/>
    <n v="22794.462246659899"/>
    <n v="198550"/>
    <n v="35000"/>
    <n v="9401"/>
    <x v="32"/>
  </r>
  <r>
    <x v="1"/>
    <n v="7"/>
    <x v="6"/>
    <s v="ELLX"/>
    <s v="Luxembourg"/>
    <s v="Luxembourg"/>
    <n v="2885"/>
    <n v="46666.613842270497"/>
    <n v="460689"/>
    <n v="18000"/>
    <n v="1133"/>
    <n v="2864"/>
    <n v="13750.558961799001"/>
    <n v="135716"/>
    <n v="25000"/>
    <n v="2200"/>
    <x v="33"/>
  </r>
  <r>
    <x v="1"/>
    <n v="7"/>
    <x v="6"/>
    <s v="ENBO"/>
    <s v="Bodo"/>
    <s v="Norway"/>
    <n v="1549"/>
    <n v="2532.7705021296401"/>
    <n v="41380"/>
    <n v="13000"/>
    <n v="1238"/>
    <n v="1564"/>
    <n v="1066.82302596263"/>
    <n v="21980"/>
    <n v="16000"/>
    <n v="1491"/>
    <x v="34"/>
  </r>
  <r>
    <x v="1"/>
    <n v="7"/>
    <x v="6"/>
    <s v="ENBR"/>
    <s v="Bergen"/>
    <s v="Norway"/>
    <n v="3362"/>
    <n v="11312.6719508032"/>
    <n v="239100"/>
    <n v="17000"/>
    <n v="2211"/>
    <n v="2893"/>
    <n v="2324.0866884826"/>
    <n v="24687"/>
    <n v="27000"/>
    <n v="2647"/>
    <x v="35"/>
  </r>
  <r>
    <x v="1"/>
    <n v="7"/>
    <x v="6"/>
    <s v="ENGM"/>
    <s v="Oslo/Gardermoen"/>
    <s v="Norway"/>
    <n v="9692"/>
    <n v="33981.867871020702"/>
    <n v="490547"/>
    <n v="20586.091954022999"/>
    <n v="4957"/>
    <n v="9740"/>
    <n v="12416.685496287801"/>
    <n v="116751"/>
    <n v="35000"/>
    <n v="8405"/>
    <x v="36"/>
  </r>
  <r>
    <x v="1"/>
    <n v="7"/>
    <x v="6"/>
    <s v="ENVA"/>
    <s v="Trondheim"/>
    <s v="Norway"/>
    <n v="2121"/>
    <n v="4302.47510445029"/>
    <n v="63400"/>
    <n v="21000"/>
    <n v="1373"/>
    <n v="2110"/>
    <n v="1955.3583144368499"/>
    <n v="22843"/>
    <n v="26000"/>
    <n v="1949"/>
    <x v="38"/>
  </r>
  <r>
    <x v="1"/>
    <n v="7"/>
    <x v="6"/>
    <s v="ENZV"/>
    <s v="Stavanger"/>
    <s v="Norway"/>
    <n v="2414"/>
    <n v="8147.2847557185396"/>
    <n v="168840"/>
    <n v="13000"/>
    <n v="1624"/>
    <n v="1919"/>
    <n v="2139.5253399141702"/>
    <n v="31556"/>
    <n v="32000"/>
    <n v="1749"/>
    <x v="39"/>
  </r>
  <r>
    <x v="1"/>
    <n v="7"/>
    <x v="6"/>
    <s v="EPKK"/>
    <s v="Krakow"/>
    <s v="Poland"/>
    <n v="2030"/>
    <n v="15322.7190461718"/>
    <n v="180860"/>
    <n v="24992.96875"/>
    <n v="1007"/>
    <n v="2033"/>
    <n v="7596.55417633253"/>
    <n v="67873"/>
    <n v="34000"/>
    <n v="1529"/>
    <x v="40"/>
  </r>
  <r>
    <x v="1"/>
    <n v="7"/>
    <x v="6"/>
    <s v="EPWA"/>
    <s v="Warszawa/Chopina"/>
    <s v="Poland"/>
    <n v="7137"/>
    <n v="42909.519761312797"/>
    <n v="571100"/>
    <n v="10339.285714285699"/>
    <n v="3014"/>
    <n v="7137"/>
    <n v="14397.2667017079"/>
    <n v="135660"/>
    <n v="34000"/>
    <n v="5910"/>
    <x v="41"/>
  </r>
  <r>
    <x v="1"/>
    <n v="7"/>
    <x v="6"/>
    <s v="ESGG"/>
    <s v="Gothenborg"/>
    <s v="Sweden"/>
    <n v="2762"/>
    <n v="7557.84392676689"/>
    <n v="106100"/>
    <n v="26000"/>
    <n v="1580"/>
    <n v="2767"/>
    <n v="5142.7216158437304"/>
    <n v="47380"/>
    <n v="35000"/>
    <n v="2326"/>
    <x v="42"/>
  </r>
  <r>
    <x v="1"/>
    <n v="7"/>
    <x v="6"/>
    <s v="ESSA"/>
    <s v="Stockholm/Arlanda"/>
    <s v="Sweden"/>
    <n v="9050"/>
    <n v="32707.1887828074"/>
    <n v="484600"/>
    <n v="12000"/>
    <n v="4337"/>
    <n v="9084"/>
    <n v="13348.9738976972"/>
    <n v="129099"/>
    <n v="35000"/>
    <n v="7746"/>
    <x v="43"/>
  </r>
  <r>
    <x v="1"/>
    <n v="7"/>
    <x v="6"/>
    <s v="ESSB"/>
    <s v="Stockholm/Bromma"/>
    <s v="Sweden"/>
    <n v="1551"/>
    <n v="9481.8604365147203"/>
    <n v="154680"/>
    <n v="2715"/>
    <n v="423"/>
    <n v="1539"/>
    <n v="2347.1548713555799"/>
    <n v="33250"/>
    <n v="21000"/>
    <n v="1205"/>
    <x v="44"/>
  </r>
  <r>
    <x v="1"/>
    <n v="7"/>
    <x v="6"/>
    <s v="EVRA"/>
    <s v="Riga"/>
    <s v="Latvia"/>
    <n v="2417"/>
    <n v="2791.6018964792102"/>
    <n v="28440"/>
    <n v="30000"/>
    <n v="2195"/>
    <n v="2242"/>
    <n v="3403.1443851670201"/>
    <n v="33260"/>
    <n v="34000"/>
    <n v="1976"/>
    <x v="45"/>
  </r>
  <r>
    <x v="1"/>
    <n v="7"/>
    <x v="6"/>
    <s v="EYVI"/>
    <s v="Vilnius"/>
    <s v="Lithuania"/>
    <n v="1785"/>
    <n v="7870.5041081060799"/>
    <n v="111200"/>
    <n v="10053.5714285714"/>
    <n v="803"/>
    <n v="1742"/>
    <n v="3271.7719542939199"/>
    <n v="34154"/>
    <n v="33000"/>
    <n v="1463"/>
    <x v="46"/>
  </r>
  <r>
    <x v="1"/>
    <n v="7"/>
    <x v="6"/>
    <s v="GCFV"/>
    <s v="Fuerteventura"/>
    <s v="Spain"/>
    <n v="1992"/>
    <n v="7107.1996234676499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48"/>
    <n v="36646.083410253501"/>
    <n v="631540"/>
    <n v="3850"/>
    <n v="1522"/>
    <n v="4375"/>
    <n v="2911.0867972432902"/>
    <n v="32635"/>
    <n v="32000"/>
    <n v="4064"/>
    <x v="48"/>
  </r>
  <r>
    <x v="1"/>
    <n v="7"/>
    <x v="6"/>
    <s v="GCRR"/>
    <s v="Las Palmas/Lanzarote"/>
    <s v="Spain"/>
    <n v="2382"/>
    <n v="7330.7940765179501"/>
    <n v="124340"/>
    <n v="11000"/>
    <n v="1400"/>
    <n v="2372"/>
    <n v="2458.3958467164098"/>
    <n v="21840"/>
    <n v="34000"/>
    <n v="2145"/>
    <x v="49"/>
  </r>
  <r>
    <x v="1"/>
    <n v="7"/>
    <x v="6"/>
    <s v="GCTS"/>
    <s v="Tenerife/Sur"/>
    <s v="Spain"/>
    <n v="2502"/>
    <n v="11822.260354922701"/>
    <n v="191740"/>
    <n v="10000"/>
    <n v="1203"/>
    <n v="2564"/>
    <n v="2008.2919034680001"/>
    <n v="17742"/>
    <n v="36000"/>
    <n v="2382"/>
    <x v="50"/>
  </r>
  <r>
    <x v="1"/>
    <n v="7"/>
    <x v="6"/>
    <s v="GCXO"/>
    <s v="Tenerife/Norte"/>
    <s v="Spain"/>
    <n v="2275"/>
    <n v="8915.7005024614991"/>
    <n v="143860"/>
    <n v="8000"/>
    <n v="1275"/>
    <n v="2276"/>
    <n v="1464.3398702903301"/>
    <n v="18300"/>
    <n v="11000"/>
    <n v="2096"/>
    <x v="51"/>
  </r>
  <r>
    <x v="1"/>
    <n v="7"/>
    <x v="6"/>
    <s v="LBSF"/>
    <s v="Sofia"/>
    <s v="Bulgaria"/>
    <n v="2248"/>
    <n v="26655.996969014199"/>
    <n v="252840"/>
    <n v="22000"/>
    <n v="855"/>
    <n v="2279"/>
    <n v="8636.9575336831003"/>
    <n v="72400"/>
    <n v="35000"/>
    <n v="1750"/>
    <x v="52"/>
  </r>
  <r>
    <x v="1"/>
    <n v="7"/>
    <x v="6"/>
    <s v="LCLK"/>
    <s v="Larnaca"/>
    <s v="Cyprus"/>
    <n v="3370"/>
    <n v="20629.7847422839"/>
    <n v="248642"/>
    <n v="12990"/>
    <n v="1304"/>
    <n v="3359"/>
    <n v="25019.8283931734"/>
    <n v="305775"/>
    <n v="32000"/>
    <n v="1896"/>
    <x v="53"/>
  </r>
  <r>
    <x v="1"/>
    <n v="7"/>
    <x v="6"/>
    <s v="LEAL"/>
    <s v="Alicante"/>
    <s v="Spain"/>
    <n v="4915"/>
    <n v="40389.492248355004"/>
    <n v="505120"/>
    <n v="7050"/>
    <n v="1596"/>
    <n v="4872"/>
    <n v="24583.024597991502"/>
    <n v="209340"/>
    <n v="36000"/>
    <n v="3607"/>
    <x v="55"/>
  </r>
  <r>
    <x v="1"/>
    <n v="7"/>
    <x v="6"/>
    <s v="LEBB"/>
    <s v="Bilbao"/>
    <s v="Spain"/>
    <n v="1844"/>
    <n v="15863.790100907499"/>
    <n v="184360"/>
    <n v="9000.9523809523798"/>
    <n v="596"/>
    <n v="1810"/>
    <n v="6805.8663298879801"/>
    <n v="55887"/>
    <n v="33800"/>
    <n v="1366"/>
    <x v="56"/>
  </r>
  <r>
    <x v="1"/>
    <n v="7"/>
    <x v="6"/>
    <s v="LEBL"/>
    <s v="Barcelona"/>
    <s v="Spain"/>
    <n v="15346"/>
    <n v="135472.26711478899"/>
    <n v="1859903"/>
    <n v="9000"/>
    <n v="4751"/>
    <n v="15328"/>
    <n v="120067.114826552"/>
    <n v="950093"/>
    <n v="32000"/>
    <n v="9850"/>
    <x v="57"/>
  </r>
  <r>
    <x v="1"/>
    <n v="7"/>
    <x v="6"/>
    <s v="LEIB"/>
    <s v="Ibiza"/>
    <s v="Spain"/>
    <n v="6110"/>
    <n v="115024.295252036"/>
    <n v="1236180"/>
    <n v="8000"/>
    <n v="1339"/>
    <n v="6112"/>
    <n v="19456.588298316499"/>
    <n v="174300"/>
    <n v="32000"/>
    <n v="4596"/>
    <x v="58"/>
  </r>
  <r>
    <x v="1"/>
    <n v="7"/>
    <x v="6"/>
    <s v="LEMD"/>
    <s v="Madrid/Barajas"/>
    <s v="Spain"/>
    <n v="15361"/>
    <n v="205615.522342287"/>
    <n v="2412840"/>
    <n v="10800"/>
    <n v="4208"/>
    <n v="14934"/>
    <n v="60815.070059884099"/>
    <n v="501114"/>
    <n v="33000"/>
    <n v="11291"/>
    <x v="59"/>
  </r>
  <r>
    <x v="1"/>
    <n v="7"/>
    <x v="6"/>
    <s v="LEMG"/>
    <s v="Malaga"/>
    <s v="Spain"/>
    <n v="6940"/>
    <n v="39357.281170063303"/>
    <n v="565940"/>
    <n v="14000"/>
    <n v="2875"/>
    <n v="6806"/>
    <n v="20039.590708322899"/>
    <n v="166857"/>
    <n v="36000"/>
    <n v="5406"/>
    <x v="60"/>
  </r>
  <r>
    <x v="1"/>
    <n v="7"/>
    <x v="6"/>
    <s v="LEPA"/>
    <s v="Palma de Mallorca"/>
    <s v="Spain"/>
    <n v="13732"/>
    <n v="143204.83437236401"/>
    <n v="1619440"/>
    <n v="11000"/>
    <n v="4807"/>
    <n v="13694"/>
    <n v="78920.473048294094"/>
    <n v="665819"/>
    <n v="34000"/>
    <n v="9297"/>
    <x v="61"/>
  </r>
  <r>
    <x v="1"/>
    <n v="7"/>
    <x v="6"/>
    <s v="LEVC"/>
    <s v="Valencia"/>
    <s v="Spain"/>
    <n v="2846"/>
    <n v="14693.656699200001"/>
    <n v="208331"/>
    <n v="16000"/>
    <n v="1301"/>
    <n v="2857"/>
    <n v="10492.333948884299"/>
    <n v="99899"/>
    <n v="32000"/>
    <n v="2162"/>
    <x v="62"/>
  </r>
  <r>
    <x v="1"/>
    <n v="7"/>
    <x v="6"/>
    <s v="LFBD"/>
    <s v="Bordeaux"/>
    <s v="France"/>
    <n v="3104"/>
    <n v="33833.600557970603"/>
    <n v="378600"/>
    <n v="18000"/>
    <n v="1234"/>
    <n v="3123"/>
    <n v="13012.1503202678"/>
    <n v="112662"/>
    <n v="31000"/>
    <n v="2375"/>
    <x v="63"/>
  </r>
  <r>
    <x v="1"/>
    <n v="7"/>
    <x v="6"/>
    <s v="LFBO"/>
    <s v="Toulouse"/>
    <s v="France"/>
    <n v="3628"/>
    <n v="28865.602989483199"/>
    <n v="353100"/>
    <n v="7165.3539864281902"/>
    <n v="1191"/>
    <n v="3632"/>
    <n v="14408.471397843599"/>
    <n v="131803"/>
    <n v="32000"/>
    <n v="2773"/>
    <x v="64"/>
  </r>
  <r>
    <x v="1"/>
    <n v="7"/>
    <x v="6"/>
    <s v="LFLL"/>
    <s v="Lyon"/>
    <s v="France"/>
    <n v="5069"/>
    <n v="68011.693991890294"/>
    <n v="776660"/>
    <n v="7002.0417422867504"/>
    <n v="1261"/>
    <n v="5036"/>
    <n v="19588.157297125599"/>
    <n v="167653"/>
    <n v="31000"/>
    <n v="3715"/>
    <x v="65"/>
  </r>
  <r>
    <x v="1"/>
    <n v="7"/>
    <x v="6"/>
    <s v="LFML"/>
    <s v="Marseille"/>
    <s v="France"/>
    <n v="4462"/>
    <n v="85925.249352356099"/>
    <n v="846881"/>
    <n v="14957.142857142901"/>
    <n v="1210"/>
    <n v="4502"/>
    <n v="18308.373171310901"/>
    <n v="161742"/>
    <n v="33000"/>
    <n v="3359"/>
    <x v="66"/>
  </r>
  <r>
    <x v="1"/>
    <n v="7"/>
    <x v="6"/>
    <s v="LFMN"/>
    <s v="Nice"/>
    <s v="France"/>
    <n v="8322"/>
    <n v="161497.067523148"/>
    <n v="2068325"/>
    <n v="2982.4178668613499"/>
    <n v="1182"/>
    <n v="8273"/>
    <n v="39888.2018885859"/>
    <n v="343731"/>
    <n v="33931.034482758601"/>
    <n v="5684"/>
    <x v="67"/>
  </r>
  <r>
    <x v="1"/>
    <n v="7"/>
    <x v="6"/>
    <s v="LFPB"/>
    <s v="Paris/Le Bourget"/>
    <s v="France"/>
    <n v="2710"/>
    <n v="114829.14242437101"/>
    <n v="1574620"/>
    <n v="4701.1977725546203"/>
    <n v="19"/>
    <n v="2768"/>
    <n v="17651.2904420265"/>
    <n v="202300"/>
    <n v="26000"/>
    <n v="1508"/>
    <x v="68"/>
  </r>
  <r>
    <x v="1"/>
    <n v="7"/>
    <x v="6"/>
    <s v="LFPG"/>
    <s v="Paris/Charles de Gaulle"/>
    <s v="France"/>
    <n v="21685"/>
    <n v="597315.23577350401"/>
    <n v="6806420"/>
    <n v="4513.1578947368398"/>
    <n v="864"/>
    <n v="21749"/>
    <n v="77886.7451807076"/>
    <n v="659542"/>
    <n v="33000"/>
    <n v="15912"/>
    <x v="69"/>
  </r>
  <r>
    <x v="1"/>
    <n v="7"/>
    <x v="6"/>
    <s v="LFPO"/>
    <s v="Paris/Orly"/>
    <s v="France"/>
    <n v="10894"/>
    <n v="397606.87176070397"/>
    <n v="4383540"/>
    <n v="3950.82650273224"/>
    <n v="393"/>
    <n v="10803"/>
    <n v="41591.471042914403"/>
    <n v="423343"/>
    <n v="33040.625"/>
    <n v="7710"/>
    <x v="70"/>
  </r>
  <r>
    <x v="1"/>
    <n v="7"/>
    <x v="6"/>
    <s v="LFRS"/>
    <s v="Nantes"/>
    <s v="France"/>
    <n v="2589"/>
    <n v="21706.519643566098"/>
    <n v="291109"/>
    <n v="3247.5409836065601"/>
    <n v="815"/>
    <n v="2474"/>
    <n v="10505.471003004201"/>
    <n v="87722"/>
    <n v="32993.055034982499"/>
    <n v="1881"/>
    <x v="71"/>
  </r>
  <r>
    <x v="1"/>
    <n v="7"/>
    <x v="6"/>
    <s v="LFSB"/>
    <s v="Mulhouse"/>
    <s v="France"/>
    <n v="3615"/>
    <n v="64936.515101246601"/>
    <n v="675455"/>
    <n v="8008.1081081081102"/>
    <n v="592"/>
    <n v="3604"/>
    <n v="21174.046744923598"/>
    <n v="182171"/>
    <n v="31000"/>
    <n v="2290"/>
    <x v="72"/>
  </r>
  <r>
    <x v="1"/>
    <n v="7"/>
    <x v="6"/>
    <s v="LGAV"/>
    <s v="Athens"/>
    <s v="Greece"/>
    <n v="10282"/>
    <n v="38576.612535699998"/>
    <n v="457700"/>
    <n v="18000"/>
    <n v="6128"/>
    <n v="10240"/>
    <n v="18574.1030499029"/>
    <n v="162103"/>
    <n v="30000"/>
    <n v="8648"/>
    <x v="73"/>
  </r>
  <r>
    <x v="1"/>
    <n v="7"/>
    <x v="6"/>
    <s v="LGIR"/>
    <s v="Heraklion"/>
    <s v="Greece"/>
    <n v="4313"/>
    <n v="10854.2921297311"/>
    <n v="128720"/>
    <n v="34000"/>
    <n v="2637"/>
    <n v="4313"/>
    <n v="11711.6095185553"/>
    <n v="98370"/>
    <n v="35000"/>
    <n v="3376"/>
    <x v="74"/>
  </r>
  <r>
    <x v="1"/>
    <n v="7"/>
    <x v="6"/>
    <s v="LGTS"/>
    <s v="Thessaloniki"/>
    <s v="Greece"/>
    <n v="2593"/>
    <n v="6179.3401305646803"/>
    <n v="73923"/>
    <n v="30000"/>
    <n v="1850"/>
    <n v="2876"/>
    <n v="8926.7680910151594"/>
    <n v="84226"/>
    <n v="33017.476958525302"/>
    <n v="2212"/>
    <x v="75"/>
  </r>
  <r>
    <x v="1"/>
    <n v="7"/>
    <x v="6"/>
    <s v="LHBP"/>
    <s v="Budapest"/>
    <s v="Hungary"/>
    <n v="4542"/>
    <n v="61972.213716451697"/>
    <n v="623600"/>
    <n v="10048.958333333299"/>
    <n v="1220"/>
    <n v="4542"/>
    <n v="29057.6353137919"/>
    <n v="249000"/>
    <n v="34000"/>
    <n v="2972"/>
    <x v="76"/>
  </r>
  <r>
    <x v="1"/>
    <n v="7"/>
    <x v="6"/>
    <s v="LICC"/>
    <s v="Catania"/>
    <s v="Italy"/>
    <n v="3297"/>
    <n v="9012.6314188240394"/>
    <n v="105440"/>
    <n v="33000"/>
    <n v="2164"/>
    <n v="3036"/>
    <n v="3947.7749435046699"/>
    <n v="33480"/>
    <n v="36000"/>
    <n v="2758"/>
    <x v="77"/>
  </r>
  <r>
    <x v="1"/>
    <n v="7"/>
    <x v="6"/>
    <s v="LICJ"/>
    <s v="Palermo"/>
    <s v="Italy"/>
    <n v="2444"/>
    <n v="6421.4606347234503"/>
    <n v="98020"/>
    <n v="31000"/>
    <n v="1562"/>
    <n v="2437"/>
    <n v="4172.1487216963296"/>
    <n v="37480"/>
    <n v="34000"/>
    <n v="2165"/>
    <x v="78"/>
  </r>
  <r>
    <x v="1"/>
    <n v="7"/>
    <x v="6"/>
    <s v="LIMC"/>
    <s v="Milan/Malpensa"/>
    <s v="Italy"/>
    <n v="7875"/>
    <n v="144811.703588795"/>
    <n v="1428040"/>
    <n v="15001.1160714286"/>
    <n v="1796"/>
    <n v="7877"/>
    <n v="41066.663519138601"/>
    <n v="336420"/>
    <n v="34000"/>
    <n v="5217"/>
    <x v="79"/>
  </r>
  <r>
    <x v="1"/>
    <n v="7"/>
    <x v="6"/>
    <s v="LIME"/>
    <s v="Bergamo"/>
    <s v="Italy"/>
    <n v="3777"/>
    <n v="57447.478889405102"/>
    <n v="570520"/>
    <n v="28042.857142857101"/>
    <n v="1097"/>
    <n v="3787"/>
    <n v="21290.076361280098"/>
    <n v="172040"/>
    <n v="35000"/>
    <n v="2417"/>
    <x v="80"/>
  </r>
  <r>
    <x v="1"/>
    <n v="7"/>
    <x v="6"/>
    <s v="LIMF"/>
    <s v="Torino"/>
    <s v="Italy"/>
    <n v="1874"/>
    <n v="23281.966601501801"/>
    <n v="238720"/>
    <n v="19939.275568181802"/>
    <n v="568"/>
    <n v="1890"/>
    <n v="8538.0189695298996"/>
    <n v="73320"/>
    <n v="33000"/>
    <n v="1310"/>
    <x v="81"/>
  </r>
  <r>
    <x v="1"/>
    <n v="7"/>
    <x v="6"/>
    <s v="LIML"/>
    <s v="Milan/Linate"/>
    <s v="Italy"/>
    <n v="5530"/>
    <n v="59750.806774921497"/>
    <n v="646739"/>
    <n v="14979.4892473118"/>
    <n v="1688"/>
    <n v="5529"/>
    <n v="27041.426283373799"/>
    <n v="251278"/>
    <n v="33000"/>
    <n v="3723"/>
    <x v="82"/>
  </r>
  <r>
    <x v="1"/>
    <n v="7"/>
    <x v="6"/>
    <s v="LIPE"/>
    <s v="Bologna"/>
    <s v="Italy"/>
    <n v="3331"/>
    <n v="46961.769353302298"/>
    <n v="472380"/>
    <n v="22983.333333333299"/>
    <n v="1102"/>
    <n v="3345"/>
    <n v="17532.641846171999"/>
    <n v="161900"/>
    <n v="34983.498759305199"/>
    <n v="2285"/>
    <x v="83"/>
  </r>
  <r>
    <x v="1"/>
    <n v="7"/>
    <x v="6"/>
    <s v="LIPZ"/>
    <s v="Venice"/>
    <s v="Italy"/>
    <n v="4827"/>
    <n v="73070.235464709694"/>
    <n v="700520"/>
    <n v="25033.333333333299"/>
    <n v="1534"/>
    <n v="4693"/>
    <n v="23652.739993699601"/>
    <n v="305866"/>
    <n v="33021.610169491498"/>
    <n v="3083"/>
    <x v="84"/>
  </r>
  <r>
    <x v="1"/>
    <n v="7"/>
    <x v="6"/>
    <s v="LIRA"/>
    <s v="Rome/Ciampino"/>
    <s v="Italy"/>
    <n v="2404"/>
    <n v="17038.6115445217"/>
    <n v="200760"/>
    <n v="29458.2552521008"/>
    <n v="1079"/>
    <n v="2409"/>
    <n v="7282.1087190963399"/>
    <n v="83080"/>
    <n v="35006.666666666701"/>
    <n v="1867"/>
    <x v="85"/>
  </r>
  <r>
    <x v="1"/>
    <n v="7"/>
    <x v="6"/>
    <s v="LIRF"/>
    <s v="Rome/Fiumicino"/>
    <s v="Italy"/>
    <n v="15287"/>
    <n v="106508.15175027501"/>
    <n v="1229640"/>
    <n v="22000"/>
    <n v="6522"/>
    <n v="15290"/>
    <n v="33963.8101795439"/>
    <n v="275971"/>
    <n v="34000"/>
    <n v="12886"/>
    <x v="86"/>
  </r>
  <r>
    <x v="1"/>
    <n v="7"/>
    <x v="6"/>
    <s v="LIRN"/>
    <s v="Naples"/>
    <s v="Italy"/>
    <n v="3693"/>
    <n v="28848.587436882699"/>
    <n v="360800"/>
    <n v="10970.909090909099"/>
    <n v="1307"/>
    <n v="3704"/>
    <n v="10825.8394612681"/>
    <n v="95289"/>
    <n v="35000"/>
    <n v="3010"/>
    <x v="87"/>
  </r>
  <r>
    <x v="1"/>
    <n v="7"/>
    <x v="6"/>
    <s v="LIRP"/>
    <s v="Pisa"/>
    <s v="Italy"/>
    <n v="2449"/>
    <n v="32489.591889465501"/>
    <n v="346960"/>
    <n v="18970.588235294101"/>
    <n v="896"/>
    <n v="2279"/>
    <n v="12311.183968401599"/>
    <n v="113422"/>
    <n v="35000"/>
    <n v="1494"/>
    <x v="88"/>
  </r>
  <r>
    <x v="1"/>
    <n v="7"/>
    <x v="6"/>
    <s v="LKPR"/>
    <s v="Prague"/>
    <s v="Czech Republic"/>
    <n v="6510"/>
    <n v="91423.464561839195"/>
    <n v="972000"/>
    <n v="10056.458333333299"/>
    <n v="1501"/>
    <n v="6496"/>
    <n v="29751.169202687001"/>
    <n v="305303"/>
    <n v="34000"/>
    <n v="4387"/>
    <x v="89"/>
  </r>
  <r>
    <x v="1"/>
    <n v="7"/>
    <x v="6"/>
    <s v="LLBG"/>
    <s v="Tel Aviv/Ben Gurion"/>
    <s v="Israel"/>
    <n v="6102"/>
    <n v="45231.183572841597"/>
    <n v="600332"/>
    <n v="5239.1666666666697"/>
    <n v="2136"/>
    <n v="6140"/>
    <n v="18289.698021750301"/>
    <n v="280301"/>
    <n v="34000"/>
    <n v="4592"/>
    <x v="101"/>
  </r>
  <r>
    <x v="1"/>
    <n v="7"/>
    <x v="6"/>
    <s v="LMML"/>
    <s v="Malta"/>
    <s v="Malta"/>
    <n v="2325"/>
    <n v="8413.5247571161199"/>
    <n v="142340"/>
    <n v="33000"/>
    <n v="1324"/>
    <n v="2328"/>
    <n v="3933.4259986982302"/>
    <n v="52548"/>
    <n v="36000"/>
    <n v="2075"/>
    <x v="90"/>
  </r>
  <r>
    <x v="1"/>
    <n v="7"/>
    <x v="6"/>
    <s v="LOWW"/>
    <s v="Vienna"/>
    <s v="Austria"/>
    <n v="11069"/>
    <n v="128441.700318166"/>
    <n v="1493500"/>
    <n v="6850"/>
    <n v="2766"/>
    <n v="11076"/>
    <n v="45516.153568279602"/>
    <n v="389100"/>
    <n v="34000"/>
    <n v="8062"/>
    <x v="91"/>
  </r>
  <r>
    <x v="1"/>
    <n v="7"/>
    <x v="6"/>
    <s v="LPFR"/>
    <s v="Faro"/>
    <s v="Portugal"/>
    <n v="3496"/>
    <n v="11090.3991647687"/>
    <n v="148720"/>
    <n v="35000"/>
    <n v="1975"/>
    <n v="3494"/>
    <n v="8845.8898389595706"/>
    <n v="70640"/>
    <n v="36000"/>
    <n v="2912"/>
    <x v="92"/>
  </r>
  <r>
    <x v="1"/>
    <n v="7"/>
    <x v="6"/>
    <s v="LPPR"/>
    <s v="Porto"/>
    <s v="Portugal"/>
    <n v="3451"/>
    <n v="18093.5668838399"/>
    <n v="216840"/>
    <n v="24000"/>
    <n v="1711"/>
    <n v="3850"/>
    <n v="26517.019239228801"/>
    <n v="207060"/>
    <n v="33000"/>
    <n v="2781"/>
    <x v="93"/>
  </r>
  <r>
    <x v="1"/>
    <n v="7"/>
    <x v="6"/>
    <s v="LPPT"/>
    <s v="Lisbon"/>
    <s v="Portugal"/>
    <n v="8747"/>
    <n v="45557.4635563806"/>
    <n v="662620"/>
    <n v="12256.666666666701"/>
    <n v="3840"/>
    <n v="8683"/>
    <n v="18806.4069654245"/>
    <n v="154489"/>
    <n v="35000"/>
    <n v="7396"/>
    <x v="94"/>
  </r>
  <r>
    <x v="1"/>
    <n v="7"/>
    <x v="6"/>
    <s v="LROP"/>
    <s v="Bucharest"/>
    <s v="Romania"/>
    <n v="4870"/>
    <n v="47519.329550454502"/>
    <n v="519682"/>
    <n v="11006.778832222501"/>
    <n v="1722"/>
    <n v="4873"/>
    <n v="25955.965156107199"/>
    <n v="235720"/>
    <n v="34000"/>
    <n v="3452"/>
    <x v="95"/>
  </r>
  <r>
    <x v="1"/>
    <n v="7"/>
    <x v="6"/>
    <s v="LSGG"/>
    <s v="Geneva"/>
    <s v="Switzerland"/>
    <n v="8014"/>
    <n v="157528.35451748499"/>
    <n v="1525440"/>
    <n v="15919.938858695699"/>
    <n v="1297"/>
    <n v="8016"/>
    <n v="35699.680169685496"/>
    <n v="300296"/>
    <n v="32000"/>
    <n v="5530"/>
    <x v="96"/>
  </r>
  <r>
    <x v="1"/>
    <n v="7"/>
    <x v="6"/>
    <s v="LSZH"/>
    <s v="Zurich"/>
    <s v="Switzerland"/>
    <n v="12239"/>
    <n v="244684.10410408099"/>
    <n v="2615580"/>
    <n v="11025.2361673414"/>
    <n v="1784"/>
    <n v="12253"/>
    <n v="72614.091271228594"/>
    <n v="619265"/>
    <n v="31000"/>
    <n v="7178"/>
    <x v="97"/>
  </r>
  <r>
    <x v="1"/>
    <n v="7"/>
    <x v="6"/>
    <s v="LYBE"/>
    <s v="Belgrade"/>
    <s v="Serbia"/>
    <n v="3261"/>
    <n v="35150.814401109601"/>
    <n v="411520"/>
    <n v="3425"/>
    <n v="1095"/>
    <n v="3318"/>
    <n v="14691.449489963399"/>
    <n v="165860"/>
    <n v="33000"/>
    <n v="2291"/>
    <x v="98"/>
  </r>
  <r>
    <x v="1"/>
    <n v="8"/>
    <x v="7"/>
    <s v="EBBR"/>
    <s v="Brussels"/>
    <s v="Belgium"/>
    <n v="10232"/>
    <n v="213813.67105599199"/>
    <n v="2164620"/>
    <n v="9003.1754032258104"/>
    <n v="1844"/>
    <n v="10134"/>
    <n v="66162.755874970797"/>
    <n v="543285"/>
    <n v="33000"/>
    <n v="6473"/>
    <x v="0"/>
  </r>
  <r>
    <x v="1"/>
    <n v="8"/>
    <x v="7"/>
    <s v="EBCI"/>
    <s v="Charleroi"/>
    <s v="Belgium"/>
    <n v="2206"/>
    <n v="46280.054541903497"/>
    <n v="468780"/>
    <n v="15994.8863636364"/>
    <n v="362"/>
    <n v="2205"/>
    <n v="31187.197792744799"/>
    <n v="263525"/>
    <n v="33038.894009216601"/>
    <n v="1089"/>
    <x v="1"/>
  </r>
  <r>
    <x v="1"/>
    <n v="8"/>
    <x v="7"/>
    <s v="EDDB"/>
    <s v="Berlin/Schonefeld"/>
    <s v="Germany"/>
    <n v="3802"/>
    <n v="33287.466266543299"/>
    <n v="411520"/>
    <n v="9929.1935483871002"/>
    <n v="980"/>
    <n v="3744"/>
    <n v="13852.613039775901"/>
    <n v="118731"/>
    <n v="36000"/>
    <n v="2749"/>
    <x v="2"/>
  </r>
  <r>
    <x v="1"/>
    <n v="8"/>
    <x v="7"/>
    <s v="EDDF"/>
    <s v="Frankfurt"/>
    <s v="Germany"/>
    <n v="20757"/>
    <n v="539370.81687854195"/>
    <n v="6111320"/>
    <n v="4970"/>
    <n v="913"/>
    <n v="20549"/>
    <n v="65216.521576099803"/>
    <n v="527430"/>
    <n v="32000"/>
    <n v="15399"/>
    <x v="3"/>
  </r>
  <r>
    <x v="1"/>
    <n v="8"/>
    <x v="7"/>
    <s v="EDDH"/>
    <s v="Hamburg"/>
    <s v="Germany"/>
    <n v="6794"/>
    <n v="42755.295235481899"/>
    <n v="611680"/>
    <n v="4047.1038251366099"/>
    <n v="2244"/>
    <n v="6744"/>
    <n v="14390.0623889254"/>
    <n v="125360"/>
    <n v="34000"/>
    <n v="5605"/>
    <x v="4"/>
  </r>
  <r>
    <x v="1"/>
    <n v="8"/>
    <x v="7"/>
    <s v="EDDK"/>
    <s v="Cologne-Bonn"/>
    <s v="Germany"/>
    <n v="6195"/>
    <n v="108621.61841232399"/>
    <n v="1191658"/>
    <n v="9948.3333333333303"/>
    <n v="1375"/>
    <n v="6137"/>
    <n v="23466.883502367898"/>
    <n v="200815"/>
    <n v="33000"/>
    <n v="4397"/>
    <x v="5"/>
  </r>
  <r>
    <x v="1"/>
    <n v="8"/>
    <x v="7"/>
    <s v="EDDL"/>
    <s v="Dusseldorf"/>
    <s v="Germany"/>
    <n v="10063"/>
    <n v="176768.35736905999"/>
    <n v="1812860"/>
    <n v="10000"/>
    <n v="1879"/>
    <n v="10039"/>
    <n v="41639.9101929022"/>
    <n v="334504"/>
    <n v="33000"/>
    <n v="7222"/>
    <x v="6"/>
  </r>
  <r>
    <x v="1"/>
    <n v="8"/>
    <x v="7"/>
    <s v="EDDM"/>
    <s v="Munich"/>
    <s v="Germany"/>
    <n v="16789"/>
    <n v="318237.617188345"/>
    <n v="3416080"/>
    <n v="5020"/>
    <n v="1218"/>
    <n v="16776"/>
    <n v="73375.232646174903"/>
    <n v="618100"/>
    <n v="33000"/>
    <n v="11629"/>
    <x v="7"/>
  </r>
  <r>
    <x v="1"/>
    <n v="8"/>
    <x v="7"/>
    <s v="EDDN"/>
    <s v="Nurnberg"/>
    <s v="Germany"/>
    <n v="2248"/>
    <n v="35109.131690221497"/>
    <n v="393500"/>
    <n v="6991.3114754098397"/>
    <n v="446"/>
    <n v="2253"/>
    <n v="8017.3859170899996"/>
    <n v="73940"/>
    <n v="29000"/>
    <n v="1691"/>
    <x v="8"/>
  </r>
  <r>
    <x v="1"/>
    <n v="8"/>
    <x v="7"/>
    <s v="EDDP"/>
    <s v="Leipzig"/>
    <s v="Germany"/>
    <n v="2594"/>
    <n v="30040.217765273599"/>
    <n v="348320"/>
    <n v="8976.2365591397793"/>
    <n v="669"/>
    <n v="2584"/>
    <n v="5675.94145981766"/>
    <n v="48199"/>
    <n v="32000"/>
    <n v="2160"/>
    <x v="9"/>
  </r>
  <r>
    <x v="1"/>
    <n v="8"/>
    <x v="7"/>
    <s v="EDDS"/>
    <s v="Stuttgart"/>
    <s v="Germany"/>
    <n v="5342"/>
    <n v="127965.923626075"/>
    <n v="1248260"/>
    <n v="10032.2580645161"/>
    <n v="652"/>
    <n v="5416"/>
    <n v="23815.0076132713"/>
    <n v="211356"/>
    <n v="33000"/>
    <n v="3811"/>
    <x v="10"/>
  </r>
  <r>
    <x v="1"/>
    <n v="8"/>
    <x v="7"/>
    <s v="EDDT"/>
    <s v="Berlin/Tegel"/>
    <s v="Germany"/>
    <n v="7875"/>
    <n v="64963.948413578401"/>
    <n v="841860"/>
    <n v="3152.4590163934399"/>
    <n v="1810"/>
    <n v="7871"/>
    <n v="18462.889240436802"/>
    <n v="153200"/>
    <n v="33000"/>
    <n v="6385"/>
    <x v="11"/>
  </r>
  <r>
    <x v="1"/>
    <n v="8"/>
    <x v="7"/>
    <s v="EDDV"/>
    <s v="Hannover"/>
    <s v="Germany"/>
    <n v="2807"/>
    <n v="18226.940361939"/>
    <n v="239000"/>
    <n v="10076.666666666701"/>
    <n v="1030"/>
    <n v="2801"/>
    <n v="7880.3300745028801"/>
    <n v="72355"/>
    <n v="31000"/>
    <n v="2297"/>
    <x v="12"/>
  </r>
  <r>
    <x v="1"/>
    <n v="8"/>
    <x v="7"/>
    <s v="EFHK"/>
    <s v="Helsinki/Vantaa"/>
    <s v="Finland"/>
    <n v="7185"/>
    <n v="22646.682345381501"/>
    <n v="355200"/>
    <n v="20000"/>
    <n v="4209"/>
    <n v="7192"/>
    <n v="15460.490358483899"/>
    <n v="158283"/>
    <n v="34000"/>
    <n v="5417"/>
    <x v="13"/>
  </r>
  <r>
    <x v="1"/>
    <n v="8"/>
    <x v="7"/>
    <s v="EGAA"/>
    <s v="Belfast"/>
    <s v="United Kingdom"/>
    <n v="2045"/>
    <n v="6966.0604411169297"/>
    <n v="104020"/>
    <n v="18000"/>
    <n v="1026"/>
    <n v="2060"/>
    <n v="4278.7030836007898"/>
    <n v="36100"/>
    <n v="31000"/>
    <n v="1712"/>
    <x v="14"/>
  </r>
  <r>
    <x v="1"/>
    <n v="8"/>
    <x v="7"/>
    <s v="EGAC"/>
    <s v="Belfast City"/>
    <s v="United Kingdom"/>
    <n v="1988"/>
    <n v="4752.3465821605196"/>
    <n v="69220"/>
    <n v="18000"/>
    <n v="1283"/>
    <n v="1987"/>
    <n v="1617.71911048785"/>
    <n v="15140"/>
    <n v="23000"/>
    <n v="1788"/>
    <x v="15"/>
  </r>
  <r>
    <x v="1"/>
    <n v="8"/>
    <x v="7"/>
    <s v="EGBB"/>
    <s v="Birmingham"/>
    <s v="United Kingdom"/>
    <n v="5268"/>
    <n v="107229.82008479199"/>
    <n v="1092479"/>
    <n v="9020"/>
    <n v="809"/>
    <n v="5322"/>
    <n v="18259.4378787895"/>
    <n v="167240"/>
    <n v="28000"/>
    <n v="3627"/>
    <x v="16"/>
  </r>
  <r>
    <x v="1"/>
    <n v="8"/>
    <x v="7"/>
    <s v="EGCC"/>
    <s v="Manchester"/>
    <s v="United Kingdom"/>
    <n v="9774"/>
    <n v="106393.651536089"/>
    <n v="1327520"/>
    <n v="6983.3333333333303"/>
    <n v="2763"/>
    <n v="9794"/>
    <n v="33390.542153018498"/>
    <n v="283948"/>
    <n v="33000"/>
    <n v="7048"/>
    <x v="17"/>
  </r>
  <r>
    <x v="1"/>
    <n v="8"/>
    <x v="7"/>
    <s v="EGGD"/>
    <s v="Bristol"/>
    <s v="United Kingdom"/>
    <n v="3243"/>
    <n v="73734.209236226496"/>
    <n v="740800"/>
    <n v="15040"/>
    <n v="570"/>
    <n v="3252"/>
    <n v="18288.616384793899"/>
    <n v="152553"/>
    <n v="32947.468253968298"/>
    <n v="1987"/>
    <x v="18"/>
  </r>
  <r>
    <x v="1"/>
    <n v="8"/>
    <x v="7"/>
    <s v="EGGP"/>
    <s v="Liverpool"/>
    <s v="United Kingdom"/>
    <n v="1935"/>
    <n v="21643.980530202702"/>
    <n v="273060"/>
    <n v="2713.3333333333298"/>
    <n v="418"/>
    <n v="1931"/>
    <n v="6406.8837662019696"/>
    <n v="55454"/>
    <n v="29000"/>
    <n v="1393"/>
    <x v="99"/>
  </r>
  <r>
    <x v="1"/>
    <n v="8"/>
    <x v="7"/>
    <s v="EGGW"/>
    <s v="London/Luton"/>
    <s v="United Kingdom"/>
    <n v="6069"/>
    <n v="144903.699063262"/>
    <n v="1756820"/>
    <n v="4990.8333333333303"/>
    <n v="457"/>
    <n v="6002"/>
    <n v="37673.923328150398"/>
    <n v="381320"/>
    <n v="30000"/>
    <n v="2885"/>
    <x v="19"/>
  </r>
  <r>
    <x v="1"/>
    <n v="8"/>
    <x v="7"/>
    <s v="EGHI"/>
    <s v="Southampton"/>
    <s v="United Kingdom"/>
    <n v="2112"/>
    <n v="31255.388808204501"/>
    <n v="447900"/>
    <n v="6989.6774193548399"/>
    <n v="268"/>
    <n v="2106"/>
    <n v="7194.4027097018998"/>
    <n v="81520"/>
    <n v="15940.833333333299"/>
    <n v="1254"/>
    <x v="100"/>
  </r>
  <r>
    <x v="1"/>
    <n v="8"/>
    <x v="7"/>
    <s v="EGKK"/>
    <s v="London/Gatwick"/>
    <s v="United Kingdom"/>
    <n v="14045"/>
    <n v="381716.81252461101"/>
    <n v="4606200"/>
    <n v="7140"/>
    <n v="1474"/>
    <n v="14048"/>
    <n v="66900.565634598897"/>
    <n v="623780"/>
    <n v="32994.488916256203"/>
    <n v="7497"/>
    <x v="20"/>
  </r>
  <r>
    <x v="1"/>
    <n v="8"/>
    <x v="7"/>
    <s v="EGLC"/>
    <s v="London/City"/>
    <s v="United Kingdom"/>
    <n v="3581"/>
    <n v="115654.292078525"/>
    <n v="1612720"/>
    <n v="2875"/>
    <n v="11"/>
    <n v="3572"/>
    <n v="27770.302156694001"/>
    <n v="316020"/>
    <n v="7000"/>
    <n v="907"/>
    <x v="21"/>
  </r>
  <r>
    <x v="1"/>
    <n v="8"/>
    <x v="7"/>
    <s v="EGLL"/>
    <s v="London/Heathrow"/>
    <s v="United Kingdom"/>
    <n v="20998"/>
    <n v="542063.05662498903"/>
    <n v="7320080"/>
    <n v="7855"/>
    <n v="1289"/>
    <n v="20967"/>
    <n v="129204.219821008"/>
    <n v="1320133"/>
    <n v="18000"/>
    <n v="8538"/>
    <x v="22"/>
  </r>
  <r>
    <x v="1"/>
    <n v="8"/>
    <x v="7"/>
    <s v="EGNT"/>
    <s v="Newcastle"/>
    <s v="United Kingdom"/>
    <n v="2420"/>
    <n v="32689.026851254599"/>
    <n v="337060"/>
    <n v="16000"/>
    <n v="848"/>
    <n v="2446"/>
    <n v="6466.8882148725197"/>
    <n v="56640"/>
    <n v="31000"/>
    <n v="1864"/>
    <x v="23"/>
  </r>
  <r>
    <x v="1"/>
    <n v="8"/>
    <x v="7"/>
    <s v="EGNX"/>
    <s v="East Midlands"/>
    <s v="United Kingdom"/>
    <n v="3262"/>
    <n v="54837.076821392198"/>
    <n v="552165"/>
    <n v="16043.333333333299"/>
    <n v="852"/>
    <n v="3289"/>
    <n v="8900.9282435615205"/>
    <n v="84680"/>
    <n v="28000"/>
    <n v="2496"/>
    <x v="24"/>
  </r>
  <r>
    <x v="1"/>
    <n v="8"/>
    <x v="7"/>
    <s v="EGPD"/>
    <s v="Aberdeen"/>
    <s v="United Kingdom"/>
    <n v="2670"/>
    <n v="15922.789559024901"/>
    <n v="271865"/>
    <n v="3872.28813559322"/>
    <n v="876"/>
    <n v="2730"/>
    <n v="3099.86520196735"/>
    <n v="33428"/>
    <n v="25000"/>
    <n v="2437"/>
    <x v="25"/>
  </r>
  <r>
    <x v="1"/>
    <n v="8"/>
    <x v="7"/>
    <s v="EGPF"/>
    <s v="Glasgow"/>
    <s v="United Kingdom"/>
    <n v="4354"/>
    <n v="23859.6791167626"/>
    <n v="369160"/>
    <n v="6000"/>
    <n v="1624"/>
    <n v="4386"/>
    <n v="7164.8499472006197"/>
    <n v="74060"/>
    <n v="31000"/>
    <n v="3712"/>
    <x v="26"/>
  </r>
  <r>
    <x v="1"/>
    <n v="8"/>
    <x v="7"/>
    <s v="EGPH"/>
    <s v="Edinburgh"/>
    <s v="United Kingdom"/>
    <n v="5809"/>
    <n v="32274.557885801099"/>
    <n v="438700"/>
    <n v="17000"/>
    <n v="2488"/>
    <n v="5826"/>
    <n v="10340.669122535301"/>
    <n v="96657"/>
    <n v="33000"/>
    <n v="4789"/>
    <x v="27"/>
  </r>
  <r>
    <x v="1"/>
    <n v="8"/>
    <x v="7"/>
    <s v="EGSS"/>
    <s v="London/Stansted"/>
    <s v="United Kingdom"/>
    <n v="8306"/>
    <n v="178431.12908684899"/>
    <n v="1955780"/>
    <n v="10000"/>
    <n v="1045"/>
    <n v="8288"/>
    <n v="42420.813446008797"/>
    <n v="397815"/>
    <n v="31000"/>
    <n v="4289"/>
    <x v="28"/>
  </r>
  <r>
    <x v="1"/>
    <n v="8"/>
    <x v="7"/>
    <s v="EHAM"/>
    <s v="Amsterdam/Schiphol"/>
    <s v="Netherlands"/>
    <n v="23152"/>
    <n v="263795.92287692102"/>
    <n v="3607200"/>
    <n v="3389.7247271001402"/>
    <n v="5200"/>
    <n v="23080"/>
    <n v="68097.196186134999"/>
    <n v="551568"/>
    <n v="34000"/>
    <n v="17962"/>
    <x v="29"/>
  </r>
  <r>
    <x v="1"/>
    <n v="8"/>
    <x v="7"/>
    <s v="EIDW"/>
    <s v="Dublin"/>
    <s v="Ireland"/>
    <n v="10098"/>
    <n v="97715.990252055795"/>
    <n v="1377620"/>
    <n v="8000"/>
    <n v="3309"/>
    <n v="10130"/>
    <n v="24507.6342466762"/>
    <n v="201179"/>
    <n v="33000"/>
    <n v="8183"/>
    <x v="30"/>
  </r>
  <r>
    <x v="1"/>
    <n v="8"/>
    <x v="7"/>
    <s v="EKBI"/>
    <s v="Billund"/>
    <s v="Denmark"/>
    <n v="1933"/>
    <n v="6936.0090572796598"/>
    <n v="109180"/>
    <n v="16000"/>
    <n v="1045"/>
    <n v="1894"/>
    <n v="3433.0593399715299"/>
    <n v="38435"/>
    <n v="34000"/>
    <n v="1601"/>
    <x v="31"/>
  </r>
  <r>
    <x v="1"/>
    <n v="8"/>
    <x v="7"/>
    <s v="EKCH"/>
    <s v="Copenhagen/Kastrup"/>
    <s v="Denmark"/>
    <n v="11732"/>
    <n v="58771.397436900101"/>
    <n v="851020"/>
    <n v="6938.6458333333303"/>
    <n v="4771"/>
    <n v="11759"/>
    <n v="20110.8518338631"/>
    <n v="174924"/>
    <n v="35021.494252873599"/>
    <n v="9904"/>
    <x v="32"/>
  </r>
  <r>
    <x v="1"/>
    <n v="8"/>
    <x v="7"/>
    <s v="ELLX"/>
    <s v="Luxembourg"/>
    <s v="Luxembourg"/>
    <n v="2744"/>
    <n v="45164.465464294102"/>
    <n v="438740"/>
    <n v="19000"/>
    <n v="1120"/>
    <n v="2720"/>
    <n v="12049.0857952732"/>
    <n v="110980"/>
    <n v="25000"/>
    <n v="2078"/>
    <x v="33"/>
  </r>
  <r>
    <x v="1"/>
    <n v="8"/>
    <x v="7"/>
    <s v="ENBO"/>
    <s v="Bodo"/>
    <s v="Norway"/>
    <n v="1736"/>
    <n v="3569.2434045069899"/>
    <n v="73040"/>
    <n v="13000"/>
    <n v="1365"/>
    <n v="1742"/>
    <n v="953.42210317618003"/>
    <n v="16332"/>
    <n v="16000"/>
    <n v="1670"/>
    <x v="34"/>
  </r>
  <r>
    <x v="1"/>
    <n v="8"/>
    <x v="7"/>
    <s v="ENBR"/>
    <s v="Bergen"/>
    <s v="Norway"/>
    <n v="3794"/>
    <n v="11865.7304152706"/>
    <n v="231080"/>
    <n v="17000"/>
    <n v="2622"/>
    <n v="3297"/>
    <n v="2048.1308191722001"/>
    <n v="20682"/>
    <n v="28555.172413793101"/>
    <n v="3102"/>
    <x v="35"/>
  </r>
  <r>
    <x v="1"/>
    <n v="8"/>
    <x v="7"/>
    <s v="ENGM"/>
    <s v="Oslo/Gardermoen"/>
    <s v="Norway"/>
    <n v="10773"/>
    <n v="40810.772469311298"/>
    <n v="594821"/>
    <n v="17001.7647058824"/>
    <n v="5390"/>
    <n v="10818"/>
    <n v="12439.0813705852"/>
    <n v="125298"/>
    <n v="34790.465927750403"/>
    <n v="9578"/>
    <x v="36"/>
  </r>
  <r>
    <x v="1"/>
    <n v="8"/>
    <x v="7"/>
    <s v="ENVA"/>
    <s v="Trondheim"/>
    <s v="Norway"/>
    <n v="2497"/>
    <n v="4686.9723120160297"/>
    <n v="78420"/>
    <n v="22504.523809523798"/>
    <n v="1684"/>
    <n v="2490"/>
    <n v="1376.1041668375501"/>
    <n v="20599"/>
    <n v="30000"/>
    <n v="2353"/>
    <x v="38"/>
  </r>
  <r>
    <x v="1"/>
    <n v="8"/>
    <x v="7"/>
    <s v="ENZV"/>
    <s v="Stavanger"/>
    <s v="Norway"/>
    <n v="2871"/>
    <n v="8798.1178951103502"/>
    <n v="178480"/>
    <n v="15000"/>
    <n v="2026"/>
    <n v="2326"/>
    <n v="1791.2019581772399"/>
    <n v="21760"/>
    <n v="31000"/>
    <n v="2160"/>
    <x v="39"/>
  </r>
  <r>
    <x v="1"/>
    <n v="8"/>
    <x v="7"/>
    <s v="EPKK"/>
    <s v="Krakow"/>
    <s v="Poland"/>
    <n v="2067"/>
    <n v="12661.600150406901"/>
    <n v="142860"/>
    <n v="25000"/>
    <n v="1051"/>
    <n v="2071"/>
    <n v="6208.8233979113902"/>
    <n v="55820"/>
    <n v="34000"/>
    <n v="1645"/>
    <x v="40"/>
  </r>
  <r>
    <x v="1"/>
    <n v="8"/>
    <x v="7"/>
    <s v="EPWA"/>
    <s v="Warszawa/Chopina"/>
    <s v="Poland"/>
    <n v="7247"/>
    <n v="43023.795087902799"/>
    <n v="578040"/>
    <n v="10041.379310344801"/>
    <n v="3010"/>
    <n v="7267"/>
    <n v="10387.016760029001"/>
    <n v="95836"/>
    <n v="34000"/>
    <n v="6270"/>
    <x v="41"/>
  </r>
  <r>
    <x v="1"/>
    <n v="8"/>
    <x v="7"/>
    <s v="ESGG"/>
    <s v="Gothenborg"/>
    <s v="Sweden"/>
    <n v="2894"/>
    <n v="8832.9428502931805"/>
    <n v="129880"/>
    <n v="21000"/>
    <n v="1616"/>
    <n v="2901"/>
    <n v="4584.8494695810195"/>
    <n v="43377"/>
    <n v="34952.580645161303"/>
    <n v="2496"/>
    <x v="42"/>
  </r>
  <r>
    <x v="1"/>
    <n v="8"/>
    <x v="7"/>
    <s v="ESSA"/>
    <s v="Stockholm/Arlanda"/>
    <s v="Sweden"/>
    <n v="9898"/>
    <n v="36669.612764983904"/>
    <n v="552240"/>
    <n v="16000"/>
    <n v="4915"/>
    <n v="9920"/>
    <n v="12387.169274423801"/>
    <n v="120782"/>
    <n v="35000"/>
    <n v="8692"/>
    <x v="43"/>
  </r>
  <r>
    <x v="1"/>
    <n v="8"/>
    <x v="7"/>
    <s v="ESSB"/>
    <s v="Stockholm/Bromma"/>
    <s v="Sweden"/>
    <n v="1890"/>
    <n v="14071.8620188203"/>
    <n v="228780"/>
    <n v="2613.3333333333298"/>
    <n v="369"/>
    <n v="1884"/>
    <n v="3457.6697262488201"/>
    <n v="48652"/>
    <n v="22270.833333333299"/>
    <n v="1466"/>
    <x v="44"/>
  </r>
  <r>
    <x v="1"/>
    <n v="8"/>
    <x v="7"/>
    <s v="EVRA"/>
    <s v="Riga"/>
    <s v="Latvia"/>
    <n v="2532"/>
    <n v="3089.6202231594598"/>
    <n v="32020"/>
    <n v="31000"/>
    <n v="2347"/>
    <n v="2303"/>
    <n v="4222.7230031137597"/>
    <n v="41323"/>
    <n v="34000"/>
    <n v="1999"/>
    <x v="45"/>
  </r>
  <r>
    <x v="1"/>
    <n v="8"/>
    <x v="7"/>
    <s v="EYVI"/>
    <s v="Vilnius"/>
    <s v="Lithuania"/>
    <n v="1837"/>
    <n v="6481.7640724375597"/>
    <n v="98720"/>
    <n v="20000"/>
    <n v="915"/>
    <n v="1774"/>
    <n v="1808.0127500179301"/>
    <n v="17360"/>
    <n v="34000"/>
    <n v="1575"/>
    <x v="46"/>
  </r>
  <r>
    <x v="1"/>
    <n v="8"/>
    <x v="7"/>
    <s v="GCFV"/>
    <s v="Fuerteventura"/>
    <s v="Spain"/>
    <n v="2098"/>
    <n v="7290.8215145861404"/>
    <n v="125120"/>
    <n v="9000"/>
    <n v="1079"/>
    <n v="2084"/>
    <n v="2342.6247891087601"/>
    <n v="19620"/>
    <n v="34000"/>
    <n v="1889"/>
    <x v="47"/>
  </r>
  <r>
    <x v="1"/>
    <n v="8"/>
    <x v="7"/>
    <s v="GCLP"/>
    <s v="Gran Canaria"/>
    <s v="Spain"/>
    <n v="4424"/>
    <n v="36042.816308137903"/>
    <n v="612540"/>
    <n v="3816.6666666666702"/>
    <n v="1532"/>
    <n v="4428"/>
    <n v="3422.3659212943498"/>
    <n v="38500"/>
    <n v="34000"/>
    <n v="4082"/>
    <x v="48"/>
  </r>
  <r>
    <x v="1"/>
    <n v="8"/>
    <x v="7"/>
    <s v="GCRR"/>
    <s v="Las Palmas/Lanzarote"/>
    <s v="Spain"/>
    <n v="2477"/>
    <n v="6704.2061168438304"/>
    <n v="112980"/>
    <n v="11000"/>
    <n v="1455"/>
    <n v="2452"/>
    <n v="2065.1853309131898"/>
    <n v="18820"/>
    <n v="34000"/>
    <n v="2240"/>
    <x v="49"/>
  </r>
  <r>
    <x v="1"/>
    <n v="8"/>
    <x v="7"/>
    <s v="GCTS"/>
    <s v="Tenerife/Sur"/>
    <s v="Spain"/>
    <n v="2604"/>
    <n v="9741.0643325887395"/>
    <n v="157720"/>
    <n v="11050"/>
    <n v="1322"/>
    <n v="2606"/>
    <n v="2110.2439865286901"/>
    <n v="19000"/>
    <n v="36000"/>
    <n v="2409"/>
    <x v="50"/>
  </r>
  <r>
    <x v="1"/>
    <n v="8"/>
    <x v="7"/>
    <s v="GCXO"/>
    <s v="Tenerife/Norte"/>
    <s v="Spain"/>
    <n v="2356"/>
    <n v="7783.0735881636301"/>
    <n v="125920"/>
    <n v="8000"/>
    <n v="1321"/>
    <n v="2367"/>
    <n v="1404.9731539141001"/>
    <n v="16885"/>
    <n v="11000"/>
    <n v="2176"/>
    <x v="51"/>
  </r>
  <r>
    <x v="1"/>
    <n v="8"/>
    <x v="7"/>
    <s v="LBSF"/>
    <s v="Sofia"/>
    <s v="Bulgaria"/>
    <n v="2210"/>
    <n v="26524.4501370041"/>
    <n v="253100"/>
    <n v="22000"/>
    <n v="863"/>
    <n v="2242"/>
    <n v="6464.7679021807498"/>
    <n v="54480"/>
    <n v="34068.75"/>
    <n v="1786"/>
    <x v="52"/>
  </r>
  <r>
    <x v="1"/>
    <n v="8"/>
    <x v="7"/>
    <s v="LCLK"/>
    <s v="Larnaca"/>
    <s v="Cyprus"/>
    <n v="3376"/>
    <n v="19661.426219341"/>
    <n v="232985"/>
    <n v="18983.333333333299"/>
    <n v="1491"/>
    <n v="3339"/>
    <n v="21573.454104604902"/>
    <n v="256276"/>
    <n v="32000"/>
    <n v="2022"/>
    <x v="53"/>
  </r>
  <r>
    <x v="1"/>
    <n v="8"/>
    <x v="7"/>
    <s v="LEAL"/>
    <s v="Alicante"/>
    <s v="Spain"/>
    <n v="4802"/>
    <n v="34348.855966406001"/>
    <n v="420160"/>
    <n v="8031.6666666666697"/>
    <n v="1652"/>
    <n v="4779"/>
    <n v="22554.905751901701"/>
    <n v="191347"/>
    <n v="36000"/>
    <n v="3571"/>
    <x v="55"/>
  </r>
  <r>
    <x v="1"/>
    <n v="8"/>
    <x v="7"/>
    <s v="LEBB"/>
    <s v="Bilbao"/>
    <s v="Spain"/>
    <n v="1885"/>
    <n v="15759.752588760301"/>
    <n v="187120"/>
    <n v="6069.2307692307704"/>
    <n v="528"/>
    <n v="1894"/>
    <n v="7110.6150587156999"/>
    <n v="63279"/>
    <n v="33935.185185185197"/>
    <n v="1436"/>
    <x v="56"/>
  </r>
  <r>
    <x v="1"/>
    <n v="8"/>
    <x v="7"/>
    <s v="LEBL"/>
    <s v="Barcelona"/>
    <s v="Spain"/>
    <n v="15114"/>
    <n v="116664.695917326"/>
    <n v="1558200"/>
    <n v="9043.3333333333303"/>
    <n v="4950"/>
    <n v="15121"/>
    <n v="112944.221971651"/>
    <n v="910092"/>
    <n v="32000"/>
    <n v="9896"/>
    <x v="57"/>
  </r>
  <r>
    <x v="1"/>
    <n v="8"/>
    <x v="7"/>
    <s v="LEIB"/>
    <s v="Ibiza"/>
    <s v="Spain"/>
    <n v="6271"/>
    <n v="114656.528272187"/>
    <n v="1210220"/>
    <n v="8950"/>
    <n v="1501"/>
    <n v="6272"/>
    <n v="18602.432785877401"/>
    <n v="164262"/>
    <n v="32845.833333333299"/>
    <n v="4796"/>
    <x v="58"/>
  </r>
  <r>
    <x v="1"/>
    <n v="8"/>
    <x v="7"/>
    <s v="LEMD"/>
    <s v="Madrid/Barajas"/>
    <s v="Spain"/>
    <n v="16515"/>
    <n v="221138.38032791601"/>
    <n v="2601900"/>
    <n v="7900"/>
    <n v="3521"/>
    <n v="16404"/>
    <n v="65478.733704660299"/>
    <n v="537734"/>
    <n v="33000"/>
    <n v="12721"/>
    <x v="59"/>
  </r>
  <r>
    <x v="1"/>
    <n v="8"/>
    <x v="7"/>
    <s v="LEMG"/>
    <s v="Malaga"/>
    <s v="Spain"/>
    <n v="6885"/>
    <n v="36798.270323670498"/>
    <n v="542680"/>
    <n v="10527.919911012201"/>
    <n v="2742"/>
    <n v="6813"/>
    <n v="15274.524010507101"/>
    <n v="129074"/>
    <n v="36000"/>
    <n v="5692"/>
    <x v="60"/>
  </r>
  <r>
    <x v="1"/>
    <n v="8"/>
    <x v="7"/>
    <s v="LEPA"/>
    <s v="Palma de Mallorca"/>
    <s v="Spain"/>
    <n v="13941"/>
    <n v="163686.320359142"/>
    <n v="1845360"/>
    <n v="10810"/>
    <n v="4590"/>
    <n v="13955"/>
    <n v="78054.080491557601"/>
    <n v="678740"/>
    <n v="34000"/>
    <n v="9429"/>
    <x v="61"/>
  </r>
  <r>
    <x v="1"/>
    <n v="8"/>
    <x v="7"/>
    <s v="LEVC"/>
    <s v="Valencia"/>
    <s v="Spain"/>
    <n v="2953"/>
    <n v="12752.389869603699"/>
    <n v="174120"/>
    <n v="17000"/>
    <n v="1465"/>
    <n v="2938"/>
    <n v="9103.6037114789506"/>
    <n v="78811"/>
    <n v="32010.555555555598"/>
    <n v="2311"/>
    <x v="62"/>
  </r>
  <r>
    <x v="1"/>
    <n v="8"/>
    <x v="7"/>
    <s v="LFBD"/>
    <s v="Bordeaux"/>
    <s v="France"/>
    <n v="2760"/>
    <n v="32777.837686582701"/>
    <n v="346620"/>
    <n v="24000"/>
    <n v="1136"/>
    <n v="2767"/>
    <n v="12661.532363587899"/>
    <n v="108288"/>
    <n v="32000"/>
    <n v="2098"/>
    <x v="63"/>
  </r>
  <r>
    <x v="1"/>
    <n v="8"/>
    <x v="7"/>
    <s v="LFBO"/>
    <s v="Toulouse"/>
    <s v="France"/>
    <n v="3210"/>
    <n v="23169.233183931301"/>
    <n v="284920"/>
    <n v="7991.6792493528901"/>
    <n v="1136"/>
    <n v="3209"/>
    <n v="12345.261770577001"/>
    <n v="109944"/>
    <n v="32000"/>
    <n v="2477"/>
    <x v="64"/>
  </r>
  <r>
    <x v="1"/>
    <n v="8"/>
    <x v="7"/>
    <s v="LFLL"/>
    <s v="Lyon"/>
    <s v="France"/>
    <n v="4513"/>
    <n v="53630.594309968801"/>
    <n v="584920"/>
    <n v="9880.7272727272702"/>
    <n v="1259"/>
    <n v="4482"/>
    <n v="19595.4079317715"/>
    <n v="163385"/>
    <n v="32000"/>
    <n v="3224"/>
    <x v="65"/>
  </r>
  <r>
    <x v="1"/>
    <n v="8"/>
    <x v="7"/>
    <s v="LFML"/>
    <s v="Marseille"/>
    <s v="France"/>
    <n v="4155"/>
    <n v="72893.797661157601"/>
    <n v="707440"/>
    <n v="16000"/>
    <n v="1141"/>
    <n v="4163"/>
    <n v="15088.9390425328"/>
    <n v="130720"/>
    <n v="33000"/>
    <n v="3202"/>
    <x v="66"/>
  </r>
  <r>
    <x v="1"/>
    <n v="8"/>
    <x v="7"/>
    <s v="LFMN"/>
    <s v="Nice"/>
    <s v="France"/>
    <n v="7802"/>
    <n v="130383.06044570501"/>
    <n v="1634500"/>
    <n v="2998.24074074074"/>
    <n v="1312"/>
    <n v="7817"/>
    <n v="30968.203500227901"/>
    <n v="267738"/>
    <n v="33967.512274959103"/>
    <n v="5714"/>
    <x v="67"/>
  </r>
  <r>
    <x v="1"/>
    <n v="8"/>
    <x v="7"/>
    <s v="LFPB"/>
    <s v="Paris/Le Bourget"/>
    <s v="France"/>
    <n v="1655"/>
    <n v="70278.096969606195"/>
    <n v="952640"/>
    <n v="4607.8947368421104"/>
    <n v="9"/>
    <n v="1638"/>
    <n v="11086.206433007699"/>
    <n v="132390"/>
    <n v="25970.150862069"/>
    <n v="868"/>
    <x v="68"/>
  </r>
  <r>
    <x v="1"/>
    <n v="8"/>
    <x v="7"/>
    <s v="LFPG"/>
    <s v="Paris/Charles de Gaulle"/>
    <s v="France"/>
    <n v="22341"/>
    <n v="628220.06592978095"/>
    <n v="7205040"/>
    <n v="4642.7419354838703"/>
    <n v="877"/>
    <n v="22288"/>
    <n v="79094.611067884602"/>
    <n v="667725"/>
    <n v="33907.7256602286"/>
    <n v="16344"/>
    <x v="69"/>
  </r>
  <r>
    <x v="1"/>
    <n v="8"/>
    <x v="7"/>
    <s v="LFPO"/>
    <s v="Paris/Orly"/>
    <s v="France"/>
    <n v="10287"/>
    <n v="367318.58938203403"/>
    <n v="4144300"/>
    <n v="3984.0446579988702"/>
    <n v="380"/>
    <n v="10097"/>
    <n v="39226.054136184597"/>
    <n v="382158"/>
    <n v="35000"/>
    <n v="7289"/>
    <x v="70"/>
  </r>
  <r>
    <x v="1"/>
    <n v="8"/>
    <x v="7"/>
    <s v="LFRS"/>
    <s v="Nantes"/>
    <s v="France"/>
    <n v="2405"/>
    <n v="20158.236397770499"/>
    <n v="268180"/>
    <n v="3960"/>
    <n v="746"/>
    <n v="2339"/>
    <n v="9978.9066020101709"/>
    <n v="84206"/>
    <n v="33000"/>
    <n v="1766"/>
    <x v="71"/>
  </r>
  <r>
    <x v="1"/>
    <n v="8"/>
    <x v="7"/>
    <s v="LFSB"/>
    <s v="Mulhouse"/>
    <s v="France"/>
    <n v="3479"/>
    <n v="61815.230445400397"/>
    <n v="641752"/>
    <n v="9000"/>
    <n v="596"/>
    <n v="3467"/>
    <n v="19502.227958994601"/>
    <n v="165799"/>
    <n v="32025.189393939399"/>
    <n v="2266"/>
    <x v="72"/>
  </r>
  <r>
    <x v="1"/>
    <n v="8"/>
    <x v="7"/>
    <s v="LGAV"/>
    <s v="Athens"/>
    <s v="Greece"/>
    <n v="10157"/>
    <n v="35245.421993115699"/>
    <n v="416640"/>
    <n v="18012.5"/>
    <n v="6246"/>
    <n v="10158"/>
    <n v="16905.613127033201"/>
    <n v="146848"/>
    <n v="30000"/>
    <n v="8660"/>
    <x v="73"/>
  </r>
  <r>
    <x v="1"/>
    <n v="8"/>
    <x v="7"/>
    <s v="LGIR"/>
    <s v="Heraklion"/>
    <s v="Greece"/>
    <n v="4490"/>
    <n v="11931.905593444"/>
    <n v="148224"/>
    <n v="34000"/>
    <n v="2770"/>
    <n v="4504"/>
    <n v="13556.6312734037"/>
    <n v="119022"/>
    <n v="34007.365591397902"/>
    <n v="3513"/>
    <x v="74"/>
  </r>
  <r>
    <x v="1"/>
    <n v="8"/>
    <x v="7"/>
    <s v="LGTS"/>
    <s v="Thessaloniki"/>
    <s v="Greece"/>
    <n v="2593"/>
    <n v="6774.6109709037901"/>
    <n v="76600"/>
    <n v="30000"/>
    <n v="1811"/>
    <n v="2942"/>
    <n v="8810.3197723266403"/>
    <n v="82806"/>
    <n v="33000"/>
    <n v="2308"/>
    <x v="75"/>
  </r>
  <r>
    <x v="1"/>
    <n v="8"/>
    <x v="7"/>
    <s v="LHBP"/>
    <s v="Budapest"/>
    <s v="Hungary"/>
    <n v="4487"/>
    <n v="60591.995975975602"/>
    <n v="586000"/>
    <n v="19000"/>
    <n v="1344"/>
    <n v="4472"/>
    <n v="24396.254729167598"/>
    <n v="207197"/>
    <n v="34031.134259259299"/>
    <n v="3101"/>
    <x v="76"/>
  </r>
  <r>
    <x v="1"/>
    <n v="8"/>
    <x v="7"/>
    <s v="LICC"/>
    <s v="Catania"/>
    <s v="Italy"/>
    <n v="3394"/>
    <n v="11063.184467614999"/>
    <n v="127110"/>
    <n v="33000"/>
    <n v="2148"/>
    <n v="3133"/>
    <n v="4848.80471294162"/>
    <n v="41700"/>
    <n v="36000"/>
    <n v="2801"/>
    <x v="77"/>
  </r>
  <r>
    <x v="1"/>
    <n v="8"/>
    <x v="7"/>
    <s v="LICJ"/>
    <s v="Palermo"/>
    <s v="Italy"/>
    <n v="2452"/>
    <n v="6768.73960167527"/>
    <n v="96740"/>
    <n v="31000"/>
    <n v="1537"/>
    <n v="2460"/>
    <n v="4478.5750125115701"/>
    <n v="40480"/>
    <n v="34000"/>
    <n v="2157"/>
    <x v="78"/>
  </r>
  <r>
    <x v="1"/>
    <n v="8"/>
    <x v="7"/>
    <s v="LIMC"/>
    <s v="Milan/Malpensa"/>
    <s v="Italy"/>
    <n v="7757"/>
    <n v="132042.69597465999"/>
    <n v="1288780"/>
    <n v="14186.666666666701"/>
    <n v="1876"/>
    <n v="7791"/>
    <n v="36273.160376718799"/>
    <n v="294880"/>
    <n v="34000"/>
    <n v="5325"/>
    <x v="79"/>
  </r>
  <r>
    <x v="1"/>
    <n v="8"/>
    <x v="7"/>
    <s v="LIME"/>
    <s v="Bergamo"/>
    <s v="Italy"/>
    <n v="3862"/>
    <n v="59293.860615320104"/>
    <n v="590760"/>
    <n v="29963.111111111099"/>
    <n v="1158"/>
    <n v="3862"/>
    <n v="22156.5243827995"/>
    <n v="178760"/>
    <n v="35000"/>
    <n v="2503"/>
    <x v="80"/>
  </r>
  <r>
    <x v="1"/>
    <n v="8"/>
    <x v="7"/>
    <s v="LIMF"/>
    <s v="Torino"/>
    <s v="Italy"/>
    <n v="1668"/>
    <n v="20088.380827881399"/>
    <n v="214580"/>
    <n v="25000"/>
    <n v="576"/>
    <n v="1662"/>
    <n v="6092.7927272872003"/>
    <n v="50740"/>
    <n v="33000"/>
    <n v="1216"/>
    <x v="81"/>
  </r>
  <r>
    <x v="1"/>
    <n v="8"/>
    <x v="7"/>
    <s v="LIML"/>
    <s v="Milan/Linate"/>
    <s v="Italy"/>
    <n v="4780"/>
    <n v="46823.069055645603"/>
    <n v="479360"/>
    <n v="20977.678571428602"/>
    <n v="1554"/>
    <n v="4785"/>
    <n v="23071.2397877968"/>
    <n v="188680"/>
    <n v="33000"/>
    <n v="3236"/>
    <x v="82"/>
  </r>
  <r>
    <x v="1"/>
    <n v="8"/>
    <x v="7"/>
    <s v="LIPE"/>
    <s v="Bologna"/>
    <s v="Italy"/>
    <n v="3225"/>
    <n v="42906.245218663098"/>
    <n v="418640"/>
    <n v="25000"/>
    <n v="1135"/>
    <n v="3209"/>
    <n v="13779.7640865867"/>
    <n v="126337"/>
    <n v="35000"/>
    <n v="2372"/>
    <x v="83"/>
  </r>
  <r>
    <x v="1"/>
    <n v="8"/>
    <x v="7"/>
    <s v="LIPZ"/>
    <s v="Venice"/>
    <s v="Italy"/>
    <n v="4666"/>
    <n v="66070.197146090097"/>
    <n v="615660"/>
    <n v="27046.297268907601"/>
    <n v="1633"/>
    <n v="4544"/>
    <n v="20561.3343458401"/>
    <n v="289134"/>
    <n v="33969.821428571398"/>
    <n v="3122"/>
    <x v="84"/>
  </r>
  <r>
    <x v="1"/>
    <n v="8"/>
    <x v="7"/>
    <s v="LIRA"/>
    <s v="Rome/Ciampino"/>
    <s v="Italy"/>
    <n v="2092"/>
    <n v="13141.470238149601"/>
    <n v="157180"/>
    <n v="32947.299446073601"/>
    <n v="1020"/>
    <n v="2104"/>
    <n v="6766.9274754043499"/>
    <n v="61357"/>
    <n v="36000"/>
    <n v="1630"/>
    <x v="85"/>
  </r>
  <r>
    <x v="1"/>
    <n v="8"/>
    <x v="7"/>
    <s v="LIRF"/>
    <s v="Rome/Fiumicino"/>
    <s v="Italy"/>
    <n v="15095"/>
    <n v="110654.193272873"/>
    <n v="1292620"/>
    <n v="19985.119047618999"/>
    <n v="6363"/>
    <n v="15081"/>
    <n v="31876.103002862099"/>
    <n v="261866"/>
    <n v="34000"/>
    <n v="12792"/>
    <x v="86"/>
  </r>
  <r>
    <x v="1"/>
    <n v="8"/>
    <x v="7"/>
    <s v="LIRN"/>
    <s v="Naples"/>
    <s v="Italy"/>
    <n v="3547"/>
    <n v="25967.287502582101"/>
    <n v="319620"/>
    <n v="11000"/>
    <n v="1294"/>
    <n v="3555"/>
    <n v="9780.5612913899095"/>
    <n v="83512"/>
    <n v="35000"/>
    <n v="2923"/>
    <x v="87"/>
  </r>
  <r>
    <x v="1"/>
    <n v="8"/>
    <x v="7"/>
    <s v="LIRP"/>
    <s v="Pisa"/>
    <s v="Italy"/>
    <n v="2396"/>
    <n v="27142.318429121398"/>
    <n v="284680"/>
    <n v="24000"/>
    <n v="999"/>
    <n v="2214"/>
    <n v="10141.695708959"/>
    <n v="87178"/>
    <n v="35000"/>
    <n v="1531"/>
    <x v="88"/>
  </r>
  <r>
    <x v="1"/>
    <n v="8"/>
    <x v="7"/>
    <s v="LKPR"/>
    <s v="Prague"/>
    <s v="Czech Republic"/>
    <n v="6571"/>
    <n v="90286.723911571593"/>
    <n v="947260"/>
    <n v="12953.125"/>
    <n v="1566"/>
    <n v="6556"/>
    <n v="26973.974654183501"/>
    <n v="247827"/>
    <n v="34000"/>
    <n v="4639"/>
    <x v="89"/>
  </r>
  <r>
    <x v="1"/>
    <n v="8"/>
    <x v="7"/>
    <s v="LLBG"/>
    <s v="Tel Aviv/Ben Gurion"/>
    <s v="Israel"/>
    <n v="6524"/>
    <n v="42258.107407198797"/>
    <n v="547937"/>
    <n v="5539.7988505747098"/>
    <n v="2523"/>
    <n v="6552"/>
    <n v="15793.4046915117"/>
    <n v="243340"/>
    <n v="34000"/>
    <n v="5231"/>
    <x v="101"/>
  </r>
  <r>
    <x v="1"/>
    <n v="8"/>
    <x v="7"/>
    <s v="LMML"/>
    <s v="Malta"/>
    <s v="Malta"/>
    <n v="2335"/>
    <n v="8316.3156262944794"/>
    <n v="130060"/>
    <n v="25085.714285714301"/>
    <n v="1284"/>
    <n v="2342"/>
    <n v="3472.7535345379802"/>
    <n v="39774"/>
    <n v="36000"/>
    <n v="2079"/>
    <x v="90"/>
  </r>
  <r>
    <x v="1"/>
    <n v="8"/>
    <x v="7"/>
    <s v="LOWW"/>
    <s v="Vienna"/>
    <s v="Austria"/>
    <n v="10890"/>
    <n v="123597.67828289101"/>
    <n v="1435520"/>
    <n v="7064.5833333333303"/>
    <n v="2816"/>
    <n v="10881"/>
    <n v="39536.482225736203"/>
    <n v="338240"/>
    <n v="34000"/>
    <n v="8119"/>
    <x v="91"/>
  </r>
  <r>
    <x v="1"/>
    <n v="8"/>
    <x v="7"/>
    <s v="LPFR"/>
    <s v="Faro"/>
    <s v="Portugal"/>
    <n v="3491"/>
    <n v="11720.5083244013"/>
    <n v="152180"/>
    <n v="35000"/>
    <n v="1930"/>
    <n v="3447"/>
    <n v="8466.2148521229501"/>
    <n v="70460"/>
    <n v="36000"/>
    <n v="2882"/>
    <x v="92"/>
  </r>
  <r>
    <x v="1"/>
    <n v="8"/>
    <x v="7"/>
    <s v="LPPR"/>
    <s v="Porto"/>
    <s v="Portugal"/>
    <n v="3817"/>
    <n v="20667.280704105098"/>
    <n v="251100"/>
    <n v="20000"/>
    <n v="1852"/>
    <n v="3857"/>
    <n v="17724.2164112426"/>
    <n v="138980"/>
    <n v="34000"/>
    <n v="3019"/>
    <x v="93"/>
  </r>
  <r>
    <x v="1"/>
    <n v="8"/>
    <x v="7"/>
    <s v="LPPT"/>
    <s v="Lisbon"/>
    <s v="Portugal"/>
    <n v="8832"/>
    <n v="46365.824602603803"/>
    <n v="661540"/>
    <n v="13000"/>
    <n v="3806"/>
    <n v="8794"/>
    <n v="15560.802427759299"/>
    <n v="130829"/>
    <n v="35000"/>
    <n v="7629"/>
    <x v="94"/>
  </r>
  <r>
    <x v="1"/>
    <n v="8"/>
    <x v="7"/>
    <s v="LROP"/>
    <s v="Bucharest"/>
    <s v="Romania"/>
    <n v="4943"/>
    <n v="50472.484027109203"/>
    <n v="547060"/>
    <n v="11003.4482758621"/>
    <n v="1762"/>
    <n v="4946"/>
    <n v="23062.179595101399"/>
    <n v="204500"/>
    <n v="34000"/>
    <n v="3633"/>
    <x v="95"/>
  </r>
  <r>
    <x v="1"/>
    <n v="8"/>
    <x v="7"/>
    <s v="LSGG"/>
    <s v="Geneva"/>
    <s v="Switzerland"/>
    <n v="7685"/>
    <n v="144066.91508878599"/>
    <n v="1362780"/>
    <n v="15944.8275862069"/>
    <n v="1305"/>
    <n v="7678"/>
    <n v="33589.122662774702"/>
    <n v="284224"/>
    <n v="32933.009216589897"/>
    <n v="5299"/>
    <x v="96"/>
  </r>
  <r>
    <x v="1"/>
    <n v="8"/>
    <x v="7"/>
    <s v="LSZH"/>
    <s v="Zurich"/>
    <s v="Switzerland"/>
    <n v="12078"/>
    <n v="217842.00106405001"/>
    <n v="2281912"/>
    <n v="11987.075172811101"/>
    <n v="1891"/>
    <n v="12087"/>
    <n v="67265.035333440494"/>
    <n v="611140"/>
    <n v="31980"/>
    <n v="7294"/>
    <x v="97"/>
  </r>
  <r>
    <x v="1"/>
    <n v="8"/>
    <x v="7"/>
    <s v="LYBE"/>
    <s v="Belgrade"/>
    <s v="Serbia"/>
    <n v="3227"/>
    <n v="35340.466945667198"/>
    <n v="417800"/>
    <n v="3417.5"/>
    <n v="1081"/>
    <n v="3328"/>
    <n v="11062.2083295063"/>
    <n v="116259"/>
    <n v="33000"/>
    <n v="2463"/>
    <x v="98"/>
  </r>
  <r>
    <x v="1"/>
    <n v="9"/>
    <x v="8"/>
    <s v="EBBR"/>
    <s v="Brussels"/>
    <s v="Belgium"/>
    <n v="10481"/>
    <n v="210908.23110467001"/>
    <n v="2065640"/>
    <n v="14958.620689655199"/>
    <n v="2030"/>
    <n v="10437"/>
    <n v="62885.324699733901"/>
    <n v="519644"/>
    <n v="33000"/>
    <n v="6716"/>
    <x v="0"/>
  </r>
  <r>
    <x v="1"/>
    <n v="9"/>
    <x v="8"/>
    <s v="EBCI"/>
    <s v="Charleroi"/>
    <s v="Belgium"/>
    <n v="2085"/>
    <n v="43623.0144773047"/>
    <n v="435940"/>
    <n v="18972.413793103398"/>
    <n v="346"/>
    <n v="2078"/>
    <n v="26243.705273192099"/>
    <n v="226460"/>
    <n v="34000"/>
    <n v="1078"/>
    <x v="1"/>
  </r>
  <r>
    <x v="1"/>
    <n v="9"/>
    <x v="8"/>
    <s v="EDDB"/>
    <s v="Berlin/Schonefeld"/>
    <s v="Germany"/>
    <n v="4485"/>
    <n v="33350.979176119297"/>
    <n v="425320"/>
    <n v="8040"/>
    <n v="1128"/>
    <n v="4388"/>
    <n v="16683.6404006341"/>
    <n v="151451"/>
    <n v="36000"/>
    <n v="3207"/>
    <x v="2"/>
  </r>
  <r>
    <x v="1"/>
    <n v="9"/>
    <x v="8"/>
    <s v="EDDF"/>
    <s v="Frankfurt"/>
    <s v="Germany"/>
    <n v="20881"/>
    <n v="549449.27624339401"/>
    <n v="6213240"/>
    <n v="4982.2580645161297"/>
    <n v="971"/>
    <n v="20697"/>
    <n v="63527.568701433403"/>
    <n v="522724"/>
    <n v="32000"/>
    <n v="15420"/>
    <x v="3"/>
  </r>
  <r>
    <x v="1"/>
    <n v="9"/>
    <x v="8"/>
    <s v="EDDH"/>
    <s v="Hamburg"/>
    <s v="Germany"/>
    <n v="7026"/>
    <n v="46211.891184997701"/>
    <n v="675760"/>
    <n v="4086.8852459016398"/>
    <n v="2208"/>
    <n v="7020"/>
    <n v="14116.590023209999"/>
    <n v="132960"/>
    <n v="33000"/>
    <n v="5917"/>
    <x v="4"/>
  </r>
  <r>
    <x v="1"/>
    <n v="9"/>
    <x v="8"/>
    <s v="EDDK"/>
    <s v="Cologne-Bonn"/>
    <s v="Germany"/>
    <n v="6184"/>
    <n v="108372.497185165"/>
    <n v="1169988"/>
    <n v="9950"/>
    <n v="1351"/>
    <n v="6132"/>
    <n v="23094.946247208001"/>
    <n v="204459"/>
    <n v="32065.231092436999"/>
    <n v="4340"/>
    <x v="5"/>
  </r>
  <r>
    <x v="1"/>
    <n v="9"/>
    <x v="8"/>
    <s v="EDDL"/>
    <s v="Dusseldorf"/>
    <s v="Germany"/>
    <n v="10257"/>
    <n v="176494.16290493199"/>
    <n v="1799400"/>
    <n v="10050"/>
    <n v="2087"/>
    <n v="10213"/>
    <n v="38141.202870569898"/>
    <n v="314380"/>
    <n v="32117.801857585098"/>
    <n v="7472"/>
    <x v="6"/>
  </r>
  <r>
    <x v="1"/>
    <n v="9"/>
    <x v="8"/>
    <s v="EDDM"/>
    <s v="Munich"/>
    <s v="Germany"/>
    <n v="18159"/>
    <n v="368333.713179151"/>
    <n v="4170220"/>
    <n v="5000"/>
    <n v="1150"/>
    <n v="18108"/>
    <n v="73029.579175236096"/>
    <n v="605381"/>
    <n v="33000"/>
    <n v="12628"/>
    <x v="7"/>
  </r>
  <r>
    <x v="1"/>
    <n v="9"/>
    <x v="8"/>
    <s v="EDDN"/>
    <s v="Nurnberg"/>
    <s v="Germany"/>
    <n v="2334"/>
    <n v="35693.918646386803"/>
    <n v="403300"/>
    <n v="7000"/>
    <n v="485"/>
    <n v="2331"/>
    <n v="8012.7390899771599"/>
    <n v="89110"/>
    <n v="26000"/>
    <n v="1730"/>
    <x v="8"/>
  </r>
  <r>
    <x v="1"/>
    <n v="9"/>
    <x v="8"/>
    <s v="EDDP"/>
    <s v="Leipzig"/>
    <s v="Germany"/>
    <n v="2735"/>
    <n v="36228.628177250699"/>
    <n v="441500"/>
    <n v="8970"/>
    <n v="695"/>
    <n v="2734"/>
    <n v="5703.9324461745"/>
    <n v="52810"/>
    <n v="31009.635416666701"/>
    <n v="2297"/>
    <x v="9"/>
  </r>
  <r>
    <x v="1"/>
    <n v="9"/>
    <x v="8"/>
    <s v="EDDS"/>
    <s v="Stuttgart"/>
    <s v="Germany"/>
    <n v="5723"/>
    <n v="129250.11249676099"/>
    <n v="1274440"/>
    <n v="10000"/>
    <n v="728"/>
    <n v="5698"/>
    <n v="23385.630801184299"/>
    <n v="206674"/>
    <n v="32000"/>
    <n v="4057"/>
    <x v="10"/>
  </r>
  <r>
    <x v="1"/>
    <n v="9"/>
    <x v="8"/>
    <s v="EDDT"/>
    <s v="Berlin/Tegel"/>
    <s v="Germany"/>
    <n v="8221"/>
    <n v="64386.394340371298"/>
    <n v="829240"/>
    <n v="4036.6666666666702"/>
    <n v="2128"/>
    <n v="8272"/>
    <n v="18566.050448338399"/>
    <n v="153609"/>
    <n v="32993.933823529398"/>
    <n v="6808"/>
    <x v="11"/>
  </r>
  <r>
    <x v="1"/>
    <n v="9"/>
    <x v="8"/>
    <s v="EDDV"/>
    <s v="Hannover"/>
    <s v="Germany"/>
    <n v="3009"/>
    <n v="20579.676389816501"/>
    <n v="268440"/>
    <n v="11018.1818181818"/>
    <n v="1109"/>
    <n v="2970"/>
    <n v="6915.6811736243399"/>
    <n v="63498"/>
    <n v="31000"/>
    <n v="2447"/>
    <x v="12"/>
  </r>
  <r>
    <x v="1"/>
    <n v="9"/>
    <x v="8"/>
    <s v="EFHK"/>
    <s v="Helsinki/Vantaa"/>
    <s v="Finland"/>
    <n v="7392"/>
    <n v="21795.627177461702"/>
    <n v="343820"/>
    <n v="21000"/>
    <n v="4619"/>
    <n v="7396"/>
    <n v="13220.695622445701"/>
    <n v="141750"/>
    <n v="34027.8162993921"/>
    <n v="6086"/>
    <x v="13"/>
  </r>
  <r>
    <x v="1"/>
    <n v="9"/>
    <x v="8"/>
    <s v="EGAA"/>
    <s v="Belfast"/>
    <s v="United Kingdom"/>
    <n v="2071"/>
    <n v="8533.5270215097698"/>
    <n v="127240"/>
    <n v="20000"/>
    <n v="1028"/>
    <n v="2078"/>
    <n v="4257.9083188208097"/>
    <n v="36960"/>
    <n v="29025.833333333299"/>
    <n v="1686"/>
    <x v="14"/>
  </r>
  <r>
    <x v="1"/>
    <n v="9"/>
    <x v="8"/>
    <s v="EGAC"/>
    <s v="Belfast City"/>
    <s v="United Kingdom"/>
    <n v="1783"/>
    <n v="4797.1494673163797"/>
    <n v="73500"/>
    <n v="18000"/>
    <n v="1092"/>
    <n v="1805"/>
    <n v="1573.9315007863299"/>
    <n v="15100"/>
    <n v="23000"/>
    <n v="1582"/>
    <x v="15"/>
  </r>
  <r>
    <x v="1"/>
    <n v="9"/>
    <x v="8"/>
    <s v="EGBB"/>
    <s v="Birmingham"/>
    <s v="United Kingdom"/>
    <n v="5254"/>
    <n v="105397.24737339"/>
    <n v="1089560"/>
    <n v="9010"/>
    <n v="832"/>
    <n v="5301"/>
    <n v="16975.529003396601"/>
    <n v="164600"/>
    <n v="27000"/>
    <n v="3604"/>
    <x v="16"/>
  </r>
  <r>
    <x v="1"/>
    <n v="9"/>
    <x v="8"/>
    <s v="EGCC"/>
    <s v="Manchester"/>
    <s v="United Kingdom"/>
    <n v="9232"/>
    <n v="102836.73807129401"/>
    <n v="1298980"/>
    <n v="7000"/>
    <n v="2683"/>
    <n v="9298"/>
    <n v="30371.1634440692"/>
    <n v="261454"/>
    <n v="33000"/>
    <n v="6761"/>
    <x v="17"/>
  </r>
  <r>
    <x v="1"/>
    <n v="9"/>
    <x v="8"/>
    <s v="EGGD"/>
    <s v="Bristol"/>
    <s v="United Kingdom"/>
    <n v="3113"/>
    <n v="68027.546549267805"/>
    <n v="673640"/>
    <n v="15942.857142857099"/>
    <n v="569"/>
    <n v="3127"/>
    <n v="16389.071272582201"/>
    <n v="137300"/>
    <n v="31993.548387096798"/>
    <n v="1952"/>
    <x v="18"/>
  </r>
  <r>
    <x v="1"/>
    <n v="9"/>
    <x v="8"/>
    <s v="EGGP"/>
    <s v="Liverpool"/>
    <s v="United Kingdom"/>
    <n v="1815"/>
    <n v="22246.234726294999"/>
    <n v="294764"/>
    <n v="2376.6666666666702"/>
    <n v="292"/>
    <n v="1813"/>
    <n v="5430.2109956940103"/>
    <n v="47480"/>
    <n v="28015"/>
    <n v="1318"/>
    <x v="99"/>
  </r>
  <r>
    <x v="1"/>
    <n v="9"/>
    <x v="8"/>
    <s v="EGGW"/>
    <s v="London/Luton"/>
    <s v="United Kingdom"/>
    <n v="6161"/>
    <n v="145097.905851774"/>
    <n v="1751920"/>
    <n v="5005.8333333333303"/>
    <n v="454"/>
    <n v="6085"/>
    <n v="38969.897534262403"/>
    <n v="406906"/>
    <n v="25000"/>
    <n v="2776"/>
    <x v="19"/>
  </r>
  <r>
    <x v="1"/>
    <n v="9"/>
    <x v="8"/>
    <s v="EGHI"/>
    <s v="Southampton"/>
    <s v="United Kingdom"/>
    <n v="1982"/>
    <n v="30789.9781378849"/>
    <n v="437700"/>
    <n v="6993.3333333333303"/>
    <n v="213"/>
    <n v="1974"/>
    <n v="8029.3807433267402"/>
    <n v="97420"/>
    <n v="14028.0555555556"/>
    <n v="1096"/>
    <x v="100"/>
  </r>
  <r>
    <x v="1"/>
    <n v="9"/>
    <x v="8"/>
    <s v="EGKK"/>
    <s v="London/Gatwick"/>
    <s v="United Kingdom"/>
    <n v="13400"/>
    <n v="373087.97808847699"/>
    <n v="4532120"/>
    <n v="7498.3333333333303"/>
    <n v="1436"/>
    <n v="13441"/>
    <n v="61676.111811607298"/>
    <n v="588980"/>
    <n v="32987.719298245604"/>
    <n v="7124"/>
    <x v="20"/>
  </r>
  <r>
    <x v="1"/>
    <n v="9"/>
    <x v="8"/>
    <s v="EGLC"/>
    <s v="London/City"/>
    <s v="United Kingdom"/>
    <n v="3687"/>
    <n v="124146.364595452"/>
    <n v="1769960"/>
    <n v="2925"/>
    <n v="24"/>
    <n v="3700"/>
    <n v="28773.882724206"/>
    <n v="335439"/>
    <n v="7000"/>
    <n v="977"/>
    <x v="21"/>
  </r>
  <r>
    <x v="1"/>
    <n v="9"/>
    <x v="8"/>
    <s v="EGLL"/>
    <s v="London/Heathrow"/>
    <s v="United Kingdom"/>
    <n v="20326"/>
    <n v="595429.89650792303"/>
    <n v="8055684"/>
    <n v="7170"/>
    <n v="1074"/>
    <n v="20279"/>
    <n v="132586.45191233899"/>
    <n v="1371170"/>
    <n v="16959.880952381001"/>
    <n v="7843"/>
    <x v="22"/>
  </r>
  <r>
    <x v="1"/>
    <n v="9"/>
    <x v="8"/>
    <s v="EGNT"/>
    <s v="Newcastle"/>
    <s v="United Kingdom"/>
    <n v="2266"/>
    <n v="31832.323410767502"/>
    <n v="324100"/>
    <n v="15946.666666666701"/>
    <n v="755"/>
    <n v="2284"/>
    <n v="6742.5891779609101"/>
    <n v="60280"/>
    <n v="29805"/>
    <n v="1661"/>
    <x v="23"/>
  </r>
  <r>
    <x v="1"/>
    <n v="9"/>
    <x v="8"/>
    <s v="EGNX"/>
    <s v="East Midlands"/>
    <s v="United Kingdom"/>
    <n v="3183"/>
    <n v="52381.595580740002"/>
    <n v="524820"/>
    <n v="17000"/>
    <n v="853"/>
    <n v="3205"/>
    <n v="7100.1380930177302"/>
    <n v="63340"/>
    <n v="29000"/>
    <n v="2515"/>
    <x v="24"/>
  </r>
  <r>
    <x v="1"/>
    <n v="9"/>
    <x v="8"/>
    <s v="EGPD"/>
    <s v="Aberdeen"/>
    <s v="United Kingdom"/>
    <n v="2603"/>
    <n v="17546.480399477099"/>
    <n v="297520"/>
    <n v="3626.26262626263"/>
    <n v="825"/>
    <n v="2646"/>
    <n v="3608.9638178066598"/>
    <n v="39729"/>
    <n v="25000"/>
    <n v="2325"/>
    <x v="25"/>
  </r>
  <r>
    <x v="1"/>
    <n v="9"/>
    <x v="8"/>
    <s v="EGPF"/>
    <s v="Glasgow"/>
    <s v="United Kingdom"/>
    <n v="4261"/>
    <n v="25642.831404176399"/>
    <n v="395500"/>
    <n v="6040"/>
    <n v="1564"/>
    <n v="4280"/>
    <n v="7409.4004059256504"/>
    <n v="75926"/>
    <n v="31024.444444444402"/>
    <n v="3532"/>
    <x v="26"/>
  </r>
  <r>
    <x v="1"/>
    <n v="9"/>
    <x v="8"/>
    <s v="EGPH"/>
    <s v="Edinburgh"/>
    <s v="United Kingdom"/>
    <n v="5531"/>
    <n v="33474.183414519903"/>
    <n v="441480"/>
    <n v="17000"/>
    <n v="2266"/>
    <n v="5559"/>
    <n v="12396.954403149501"/>
    <n v="119672"/>
    <n v="33000"/>
    <n v="4373"/>
    <x v="27"/>
  </r>
  <r>
    <x v="1"/>
    <n v="9"/>
    <x v="8"/>
    <s v="EGSS"/>
    <s v="London/Stansted"/>
    <s v="United Kingdom"/>
    <n v="7880"/>
    <n v="161905.04653513999"/>
    <n v="1773180"/>
    <n v="10040"/>
    <n v="1000"/>
    <n v="7858"/>
    <n v="38531.893493702497"/>
    <n v="368272"/>
    <n v="30000"/>
    <n v="3988"/>
    <x v="28"/>
  </r>
  <r>
    <x v="1"/>
    <n v="9"/>
    <x v="8"/>
    <s v="EHAM"/>
    <s v="Amsterdam/Schiphol"/>
    <s v="Netherlands"/>
    <n v="22033"/>
    <n v="261745.38389611201"/>
    <n v="3654200"/>
    <n v="3002.2408963585399"/>
    <n v="4523"/>
    <n v="22011"/>
    <n v="60337.972599768502"/>
    <n v="498812"/>
    <n v="33888.135593220301"/>
    <n v="17291"/>
    <x v="29"/>
  </r>
  <r>
    <x v="1"/>
    <n v="9"/>
    <x v="8"/>
    <s v="EIDW"/>
    <s v="Dublin"/>
    <s v="Ireland"/>
    <n v="9632"/>
    <n v="100564.98410524"/>
    <n v="1444580"/>
    <n v="8000"/>
    <n v="3054"/>
    <n v="9652"/>
    <n v="25532.5876183531"/>
    <n v="212080"/>
    <n v="33000"/>
    <n v="7622"/>
    <x v="30"/>
  </r>
  <r>
    <x v="1"/>
    <n v="9"/>
    <x v="8"/>
    <s v="EKBI"/>
    <s v="Billund"/>
    <s v="Denmark"/>
    <n v="2003"/>
    <n v="5957.7304793128296"/>
    <n v="87940"/>
    <n v="18000"/>
    <n v="1170"/>
    <n v="1950"/>
    <n v="2669.0475071482601"/>
    <n v="29620"/>
    <n v="34000"/>
    <n v="1709"/>
    <x v="31"/>
  </r>
  <r>
    <x v="1"/>
    <n v="9"/>
    <x v="8"/>
    <s v="EKCH"/>
    <s v="Copenhagen/Kastrup"/>
    <s v="Denmark"/>
    <n v="12035"/>
    <n v="54982.989355983802"/>
    <n v="792620"/>
    <n v="7100"/>
    <n v="5305"/>
    <n v="12042"/>
    <n v="16751.0217493159"/>
    <n v="146835"/>
    <n v="35000"/>
    <n v="10505"/>
    <x v="32"/>
  </r>
  <r>
    <x v="1"/>
    <n v="9"/>
    <x v="8"/>
    <s v="ELLX"/>
    <s v="Luxembourg"/>
    <s v="Luxembourg"/>
    <n v="2961"/>
    <n v="44809.270499199301"/>
    <n v="447335"/>
    <n v="17000"/>
    <n v="1178"/>
    <n v="2915"/>
    <n v="11086.703407081501"/>
    <n v="101980"/>
    <n v="25000"/>
    <n v="2271"/>
    <x v="33"/>
  </r>
  <r>
    <x v="1"/>
    <n v="9"/>
    <x v="8"/>
    <s v="ENBO"/>
    <s v="Bodo"/>
    <s v="Norway"/>
    <n v="1720"/>
    <n v="2280.3184451616598"/>
    <n v="34840"/>
    <n v="14000"/>
    <n v="1364"/>
    <n v="1728"/>
    <n v="687.16886756079998"/>
    <n v="7260"/>
    <n v="16000"/>
    <n v="1657"/>
    <x v="34"/>
  </r>
  <r>
    <x v="1"/>
    <n v="9"/>
    <x v="8"/>
    <s v="ENBR"/>
    <s v="Bergen"/>
    <s v="Norway"/>
    <n v="3834"/>
    <n v="10212.6502675008"/>
    <n v="212361"/>
    <n v="18000"/>
    <n v="2753"/>
    <n v="3360"/>
    <n v="2092.80762645098"/>
    <n v="27652"/>
    <n v="27000"/>
    <n v="3182"/>
    <x v="35"/>
  </r>
  <r>
    <x v="1"/>
    <n v="9"/>
    <x v="8"/>
    <s v="ENGM"/>
    <s v="Oslo/Gardermoen"/>
    <s v="Norway"/>
    <n v="11174"/>
    <n v="49921.932715774201"/>
    <n v="714179"/>
    <n v="12005.6499051233"/>
    <n v="5385"/>
    <n v="11190"/>
    <n v="8724.8488191262295"/>
    <n v="97009"/>
    <n v="35000"/>
    <n v="10263"/>
    <x v="36"/>
  </r>
  <r>
    <x v="1"/>
    <n v="9"/>
    <x v="8"/>
    <s v="ENVA"/>
    <s v="Trondheim"/>
    <s v="Norway"/>
    <n v="2607"/>
    <n v="5115.3787008834097"/>
    <n v="76280"/>
    <n v="22661.333333333299"/>
    <n v="1706"/>
    <n v="2601"/>
    <n v="983.90135908553896"/>
    <n v="11547"/>
    <n v="30000"/>
    <n v="2476"/>
    <x v="38"/>
  </r>
  <r>
    <x v="1"/>
    <n v="9"/>
    <x v="8"/>
    <s v="ENZV"/>
    <s v="Stavanger"/>
    <s v="Norway"/>
    <n v="3022"/>
    <n v="6607.9080640273696"/>
    <n v="131540"/>
    <n v="16000"/>
    <n v="2194"/>
    <n v="2445"/>
    <n v="2034.3995793413701"/>
    <n v="20927"/>
    <n v="29000"/>
    <n v="2298"/>
    <x v="39"/>
  </r>
  <r>
    <x v="1"/>
    <n v="9"/>
    <x v="8"/>
    <s v="EPKK"/>
    <s v="Krakow"/>
    <s v="Poland"/>
    <n v="1992"/>
    <n v="13301.782873681101"/>
    <n v="168960"/>
    <n v="21114.603254608301"/>
    <n v="960"/>
    <n v="1976"/>
    <n v="5391.2412983060303"/>
    <n v="48320"/>
    <n v="34000"/>
    <n v="1606"/>
    <x v="40"/>
  </r>
  <r>
    <x v="1"/>
    <n v="9"/>
    <x v="8"/>
    <s v="EPWA"/>
    <s v="Warszawa/Chopina"/>
    <s v="Poland"/>
    <n v="7029"/>
    <n v="40485.307701865102"/>
    <n v="543080"/>
    <n v="10764.285714285699"/>
    <n v="2994"/>
    <n v="7040"/>
    <n v="9571.3118072979505"/>
    <n v="90455"/>
    <n v="34000"/>
    <n v="6160"/>
    <x v="41"/>
  </r>
  <r>
    <x v="1"/>
    <n v="9"/>
    <x v="8"/>
    <s v="ESGG"/>
    <s v="Gothenborg"/>
    <s v="Sweden"/>
    <n v="3263"/>
    <n v="9145.7787884708905"/>
    <n v="132080"/>
    <n v="21000"/>
    <n v="1896"/>
    <n v="3262"/>
    <n v="3806.7677209193698"/>
    <n v="35343"/>
    <n v="35000"/>
    <n v="2929"/>
    <x v="42"/>
  </r>
  <r>
    <x v="1"/>
    <n v="9"/>
    <x v="8"/>
    <s v="ESSA"/>
    <s v="Stockholm/Arlanda"/>
    <s v="Sweden"/>
    <n v="10730"/>
    <n v="36943.8943975722"/>
    <n v="568820"/>
    <n v="14942.356321839099"/>
    <n v="5271"/>
    <n v="10758"/>
    <n v="10905.5951201765"/>
    <n v="107897"/>
    <n v="35000"/>
    <n v="9630"/>
    <x v="43"/>
  </r>
  <r>
    <x v="1"/>
    <n v="9"/>
    <x v="8"/>
    <s v="ESSB"/>
    <s v="Stockholm/Bromma"/>
    <s v="Sweden"/>
    <n v="2595"/>
    <n v="19406.786437047402"/>
    <n v="305300"/>
    <n v="2500"/>
    <n v="506"/>
    <n v="2598"/>
    <n v="3397.8930172248101"/>
    <n v="46505"/>
    <n v="24000"/>
    <n v="2153"/>
    <x v="44"/>
  </r>
  <r>
    <x v="1"/>
    <n v="9"/>
    <x v="8"/>
    <s v="EVRA"/>
    <s v="Riga"/>
    <s v="Latvia"/>
    <n v="2415"/>
    <n v="2714.8844646569"/>
    <n v="48940"/>
    <n v="30000"/>
    <n v="2232"/>
    <n v="2118"/>
    <n v="3316.0955527922702"/>
    <n v="31368"/>
    <n v="34000"/>
    <n v="1895"/>
    <x v="45"/>
  </r>
  <r>
    <x v="1"/>
    <n v="9"/>
    <x v="8"/>
    <s v="EYVI"/>
    <s v="Vilnius"/>
    <s v="Lithuania"/>
    <n v="1770"/>
    <n v="7263.8843285342"/>
    <n v="104840"/>
    <n v="21000"/>
    <n v="874"/>
    <n v="1722"/>
    <n v="2034.69809554425"/>
    <n v="19377"/>
    <n v="34000"/>
    <n v="1562"/>
    <x v="46"/>
  </r>
  <r>
    <x v="1"/>
    <n v="9"/>
    <x v="8"/>
    <s v="GCFV"/>
    <s v="Fuerteventura"/>
    <s v="Spain"/>
    <n v="1824"/>
    <n v="5208.2601263568504"/>
    <n v="89800"/>
    <n v="9000"/>
    <n v="1027"/>
    <n v="1815"/>
    <n v="2098.9273167998999"/>
    <n v="20000"/>
    <n v="34000"/>
    <n v="1672"/>
    <x v="47"/>
  </r>
  <r>
    <x v="1"/>
    <n v="9"/>
    <x v="8"/>
    <s v="GCLP"/>
    <s v="Gran Canaria"/>
    <s v="Spain"/>
    <n v="4011"/>
    <n v="21930.3861191293"/>
    <n v="377680"/>
    <n v="5800"/>
    <n v="1803"/>
    <n v="4032"/>
    <n v="1851.6171069913"/>
    <n v="20115"/>
    <n v="32000"/>
    <n v="3779"/>
    <x v="48"/>
  </r>
  <r>
    <x v="1"/>
    <n v="9"/>
    <x v="8"/>
    <s v="GCRR"/>
    <s v="Las Palmas/Lanzarote"/>
    <s v="Spain"/>
    <n v="2217"/>
    <n v="6243.0198509421298"/>
    <n v="104760"/>
    <n v="11000"/>
    <n v="1287"/>
    <n v="2216"/>
    <n v="1806.5036618861"/>
    <n v="17000"/>
    <n v="34000"/>
    <n v="2041"/>
    <x v="49"/>
  </r>
  <r>
    <x v="1"/>
    <n v="9"/>
    <x v="8"/>
    <s v="GCTS"/>
    <s v="Tenerife/Sur"/>
    <s v="Spain"/>
    <n v="2344"/>
    <n v="7221.7427814957"/>
    <n v="116500"/>
    <n v="33000"/>
    <n v="1239"/>
    <n v="2364"/>
    <n v="1145.8443895916901"/>
    <n v="9240"/>
    <n v="36000"/>
    <n v="2254"/>
    <x v="50"/>
  </r>
  <r>
    <x v="1"/>
    <n v="9"/>
    <x v="8"/>
    <s v="GCXO"/>
    <s v="Tenerife/Norte"/>
    <s v="Spain"/>
    <n v="2184"/>
    <n v="6844.3006309058101"/>
    <n v="108220"/>
    <n v="8000"/>
    <n v="1219"/>
    <n v="2184"/>
    <n v="773.04828790296199"/>
    <n v="9020"/>
    <n v="11000"/>
    <n v="2080"/>
    <x v="51"/>
  </r>
  <r>
    <x v="1"/>
    <n v="9"/>
    <x v="8"/>
    <s v="LBSF"/>
    <s v="Sofia"/>
    <s v="Bulgaria"/>
    <n v="2381"/>
    <n v="29411.4543834293"/>
    <n v="276860"/>
    <n v="24000"/>
    <n v="922"/>
    <n v="2410"/>
    <n v="6770.3536571287596"/>
    <n v="59157"/>
    <n v="36000"/>
    <n v="1972"/>
    <x v="52"/>
  </r>
  <r>
    <x v="1"/>
    <n v="9"/>
    <x v="8"/>
    <s v="LCLK"/>
    <s v="Larnaca"/>
    <s v="Cyprus"/>
    <n v="3008"/>
    <n v="15815.713581022899"/>
    <n v="188880"/>
    <n v="20000"/>
    <n v="1387"/>
    <n v="2993"/>
    <n v="20758.555629171002"/>
    <n v="219877"/>
    <n v="32041.666666666701"/>
    <n v="1875"/>
    <x v="53"/>
  </r>
  <r>
    <x v="1"/>
    <n v="9"/>
    <x v="8"/>
    <s v="LEAL"/>
    <s v="Alicante"/>
    <s v="Spain"/>
    <n v="4324"/>
    <n v="30118.487918978899"/>
    <n v="372120"/>
    <n v="9036.6666666666697"/>
    <n v="1498"/>
    <n v="4317"/>
    <n v="21389.912750997999"/>
    <n v="184640"/>
    <n v="36000"/>
    <n v="3178"/>
    <x v="55"/>
  </r>
  <r>
    <x v="1"/>
    <n v="9"/>
    <x v="8"/>
    <s v="LEBB"/>
    <s v="Bilbao"/>
    <s v="Spain"/>
    <n v="1888"/>
    <n v="15033.2669840289"/>
    <n v="189060"/>
    <n v="6075"/>
    <n v="554"/>
    <n v="1892"/>
    <n v="5424.7976792810296"/>
    <n v="48072"/>
    <n v="33000"/>
    <n v="1494"/>
    <x v="56"/>
  </r>
  <r>
    <x v="1"/>
    <n v="9"/>
    <x v="8"/>
    <s v="LEBL"/>
    <s v="Barcelona"/>
    <s v="Spain"/>
    <n v="14568"/>
    <n v="124370.05535535001"/>
    <n v="1690960"/>
    <n v="9003.9523809523798"/>
    <n v="4682"/>
    <n v="14553"/>
    <n v="120799.57563825299"/>
    <n v="985521"/>
    <n v="32000"/>
    <n v="9228"/>
    <x v="57"/>
  </r>
  <r>
    <x v="1"/>
    <n v="9"/>
    <x v="8"/>
    <s v="LEIB"/>
    <s v="Ibiza"/>
    <s v="Spain"/>
    <n v="4636"/>
    <n v="65012.733925374298"/>
    <n v="694580"/>
    <n v="11000"/>
    <n v="1378"/>
    <n v="4629"/>
    <n v="14745.2276514883"/>
    <n v="129470"/>
    <n v="32000"/>
    <n v="3519"/>
    <x v="58"/>
  </r>
  <r>
    <x v="1"/>
    <n v="9"/>
    <x v="8"/>
    <s v="LEMD"/>
    <s v="Madrid/Barajas"/>
    <s v="Spain"/>
    <n v="16655"/>
    <n v="226753.34931918301"/>
    <n v="2708080"/>
    <n v="7733.3333333333303"/>
    <n v="3566"/>
    <n v="16616"/>
    <n v="64270.573766289301"/>
    <n v="534060"/>
    <n v="33000"/>
    <n v="12793"/>
    <x v="59"/>
  </r>
  <r>
    <x v="1"/>
    <n v="9"/>
    <x v="8"/>
    <s v="LEMG"/>
    <s v="Malaga"/>
    <s v="Spain"/>
    <n v="6075"/>
    <n v="28299.409083972099"/>
    <n v="411460"/>
    <n v="14954.8387096774"/>
    <n v="2653"/>
    <n v="6011"/>
    <n v="12273.3337278774"/>
    <n v="105680"/>
    <n v="36000"/>
    <n v="5117"/>
    <x v="60"/>
  </r>
  <r>
    <x v="1"/>
    <n v="9"/>
    <x v="8"/>
    <s v="LEPA"/>
    <s v="Palma de Mallorca"/>
    <s v="Spain"/>
    <n v="11829"/>
    <n v="111168.835456373"/>
    <n v="1274980"/>
    <n v="11040"/>
    <n v="4351"/>
    <n v="11810"/>
    <n v="61076.789204567503"/>
    <n v="526505"/>
    <n v="34000"/>
    <n v="8197"/>
    <x v="61"/>
  </r>
  <r>
    <x v="1"/>
    <n v="9"/>
    <x v="8"/>
    <s v="LEVC"/>
    <s v="Valencia"/>
    <s v="Spain"/>
    <n v="2554"/>
    <n v="11748.790747728801"/>
    <n v="161900"/>
    <n v="17000"/>
    <n v="1238"/>
    <n v="2573"/>
    <n v="8037.9917036221696"/>
    <n v="73602"/>
    <n v="32000"/>
    <n v="1993"/>
    <x v="62"/>
  </r>
  <r>
    <x v="1"/>
    <n v="9"/>
    <x v="8"/>
    <s v="LFBD"/>
    <s v="Bordeaux"/>
    <s v="France"/>
    <n v="3092"/>
    <n v="33616.341147157902"/>
    <n v="375640"/>
    <n v="21000"/>
    <n v="1298"/>
    <n v="3069"/>
    <n v="11931.4476648378"/>
    <n v="103557"/>
    <n v="30000"/>
    <n v="2392"/>
    <x v="63"/>
  </r>
  <r>
    <x v="1"/>
    <n v="9"/>
    <x v="8"/>
    <s v="LFBO"/>
    <s v="Toulouse"/>
    <s v="France"/>
    <n v="4147"/>
    <n v="31739.4184716237"/>
    <n v="404657"/>
    <n v="4622.9508196721299"/>
    <n v="1336"/>
    <n v="4134"/>
    <n v="15581.6891184879"/>
    <n v="139411"/>
    <n v="31895.901639344302"/>
    <n v="3182"/>
    <x v="64"/>
  </r>
  <r>
    <x v="1"/>
    <n v="9"/>
    <x v="8"/>
    <s v="LFLL"/>
    <s v="Lyon"/>
    <s v="France"/>
    <n v="5077"/>
    <n v="68930.501813959694"/>
    <n v="792760"/>
    <n v="6057.5"/>
    <n v="1164"/>
    <n v="5028"/>
    <n v="19762.737467081999"/>
    <n v="170963"/>
    <n v="30950.806451612902"/>
    <n v="3715"/>
    <x v="65"/>
  </r>
  <r>
    <x v="1"/>
    <n v="9"/>
    <x v="8"/>
    <s v="LFML"/>
    <s v="Marseille"/>
    <s v="France"/>
    <n v="4318"/>
    <n v="78414.384292515402"/>
    <n v="791980"/>
    <n v="12169.672131147499"/>
    <n v="1119"/>
    <n v="4323"/>
    <n v="15758.267427438501"/>
    <n v="140595"/>
    <n v="33000"/>
    <n v="3327"/>
    <x v="66"/>
  </r>
  <r>
    <x v="1"/>
    <n v="9"/>
    <x v="8"/>
    <s v="LFMN"/>
    <s v="Nice"/>
    <s v="France"/>
    <n v="6898"/>
    <n v="109220.92301778001"/>
    <n v="1368640"/>
    <n v="3012.4143835616401"/>
    <n v="1276"/>
    <n v="6796"/>
    <n v="28148.239559974802"/>
    <n v="245572"/>
    <n v="34000"/>
    <n v="4840"/>
    <x v="67"/>
  </r>
  <r>
    <x v="1"/>
    <n v="9"/>
    <x v="8"/>
    <s v="LFPB"/>
    <s v="Paris/Le Bourget"/>
    <s v="France"/>
    <n v="2576"/>
    <n v="110575.902367883"/>
    <n v="1513860"/>
    <n v="3141.04309888948"/>
    <n v="19"/>
    <n v="2541"/>
    <n v="16953.6427399528"/>
    <n v="193300"/>
    <n v="25000"/>
    <n v="1393"/>
    <x v="68"/>
  </r>
  <r>
    <x v="1"/>
    <n v="9"/>
    <x v="8"/>
    <s v="LFPG"/>
    <s v="Paris/Charles de Gaulle"/>
    <s v="France"/>
    <n v="20987"/>
    <n v="598140.71384815394"/>
    <n v="6809680"/>
    <n v="4700"/>
    <n v="812"/>
    <n v="21066"/>
    <n v="74223.391057190602"/>
    <n v="636616"/>
    <n v="33000"/>
    <n v="15376"/>
    <x v="69"/>
  </r>
  <r>
    <x v="1"/>
    <n v="9"/>
    <x v="8"/>
    <s v="LFPO"/>
    <s v="Paris/Orly"/>
    <s v="France"/>
    <n v="10783"/>
    <n v="362266.90837476501"/>
    <n v="4033720"/>
    <n v="4149.1228070175403"/>
    <n v="451"/>
    <n v="10660"/>
    <n v="44684.5925346109"/>
    <n v="452794"/>
    <n v="33000"/>
    <n v="7509"/>
    <x v="70"/>
  </r>
  <r>
    <x v="1"/>
    <n v="9"/>
    <x v="8"/>
    <s v="LFRS"/>
    <s v="Nantes"/>
    <s v="France"/>
    <n v="2604"/>
    <n v="22932.494780930701"/>
    <n v="299880"/>
    <n v="3239.5815358067298"/>
    <n v="775"/>
    <n v="2489"/>
    <n v="11089.2496603665"/>
    <n v="94514"/>
    <n v="32902.5"/>
    <n v="1828"/>
    <x v="71"/>
  </r>
  <r>
    <x v="1"/>
    <n v="9"/>
    <x v="8"/>
    <s v="LFSB"/>
    <s v="Mulhouse"/>
    <s v="France"/>
    <n v="3545"/>
    <n v="60142.588206730099"/>
    <n v="631840"/>
    <n v="8035.1851851851798"/>
    <n v="608"/>
    <n v="3531"/>
    <n v="20153.6422118747"/>
    <n v="176256"/>
    <n v="31000"/>
    <n v="2298"/>
    <x v="72"/>
  </r>
  <r>
    <x v="1"/>
    <n v="9"/>
    <x v="8"/>
    <s v="LGAV"/>
    <s v="Athens"/>
    <s v="Greece"/>
    <n v="9091"/>
    <n v="36790.431992767102"/>
    <n v="444240"/>
    <n v="18000"/>
    <n v="5219"/>
    <n v="9119"/>
    <n v="17131.774738378899"/>
    <n v="165931"/>
    <n v="30000"/>
    <n v="7730"/>
    <x v="73"/>
  </r>
  <r>
    <x v="1"/>
    <n v="9"/>
    <x v="8"/>
    <s v="LGIR"/>
    <s v="Heraklion"/>
    <s v="Greece"/>
    <n v="3680"/>
    <n v="8055.3405091368604"/>
    <n v="96500"/>
    <n v="35000"/>
    <n v="2436"/>
    <n v="3693"/>
    <n v="9373.7312851926399"/>
    <n v="81920"/>
    <n v="34800"/>
    <n v="3013"/>
    <x v="74"/>
  </r>
  <r>
    <x v="1"/>
    <n v="9"/>
    <x v="8"/>
    <s v="LGTS"/>
    <s v="Thessaloniki"/>
    <s v="Greece"/>
    <n v="2368"/>
    <n v="7211.9703762156996"/>
    <n v="85859"/>
    <n v="30000"/>
    <n v="1643"/>
    <n v="2660"/>
    <n v="6276.7435094246202"/>
    <n v="57945"/>
    <n v="33000"/>
    <n v="2155"/>
    <x v="75"/>
  </r>
  <r>
    <x v="1"/>
    <n v="9"/>
    <x v="8"/>
    <s v="LHBP"/>
    <s v="Budapest"/>
    <s v="Hungary"/>
    <n v="4379"/>
    <n v="56202.5113434983"/>
    <n v="549920"/>
    <n v="19000"/>
    <n v="1372"/>
    <n v="4373"/>
    <n v="22025.1974906824"/>
    <n v="186400"/>
    <n v="34983.928571428602"/>
    <n v="3068"/>
    <x v="76"/>
  </r>
  <r>
    <x v="1"/>
    <n v="9"/>
    <x v="8"/>
    <s v="LICC"/>
    <s v="Catania"/>
    <s v="Italy"/>
    <n v="2990"/>
    <n v="11511.0338278456"/>
    <n v="140880"/>
    <n v="33000"/>
    <n v="1690"/>
    <n v="2767"/>
    <n v="3980.9399887853301"/>
    <n v="35580"/>
    <n v="36000"/>
    <n v="2463"/>
    <x v="77"/>
  </r>
  <r>
    <x v="1"/>
    <n v="9"/>
    <x v="8"/>
    <s v="LICJ"/>
    <s v="Palermo"/>
    <s v="Italy"/>
    <n v="2210"/>
    <n v="7031.9853266666796"/>
    <n v="101480"/>
    <n v="31000"/>
    <n v="1334"/>
    <n v="2220"/>
    <n v="3917.3315393795601"/>
    <n v="34640"/>
    <n v="34000"/>
    <n v="1951"/>
    <x v="78"/>
  </r>
  <r>
    <x v="1"/>
    <n v="9"/>
    <x v="8"/>
    <s v="LIMC"/>
    <s v="Milan/Malpensa"/>
    <s v="Italy"/>
    <n v="7623"/>
    <n v="133366.208221751"/>
    <n v="1340765"/>
    <n v="11045.833333333299"/>
    <n v="1756"/>
    <n v="7649"/>
    <n v="34308.924791694102"/>
    <n v="284520"/>
    <n v="34000"/>
    <n v="5281"/>
    <x v="79"/>
  </r>
  <r>
    <x v="1"/>
    <n v="9"/>
    <x v="8"/>
    <s v="LIME"/>
    <s v="Bergamo"/>
    <s v="Italy"/>
    <n v="3594"/>
    <n v="53958.785669162302"/>
    <n v="514120"/>
    <n v="29952"/>
    <n v="1053"/>
    <n v="3595"/>
    <n v="17183.173772624101"/>
    <n v="141102"/>
    <n v="35000"/>
    <n v="2432"/>
    <x v="80"/>
  </r>
  <r>
    <x v="1"/>
    <n v="9"/>
    <x v="8"/>
    <s v="LIMF"/>
    <s v="Torino"/>
    <s v="Italy"/>
    <n v="1869"/>
    <n v="18503.446934653501"/>
    <n v="196740"/>
    <n v="20975"/>
    <n v="618"/>
    <n v="1861"/>
    <n v="7093.0717907487897"/>
    <n v="60160"/>
    <n v="33000"/>
    <n v="1314"/>
    <x v="81"/>
  </r>
  <r>
    <x v="1"/>
    <n v="9"/>
    <x v="8"/>
    <s v="LIML"/>
    <s v="Milan/Linate"/>
    <s v="Italy"/>
    <n v="5281"/>
    <n v="52976.429546356303"/>
    <n v="574577"/>
    <n v="11996.0784313725"/>
    <n v="1618"/>
    <n v="5254"/>
    <n v="22887.884036248601"/>
    <n v="193156"/>
    <n v="33000"/>
    <n v="3664"/>
    <x v="82"/>
  </r>
  <r>
    <x v="1"/>
    <n v="9"/>
    <x v="8"/>
    <s v="LIPE"/>
    <s v="Bologna"/>
    <s v="Italy"/>
    <n v="3229"/>
    <n v="41445.123621278697"/>
    <n v="418280"/>
    <n v="24000"/>
    <n v="1165"/>
    <n v="3193"/>
    <n v="14771.158616123001"/>
    <n v="142856"/>
    <n v="35000"/>
    <n v="2270"/>
    <x v="83"/>
  </r>
  <r>
    <x v="1"/>
    <n v="9"/>
    <x v="8"/>
    <s v="LIPZ"/>
    <s v="Venice"/>
    <s v="Italy"/>
    <n v="4546"/>
    <n v="66301.088831436005"/>
    <n v="635300"/>
    <n v="26975.760368663599"/>
    <n v="1519"/>
    <n v="4405"/>
    <n v="18199.812981369902"/>
    <n v="262993"/>
    <n v="34000"/>
    <n v="3087"/>
    <x v="84"/>
  </r>
  <r>
    <x v="1"/>
    <n v="9"/>
    <x v="8"/>
    <s v="LIRA"/>
    <s v="Rome/Ciampino"/>
    <s v="Italy"/>
    <n v="2210"/>
    <n v="15558.825071851101"/>
    <n v="184940"/>
    <n v="29000"/>
    <n v="1017"/>
    <n v="2209"/>
    <n v="7460.5791546853998"/>
    <n v="67200"/>
    <n v="36000"/>
    <n v="1684"/>
    <x v="85"/>
  </r>
  <r>
    <x v="1"/>
    <n v="9"/>
    <x v="8"/>
    <s v="LIRF"/>
    <s v="Rome/Fiumicino"/>
    <s v="Italy"/>
    <n v="14477"/>
    <n v="111737.301675123"/>
    <n v="1323960"/>
    <n v="18906.666666666701"/>
    <n v="5735"/>
    <n v="14488"/>
    <n v="35424.434099816797"/>
    <n v="309885"/>
    <n v="34008.015890699702"/>
    <n v="11914"/>
    <x v="86"/>
  </r>
  <r>
    <x v="1"/>
    <n v="9"/>
    <x v="8"/>
    <s v="LIRN"/>
    <s v="Naples"/>
    <s v="Italy"/>
    <n v="3220"/>
    <n v="22022.8553362233"/>
    <n v="285480"/>
    <n v="10944.570624546101"/>
    <n v="1178"/>
    <n v="3221"/>
    <n v="8900.0127676192697"/>
    <n v="77135"/>
    <n v="35910"/>
    <n v="2616"/>
    <x v="87"/>
  </r>
  <r>
    <x v="1"/>
    <n v="9"/>
    <x v="8"/>
    <s v="LIRP"/>
    <s v="Pisa"/>
    <s v="Italy"/>
    <n v="2045"/>
    <n v="24790.394183942299"/>
    <n v="267880"/>
    <n v="18003.225806451599"/>
    <n v="768"/>
    <n v="1919"/>
    <n v="8578.7113317780204"/>
    <n v="74880"/>
    <n v="35000"/>
    <n v="1336"/>
    <x v="88"/>
  </r>
  <r>
    <x v="1"/>
    <n v="9"/>
    <x v="8"/>
    <s v="LKPR"/>
    <s v="Prague"/>
    <s v="Czech Republic"/>
    <n v="6452"/>
    <n v="89654.451915238795"/>
    <n v="982520"/>
    <n v="10002.8528225806"/>
    <n v="1449"/>
    <n v="6428"/>
    <n v="25147.594893937599"/>
    <n v="233231"/>
    <n v="34013.9609582228"/>
    <n v="4567"/>
    <x v="89"/>
  </r>
  <r>
    <x v="1"/>
    <n v="9"/>
    <x v="8"/>
    <s v="LLBG"/>
    <s v="Tel Aviv/Ben Gurion"/>
    <s v="Israel"/>
    <n v="5792"/>
    <n v="30850.383093907702"/>
    <n v="385716"/>
    <n v="28965.833333333299"/>
    <n v="2759"/>
    <n v="5829"/>
    <n v="16860.681634149601"/>
    <n v="332540"/>
    <n v="34000"/>
    <n v="4817"/>
    <x v="101"/>
  </r>
  <r>
    <x v="1"/>
    <n v="9"/>
    <x v="8"/>
    <s v="LMML"/>
    <s v="Malta"/>
    <s v="Malta"/>
    <n v="2164"/>
    <n v="10800.382455298401"/>
    <n v="178020"/>
    <n v="14966.542081949099"/>
    <n v="1013"/>
    <n v="2155"/>
    <n v="5418.5990037901402"/>
    <n v="77084"/>
    <n v="36000"/>
    <n v="1837"/>
    <x v="90"/>
  </r>
  <r>
    <x v="1"/>
    <n v="9"/>
    <x v="8"/>
    <s v="LOWW"/>
    <s v="Vienna"/>
    <s v="Austria"/>
    <n v="11150"/>
    <n v="123928.646785185"/>
    <n v="1437700"/>
    <n v="6753.3333333333303"/>
    <n v="2778"/>
    <n v="11139"/>
    <n v="37507.759340001903"/>
    <n v="316599"/>
    <n v="34000"/>
    <n v="8468"/>
    <x v="91"/>
  </r>
  <r>
    <x v="1"/>
    <n v="9"/>
    <x v="8"/>
    <s v="LPFR"/>
    <s v="Faro"/>
    <s v="Portugal"/>
    <n v="2988"/>
    <n v="10413.6586981156"/>
    <n v="133520"/>
    <n v="35000"/>
    <n v="1693"/>
    <n v="2977"/>
    <n v="6048.2934515758297"/>
    <n v="50346"/>
    <n v="36000"/>
    <n v="2548"/>
    <x v="92"/>
  </r>
  <r>
    <x v="1"/>
    <n v="9"/>
    <x v="8"/>
    <s v="LPPR"/>
    <s v="Porto"/>
    <s v="Portugal"/>
    <n v="3556"/>
    <n v="18667.869980423198"/>
    <n v="227240"/>
    <n v="19000"/>
    <n v="1727"/>
    <n v="3599"/>
    <n v="15031.1409538146"/>
    <n v="119680"/>
    <n v="34000"/>
    <n v="2830"/>
    <x v="93"/>
  </r>
  <r>
    <x v="1"/>
    <n v="9"/>
    <x v="8"/>
    <s v="LPPT"/>
    <s v="Lisbon"/>
    <s v="Portugal"/>
    <n v="8284"/>
    <n v="45395.306380570997"/>
    <n v="629600"/>
    <n v="14560.811965811999"/>
    <n v="3678"/>
    <n v="8315"/>
    <n v="14270.5424110892"/>
    <n v="121886"/>
    <n v="35000"/>
    <n v="7167"/>
    <x v="94"/>
  </r>
  <r>
    <x v="1"/>
    <n v="9"/>
    <x v="8"/>
    <s v="LROP"/>
    <s v="Bucharest"/>
    <s v="Romania"/>
    <n v="4871"/>
    <n v="42793.958086495797"/>
    <n v="479120"/>
    <n v="11574.6603970742"/>
    <n v="1887"/>
    <n v="4881"/>
    <n v="17787.146875704999"/>
    <n v="152240"/>
    <n v="34000"/>
    <n v="3767"/>
    <x v="95"/>
  </r>
  <r>
    <x v="1"/>
    <n v="9"/>
    <x v="8"/>
    <s v="LSGG"/>
    <s v="Geneva"/>
    <s v="Switzerland"/>
    <n v="7770"/>
    <n v="152220.19965436001"/>
    <n v="1497560"/>
    <n v="15000"/>
    <n v="1322"/>
    <n v="7790"/>
    <n v="30601.272945191398"/>
    <n v="261720"/>
    <n v="32000"/>
    <n v="5537"/>
    <x v="96"/>
  </r>
  <r>
    <x v="1"/>
    <n v="9"/>
    <x v="8"/>
    <s v="LSZH"/>
    <s v="Zurich"/>
    <s v="Switzerland"/>
    <n v="11815"/>
    <n v="212568.86732065701"/>
    <n v="2240180"/>
    <n v="11956.25"/>
    <n v="1830"/>
    <n v="11796"/>
    <n v="62637.916578738703"/>
    <n v="557454"/>
    <n v="31030"/>
    <n v="7274"/>
    <x v="97"/>
  </r>
  <r>
    <x v="1"/>
    <n v="9"/>
    <x v="8"/>
    <s v="LYBE"/>
    <s v="Belgrade"/>
    <s v="Serbia"/>
    <n v="2969"/>
    <n v="31710.020512999399"/>
    <n v="371400"/>
    <n v="3510.7142857142899"/>
    <n v="1013"/>
    <n v="3025"/>
    <n v="9969.6745346197295"/>
    <n v="104555"/>
    <n v="33021.428571428602"/>
    <n v="2210"/>
    <x v="98"/>
  </r>
  <r>
    <x v="1"/>
    <n v="10"/>
    <x v="9"/>
    <s v="EBBR"/>
    <s v="Brussels"/>
    <s v="Belgium"/>
    <n v="10010"/>
    <n v="215450.55410962901"/>
    <n v="2232940"/>
    <n v="7028.2366071428596"/>
    <n v="1701"/>
    <n v="9985"/>
    <n v="56406.814379048097"/>
    <n v="476151"/>
    <n v="33000"/>
    <n v="6352"/>
    <x v="0"/>
  </r>
  <r>
    <x v="1"/>
    <n v="10"/>
    <x v="9"/>
    <s v="EBCI"/>
    <s v="Charleroi"/>
    <s v="Belgium"/>
    <n v="2103"/>
    <n v="46009.242439018301"/>
    <n v="486900"/>
    <n v="6412.2767857142899"/>
    <n v="301"/>
    <n v="2093"/>
    <n v="23198.882910187302"/>
    <n v="197800"/>
    <n v="34982.8947368421"/>
    <n v="1079"/>
    <x v="1"/>
  </r>
  <r>
    <x v="1"/>
    <n v="10"/>
    <x v="9"/>
    <s v="EDDB"/>
    <s v="Berlin/Schonefeld"/>
    <s v="Germany"/>
    <n v="4509"/>
    <n v="34496.915883658301"/>
    <n v="440760"/>
    <n v="6053.3333333333303"/>
    <n v="1079"/>
    <n v="4385"/>
    <n v="15076.652914341799"/>
    <n v="126951"/>
    <n v="36000"/>
    <n v="3293"/>
    <x v="2"/>
  </r>
  <r>
    <x v="1"/>
    <n v="10"/>
    <x v="9"/>
    <s v="EDDF"/>
    <s v="Frankfurt"/>
    <s v="Germany"/>
    <n v="20857"/>
    <n v="584876.64207107201"/>
    <n v="6812000"/>
    <n v="4954.1803278688503"/>
    <n v="857"/>
    <n v="20778"/>
    <n v="63059.9507538693"/>
    <n v="515118"/>
    <n v="32000"/>
    <n v="15420"/>
    <x v="3"/>
  </r>
  <r>
    <x v="1"/>
    <n v="10"/>
    <x v="9"/>
    <s v="EDDH"/>
    <s v="Hamburg"/>
    <s v="Germany"/>
    <n v="6999"/>
    <n v="45690.067482387603"/>
    <n v="687240"/>
    <n v="3215"/>
    <n v="2047"/>
    <n v="6976"/>
    <n v="15081.274425449699"/>
    <n v="134160"/>
    <n v="34000"/>
    <n v="5824"/>
    <x v="4"/>
  </r>
  <r>
    <x v="1"/>
    <n v="10"/>
    <x v="9"/>
    <s v="EDDK"/>
    <s v="Cologne-Bonn"/>
    <s v="Germany"/>
    <n v="6145"/>
    <n v="105285.62732594401"/>
    <n v="1186040"/>
    <n v="7020"/>
    <n v="1307"/>
    <n v="6071"/>
    <n v="22905.0975052473"/>
    <n v="196180"/>
    <n v="32997.058823529398"/>
    <n v="4325"/>
    <x v="5"/>
  </r>
  <r>
    <x v="1"/>
    <n v="10"/>
    <x v="9"/>
    <s v="EDDL"/>
    <s v="Dusseldorf"/>
    <s v="Germany"/>
    <n v="10275"/>
    <n v="182799.95331292"/>
    <n v="1941440"/>
    <n v="7061.2903225806403"/>
    <n v="1705"/>
    <n v="10254"/>
    <n v="39606.831166567499"/>
    <n v="327440"/>
    <n v="32978.867623604499"/>
    <n v="7435"/>
    <x v="6"/>
  </r>
  <r>
    <x v="1"/>
    <n v="10"/>
    <x v="9"/>
    <s v="EDDM"/>
    <s v="Munich"/>
    <s v="Germany"/>
    <n v="18000"/>
    <n v="374995.10150576697"/>
    <n v="4342040"/>
    <n v="4986.98003791681"/>
    <n v="1056"/>
    <n v="17989"/>
    <n v="69937.130186223701"/>
    <n v="605309"/>
    <n v="33000"/>
    <n v="12705"/>
    <x v="7"/>
  </r>
  <r>
    <x v="1"/>
    <n v="10"/>
    <x v="9"/>
    <s v="EDDN"/>
    <s v="Nurnberg"/>
    <s v="Germany"/>
    <n v="2200"/>
    <n v="33139.720219336297"/>
    <n v="377100"/>
    <n v="5463.6065573770502"/>
    <n v="430"/>
    <n v="2186"/>
    <n v="7309.3069147810302"/>
    <n v="75560"/>
    <n v="25000"/>
    <n v="1648"/>
    <x v="8"/>
  </r>
  <r>
    <x v="1"/>
    <n v="10"/>
    <x v="9"/>
    <s v="EDDP"/>
    <s v="Leipzig"/>
    <s v="Germany"/>
    <n v="2722"/>
    <n v="39676.8274095866"/>
    <n v="494620"/>
    <n v="5240.1639344262303"/>
    <n v="550"/>
    <n v="2715"/>
    <n v="5239.20970480306"/>
    <n v="46513"/>
    <n v="31002.122241086599"/>
    <n v="2291"/>
    <x v="9"/>
  </r>
  <r>
    <x v="1"/>
    <n v="10"/>
    <x v="9"/>
    <s v="EDDS"/>
    <s v="Stuttgart"/>
    <s v="Germany"/>
    <n v="5312"/>
    <n v="116410.818151036"/>
    <n v="1194040"/>
    <n v="8026.6666666666697"/>
    <n v="643"/>
    <n v="5362"/>
    <n v="22940.855346488101"/>
    <n v="224060"/>
    <n v="32000"/>
    <n v="3841"/>
    <x v="10"/>
  </r>
  <r>
    <x v="1"/>
    <n v="10"/>
    <x v="9"/>
    <s v="EDDT"/>
    <s v="Berlin/Tegel"/>
    <s v="Germany"/>
    <n v="8070"/>
    <n v="68767.104316495199"/>
    <n v="939220"/>
    <n v="3150"/>
    <n v="1720"/>
    <n v="8101"/>
    <n v="16669.960069094901"/>
    <n v="138640"/>
    <n v="33000"/>
    <n v="6678"/>
    <x v="11"/>
  </r>
  <r>
    <x v="1"/>
    <n v="10"/>
    <x v="9"/>
    <s v="EDDV"/>
    <s v="Hannover"/>
    <s v="Germany"/>
    <n v="3003"/>
    <n v="22095.8430419701"/>
    <n v="309100"/>
    <n v="5040"/>
    <n v="948"/>
    <n v="2981"/>
    <n v="8069.6000476218296"/>
    <n v="75327"/>
    <n v="31000"/>
    <n v="2401"/>
    <x v="12"/>
  </r>
  <r>
    <x v="1"/>
    <n v="10"/>
    <x v="9"/>
    <s v="EFHK"/>
    <s v="Helsinki/Vantaa"/>
    <s v="Finland"/>
    <n v="7152"/>
    <n v="14551.340872065701"/>
    <n v="220620"/>
    <n v="33000"/>
    <n v="5148"/>
    <n v="7205"/>
    <n v="10471.072511697599"/>
    <n v="103300"/>
    <n v="34000"/>
    <n v="6000"/>
    <x v="13"/>
  </r>
  <r>
    <x v="1"/>
    <n v="10"/>
    <x v="9"/>
    <s v="EGAA"/>
    <s v="Belfast"/>
    <s v="United Kingdom"/>
    <n v="1958"/>
    <n v="7066.1917842410503"/>
    <n v="104640"/>
    <n v="16000"/>
    <n v="922"/>
    <n v="1961"/>
    <n v="2837.2595281506001"/>
    <n v="24920"/>
    <n v="29000"/>
    <n v="1681"/>
    <x v="14"/>
  </r>
  <r>
    <x v="1"/>
    <n v="10"/>
    <x v="9"/>
    <s v="EGAC"/>
    <s v="Belfast City"/>
    <s v="United Kingdom"/>
    <n v="1749"/>
    <n v="4100.7077495863496"/>
    <n v="63880"/>
    <n v="18000"/>
    <n v="1137"/>
    <n v="1756"/>
    <n v="1293.6639626588401"/>
    <n v="13580"/>
    <n v="23000"/>
    <n v="1588"/>
    <x v="15"/>
  </r>
  <r>
    <x v="1"/>
    <n v="10"/>
    <x v="9"/>
    <s v="EGBB"/>
    <s v="Birmingham"/>
    <s v="United Kingdom"/>
    <n v="5148"/>
    <n v="95631.467482250795"/>
    <n v="1014500"/>
    <n v="9016.6666666666697"/>
    <n v="897"/>
    <n v="5164"/>
    <n v="16365.8718301967"/>
    <n v="152780"/>
    <n v="26000"/>
    <n v="3526"/>
    <x v="16"/>
  </r>
  <r>
    <x v="1"/>
    <n v="10"/>
    <x v="9"/>
    <s v="EGCC"/>
    <s v="Manchester"/>
    <s v="United Kingdom"/>
    <n v="8732"/>
    <n v="100021.288226522"/>
    <n v="1282880"/>
    <n v="6030"/>
    <n v="2297"/>
    <n v="8757"/>
    <n v="29192.4200470123"/>
    <n v="260780"/>
    <n v="32005"/>
    <n v="6119"/>
    <x v="17"/>
  </r>
  <r>
    <x v="1"/>
    <n v="10"/>
    <x v="9"/>
    <s v="EGGD"/>
    <s v="Bristol"/>
    <s v="United Kingdom"/>
    <n v="2976"/>
    <n v="62062.490003826097"/>
    <n v="633680"/>
    <n v="15049.1935483871"/>
    <n v="596"/>
    <n v="2972"/>
    <n v="15387.551748874001"/>
    <n v="131440"/>
    <n v="31043.797814207701"/>
    <n v="1783"/>
    <x v="18"/>
  </r>
  <r>
    <x v="1"/>
    <n v="10"/>
    <x v="9"/>
    <s v="EGGP"/>
    <s v="Liverpool"/>
    <s v="United Kingdom"/>
    <n v="1751"/>
    <n v="18529.0183925969"/>
    <n v="240779"/>
    <n v="3333.3333333333298"/>
    <n v="401"/>
    <n v="1757"/>
    <n v="5081.3944241503004"/>
    <n v="44600"/>
    <n v="27000"/>
    <n v="1256"/>
    <x v="99"/>
  </r>
  <r>
    <x v="1"/>
    <n v="10"/>
    <x v="9"/>
    <s v="EGGW"/>
    <s v="London/Luton"/>
    <s v="United Kingdom"/>
    <n v="6030"/>
    <n v="157288.336276135"/>
    <n v="1954020"/>
    <n v="4906.6666666666697"/>
    <n v="386"/>
    <n v="5964"/>
    <n v="39235.733441460099"/>
    <n v="408988"/>
    <n v="25000"/>
    <n v="2711"/>
    <x v="19"/>
  </r>
  <r>
    <x v="1"/>
    <n v="10"/>
    <x v="9"/>
    <s v="EGHI"/>
    <s v="Southampton"/>
    <s v="United Kingdom"/>
    <n v="1841"/>
    <n v="30980.329122477899"/>
    <n v="460802"/>
    <n v="3952.5423728813598"/>
    <n v="246"/>
    <n v="1846"/>
    <n v="7109.22223941432"/>
    <n v="83540"/>
    <n v="14012.5"/>
    <n v="1019"/>
    <x v="100"/>
  </r>
  <r>
    <x v="1"/>
    <n v="10"/>
    <x v="9"/>
    <s v="EGKK"/>
    <s v="London/Gatwick"/>
    <s v="United Kingdom"/>
    <n v="12626"/>
    <n v="341484.61824425799"/>
    <n v="4145580"/>
    <n v="7020"/>
    <n v="1368"/>
    <n v="12647"/>
    <n v="66976.370997666498"/>
    <n v="673406"/>
    <n v="28956.818181818198"/>
    <n v="5881"/>
    <x v="20"/>
  </r>
  <r>
    <x v="1"/>
    <n v="10"/>
    <x v="9"/>
    <s v="EGLC"/>
    <s v="London/City"/>
    <s v="United Kingdom"/>
    <n v="3569"/>
    <n v="116884.674343968"/>
    <n v="1676948"/>
    <n v="2700"/>
    <n v="20"/>
    <n v="3553"/>
    <n v="23951.7549954481"/>
    <n v="280280"/>
    <n v="7018.9393939393904"/>
    <n v="1016"/>
    <x v="21"/>
  </r>
  <r>
    <x v="1"/>
    <n v="10"/>
    <x v="9"/>
    <s v="EGLL"/>
    <s v="London/Heathrow"/>
    <s v="United Kingdom"/>
    <n v="20599"/>
    <n v="645347.55585684301"/>
    <n v="8861740"/>
    <n v="7003.8888888888896"/>
    <n v="885"/>
    <n v="20585"/>
    <n v="127616.49697662301"/>
    <n v="1368698"/>
    <n v="13043.333333333299"/>
    <n v="7653"/>
    <x v="22"/>
  </r>
  <r>
    <x v="1"/>
    <n v="10"/>
    <x v="9"/>
    <s v="EGNT"/>
    <s v="Newcastle"/>
    <s v="United Kingdom"/>
    <n v="2085"/>
    <n v="27956.2159991478"/>
    <n v="291160"/>
    <n v="16000"/>
    <n v="745"/>
    <n v="2108"/>
    <n v="5677.2393702422096"/>
    <n v="48400"/>
    <n v="29000"/>
    <n v="1626"/>
    <x v="23"/>
  </r>
  <r>
    <x v="1"/>
    <n v="10"/>
    <x v="9"/>
    <s v="EGNX"/>
    <s v="East Midlands"/>
    <s v="United Kingdom"/>
    <n v="2986"/>
    <n v="47223.023345445901"/>
    <n v="497560"/>
    <n v="17000"/>
    <n v="874"/>
    <n v="3009"/>
    <n v="7489.1681747022703"/>
    <n v="69440"/>
    <n v="28000"/>
    <n v="2315"/>
    <x v="24"/>
  </r>
  <r>
    <x v="1"/>
    <n v="10"/>
    <x v="9"/>
    <s v="EGPD"/>
    <s v="Aberdeen"/>
    <s v="United Kingdom"/>
    <n v="2639"/>
    <n v="13376.155059684999"/>
    <n v="222684"/>
    <n v="9846.6666666666697"/>
    <n v="1018"/>
    <n v="2679"/>
    <n v="2128.9664604901"/>
    <n v="21380"/>
    <n v="25000"/>
    <n v="2439"/>
    <x v="25"/>
  </r>
  <r>
    <x v="1"/>
    <n v="10"/>
    <x v="9"/>
    <s v="EGPF"/>
    <s v="Glasgow"/>
    <s v="United Kingdom"/>
    <n v="4162"/>
    <n v="23247.990316204301"/>
    <n v="366680"/>
    <n v="5700"/>
    <n v="1548"/>
    <n v="4176"/>
    <n v="6160.9496513016502"/>
    <n v="63360"/>
    <n v="31000"/>
    <n v="3543"/>
    <x v="26"/>
  </r>
  <r>
    <x v="1"/>
    <n v="10"/>
    <x v="9"/>
    <s v="EGPH"/>
    <s v="Edinburgh"/>
    <s v="United Kingdom"/>
    <n v="5360"/>
    <n v="25837.158601513001"/>
    <n v="345140"/>
    <n v="20000"/>
    <n v="2596"/>
    <n v="5356"/>
    <n v="9013.6519477202892"/>
    <n v="80640"/>
    <n v="33000"/>
    <n v="4501"/>
    <x v="27"/>
  </r>
  <r>
    <x v="1"/>
    <n v="10"/>
    <x v="9"/>
    <s v="EGSS"/>
    <s v="London/Stansted"/>
    <s v="United Kingdom"/>
    <n v="7894"/>
    <n v="181867.24496927799"/>
    <n v="2182780"/>
    <n v="5600"/>
    <n v="700"/>
    <n v="7894"/>
    <n v="35850.565229690998"/>
    <n v="345676"/>
    <n v="30000"/>
    <n v="4031"/>
    <x v="28"/>
  </r>
  <r>
    <x v="1"/>
    <n v="10"/>
    <x v="9"/>
    <s v="EHAM"/>
    <s v="Amsterdam/Schiphol"/>
    <s v="Netherlands"/>
    <n v="22057"/>
    <n v="231453.75432049"/>
    <n v="3184060"/>
    <n v="4066.9811320754702"/>
    <n v="5271"/>
    <n v="22077"/>
    <n v="61726.136872126401"/>
    <n v="508736"/>
    <n v="33957.5"/>
    <n v="16911"/>
    <x v="29"/>
  </r>
  <r>
    <x v="1"/>
    <n v="10"/>
    <x v="9"/>
    <s v="EIDW"/>
    <s v="Dublin"/>
    <s v="Ireland"/>
    <n v="9442"/>
    <n v="78362.555826259602"/>
    <n v="1121100"/>
    <n v="8000"/>
    <n v="3467"/>
    <n v="9461"/>
    <n v="19858.5200048437"/>
    <n v="165200"/>
    <n v="33000"/>
    <n v="7823"/>
    <x v="30"/>
  </r>
  <r>
    <x v="1"/>
    <n v="10"/>
    <x v="9"/>
    <s v="EKBI"/>
    <s v="Billund"/>
    <s v="Denmark"/>
    <n v="1954"/>
    <n v="6208.5020919349399"/>
    <n v="94960"/>
    <n v="19996.875"/>
    <n v="1148"/>
    <n v="1924"/>
    <n v="3256.39843121076"/>
    <n v="34540"/>
    <n v="34000"/>
    <n v="1652"/>
    <x v="31"/>
  </r>
  <r>
    <x v="1"/>
    <n v="10"/>
    <x v="9"/>
    <s v="EKCH"/>
    <s v="Copenhagen/Kastrup"/>
    <s v="Denmark"/>
    <n v="12036"/>
    <n v="67110.625364628198"/>
    <n v="1072220"/>
    <n v="4718.3333333333303"/>
    <n v="4913"/>
    <n v="12045"/>
    <n v="18162.035642041399"/>
    <n v="156714"/>
    <n v="35000"/>
    <n v="10395"/>
    <x v="32"/>
  </r>
  <r>
    <x v="1"/>
    <n v="10"/>
    <x v="9"/>
    <s v="ELLX"/>
    <s v="Luxembourg"/>
    <s v="Luxembourg"/>
    <n v="2977"/>
    <n v="46185.0986294369"/>
    <n v="491020"/>
    <n v="15964.912280701799"/>
    <n v="1007"/>
    <n v="2931"/>
    <n v="10997.075274884601"/>
    <n v="109489"/>
    <n v="25000"/>
    <n v="2325"/>
    <x v="33"/>
  </r>
  <r>
    <x v="1"/>
    <n v="10"/>
    <x v="9"/>
    <s v="ENBO"/>
    <s v="Bodo"/>
    <s v="Norway"/>
    <n v="1716"/>
    <n v="1143.61053335152"/>
    <n v="17700"/>
    <n v="14000"/>
    <n v="1468"/>
    <n v="1716"/>
    <n v="683.57421712867699"/>
    <n v="8367"/>
    <n v="16000"/>
    <n v="1680"/>
    <x v="34"/>
  </r>
  <r>
    <x v="1"/>
    <n v="10"/>
    <x v="9"/>
    <s v="ENBR"/>
    <s v="Bergen"/>
    <s v="Norway"/>
    <n v="3700"/>
    <n v="6956.1671919532"/>
    <n v="134540"/>
    <n v="20000"/>
    <n v="2872"/>
    <n v="3352"/>
    <n v="1948.52316583638"/>
    <n v="23099"/>
    <n v="29000"/>
    <n v="3171"/>
    <x v="35"/>
  </r>
  <r>
    <x v="1"/>
    <n v="10"/>
    <x v="9"/>
    <s v="ENGM"/>
    <s v="Oslo/Gardermoen"/>
    <s v="Norway"/>
    <n v="11033"/>
    <n v="39822.752744459598"/>
    <n v="585435"/>
    <n v="17000"/>
    <n v="5494"/>
    <n v="11072"/>
    <n v="8269.6381940700194"/>
    <n v="91273"/>
    <n v="34649.166666666701"/>
    <n v="10335"/>
    <x v="36"/>
  </r>
  <r>
    <x v="1"/>
    <n v="10"/>
    <x v="9"/>
    <s v="ENVA"/>
    <s v="Trondheim"/>
    <s v="Norway"/>
    <n v="2598"/>
    <n v="3749.13197887259"/>
    <n v="59140"/>
    <n v="23000"/>
    <n v="1738"/>
    <n v="2599"/>
    <n v="1035.05976531486"/>
    <n v="17381"/>
    <n v="30000"/>
    <n v="2534"/>
    <x v="38"/>
  </r>
  <r>
    <x v="1"/>
    <n v="10"/>
    <x v="9"/>
    <s v="ENZV"/>
    <s v="Stavanger"/>
    <s v="Norway"/>
    <n v="2931"/>
    <n v="8917.6523908214695"/>
    <n v="204620"/>
    <n v="17000"/>
    <n v="2255"/>
    <n v="2368"/>
    <n v="1675.8144107995499"/>
    <n v="21482"/>
    <n v="29000"/>
    <n v="2236"/>
    <x v="39"/>
  </r>
  <r>
    <x v="1"/>
    <n v="10"/>
    <x v="9"/>
    <s v="EPKK"/>
    <s v="Krakow"/>
    <s v="Poland"/>
    <n v="1954"/>
    <n v="10358.1870170244"/>
    <n v="139140"/>
    <n v="19000"/>
    <n v="912"/>
    <n v="1960"/>
    <n v="4918.2794994530004"/>
    <n v="47860"/>
    <n v="34000"/>
    <n v="1601"/>
    <x v="40"/>
  </r>
  <r>
    <x v="1"/>
    <n v="10"/>
    <x v="9"/>
    <s v="EPWA"/>
    <s v="Warszawa/Chopina"/>
    <s v="Poland"/>
    <n v="6734"/>
    <n v="39297.130665277698"/>
    <n v="591120"/>
    <n v="7998.0654761904798"/>
    <n v="2610"/>
    <n v="6735"/>
    <n v="8943.3582980401297"/>
    <n v="85624"/>
    <n v="34000"/>
    <n v="5847"/>
    <x v="41"/>
  </r>
  <r>
    <x v="1"/>
    <n v="10"/>
    <x v="9"/>
    <s v="ESGG"/>
    <s v="Gothenborg"/>
    <s v="Sweden"/>
    <n v="3162"/>
    <n v="9232.6729785629705"/>
    <n v="138880"/>
    <n v="21000"/>
    <n v="1762"/>
    <n v="3164"/>
    <n v="3575.3250929013102"/>
    <n v="32160"/>
    <n v="34950.806451612902"/>
    <n v="2836"/>
    <x v="42"/>
  </r>
  <r>
    <x v="1"/>
    <n v="10"/>
    <x v="9"/>
    <s v="ESSA"/>
    <s v="Stockholm/Arlanda"/>
    <s v="Sweden"/>
    <n v="10712"/>
    <n v="38806.173082769201"/>
    <n v="601780"/>
    <n v="14000"/>
    <n v="5194"/>
    <n v="10708"/>
    <n v="9851.0774364791396"/>
    <n v="96215"/>
    <n v="35000"/>
    <n v="9717"/>
    <x v="43"/>
  </r>
  <r>
    <x v="1"/>
    <n v="10"/>
    <x v="9"/>
    <s v="ESSB"/>
    <s v="Stockholm/Bromma"/>
    <s v="Sweden"/>
    <n v="2448"/>
    <n v="18275.075581628698"/>
    <n v="325120"/>
    <n v="2234.0698394111701"/>
    <n v="464"/>
    <n v="2431"/>
    <n v="2942.5434709853198"/>
    <n v="39697"/>
    <n v="24000"/>
    <n v="2035"/>
    <x v="44"/>
  </r>
  <r>
    <x v="1"/>
    <n v="10"/>
    <x v="9"/>
    <s v="EVRA"/>
    <s v="Riga"/>
    <s v="Latvia"/>
    <n v="2396"/>
    <n v="2395.1170925152001"/>
    <n v="24460"/>
    <n v="27000"/>
    <n v="2207"/>
    <n v="2141"/>
    <n v="2523.7062890389998"/>
    <n v="23564"/>
    <n v="33988.333333333299"/>
    <n v="1958"/>
    <x v="45"/>
  </r>
  <r>
    <x v="1"/>
    <n v="10"/>
    <x v="9"/>
    <s v="EYVI"/>
    <s v="Vilnius"/>
    <s v="Lithuania"/>
    <n v="1827"/>
    <n v="5542.9022373299804"/>
    <n v="83840"/>
    <n v="25000"/>
    <n v="1072"/>
    <n v="1746"/>
    <n v="2340.4972295002199"/>
    <n v="22822"/>
    <n v="34000"/>
    <n v="1537"/>
    <x v="46"/>
  </r>
  <r>
    <x v="1"/>
    <n v="10"/>
    <x v="9"/>
    <s v="GCFV"/>
    <s v="Fuerteventura"/>
    <s v="Spain"/>
    <n v="1921"/>
    <n v="6795.2741815918798"/>
    <n v="118260"/>
    <n v="9000"/>
    <n v="984"/>
    <n v="1943"/>
    <n v="3286.1554998371498"/>
    <n v="28040"/>
    <n v="34000"/>
    <n v="1692"/>
    <x v="47"/>
  </r>
  <r>
    <x v="1"/>
    <n v="10"/>
    <x v="9"/>
    <s v="GCLP"/>
    <s v="Gran Canaria"/>
    <s v="Spain"/>
    <n v="4540"/>
    <n v="25482.5966852323"/>
    <n v="430260"/>
    <n v="5195.8333333333303"/>
    <n v="1993"/>
    <n v="4559"/>
    <n v="2726.7450630154799"/>
    <n v="27460"/>
    <n v="34000"/>
    <n v="4227"/>
    <x v="48"/>
  </r>
  <r>
    <x v="1"/>
    <n v="10"/>
    <x v="9"/>
    <s v="GCRR"/>
    <s v="Las Palmas/Lanzarote"/>
    <s v="Spain"/>
    <n v="2294"/>
    <n v="12037.3553820037"/>
    <n v="202840"/>
    <n v="9933.3333333333303"/>
    <n v="1132"/>
    <n v="2282"/>
    <n v="3538.44668073705"/>
    <n v="32454"/>
    <n v="34000"/>
    <n v="1987"/>
    <x v="49"/>
  </r>
  <r>
    <x v="1"/>
    <n v="10"/>
    <x v="9"/>
    <s v="GCTS"/>
    <s v="Tenerife/Sur"/>
    <s v="Spain"/>
    <n v="2754"/>
    <n v="8024.1822602288403"/>
    <n v="129060"/>
    <n v="33000"/>
    <n v="1462"/>
    <n v="2779"/>
    <n v="2079.0908444788301"/>
    <n v="16280"/>
    <n v="36000"/>
    <n v="2541"/>
    <x v="50"/>
  </r>
  <r>
    <x v="1"/>
    <n v="10"/>
    <x v="9"/>
    <s v="GCXO"/>
    <s v="Tenerife/Norte"/>
    <s v="Spain"/>
    <n v="2187"/>
    <n v="7368.8998529845803"/>
    <n v="122480"/>
    <n v="8000"/>
    <n v="1256"/>
    <n v="2186"/>
    <n v="1998.42221850333"/>
    <n v="23400"/>
    <n v="10960.416666666701"/>
    <n v="1979"/>
    <x v="51"/>
  </r>
  <r>
    <x v="1"/>
    <n v="10"/>
    <x v="9"/>
    <s v="LBSF"/>
    <s v="Sofia"/>
    <s v="Bulgaria"/>
    <n v="2319"/>
    <n v="25961.410123944399"/>
    <n v="246480"/>
    <n v="28000"/>
    <n v="918"/>
    <n v="2323"/>
    <n v="6438.1956041993499"/>
    <n v="60280"/>
    <n v="36000"/>
    <n v="1871"/>
    <x v="52"/>
  </r>
  <r>
    <x v="1"/>
    <n v="10"/>
    <x v="9"/>
    <s v="LCLK"/>
    <s v="Larnaca"/>
    <s v="Cyprus"/>
    <n v="2838"/>
    <n v="17496.8689381693"/>
    <n v="218233"/>
    <n v="16000"/>
    <n v="1202"/>
    <n v="2820"/>
    <n v="17253.250597236402"/>
    <n v="179331"/>
    <n v="34000"/>
    <n v="1836"/>
    <x v="53"/>
  </r>
  <r>
    <x v="1"/>
    <n v="10"/>
    <x v="9"/>
    <s v="LEAL"/>
    <s v="Alicante"/>
    <s v="Spain"/>
    <n v="4175"/>
    <n v="30760.939749154499"/>
    <n v="390160"/>
    <n v="8048.2758620689701"/>
    <n v="1463"/>
    <n v="4184"/>
    <n v="18344.3394416792"/>
    <n v="156062"/>
    <n v="36000"/>
    <n v="3201"/>
    <x v="55"/>
  </r>
  <r>
    <x v="1"/>
    <n v="10"/>
    <x v="9"/>
    <s v="LEBB"/>
    <s v="Bilbao"/>
    <s v="Spain"/>
    <n v="1757"/>
    <n v="12893.9838021673"/>
    <n v="162040"/>
    <n v="6350"/>
    <n v="577"/>
    <n v="1765"/>
    <n v="4681.3949269401501"/>
    <n v="38240"/>
    <n v="31021.666666666701"/>
    <n v="1392"/>
    <x v="56"/>
  </r>
  <r>
    <x v="1"/>
    <n v="10"/>
    <x v="9"/>
    <s v="LEBL"/>
    <s v="Barcelona"/>
    <s v="Spain"/>
    <n v="13597"/>
    <n v="102209.815511993"/>
    <n v="1412480"/>
    <n v="8983.3333333333303"/>
    <n v="4423"/>
    <n v="13615"/>
    <n v="93100.208390443295"/>
    <n v="735692"/>
    <n v="32047.826086956498"/>
    <n v="9027"/>
    <x v="57"/>
  </r>
  <r>
    <x v="1"/>
    <n v="10"/>
    <x v="9"/>
    <s v="LEIB"/>
    <s v="Ibiza"/>
    <s v="Spain"/>
    <n v="2925"/>
    <n v="38322.919023342001"/>
    <n v="434680"/>
    <n v="10000"/>
    <n v="942"/>
    <n v="2938"/>
    <n v="8698.6798840250303"/>
    <n v="74960"/>
    <n v="31998.939393939399"/>
    <n v="2319"/>
    <x v="58"/>
  </r>
  <r>
    <x v="1"/>
    <n v="10"/>
    <x v="9"/>
    <s v="LEMD"/>
    <s v="Madrid/Barajas"/>
    <s v="Spain"/>
    <n v="16284"/>
    <n v="201744.31319772301"/>
    <n v="2434520"/>
    <n v="6525"/>
    <n v="3720"/>
    <n v="16275"/>
    <n v="58612.5798130279"/>
    <n v="486901"/>
    <n v="33000"/>
    <n v="12694"/>
    <x v="59"/>
  </r>
  <r>
    <x v="1"/>
    <n v="10"/>
    <x v="9"/>
    <s v="LEMG"/>
    <s v="Malaga"/>
    <s v="Spain"/>
    <n v="5916"/>
    <n v="24612.258148106299"/>
    <n v="365300"/>
    <n v="15337.179487179499"/>
    <n v="2555"/>
    <n v="5895"/>
    <n v="11619.007581808801"/>
    <n v="96759"/>
    <n v="36000"/>
    <n v="5044"/>
    <x v="60"/>
  </r>
  <r>
    <x v="1"/>
    <n v="10"/>
    <x v="9"/>
    <s v="LEPA"/>
    <s v="Palma de Mallorca"/>
    <s v="Spain"/>
    <n v="10107"/>
    <n v="65399.850984956502"/>
    <n v="841000"/>
    <n v="11000"/>
    <n v="4243"/>
    <n v="10126"/>
    <n v="38078.750674913397"/>
    <n v="325560"/>
    <n v="34000"/>
    <n v="7615"/>
    <x v="61"/>
  </r>
  <r>
    <x v="1"/>
    <n v="10"/>
    <x v="9"/>
    <s v="LEVC"/>
    <s v="Valencia"/>
    <s v="Spain"/>
    <n v="2472"/>
    <n v="8863.0761144419994"/>
    <n v="126692"/>
    <n v="19000"/>
    <n v="1329"/>
    <n v="2479"/>
    <n v="6328.2904219327702"/>
    <n v="60022"/>
    <n v="33974.848484848502"/>
    <n v="2023"/>
    <x v="62"/>
  </r>
  <r>
    <x v="1"/>
    <n v="10"/>
    <x v="9"/>
    <s v="LFBD"/>
    <s v="Bordeaux"/>
    <s v="France"/>
    <n v="2852"/>
    <n v="31312.897262515999"/>
    <n v="369220"/>
    <n v="4886.8852459016398"/>
    <n v="1048"/>
    <n v="2870"/>
    <n v="10588.6267841391"/>
    <n v="91820"/>
    <n v="30000"/>
    <n v="2270"/>
    <x v="63"/>
  </r>
  <r>
    <x v="1"/>
    <n v="10"/>
    <x v="9"/>
    <s v="LFBO"/>
    <s v="Toulouse"/>
    <s v="France"/>
    <n v="4027"/>
    <n v="33388.390254352897"/>
    <n v="440020"/>
    <n v="3452.4590163934399"/>
    <n v="1276"/>
    <n v="4019"/>
    <n v="15324.2440037779"/>
    <n v="136611"/>
    <n v="32000"/>
    <n v="3125"/>
    <x v="64"/>
  </r>
  <r>
    <x v="1"/>
    <n v="10"/>
    <x v="9"/>
    <s v="LFLL"/>
    <s v="Lyon"/>
    <s v="France"/>
    <n v="4919"/>
    <n v="68729.326940993094"/>
    <n v="810640"/>
    <n v="5165"/>
    <n v="1190"/>
    <n v="4880"/>
    <n v="16516.3291457839"/>
    <n v="143757"/>
    <n v="30876.714513556599"/>
    <n v="3653"/>
    <x v="65"/>
  </r>
  <r>
    <x v="1"/>
    <n v="10"/>
    <x v="9"/>
    <s v="LFML"/>
    <s v="Marseille"/>
    <s v="France"/>
    <n v="4103"/>
    <n v="65923.010930003802"/>
    <n v="671060"/>
    <n v="14926.3157894737"/>
    <n v="1211"/>
    <n v="4122"/>
    <n v="12911.819787742599"/>
    <n v="117960"/>
    <n v="33976.291702003698"/>
    <n v="3291"/>
    <x v="66"/>
  </r>
  <r>
    <x v="1"/>
    <n v="10"/>
    <x v="9"/>
    <s v="LFMN"/>
    <s v="Nice"/>
    <s v="France"/>
    <n v="5850"/>
    <n v="81949.963141258602"/>
    <n v="1043820"/>
    <n v="3175.3972257250898"/>
    <n v="1194"/>
    <n v="5919"/>
    <n v="21824.605979898901"/>
    <n v="191287"/>
    <n v="34000"/>
    <n v="4403"/>
    <x v="67"/>
  </r>
  <r>
    <x v="1"/>
    <n v="10"/>
    <x v="9"/>
    <s v="LFPB"/>
    <s v="Paris/Le Bourget"/>
    <s v="France"/>
    <n v="2318"/>
    <n v="99902.985066068795"/>
    <n v="1372620"/>
    <n v="3044.93816508484"/>
    <n v="10"/>
    <n v="2379"/>
    <n v="16106.052166511099"/>
    <n v="186152"/>
    <n v="24000"/>
    <n v="1251"/>
    <x v="68"/>
  </r>
  <r>
    <x v="1"/>
    <n v="10"/>
    <x v="9"/>
    <s v="LFPG"/>
    <s v="Paris/Charles de Gaulle"/>
    <s v="France"/>
    <n v="20870"/>
    <n v="614840.17030971497"/>
    <n v="7183640"/>
    <n v="4591.8681785107901"/>
    <n v="625"/>
    <n v="20860"/>
    <n v="69808.206804917907"/>
    <n v="600629"/>
    <n v="33000"/>
    <n v="15409"/>
    <x v="69"/>
  </r>
  <r>
    <x v="1"/>
    <n v="10"/>
    <x v="9"/>
    <s v="LFPO"/>
    <s v="Paris/Orly"/>
    <s v="France"/>
    <n v="10583"/>
    <n v="319046.621700997"/>
    <n v="3681480"/>
    <n v="4592.6229508196702"/>
    <n v="471"/>
    <n v="10482"/>
    <n v="41593.532045503802"/>
    <n v="426452"/>
    <n v="33000"/>
    <n v="7600"/>
    <x v="70"/>
  </r>
  <r>
    <x v="1"/>
    <n v="10"/>
    <x v="9"/>
    <s v="LFRS"/>
    <s v="Nantes"/>
    <s v="France"/>
    <n v="2396"/>
    <n v="19322.617401047901"/>
    <n v="263560"/>
    <n v="3368.34915156744"/>
    <n v="750"/>
    <n v="2281"/>
    <n v="9159.8714949391997"/>
    <n v="77350"/>
    <n v="32967.073170731703"/>
    <n v="1737"/>
    <x v="71"/>
  </r>
  <r>
    <x v="1"/>
    <n v="10"/>
    <x v="9"/>
    <s v="LFSB"/>
    <s v="Mulhouse"/>
    <s v="France"/>
    <n v="3544"/>
    <n v="65341.259051369103"/>
    <n v="706960"/>
    <n v="6000"/>
    <n v="520"/>
    <n v="3555"/>
    <n v="17922.5019407363"/>
    <n v="160800"/>
    <n v="32000"/>
    <n v="2452"/>
    <x v="72"/>
  </r>
  <r>
    <x v="1"/>
    <n v="10"/>
    <x v="9"/>
    <s v="LGAV"/>
    <s v="Athens"/>
    <s v="Greece"/>
    <n v="7596"/>
    <n v="26643.805387248001"/>
    <n v="333240"/>
    <n v="20000"/>
    <n v="4617"/>
    <n v="7623"/>
    <n v="11346.5907115431"/>
    <n v="103040"/>
    <n v="32000"/>
    <n v="6672"/>
    <x v="73"/>
  </r>
  <r>
    <x v="1"/>
    <n v="10"/>
    <x v="9"/>
    <s v="LGIR"/>
    <s v="Heraklion"/>
    <s v="Greece"/>
    <n v="2676"/>
    <n v="5964.1825168872001"/>
    <n v="79736"/>
    <n v="35000"/>
    <n v="1715"/>
    <n v="2690"/>
    <n v="4995.9786773389296"/>
    <n v="49359"/>
    <n v="34000"/>
    <n v="2323"/>
    <x v="74"/>
  </r>
  <r>
    <x v="1"/>
    <n v="10"/>
    <x v="9"/>
    <s v="LGTS"/>
    <s v="Thessaloniki"/>
    <s v="Greece"/>
    <n v="1964"/>
    <n v="4531.6144524678002"/>
    <n v="55260"/>
    <n v="30000"/>
    <n v="1426"/>
    <n v="2228"/>
    <n v="4229.9988864710003"/>
    <n v="41639"/>
    <n v="33000"/>
    <n v="1891"/>
    <x v="75"/>
  </r>
  <r>
    <x v="1"/>
    <n v="10"/>
    <x v="9"/>
    <s v="LHBP"/>
    <s v="Budapest"/>
    <s v="Hungary"/>
    <n v="4227"/>
    <n v="49725.688456930096"/>
    <n v="493600"/>
    <n v="18950"/>
    <n v="1308"/>
    <n v="4191"/>
    <n v="17253.452120173799"/>
    <n v="149580"/>
    <n v="35000"/>
    <n v="3015"/>
    <x v="76"/>
  </r>
  <r>
    <x v="1"/>
    <n v="10"/>
    <x v="9"/>
    <s v="LICC"/>
    <s v="Catania"/>
    <s v="Italy"/>
    <n v="2654"/>
    <n v="8910.0392585432892"/>
    <n v="108160"/>
    <n v="33000"/>
    <n v="1471"/>
    <n v="2402"/>
    <n v="3383.8156143984702"/>
    <n v="31240"/>
    <n v="36000"/>
    <n v="2139"/>
    <x v="77"/>
  </r>
  <r>
    <x v="1"/>
    <n v="10"/>
    <x v="9"/>
    <s v="LICJ"/>
    <s v="Palermo"/>
    <s v="Italy"/>
    <n v="1805"/>
    <n v="5611.9650526185496"/>
    <n v="81100"/>
    <n v="31000"/>
    <n v="1127"/>
    <n v="1809"/>
    <n v="3130.1151804862402"/>
    <n v="29088"/>
    <n v="34000"/>
    <n v="1593"/>
    <x v="78"/>
  </r>
  <r>
    <x v="1"/>
    <n v="10"/>
    <x v="9"/>
    <s v="LIMC"/>
    <s v="Milan/Malpensa"/>
    <s v="Italy"/>
    <n v="7285"/>
    <n v="117437.409792224"/>
    <n v="1190422"/>
    <n v="7375"/>
    <n v="1549"/>
    <n v="7314"/>
    <n v="29165.390175110198"/>
    <n v="247483"/>
    <n v="34000"/>
    <n v="5253"/>
    <x v="79"/>
  </r>
  <r>
    <x v="1"/>
    <n v="10"/>
    <x v="9"/>
    <s v="LIME"/>
    <s v="Bergamo"/>
    <s v="Italy"/>
    <n v="3390"/>
    <n v="53561.0087308109"/>
    <n v="522040"/>
    <n v="29927.625313283199"/>
    <n v="978"/>
    <n v="3395"/>
    <n v="13005.250896757399"/>
    <n v="108139"/>
    <n v="35972.916666666701"/>
    <n v="2482"/>
    <x v="80"/>
  </r>
  <r>
    <x v="1"/>
    <n v="10"/>
    <x v="9"/>
    <s v="LIMF"/>
    <s v="Torino"/>
    <s v="Italy"/>
    <n v="1847"/>
    <n v="19005.346560662201"/>
    <n v="227660"/>
    <n v="5637.5"/>
    <n v="539"/>
    <n v="1847"/>
    <n v="6556.6843347557497"/>
    <n v="65442"/>
    <n v="33000"/>
    <n v="1387"/>
    <x v="81"/>
  </r>
  <r>
    <x v="1"/>
    <n v="10"/>
    <x v="9"/>
    <s v="LIML"/>
    <s v="Milan/Linate"/>
    <s v="Italy"/>
    <n v="4887"/>
    <n v="50482.004883304297"/>
    <n v="551720"/>
    <n v="8916"/>
    <n v="1345"/>
    <n v="4884"/>
    <n v="19353.149847427201"/>
    <n v="163460"/>
    <n v="33965.388257575803"/>
    <n v="3462"/>
    <x v="82"/>
  </r>
  <r>
    <x v="1"/>
    <n v="10"/>
    <x v="9"/>
    <s v="LIPE"/>
    <s v="Bologna"/>
    <s v="Italy"/>
    <n v="2983"/>
    <n v="39345.397154975399"/>
    <n v="394080"/>
    <n v="22000"/>
    <n v="1001"/>
    <n v="2980"/>
    <n v="11805.222132942499"/>
    <n v="119730"/>
    <n v="35000"/>
    <n v="2228"/>
    <x v="83"/>
  </r>
  <r>
    <x v="1"/>
    <n v="10"/>
    <x v="9"/>
    <s v="LIPZ"/>
    <s v="Venice"/>
    <s v="Italy"/>
    <n v="4115"/>
    <n v="58452.281546115097"/>
    <n v="566560"/>
    <n v="26955.892448512601"/>
    <n v="1367"/>
    <n v="3980"/>
    <n v="16226.007287123201"/>
    <n v="226503"/>
    <n v="34000"/>
    <n v="2768"/>
    <x v="84"/>
  </r>
  <r>
    <x v="1"/>
    <n v="10"/>
    <x v="9"/>
    <s v="LIRA"/>
    <s v="Rome/Ciampino"/>
    <s v="Italy"/>
    <n v="1124"/>
    <n v="7440.9341640023204"/>
    <n v="95960"/>
    <n v="29443.410714285699"/>
    <n v="509"/>
    <n v="1127"/>
    <n v="3335.8474127127201"/>
    <n v="31500"/>
    <n v="36000"/>
    <n v="855"/>
    <x v="85"/>
  </r>
  <r>
    <x v="1"/>
    <n v="10"/>
    <x v="9"/>
    <s v="LIRF"/>
    <s v="Rome/Fiumicino"/>
    <s v="Italy"/>
    <n v="14206"/>
    <n v="98903.764378673397"/>
    <n v="1234740"/>
    <n v="15999.090909090901"/>
    <n v="5721"/>
    <n v="14225"/>
    <n v="27445.461393788399"/>
    <n v="235243"/>
    <n v="35000"/>
    <n v="11935"/>
    <x v="86"/>
  </r>
  <r>
    <x v="1"/>
    <n v="10"/>
    <x v="9"/>
    <s v="LIRN"/>
    <s v="Naples"/>
    <s v="Italy"/>
    <n v="2796"/>
    <n v="17672.668527854399"/>
    <n v="240280"/>
    <n v="10910"/>
    <n v="963"/>
    <n v="2793"/>
    <n v="6331.7716766993099"/>
    <n v="57360"/>
    <n v="36000"/>
    <n v="2329"/>
    <x v="87"/>
  </r>
  <r>
    <x v="1"/>
    <n v="10"/>
    <x v="9"/>
    <s v="LIRP"/>
    <s v="Pisa"/>
    <s v="Italy"/>
    <n v="1785"/>
    <n v="20613.752743022"/>
    <n v="222200"/>
    <n v="23905.4545454545"/>
    <n v="747"/>
    <n v="1662"/>
    <n v="6156.9860031374401"/>
    <n v="53940"/>
    <n v="36000"/>
    <n v="1224"/>
    <x v="88"/>
  </r>
  <r>
    <x v="1"/>
    <n v="10"/>
    <x v="9"/>
    <s v="LKPR"/>
    <s v="Prague"/>
    <s v="Czech Republic"/>
    <n v="5735"/>
    <n v="73994.576987460998"/>
    <n v="847520"/>
    <n v="9950"/>
    <n v="1334"/>
    <n v="5717"/>
    <n v="20388.346557511701"/>
    <n v="184156"/>
    <n v="34000"/>
    <n v="4073"/>
    <x v="89"/>
  </r>
  <r>
    <x v="1"/>
    <n v="10"/>
    <x v="9"/>
    <s v="LLBG"/>
    <s v="Tel Aviv/Ben Gurion"/>
    <s v="Israel"/>
    <n v="5471"/>
    <n v="27410.864063133598"/>
    <n v="355033"/>
    <n v="30978.333333333299"/>
    <n v="2713"/>
    <n v="5502"/>
    <n v="13509.0511187348"/>
    <n v="235380"/>
    <n v="34000"/>
    <n v="4731"/>
    <x v="101"/>
  </r>
  <r>
    <x v="1"/>
    <n v="10"/>
    <x v="9"/>
    <s v="LMML"/>
    <s v="Malta"/>
    <s v="Malta"/>
    <n v="2120"/>
    <n v="10878.194683018301"/>
    <n v="192020"/>
    <n v="11000"/>
    <n v="997"/>
    <n v="2115"/>
    <n v="3720.3651903222799"/>
    <n v="51138"/>
    <n v="36000"/>
    <n v="1856"/>
    <x v="90"/>
  </r>
  <r>
    <x v="1"/>
    <n v="10"/>
    <x v="9"/>
    <s v="LOWW"/>
    <s v="Vienna"/>
    <s v="Austria"/>
    <n v="10833"/>
    <n v="121759.697336671"/>
    <n v="1560572"/>
    <n v="4860"/>
    <n v="2478"/>
    <n v="10831"/>
    <n v="31676.592348218801"/>
    <n v="282420"/>
    <n v="34000"/>
    <n v="8451"/>
    <x v="91"/>
  </r>
  <r>
    <x v="1"/>
    <n v="10"/>
    <x v="9"/>
    <s v="LPFR"/>
    <s v="Faro"/>
    <s v="Portugal"/>
    <n v="2826"/>
    <n v="12283.770385137301"/>
    <n v="159320"/>
    <n v="35000"/>
    <n v="1482"/>
    <n v="2850"/>
    <n v="7005.2532024448901"/>
    <n v="55140"/>
    <n v="36000"/>
    <n v="2406"/>
    <x v="92"/>
  </r>
  <r>
    <x v="1"/>
    <n v="10"/>
    <x v="9"/>
    <s v="LPPR"/>
    <s v="Porto"/>
    <s v="Portugal"/>
    <n v="3464"/>
    <n v="18199.7365230863"/>
    <n v="227465"/>
    <n v="24000"/>
    <n v="1729"/>
    <n v="3483"/>
    <n v="15835.5650275718"/>
    <n v="122740"/>
    <n v="33996.666666666701"/>
    <n v="2663"/>
    <x v="93"/>
  </r>
  <r>
    <x v="1"/>
    <n v="10"/>
    <x v="9"/>
    <s v="LPPT"/>
    <s v="Lisbon"/>
    <s v="Portugal"/>
    <n v="8103"/>
    <n v="43359.350786032803"/>
    <n v="609860"/>
    <n v="15000"/>
    <n v="3662"/>
    <n v="8094"/>
    <n v="18227.1887117113"/>
    <n v="159899"/>
    <n v="35000"/>
    <n v="6781"/>
    <x v="94"/>
  </r>
  <r>
    <x v="1"/>
    <n v="10"/>
    <x v="9"/>
    <s v="LROP"/>
    <s v="Bucharest"/>
    <s v="Romania"/>
    <n v="4650"/>
    <n v="34797.883979870501"/>
    <n v="407320"/>
    <n v="17000"/>
    <n v="2016"/>
    <n v="4666"/>
    <n v="13850.919315224101"/>
    <n v="132340"/>
    <n v="34000"/>
    <n v="3725"/>
    <x v="95"/>
  </r>
  <r>
    <x v="1"/>
    <n v="10"/>
    <x v="9"/>
    <s v="LSGG"/>
    <s v="Geneva"/>
    <s v="Switzerland"/>
    <n v="7552"/>
    <n v="147982.08322052599"/>
    <n v="1470220"/>
    <n v="13908.669354838699"/>
    <n v="1139"/>
    <n v="7519"/>
    <n v="28329.1626778063"/>
    <n v="240000"/>
    <n v="32042.1875"/>
    <n v="5303"/>
    <x v="96"/>
  </r>
  <r>
    <x v="1"/>
    <n v="10"/>
    <x v="9"/>
    <s v="LSZH"/>
    <s v="Zurich"/>
    <s v="Switzerland"/>
    <n v="11685"/>
    <n v="219055.670057315"/>
    <n v="2382360"/>
    <n v="9994.1666666666697"/>
    <n v="1764"/>
    <n v="11670"/>
    <n v="56345.621097839699"/>
    <n v="520911"/>
    <n v="32233.333333333299"/>
    <n v="7551"/>
    <x v="97"/>
  </r>
  <r>
    <x v="1"/>
    <n v="10"/>
    <x v="9"/>
    <s v="LYBE"/>
    <s v="Belgrade"/>
    <s v="Serbia"/>
    <n v="2682"/>
    <n v="27443.071915007498"/>
    <n v="342460"/>
    <n v="3159.6875"/>
    <n v="797"/>
    <n v="2716"/>
    <n v="8051.3057171012097"/>
    <n v="84692"/>
    <n v="33982.5985611047"/>
    <n v="2076"/>
    <x v="98"/>
  </r>
  <r>
    <x v="1"/>
    <n v="11"/>
    <x v="10"/>
    <s v="EBBR"/>
    <s v="Brussels"/>
    <s v="Belgium"/>
    <n v="8921"/>
    <n v="182376.79197971401"/>
    <n v="1947520"/>
    <n v="6040.3225806451601"/>
    <n v="1551"/>
    <n v="8861"/>
    <n v="41164.190034094798"/>
    <n v="344326"/>
    <n v="33000"/>
    <n v="5981"/>
    <x v="0"/>
  </r>
  <r>
    <x v="1"/>
    <n v="11"/>
    <x v="10"/>
    <s v="EBCI"/>
    <s v="Charleroi"/>
    <s v="Belgium"/>
    <n v="1810"/>
    <n v="37717.907573226497"/>
    <n v="407994"/>
    <n v="14991.0406403941"/>
    <n v="297"/>
    <n v="1807"/>
    <n v="14327.9414648578"/>
    <n v="124320"/>
    <n v="35000"/>
    <n v="1020"/>
    <x v="1"/>
  </r>
  <r>
    <x v="1"/>
    <n v="11"/>
    <x v="10"/>
    <s v="EDDB"/>
    <s v="Berlin/Schonefeld"/>
    <s v="Germany"/>
    <n v="4078"/>
    <n v="34941.109461829597"/>
    <n v="467800"/>
    <n v="5003.3333333333303"/>
    <n v="942"/>
    <n v="3965"/>
    <n v="12000.701195330599"/>
    <n v="107440"/>
    <n v="36000"/>
    <n v="3003"/>
    <x v="2"/>
  </r>
  <r>
    <x v="1"/>
    <n v="11"/>
    <x v="10"/>
    <s v="EDDF"/>
    <s v="Frankfurt"/>
    <s v="Germany"/>
    <n v="16707"/>
    <n v="440657.50239142397"/>
    <n v="5348900"/>
    <n v="4929.2213114754104"/>
    <n v="604"/>
    <n v="16460"/>
    <n v="46576.987473408597"/>
    <n v="400598"/>
    <n v="32000"/>
    <n v="12244"/>
    <x v="3"/>
  </r>
  <r>
    <x v="1"/>
    <n v="11"/>
    <x v="10"/>
    <s v="EDDH"/>
    <s v="Hamburg"/>
    <s v="Germany"/>
    <n v="5977"/>
    <n v="41032.636721059796"/>
    <n v="619260"/>
    <n v="3133.4562841530101"/>
    <n v="1678"/>
    <n v="5947"/>
    <n v="11616.091887209301"/>
    <n v="106360"/>
    <n v="33000"/>
    <n v="5015"/>
    <x v="4"/>
  </r>
  <r>
    <x v="1"/>
    <n v="11"/>
    <x v="10"/>
    <s v="EDDK"/>
    <s v="Cologne-Bonn"/>
    <s v="Germany"/>
    <n v="5019"/>
    <n v="76921.3284131283"/>
    <n v="913714"/>
    <n v="6960"/>
    <n v="1064"/>
    <n v="5030"/>
    <n v="16885.677678263899"/>
    <n v="154325"/>
    <n v="31008.689839572198"/>
    <n v="3716"/>
    <x v="5"/>
  </r>
  <r>
    <x v="1"/>
    <n v="11"/>
    <x v="10"/>
    <s v="EDDL"/>
    <s v="Dusseldorf"/>
    <s v="Germany"/>
    <n v="8505"/>
    <n v="122062.43365360401"/>
    <n v="1386720"/>
    <n v="7032.2580645161297"/>
    <n v="1733"/>
    <n v="8454"/>
    <n v="26201.289894636"/>
    <n v="221145"/>
    <n v="32000"/>
    <n v="6452"/>
    <x v="6"/>
  </r>
  <r>
    <x v="1"/>
    <n v="11"/>
    <x v="10"/>
    <s v="EDDM"/>
    <s v="Munich"/>
    <s v="Germany"/>
    <n v="15166"/>
    <n v="294458.82785809197"/>
    <n v="3529320"/>
    <n v="4981.5115459192702"/>
    <n v="982"/>
    <n v="15064"/>
    <n v="51295.263878728001"/>
    <n v="480516"/>
    <n v="33000"/>
    <n v="10894"/>
    <x v="7"/>
  </r>
  <r>
    <x v="1"/>
    <n v="11"/>
    <x v="10"/>
    <s v="EDDN"/>
    <s v="Nurnberg"/>
    <s v="Germany"/>
    <n v="1998"/>
    <n v="29605.376723280799"/>
    <n v="348780"/>
    <n v="5038.8319672131202"/>
    <n v="352"/>
    <n v="1983"/>
    <n v="5889.3182597125897"/>
    <n v="57892"/>
    <n v="24000"/>
    <n v="1498"/>
    <x v="8"/>
  </r>
  <r>
    <x v="1"/>
    <n v="11"/>
    <x v="10"/>
    <s v="EDDP"/>
    <s v="Leipzig"/>
    <s v="Germany"/>
    <n v="2519"/>
    <n v="47009.645814327203"/>
    <n v="618980"/>
    <n v="5197.5"/>
    <n v="508"/>
    <n v="2580"/>
    <n v="3888.5202408495602"/>
    <n v="36780"/>
    <n v="31000"/>
    <n v="2285"/>
    <x v="9"/>
  </r>
  <r>
    <x v="1"/>
    <n v="11"/>
    <x v="10"/>
    <s v="EDDS"/>
    <s v="Stuttgart"/>
    <s v="Germany"/>
    <n v="4236"/>
    <n v="80652.106439633397"/>
    <n v="848020"/>
    <n v="8003.9784946236596"/>
    <n v="619"/>
    <n v="4250"/>
    <n v="14585.868542123701"/>
    <n v="147472"/>
    <n v="31000"/>
    <n v="3196"/>
    <x v="10"/>
  </r>
  <r>
    <x v="1"/>
    <n v="11"/>
    <x v="10"/>
    <s v="EDDT"/>
    <s v="Berlin/Tegel"/>
    <s v="Germany"/>
    <n v="7276"/>
    <n v="67885.524043718295"/>
    <n v="973800"/>
    <n v="3062.2950819672101"/>
    <n v="1442"/>
    <n v="7263"/>
    <n v="12257.365237812999"/>
    <n v="104975"/>
    <n v="32000"/>
    <n v="6112"/>
    <x v="11"/>
  </r>
  <r>
    <x v="1"/>
    <n v="11"/>
    <x v="10"/>
    <s v="EDDV"/>
    <s v="Hannover"/>
    <s v="Germany"/>
    <n v="2187"/>
    <n v="14929.6660086351"/>
    <n v="218840"/>
    <n v="3800"/>
    <n v="670"/>
    <n v="2172"/>
    <n v="4826.3668864152396"/>
    <n v="47400"/>
    <n v="29083.870967741899"/>
    <n v="1777"/>
    <x v="12"/>
  </r>
  <r>
    <x v="1"/>
    <n v="11"/>
    <x v="10"/>
    <s v="EFHK"/>
    <s v="Helsinki/Vantaa"/>
    <s v="Finland"/>
    <n v="6910"/>
    <n v="24426.587763947398"/>
    <n v="431500"/>
    <n v="15983.580508474601"/>
    <n v="3608"/>
    <n v="6937"/>
    <n v="11103.932930863801"/>
    <n v="119288"/>
    <n v="34000"/>
    <n v="5549"/>
    <x v="13"/>
  </r>
  <r>
    <x v="1"/>
    <n v="11"/>
    <x v="10"/>
    <s v="EGAA"/>
    <s v="Belfast"/>
    <s v="United Kingdom"/>
    <n v="1854"/>
    <n v="5532.7715967028898"/>
    <n v="89280"/>
    <n v="18000"/>
    <n v="978"/>
    <n v="1864"/>
    <n v="2768.83459123481"/>
    <n v="24500"/>
    <n v="28955.833333333299"/>
    <n v="1586"/>
    <x v="14"/>
  </r>
  <r>
    <x v="1"/>
    <n v="11"/>
    <x v="10"/>
    <s v="EGAC"/>
    <s v="Belfast City"/>
    <s v="United Kingdom"/>
    <n v="1606"/>
    <n v="3606.7604833130599"/>
    <n v="63280"/>
    <n v="18000"/>
    <n v="1068"/>
    <n v="1604"/>
    <n v="1069.67032117806"/>
    <n v="11780"/>
    <n v="23000"/>
    <n v="1440"/>
    <x v="15"/>
  </r>
  <r>
    <x v="1"/>
    <n v="11"/>
    <x v="10"/>
    <s v="EGBB"/>
    <s v="Birmingham"/>
    <s v="United Kingdom"/>
    <n v="4075"/>
    <n v="63368.234249825597"/>
    <n v="730540"/>
    <n v="9000"/>
    <n v="735"/>
    <n v="4100"/>
    <n v="10995.575547520701"/>
    <n v="111100"/>
    <n v="24000"/>
    <n v="2912"/>
    <x v="16"/>
  </r>
  <r>
    <x v="1"/>
    <n v="11"/>
    <x v="10"/>
    <s v="EGCC"/>
    <s v="Manchester"/>
    <s v="United Kingdom"/>
    <n v="6981"/>
    <n v="81372.467049498198"/>
    <n v="1082640"/>
    <n v="6047.2222222222199"/>
    <n v="1716"/>
    <n v="7011"/>
    <n v="20418.352471470302"/>
    <n v="181574"/>
    <n v="31000"/>
    <n v="5208"/>
    <x v="17"/>
  </r>
  <r>
    <x v="1"/>
    <n v="11"/>
    <x v="10"/>
    <s v="EGGD"/>
    <s v="Bristol"/>
    <s v="United Kingdom"/>
    <n v="2219"/>
    <n v="38729.359428344796"/>
    <n v="422000"/>
    <n v="15003.333333333299"/>
    <n v="478"/>
    <n v="2213"/>
    <n v="8118.2077917430097"/>
    <n v="71540"/>
    <n v="31031.666666666701"/>
    <n v="1539"/>
    <x v="18"/>
  </r>
  <r>
    <x v="1"/>
    <n v="11"/>
    <x v="10"/>
    <s v="EGGP"/>
    <s v="Liverpool"/>
    <s v="United Kingdom"/>
    <n v="1334"/>
    <n v="13908.885985122901"/>
    <n v="203060"/>
    <n v="2641.6666666666702"/>
    <n v="270"/>
    <n v="1353"/>
    <n v="3205.1043974495801"/>
    <n v="29140"/>
    <n v="24000"/>
    <n v="1028"/>
    <x v="99"/>
  </r>
  <r>
    <x v="1"/>
    <n v="11"/>
    <x v="10"/>
    <s v="EGGW"/>
    <s v="London/Luton"/>
    <s v="United Kingdom"/>
    <n v="4577"/>
    <n v="101960.732558369"/>
    <n v="1276240"/>
    <n v="5200"/>
    <n v="390"/>
    <n v="4538"/>
    <n v="24711.167690945"/>
    <n v="259745"/>
    <n v="29008.6135057471"/>
    <n v="2235"/>
    <x v="19"/>
  </r>
  <r>
    <x v="1"/>
    <n v="11"/>
    <x v="10"/>
    <s v="EGHI"/>
    <s v="Southampton"/>
    <s v="United Kingdom"/>
    <n v="1693"/>
    <n v="28199.0257050336"/>
    <n v="421480"/>
    <n v="4067.5"/>
    <n v="176"/>
    <n v="1675"/>
    <n v="5573.7426332906998"/>
    <n v="67540"/>
    <n v="14050"/>
    <n v="923"/>
    <x v="100"/>
  </r>
  <r>
    <x v="1"/>
    <n v="11"/>
    <x v="10"/>
    <s v="EGKK"/>
    <s v="London/Gatwick"/>
    <s v="United Kingdom"/>
    <n v="9248"/>
    <n v="200428.30056585601"/>
    <n v="2305700"/>
    <n v="8022.7777777777801"/>
    <n v="1235"/>
    <n v="9289"/>
    <n v="40600.781225452898"/>
    <n v="403580"/>
    <n v="32000"/>
    <n v="4813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3662"/>
    <n v="28304.261805223399"/>
    <n v="359000"/>
    <n v="6101.6666666666697"/>
    <n v="769"/>
    <x v="21"/>
  </r>
  <r>
    <x v="1"/>
    <n v="11"/>
    <x v="10"/>
    <s v="EGLL"/>
    <s v="London/Heathrow"/>
    <s v="United Kingdom"/>
    <n v="18839"/>
    <n v="564614.21114752197"/>
    <n v="7892340"/>
    <n v="7059.7222222222199"/>
    <n v="1020"/>
    <n v="18655"/>
    <n v="110447.51013237301"/>
    <n v="1186757"/>
    <n v="16970"/>
    <n v="7424"/>
    <x v="22"/>
  </r>
  <r>
    <x v="1"/>
    <n v="11"/>
    <x v="10"/>
    <s v="EGNT"/>
    <s v="Newcastle"/>
    <s v="United Kingdom"/>
    <n v="1642"/>
    <n v="18875.317932789399"/>
    <n v="213600"/>
    <n v="15000"/>
    <n v="582"/>
    <n v="1667"/>
    <n v="3537.35597448726"/>
    <n v="33400"/>
    <n v="27000"/>
    <n v="1307"/>
    <x v="23"/>
  </r>
  <r>
    <x v="1"/>
    <n v="11"/>
    <x v="10"/>
    <s v="EGNX"/>
    <s v="East Midlands"/>
    <s v="United Kingdom"/>
    <n v="1985"/>
    <n v="23263.865459951801"/>
    <n v="268320"/>
    <n v="11040"/>
    <n v="628"/>
    <n v="1997"/>
    <n v="2738.1669880711402"/>
    <n v="29540"/>
    <n v="26000"/>
    <n v="1694"/>
    <x v="24"/>
  </r>
  <r>
    <x v="1"/>
    <n v="11"/>
    <x v="10"/>
    <s v="EGPD"/>
    <s v="Aberdeen"/>
    <s v="United Kingdom"/>
    <n v="2434"/>
    <n v="12719.1560029424"/>
    <n v="219480"/>
    <n v="4815"/>
    <n v="888"/>
    <n v="2471"/>
    <n v="2416.9893380682602"/>
    <n v="25160"/>
    <n v="25000"/>
    <n v="2238"/>
    <x v="25"/>
  </r>
  <r>
    <x v="1"/>
    <n v="11"/>
    <x v="10"/>
    <s v="EGPF"/>
    <s v="Glasgow"/>
    <s v="United Kingdom"/>
    <n v="3452"/>
    <n v="18824.755390577699"/>
    <n v="308780"/>
    <n v="5203.3333333333303"/>
    <n v="1200"/>
    <n v="3449"/>
    <n v="4809.9003342571996"/>
    <n v="51424"/>
    <n v="29000"/>
    <n v="3000"/>
    <x v="26"/>
  </r>
  <r>
    <x v="1"/>
    <n v="11"/>
    <x v="10"/>
    <s v="EGPH"/>
    <s v="Edinburgh"/>
    <s v="United Kingdom"/>
    <n v="4447"/>
    <n v="20255.302921483901"/>
    <n v="289162"/>
    <n v="17000"/>
    <n v="2058"/>
    <n v="4488"/>
    <n v="7879.5592115040999"/>
    <n v="72500"/>
    <n v="31025.833333333299"/>
    <n v="3822"/>
    <x v="27"/>
  </r>
  <r>
    <x v="1"/>
    <n v="11"/>
    <x v="10"/>
    <s v="EGSS"/>
    <s v="London/Stansted"/>
    <s v="United Kingdom"/>
    <n v="6542"/>
    <n v="130970.896793127"/>
    <n v="1580320"/>
    <n v="8061.6666666666697"/>
    <n v="920"/>
    <n v="6522"/>
    <n v="25934.900882653699"/>
    <n v="253068"/>
    <n v="32000"/>
    <n v="3690"/>
    <x v="28"/>
  </r>
  <r>
    <x v="1"/>
    <n v="11"/>
    <x v="10"/>
    <s v="EHAM"/>
    <s v="Amsterdam/Schiphol"/>
    <s v="Netherlands"/>
    <n v="18511"/>
    <n v="213894.46494676999"/>
    <n v="3132980"/>
    <n v="3266.8103448275901"/>
    <n v="3903"/>
    <n v="18423"/>
    <n v="47472.070621937397"/>
    <n v="404971"/>
    <n v="33000"/>
    <n v="14227"/>
    <x v="29"/>
  </r>
  <r>
    <x v="1"/>
    <n v="11"/>
    <x v="10"/>
    <s v="EIDW"/>
    <s v="Dublin"/>
    <s v="Ireland"/>
    <n v="7870"/>
    <n v="55784.729714690402"/>
    <n v="825040"/>
    <n v="8035"/>
    <n v="3084"/>
    <n v="7906"/>
    <n v="14360.0588713489"/>
    <n v="120467"/>
    <n v="33000"/>
    <n v="6685"/>
    <x v="30"/>
  </r>
  <r>
    <x v="1"/>
    <n v="11"/>
    <x v="10"/>
    <s v="EKBI"/>
    <s v="Billund"/>
    <s v="Denmark"/>
    <n v="1511"/>
    <n v="5520.7781370731"/>
    <n v="91080"/>
    <n v="13060"/>
    <n v="771"/>
    <n v="1467"/>
    <n v="2453.1271888370202"/>
    <n v="24380"/>
    <n v="33000"/>
    <n v="1264"/>
    <x v="31"/>
  </r>
  <r>
    <x v="1"/>
    <n v="11"/>
    <x v="10"/>
    <s v="EKCH"/>
    <s v="Copenhagen/Kastrup"/>
    <s v="Denmark"/>
    <n v="10459"/>
    <n v="54683.628831587797"/>
    <n v="870680"/>
    <n v="4206.6666666666697"/>
    <n v="3930"/>
    <n v="10432"/>
    <n v="14022.252374043501"/>
    <n v="124860"/>
    <n v="35000"/>
    <n v="8927"/>
    <x v="32"/>
  </r>
  <r>
    <x v="1"/>
    <n v="11"/>
    <x v="10"/>
    <s v="ELLX"/>
    <s v="Luxembourg"/>
    <s v="Luxembourg"/>
    <n v="2679"/>
    <n v="35117.020340227202"/>
    <n v="393360"/>
    <n v="15050"/>
    <n v="920"/>
    <n v="2636"/>
    <n v="6102.1172567571703"/>
    <n v="59659"/>
    <n v="25000"/>
    <n v="2204"/>
    <x v="33"/>
  </r>
  <r>
    <x v="1"/>
    <n v="11"/>
    <x v="10"/>
    <s v="ENBO"/>
    <s v="Bodo"/>
    <s v="Norway"/>
    <n v="1619"/>
    <n v="2282.7862423486199"/>
    <n v="37380"/>
    <n v="13000"/>
    <n v="1295"/>
    <n v="1627"/>
    <n v="888.25769080166299"/>
    <n v="11018"/>
    <n v="16000"/>
    <n v="1581"/>
    <x v="34"/>
  </r>
  <r>
    <x v="1"/>
    <n v="11"/>
    <x v="10"/>
    <s v="ENBR"/>
    <s v="Bergen"/>
    <s v="Norway"/>
    <n v="3310"/>
    <n v="7623.5986538559"/>
    <n v="163360"/>
    <n v="20000"/>
    <n v="2411"/>
    <n v="2975"/>
    <n v="2222.0446601344102"/>
    <n v="25500"/>
    <n v="27000"/>
    <n v="2804"/>
    <x v="35"/>
  </r>
  <r>
    <x v="1"/>
    <n v="11"/>
    <x v="10"/>
    <s v="ENGM"/>
    <s v="Oslo/Gardermoen"/>
    <s v="Norway"/>
    <n v="10235"/>
    <n v="47966.155548317598"/>
    <n v="728280"/>
    <n v="10977.419354838699"/>
    <n v="4465"/>
    <n v="10245"/>
    <n v="8247.6102302994095"/>
    <n v="89700"/>
    <n v="34000"/>
    <n v="9387"/>
    <x v="36"/>
  </r>
  <r>
    <x v="1"/>
    <n v="11"/>
    <x v="10"/>
    <s v="ENVA"/>
    <s v="Trondheim"/>
    <s v="Norway"/>
    <n v="2459"/>
    <n v="4011.1434435358501"/>
    <n v="61100"/>
    <n v="23000"/>
    <n v="1619"/>
    <n v="2459"/>
    <n v="1209.1332913338399"/>
    <n v="14163"/>
    <n v="30000"/>
    <n v="2355"/>
    <x v="38"/>
  </r>
  <r>
    <x v="1"/>
    <n v="11"/>
    <x v="10"/>
    <s v="ENZV"/>
    <s v="Stavanger"/>
    <s v="Norway"/>
    <n v="2645"/>
    <n v="14415.716231706299"/>
    <n v="325680"/>
    <n v="16000"/>
    <n v="1816"/>
    <n v="2177"/>
    <n v="1925.93787767237"/>
    <n v="26580"/>
    <n v="29000"/>
    <n v="2048"/>
    <x v="39"/>
  </r>
  <r>
    <x v="1"/>
    <n v="11"/>
    <x v="10"/>
    <s v="EPKK"/>
    <s v="Krakow"/>
    <s v="Poland"/>
    <n v="1719"/>
    <n v="8586.2571042465297"/>
    <n v="109000"/>
    <n v="24000"/>
    <n v="903"/>
    <n v="1736"/>
    <n v="3029.8242127860499"/>
    <n v="28440"/>
    <n v="35951.666666666701"/>
    <n v="1474"/>
    <x v="40"/>
  </r>
  <r>
    <x v="1"/>
    <n v="11"/>
    <x v="10"/>
    <s v="EPWA"/>
    <s v="Warszawa/Chopina"/>
    <s v="Poland"/>
    <n v="6115"/>
    <n v="34754.780010458198"/>
    <n v="521320"/>
    <n v="8905.8333333333303"/>
    <n v="2471"/>
    <n v="6161"/>
    <n v="6266.1794443287899"/>
    <n v="62423"/>
    <n v="34000"/>
    <n v="5452"/>
    <x v="41"/>
  </r>
  <r>
    <x v="1"/>
    <n v="11"/>
    <x v="10"/>
    <s v="ESGG"/>
    <s v="Gothenborg"/>
    <s v="Sweden"/>
    <n v="2861"/>
    <n v="11226.6954105396"/>
    <n v="189100"/>
    <n v="16000"/>
    <n v="1443"/>
    <n v="2861"/>
    <n v="3344.39856716861"/>
    <n v="37940"/>
    <n v="33000"/>
    <n v="2565"/>
    <x v="42"/>
  </r>
  <r>
    <x v="1"/>
    <n v="11"/>
    <x v="10"/>
    <s v="ESSA"/>
    <s v="Stockholm/Arlanda"/>
    <s v="Sweden"/>
    <n v="9961"/>
    <n v="50596.828955166297"/>
    <n v="833260"/>
    <n v="5000"/>
    <n v="3789"/>
    <n v="9973"/>
    <n v="9973.8974801819295"/>
    <n v="104348"/>
    <n v="35000"/>
    <n v="8853"/>
    <x v="43"/>
  </r>
  <r>
    <x v="1"/>
    <n v="11"/>
    <x v="10"/>
    <s v="ESSB"/>
    <s v="Stockholm/Bromma"/>
    <s v="Sweden"/>
    <n v="2362"/>
    <n v="20379.070788227"/>
    <n v="343380"/>
    <n v="2628.8944845790502"/>
    <n v="368"/>
    <n v="2363"/>
    <n v="3817.1772257528301"/>
    <n v="52240"/>
    <n v="22000"/>
    <n v="1823"/>
    <x v="44"/>
  </r>
  <r>
    <x v="1"/>
    <n v="11"/>
    <x v="10"/>
    <s v="EVRA"/>
    <s v="Riga"/>
    <s v="Latvia"/>
    <n v="2056"/>
    <n v="2306.1512598015702"/>
    <n v="25280"/>
    <n v="26000"/>
    <n v="1920"/>
    <n v="1765"/>
    <n v="2291.0162282165202"/>
    <n v="22420"/>
    <n v="34000"/>
    <n v="1605"/>
    <x v="45"/>
  </r>
  <r>
    <x v="1"/>
    <n v="11"/>
    <x v="10"/>
    <s v="EYVI"/>
    <s v="Vilnius"/>
    <s v="Lithuania"/>
    <n v="1551"/>
    <n v="5153.7110721989402"/>
    <n v="88940"/>
    <n v="4833.3333333333303"/>
    <n v="702"/>
    <n v="1523"/>
    <n v="1451.23693550847"/>
    <n v="15200"/>
    <n v="34000"/>
    <n v="1370"/>
    <x v="46"/>
  </r>
  <r>
    <x v="1"/>
    <n v="11"/>
    <x v="10"/>
    <s v="GCFV"/>
    <s v="Fuerteventura"/>
    <s v="Spain"/>
    <n v="1827"/>
    <n v="6044.1632568897903"/>
    <n v="106060"/>
    <n v="9000"/>
    <n v="952"/>
    <n v="1804"/>
    <n v="3436.4066807623199"/>
    <n v="32100"/>
    <n v="34000"/>
    <n v="1563"/>
    <x v="47"/>
  </r>
  <r>
    <x v="1"/>
    <n v="11"/>
    <x v="10"/>
    <s v="GCLP"/>
    <s v="Gran Canaria"/>
    <s v="Spain"/>
    <n v="4861"/>
    <n v="32093.774832036499"/>
    <n v="549100"/>
    <n v="3808.3333333333298"/>
    <n v="1820"/>
    <n v="4865"/>
    <n v="4592.0444471772198"/>
    <n v="43307"/>
    <n v="34000"/>
    <n v="4405"/>
    <x v="48"/>
  </r>
  <r>
    <x v="1"/>
    <n v="11"/>
    <x v="10"/>
    <s v="GCRR"/>
    <s v="Las Palmas/Lanzarote"/>
    <s v="Spain"/>
    <n v="2222"/>
    <n v="9016.7856943147399"/>
    <n v="153960"/>
    <n v="11000"/>
    <n v="1153"/>
    <n v="2190"/>
    <n v="3523.28530198727"/>
    <n v="31700"/>
    <n v="34000"/>
    <n v="1899"/>
    <x v="49"/>
  </r>
  <r>
    <x v="1"/>
    <n v="11"/>
    <x v="10"/>
    <s v="GCTS"/>
    <s v="Tenerife/Sur"/>
    <s v="Spain"/>
    <n v="2892"/>
    <n v="10812.2623751338"/>
    <n v="167920"/>
    <n v="31000"/>
    <n v="1511"/>
    <n v="2913"/>
    <n v="3374.1122960126099"/>
    <n v="26847"/>
    <n v="36000"/>
    <n v="2590"/>
    <x v="50"/>
  </r>
  <r>
    <x v="1"/>
    <n v="11"/>
    <x v="10"/>
    <s v="GCXO"/>
    <s v="Tenerife/Norte"/>
    <s v="Spain"/>
    <n v="2061"/>
    <n v="6905.2839062727599"/>
    <n v="111460"/>
    <n v="8000"/>
    <n v="1236"/>
    <n v="2057"/>
    <n v="2190.1088300490601"/>
    <n v="25280"/>
    <n v="11000"/>
    <n v="1840"/>
    <x v="51"/>
  </r>
  <r>
    <x v="1"/>
    <n v="11"/>
    <x v="10"/>
    <s v="LBSF"/>
    <s v="Sofia"/>
    <s v="Bulgaria"/>
    <n v="2084"/>
    <n v="20664.312953696099"/>
    <n v="210140"/>
    <n v="19026.5625"/>
    <n v="889"/>
    <n v="2112"/>
    <n v="4579.03777132096"/>
    <n v="40688"/>
    <n v="36000"/>
    <n v="1739"/>
    <x v="52"/>
  </r>
  <r>
    <x v="1"/>
    <n v="11"/>
    <x v="10"/>
    <s v="LCLK"/>
    <s v="Larnaca"/>
    <s v="Cyprus"/>
    <n v="1726"/>
    <n v="10336.2074063372"/>
    <n v="137640"/>
    <n v="9401.6666666666697"/>
    <n v="664"/>
    <n v="1701"/>
    <n v="7520.7559815765298"/>
    <n v="84460"/>
    <n v="34000"/>
    <n v="1253"/>
    <x v="53"/>
  </r>
  <r>
    <x v="1"/>
    <n v="11"/>
    <x v="10"/>
    <s v="LEAL"/>
    <s v="Alicante"/>
    <s v="Spain"/>
    <n v="2859"/>
    <n v="20588.521830875099"/>
    <n v="269320"/>
    <n v="8466.6666666666697"/>
    <n v="1010"/>
    <n v="2854"/>
    <n v="18985.429236840999"/>
    <n v="164300"/>
    <n v="34000"/>
    <n v="1916"/>
    <x v="55"/>
  </r>
  <r>
    <x v="1"/>
    <n v="11"/>
    <x v="10"/>
    <s v="LEBB"/>
    <s v="Bilbao"/>
    <s v="Spain"/>
    <n v="1578"/>
    <n v="10084.4209781841"/>
    <n v="138360"/>
    <n v="6250"/>
    <n v="515"/>
    <n v="1576"/>
    <n v="3229.8410066737001"/>
    <n v="29080"/>
    <n v="30041.428571428602"/>
    <n v="1276"/>
    <x v="56"/>
  </r>
  <r>
    <x v="1"/>
    <n v="11"/>
    <x v="10"/>
    <s v="LEBL"/>
    <s v="Barcelona"/>
    <s v="Spain"/>
    <n v="10879"/>
    <n v="66907.541962900403"/>
    <n v="955160"/>
    <n v="9196.6666666666697"/>
    <n v="3994"/>
    <n v="10871"/>
    <n v="69463.520667365607"/>
    <n v="563540"/>
    <n v="32045"/>
    <n v="7520"/>
    <x v="57"/>
  </r>
  <r>
    <x v="1"/>
    <n v="11"/>
    <x v="10"/>
    <s v="LEIB"/>
    <s v="Ibiza"/>
    <s v="Spain"/>
    <n v="963"/>
    <n v="4885.8853264796699"/>
    <n v="71180"/>
    <n v="10000"/>
    <n v="446"/>
    <n v="975"/>
    <n v="1588.6609223248399"/>
    <n v="15180"/>
    <n v="18000"/>
    <n v="860"/>
    <x v="58"/>
  </r>
  <r>
    <x v="1"/>
    <n v="11"/>
    <x v="10"/>
    <s v="LEMD"/>
    <s v="Madrid/Barajas"/>
    <s v="Spain"/>
    <n v="14957"/>
    <n v="196450.64250310999"/>
    <n v="2379080"/>
    <n v="6663.3333333333303"/>
    <n v="3425"/>
    <n v="14935"/>
    <n v="52483.702466012997"/>
    <n v="441203"/>
    <n v="33000"/>
    <n v="11628"/>
    <x v="59"/>
  </r>
  <r>
    <x v="1"/>
    <n v="11"/>
    <x v="10"/>
    <s v="LEMG"/>
    <s v="Malaga"/>
    <s v="Spain"/>
    <n v="3746"/>
    <n v="14490.6129535046"/>
    <n v="225260"/>
    <n v="18743.402777777799"/>
    <n v="1847"/>
    <n v="3751"/>
    <n v="7447.0451469850204"/>
    <n v="67920"/>
    <n v="36000"/>
    <n v="3125"/>
    <x v="60"/>
  </r>
  <r>
    <x v="1"/>
    <n v="11"/>
    <x v="10"/>
    <s v="LEPA"/>
    <s v="Palma de Mallorca"/>
    <s v="Spain"/>
    <n v="3949"/>
    <n v="15392.608791103001"/>
    <n v="226440"/>
    <n v="10958.333333333299"/>
    <n v="2007"/>
    <n v="3977"/>
    <n v="9498.4699416474305"/>
    <n v="79646"/>
    <n v="31000"/>
    <n v="3388"/>
    <x v="61"/>
  </r>
  <r>
    <x v="1"/>
    <n v="11"/>
    <x v="10"/>
    <s v="LEVC"/>
    <s v="Valencia"/>
    <s v="Spain"/>
    <n v="1969"/>
    <n v="8776.1920661681597"/>
    <n v="127680"/>
    <n v="18000"/>
    <n v="998"/>
    <n v="1961"/>
    <n v="6232.9832570612098"/>
    <n v="65043"/>
    <n v="32000"/>
    <n v="1560"/>
    <x v="62"/>
  </r>
  <r>
    <x v="1"/>
    <n v="11"/>
    <x v="10"/>
    <s v="LFBD"/>
    <s v="Bordeaux"/>
    <s v="France"/>
    <n v="2250"/>
    <n v="21903.5064362866"/>
    <n v="263780"/>
    <n v="13350"/>
    <n v="906"/>
    <n v="2237"/>
    <n v="6991.2933185054299"/>
    <n v="69577"/>
    <n v="30000"/>
    <n v="1857"/>
    <x v="63"/>
  </r>
  <r>
    <x v="1"/>
    <n v="11"/>
    <x v="10"/>
    <s v="LFBO"/>
    <s v="Toulouse"/>
    <s v="France"/>
    <n v="3739"/>
    <n v="31277.676345750398"/>
    <n v="442917"/>
    <n v="3343.0701754386"/>
    <n v="1179"/>
    <n v="3729"/>
    <n v="15528.243000377801"/>
    <n v="147589"/>
    <n v="31038.461538461499"/>
    <n v="2910"/>
    <x v="64"/>
  </r>
  <r>
    <x v="1"/>
    <n v="11"/>
    <x v="10"/>
    <s v="LFLL"/>
    <s v="Lyon"/>
    <s v="France"/>
    <n v="4139"/>
    <n v="56148.484731951903"/>
    <n v="700520"/>
    <n v="4127.5"/>
    <n v="889"/>
    <n v="4113"/>
    <n v="12715.159946579801"/>
    <n v="111680"/>
    <n v="30000"/>
    <n v="3193"/>
    <x v="65"/>
  </r>
  <r>
    <x v="1"/>
    <n v="11"/>
    <x v="10"/>
    <s v="LFML"/>
    <s v="Marseille"/>
    <s v="France"/>
    <n v="3601"/>
    <n v="52781.190472175404"/>
    <n v="585580"/>
    <n v="6951.8169398907103"/>
    <n v="1006"/>
    <n v="3563"/>
    <n v="9436.1704062559893"/>
    <n v="85820"/>
    <n v="33000"/>
    <n v="2929"/>
    <x v="66"/>
  </r>
  <r>
    <x v="1"/>
    <n v="11"/>
    <x v="10"/>
    <s v="LFMN"/>
    <s v="Nice"/>
    <s v="France"/>
    <n v="4165"/>
    <n v="56250.680795472101"/>
    <n v="767540"/>
    <n v="3497.3684210526299"/>
    <n v="823"/>
    <n v="4164"/>
    <n v="10121.133076275601"/>
    <n v="90942"/>
    <n v="34000"/>
    <n v="3366"/>
    <x v="67"/>
  </r>
  <r>
    <x v="1"/>
    <n v="11"/>
    <x v="10"/>
    <s v="LFPB"/>
    <s v="Paris/Le Bourget"/>
    <s v="France"/>
    <n v="2031"/>
    <n v="87169.574954064999"/>
    <n v="1216756"/>
    <n v="3275.4098360655698"/>
    <n v="9"/>
    <n v="2005"/>
    <n v="12720.399575805801"/>
    <n v="151365"/>
    <n v="24000"/>
    <n v="1082"/>
    <x v="68"/>
  </r>
  <r>
    <x v="1"/>
    <n v="11"/>
    <x v="10"/>
    <s v="LFPG"/>
    <s v="Paris/Charles de Gaulle"/>
    <s v="France"/>
    <n v="18183"/>
    <n v="520595.51615737198"/>
    <n v="6200440"/>
    <n v="4518.1034482758596"/>
    <n v="455"/>
    <n v="18081"/>
    <n v="56782.110186183898"/>
    <n v="509089"/>
    <n v="33000"/>
    <n v="13424"/>
    <x v="69"/>
  </r>
  <r>
    <x v="1"/>
    <n v="11"/>
    <x v="10"/>
    <s v="LFPO"/>
    <s v="Paris/Orly"/>
    <s v="France"/>
    <n v="8842"/>
    <n v="278449.13453230402"/>
    <n v="3246480"/>
    <n v="4351.6129032258104"/>
    <n v="324"/>
    <n v="8760"/>
    <n v="34878.817653610902"/>
    <n v="376569"/>
    <n v="33000"/>
    <n v="6121"/>
    <x v="70"/>
  </r>
  <r>
    <x v="1"/>
    <n v="11"/>
    <x v="10"/>
    <s v="LFRS"/>
    <s v="Nantes"/>
    <s v="France"/>
    <n v="1794"/>
    <n v="14725.317112582599"/>
    <n v="217447"/>
    <n v="3217.5351288056199"/>
    <n v="527"/>
    <n v="1701"/>
    <n v="5309.0412916974401"/>
    <n v="52220"/>
    <n v="31984.482758620699"/>
    <n v="1355"/>
    <x v="71"/>
  </r>
  <r>
    <x v="1"/>
    <n v="11"/>
    <x v="10"/>
    <s v="LFSB"/>
    <s v="Mulhouse"/>
    <s v="France"/>
    <n v="2707"/>
    <n v="37835.526594421601"/>
    <n v="427816"/>
    <n v="5100"/>
    <n v="501"/>
    <n v="2679"/>
    <n v="9978.2267557532305"/>
    <n v="87167"/>
    <n v="31000"/>
    <n v="1962"/>
    <x v="72"/>
  </r>
  <r>
    <x v="1"/>
    <n v="11"/>
    <x v="10"/>
    <s v="LGAV"/>
    <s v="Athens"/>
    <s v="Greece"/>
    <n v="5917"/>
    <n v="23259.004387154499"/>
    <n v="310963"/>
    <n v="18000"/>
    <n v="3239"/>
    <n v="5940"/>
    <n v="8367.9418376713202"/>
    <n v="77700"/>
    <n v="32000"/>
    <n v="5242"/>
    <x v="73"/>
  </r>
  <r>
    <x v="1"/>
    <n v="11"/>
    <x v="10"/>
    <s v="LGIR"/>
    <s v="Heraklion"/>
    <s v="Greece"/>
    <n v="561"/>
    <n v="1464.5420661010701"/>
    <n v="21880"/>
    <n v="19000"/>
    <n v="362"/>
    <n v="560"/>
    <n v="716.073343596467"/>
    <n v="11907"/>
    <n v="24000"/>
    <n v="512"/>
    <x v="74"/>
  </r>
  <r>
    <x v="1"/>
    <n v="11"/>
    <x v="10"/>
    <s v="LGTS"/>
    <s v="Thessaloniki"/>
    <s v="Greece"/>
    <n v="1518"/>
    <n v="3813.3811223703401"/>
    <n v="50745"/>
    <n v="26000"/>
    <n v="1072"/>
    <n v="1646"/>
    <n v="2139.9589899890698"/>
    <n v="30749"/>
    <n v="29000"/>
    <n v="1482"/>
    <x v="75"/>
  </r>
  <r>
    <x v="1"/>
    <n v="11"/>
    <x v="10"/>
    <s v="LHBP"/>
    <s v="Budapest"/>
    <s v="Hungary"/>
    <n v="3567"/>
    <n v="38315.319851449"/>
    <n v="394620"/>
    <n v="17000"/>
    <n v="1160"/>
    <n v="3544"/>
    <n v="12051.512460113399"/>
    <n v="106620"/>
    <n v="35000"/>
    <n v="2694"/>
    <x v="76"/>
  </r>
  <r>
    <x v="1"/>
    <n v="11"/>
    <x v="10"/>
    <s v="LICC"/>
    <s v="Catania"/>
    <s v="Italy"/>
    <n v="2055"/>
    <n v="5946.4055565590897"/>
    <n v="75540"/>
    <n v="35000"/>
    <n v="1293"/>
    <n v="1864"/>
    <n v="2135.7997262737299"/>
    <n v="18580"/>
    <n v="36000"/>
    <n v="1641"/>
    <x v="77"/>
  </r>
  <r>
    <x v="1"/>
    <n v="11"/>
    <x v="10"/>
    <s v="LICJ"/>
    <s v="Palermo"/>
    <s v="Italy"/>
    <n v="1365"/>
    <n v="3605.8840861785102"/>
    <n v="55940"/>
    <n v="30995"/>
    <n v="822"/>
    <n v="1372"/>
    <n v="1615.7544619484099"/>
    <n v="14843"/>
    <n v="34000"/>
    <n v="1231"/>
    <x v="78"/>
  </r>
  <r>
    <x v="1"/>
    <n v="11"/>
    <x v="10"/>
    <s v="LIMC"/>
    <s v="Milan/Malpensa"/>
    <s v="Italy"/>
    <n v="6368"/>
    <n v="82494.050975918304"/>
    <n v="893479"/>
    <n v="5693.75"/>
    <n v="1562"/>
    <n v="6359"/>
    <n v="20937.633978281199"/>
    <n v="175990"/>
    <n v="35000"/>
    <n v="4740"/>
    <x v="79"/>
  </r>
  <r>
    <x v="1"/>
    <n v="11"/>
    <x v="10"/>
    <s v="LIME"/>
    <s v="Bergamo"/>
    <s v="Italy"/>
    <n v="2992"/>
    <n v="44240.756870044803"/>
    <n v="432920"/>
    <n v="30044.166666666701"/>
    <n v="938"/>
    <n v="3000"/>
    <n v="8880.2120786413107"/>
    <n v="74100"/>
    <n v="36000"/>
    <n v="2317"/>
    <x v="80"/>
  </r>
  <r>
    <x v="1"/>
    <n v="11"/>
    <x v="10"/>
    <s v="LIMF"/>
    <s v="Torino"/>
    <s v="Italy"/>
    <n v="1723"/>
    <n v="13586.879867207501"/>
    <n v="169916"/>
    <n v="5100"/>
    <n v="546"/>
    <n v="1738"/>
    <n v="4741.0730947091997"/>
    <n v="43652"/>
    <n v="33000"/>
    <n v="1350"/>
    <x v="81"/>
  </r>
  <r>
    <x v="1"/>
    <n v="11"/>
    <x v="10"/>
    <s v="LIML"/>
    <s v="Milan/Linate"/>
    <s v="Italy"/>
    <n v="4633"/>
    <n v="40963.471287863598"/>
    <n v="469220"/>
    <n v="5760"/>
    <n v="1370"/>
    <n v="4618"/>
    <n v="14131.5282900124"/>
    <n v="121320"/>
    <n v="34996.666666666701"/>
    <n v="3452"/>
    <x v="82"/>
  </r>
  <r>
    <x v="1"/>
    <n v="11"/>
    <x v="10"/>
    <s v="LIPE"/>
    <s v="Bologna"/>
    <s v="Italy"/>
    <n v="2536"/>
    <n v="34637.861341161399"/>
    <n v="356600"/>
    <n v="16000"/>
    <n v="812"/>
    <n v="2551"/>
    <n v="7534.0772880436798"/>
    <n v="74254"/>
    <n v="35000"/>
    <n v="1978"/>
    <x v="83"/>
  </r>
  <r>
    <x v="1"/>
    <n v="11"/>
    <x v="10"/>
    <s v="LIPZ"/>
    <s v="Venice"/>
    <s v="Italy"/>
    <n v="2876"/>
    <n v="35541.901506309499"/>
    <n v="357460"/>
    <n v="25000"/>
    <n v="970"/>
    <n v="2798"/>
    <n v="8423.1388987016508"/>
    <n v="177320"/>
    <n v="35000"/>
    <n v="2109"/>
    <x v="84"/>
  </r>
  <r>
    <x v="1"/>
    <n v="11"/>
    <x v="10"/>
    <s v="LIRA"/>
    <s v="Rome/Ciampino"/>
    <s v="Italy"/>
    <n v="2084"/>
    <n v="12910.9787754917"/>
    <n v="170020"/>
    <n v="29000"/>
    <n v="989"/>
    <n v="2069"/>
    <n v="4629.4487696132301"/>
    <n v="42300"/>
    <n v="36000"/>
    <n v="1648"/>
    <x v="85"/>
  </r>
  <r>
    <x v="1"/>
    <n v="11"/>
    <x v="10"/>
    <s v="LIRF"/>
    <s v="Rome/Fiumicino"/>
    <s v="Italy"/>
    <n v="11098"/>
    <n v="69392.7383424078"/>
    <n v="905500"/>
    <n v="14949.642857142901"/>
    <n v="4616"/>
    <n v="11097"/>
    <n v="18010.874080603498"/>
    <n v="155280"/>
    <n v="35000"/>
    <n v="9290"/>
    <x v="86"/>
  </r>
  <r>
    <x v="1"/>
    <n v="11"/>
    <x v="10"/>
    <s v="LIRN"/>
    <s v="Naples"/>
    <s v="Italy"/>
    <n v="1843"/>
    <n v="11238.329786245"/>
    <n v="154020"/>
    <n v="10990"/>
    <n v="685"/>
    <n v="1840"/>
    <n v="3644.4710214645702"/>
    <n v="32660"/>
    <n v="36000"/>
    <n v="1582"/>
    <x v="87"/>
  </r>
  <r>
    <x v="1"/>
    <n v="11"/>
    <x v="10"/>
    <s v="LIRP"/>
    <s v="Pisa"/>
    <s v="Italy"/>
    <n v="1227"/>
    <n v="15085.6145645498"/>
    <n v="189960"/>
    <n v="13934.615384615399"/>
    <n v="488"/>
    <n v="1151"/>
    <n v="3280.5246604276999"/>
    <n v="36300"/>
    <n v="35971.875"/>
    <n v="896"/>
    <x v="88"/>
  </r>
  <r>
    <x v="1"/>
    <n v="11"/>
    <x v="10"/>
    <s v="LKPR"/>
    <s v="Prague"/>
    <s v="Czech Republic"/>
    <n v="4942"/>
    <n v="63548.206544323402"/>
    <n v="755260"/>
    <n v="6970.5790960451995"/>
    <n v="1192"/>
    <n v="4929"/>
    <n v="14794.338300449699"/>
    <n v="164601"/>
    <n v="34971.428571428602"/>
    <n v="3659"/>
    <x v="89"/>
  </r>
  <r>
    <x v="1"/>
    <n v="11"/>
    <x v="10"/>
    <s v="LLBG"/>
    <s v="Tel Aviv/Ben Gurion"/>
    <s v="Israel"/>
    <n v="4099"/>
    <n v="14063.0357386906"/>
    <n v="163720"/>
    <n v="35000"/>
    <n v="2621"/>
    <n v="4105"/>
    <n v="11568.6297868527"/>
    <n v="172662"/>
    <n v="34000"/>
    <n v="3276"/>
    <x v="101"/>
  </r>
  <r>
    <x v="1"/>
    <n v="11"/>
    <x v="10"/>
    <s v="LMML"/>
    <s v="Malta"/>
    <s v="Malta"/>
    <n v="1568"/>
    <n v="9598.8871894525801"/>
    <n v="161000"/>
    <n v="17000"/>
    <n v="833"/>
    <n v="1555"/>
    <n v="2776.3790297048099"/>
    <n v="31422"/>
    <n v="36000"/>
    <n v="1331"/>
    <x v="90"/>
  </r>
  <r>
    <x v="1"/>
    <n v="11"/>
    <x v="10"/>
    <s v="LOWW"/>
    <s v="Vienna"/>
    <s v="Austria"/>
    <n v="9432"/>
    <n v="93655.497292582106"/>
    <n v="1239980"/>
    <n v="4986.2342767295604"/>
    <n v="2473"/>
    <n v="9424"/>
    <n v="23072.421006890101"/>
    <n v="203089"/>
    <n v="34000"/>
    <n v="7580"/>
    <x v="91"/>
  </r>
  <r>
    <x v="1"/>
    <n v="11"/>
    <x v="10"/>
    <s v="LPFR"/>
    <s v="Faro"/>
    <s v="Portugal"/>
    <n v="1111"/>
    <n v="4047.1832642477102"/>
    <n v="53240"/>
    <n v="35000"/>
    <n v="627"/>
    <n v="1124"/>
    <n v="2059.3824369477802"/>
    <n v="17000"/>
    <n v="36000"/>
    <n v="944"/>
    <x v="92"/>
  </r>
  <r>
    <x v="1"/>
    <n v="11"/>
    <x v="10"/>
    <s v="LPPR"/>
    <s v="Porto"/>
    <s v="Portugal"/>
    <n v="2960"/>
    <n v="14106.451389767901"/>
    <n v="183492"/>
    <n v="22000"/>
    <n v="1497"/>
    <n v="2965"/>
    <n v="14587.151415415299"/>
    <n v="119440"/>
    <n v="33936.206896551703"/>
    <n v="2208"/>
    <x v="93"/>
  </r>
  <r>
    <x v="1"/>
    <n v="11"/>
    <x v="10"/>
    <s v="LPPT"/>
    <s v="Lisbon"/>
    <s v="Portugal"/>
    <n v="6967"/>
    <n v="35650.652928058298"/>
    <n v="519500"/>
    <n v="15000"/>
    <n v="3217"/>
    <n v="6948"/>
    <n v="15285.603911132501"/>
    <n v="136520"/>
    <n v="35000"/>
    <n v="5776"/>
    <x v="94"/>
  </r>
  <r>
    <x v="1"/>
    <n v="11"/>
    <x v="10"/>
    <s v="LROP"/>
    <s v="Bucharest"/>
    <s v="Romania"/>
    <n v="4293"/>
    <n v="32874.998664524901"/>
    <n v="407580"/>
    <n v="11000"/>
    <n v="1729"/>
    <n v="4302"/>
    <n v="10769.1594507713"/>
    <n v="103078"/>
    <n v="34000"/>
    <n v="3524"/>
    <x v="95"/>
  </r>
  <r>
    <x v="1"/>
    <n v="11"/>
    <x v="10"/>
    <s v="LSGG"/>
    <s v="Geneva"/>
    <s v="Switzerland"/>
    <n v="6374"/>
    <n v="112940.933494867"/>
    <n v="1139580"/>
    <n v="14018.4151785714"/>
    <n v="1172"/>
    <n v="6361"/>
    <n v="20208.9688986197"/>
    <n v="174175"/>
    <n v="32000"/>
    <n v="4582"/>
    <x v="96"/>
  </r>
  <r>
    <x v="1"/>
    <n v="11"/>
    <x v="10"/>
    <s v="LSZH"/>
    <s v="Zurich"/>
    <s v="Switzerland"/>
    <n v="9864"/>
    <n v="145089.67198034099"/>
    <n v="1627260"/>
    <n v="10000"/>
    <n v="1827"/>
    <n v="9853"/>
    <n v="36270.124259252399"/>
    <n v="335140"/>
    <n v="32955"/>
    <n v="6970"/>
    <x v="97"/>
  </r>
  <r>
    <x v="1"/>
    <n v="11"/>
    <x v="10"/>
    <s v="LYBE"/>
    <s v="Belgrade"/>
    <s v="Serbia"/>
    <n v="2096"/>
    <n v="18864.936499318901"/>
    <n v="239600"/>
    <n v="3347.2916666666702"/>
    <n v="728"/>
    <n v="2141"/>
    <n v="5471.8075113873001"/>
    <n v="58387"/>
    <n v="34000"/>
    <n v="1676"/>
    <x v="98"/>
  </r>
  <r>
    <x v="1"/>
    <n v="12"/>
    <x v="11"/>
    <s v="EBBR"/>
    <s v="Brussels"/>
    <s v="Belgium"/>
    <n v="8703"/>
    <n v="156283.298234983"/>
    <n v="1606780"/>
    <n v="5965.5172413793098"/>
    <n v="1570"/>
    <n v="8718"/>
    <n v="36662.267187180099"/>
    <n v="305440"/>
    <n v="33000"/>
    <n v="6152"/>
    <x v="0"/>
  </r>
  <r>
    <x v="1"/>
    <n v="12"/>
    <x v="11"/>
    <s v="EBCI"/>
    <s v="Charleroi"/>
    <s v="Belgium"/>
    <n v="1859"/>
    <n v="40157.929839775403"/>
    <n v="454020"/>
    <n v="5535.7142857142899"/>
    <n v="178"/>
    <n v="1865"/>
    <n v="12746.4181729597"/>
    <n v="108660"/>
    <n v="35000"/>
    <n v="1172"/>
    <x v="1"/>
  </r>
  <r>
    <x v="1"/>
    <n v="12"/>
    <x v="11"/>
    <s v="EDDB"/>
    <s v="Berlin/Schonefeld"/>
    <s v="Germany"/>
    <n v="4009"/>
    <n v="33200.712943214203"/>
    <n v="459220"/>
    <n v="5351.6129032258104"/>
    <n v="798"/>
    <n v="3956"/>
    <n v="11809.0600790341"/>
    <n v="103876"/>
    <n v="36000"/>
    <n v="3029"/>
    <x v="2"/>
  </r>
  <r>
    <x v="1"/>
    <n v="12"/>
    <x v="11"/>
    <s v="EDDF"/>
    <s v="Frankfurt"/>
    <s v="Germany"/>
    <n v="16928"/>
    <n v="410999.735171106"/>
    <n v="4934960"/>
    <n v="4996.7213114754104"/>
    <n v="693"/>
    <n v="16773"/>
    <n v="43524.252335339399"/>
    <n v="365394"/>
    <n v="32000"/>
    <n v="12898"/>
    <x v="3"/>
  </r>
  <r>
    <x v="1"/>
    <n v="12"/>
    <x v="11"/>
    <s v="EDDH"/>
    <s v="Hamburg"/>
    <s v="Germany"/>
    <n v="5684"/>
    <n v="38117.614235155903"/>
    <n v="603960"/>
    <n v="3091.9672131147499"/>
    <n v="1529"/>
    <n v="5681"/>
    <n v="11051.907070216301"/>
    <n v="95780"/>
    <n v="34000"/>
    <n v="4837"/>
    <x v="4"/>
  </r>
  <r>
    <x v="1"/>
    <n v="12"/>
    <x v="11"/>
    <s v="EDDK"/>
    <s v="Cologne-Bonn"/>
    <s v="Germany"/>
    <n v="4953"/>
    <n v="68968.038982404105"/>
    <n v="824720"/>
    <n v="6060"/>
    <n v="1021"/>
    <n v="4961"/>
    <n v="12840.300678904799"/>
    <n v="118540"/>
    <n v="32000"/>
    <n v="3864"/>
    <x v="5"/>
  </r>
  <r>
    <x v="1"/>
    <n v="12"/>
    <x v="11"/>
    <s v="EDDL"/>
    <s v="Dusseldorf"/>
    <s v="Germany"/>
    <n v="7877"/>
    <n v="91190.088988961797"/>
    <n v="1005280"/>
    <n v="9991.6666666666697"/>
    <n v="1921"/>
    <n v="7847"/>
    <n v="21522.3535396238"/>
    <n v="179080"/>
    <n v="32006.996434937599"/>
    <n v="6178"/>
    <x v="6"/>
  </r>
  <r>
    <x v="1"/>
    <n v="12"/>
    <x v="11"/>
    <s v="EDDM"/>
    <s v="Munich"/>
    <s v="Germany"/>
    <n v="14790"/>
    <n v="304356.20692050399"/>
    <n v="3751500"/>
    <n v="4958.3879781420801"/>
    <n v="738"/>
    <n v="14736"/>
    <n v="47124.1330255012"/>
    <n v="409496"/>
    <n v="33000"/>
    <n v="10980"/>
    <x v="7"/>
  </r>
  <r>
    <x v="1"/>
    <n v="12"/>
    <x v="11"/>
    <s v="EDDN"/>
    <s v="Nurnberg"/>
    <s v="Germany"/>
    <n v="1764"/>
    <n v="24146.7678760897"/>
    <n v="287860"/>
    <n v="5005.0806451612898"/>
    <n v="275"/>
    <n v="1778"/>
    <n v="5320.28448319785"/>
    <n v="55079"/>
    <n v="25000"/>
    <n v="1408"/>
    <x v="8"/>
  </r>
  <r>
    <x v="1"/>
    <n v="12"/>
    <x v="11"/>
    <s v="EDDP"/>
    <s v="Leipzig"/>
    <s v="Germany"/>
    <n v="2541"/>
    <n v="42182.216330013202"/>
    <n v="564520"/>
    <n v="5852.4590163934399"/>
    <n v="417"/>
    <n v="2588"/>
    <n v="4055.7367621681101"/>
    <n v="37800"/>
    <n v="31000"/>
    <n v="2260"/>
    <x v="9"/>
  </r>
  <r>
    <x v="1"/>
    <n v="12"/>
    <x v="11"/>
    <s v="EDDS"/>
    <s v="Stuttgart"/>
    <s v="Germany"/>
    <n v="3920"/>
    <n v="75506.101510388296"/>
    <n v="795992"/>
    <n v="7974.9543970814102"/>
    <n v="596"/>
    <n v="3969"/>
    <n v="11758.7876131298"/>
    <n v="123715"/>
    <n v="31000"/>
    <n v="3081"/>
    <x v="10"/>
  </r>
  <r>
    <x v="1"/>
    <n v="12"/>
    <x v="11"/>
    <s v="EDDT"/>
    <s v="Berlin/Tegel"/>
    <s v="Germany"/>
    <n v="6956"/>
    <n v="66779.902134524498"/>
    <n v="980860"/>
    <n v="3050.8196721311501"/>
    <n v="1237"/>
    <n v="6963"/>
    <n v="10451.3456875966"/>
    <n v="93100"/>
    <n v="32000"/>
    <n v="5995"/>
    <x v="11"/>
  </r>
  <r>
    <x v="1"/>
    <n v="12"/>
    <x v="11"/>
    <s v="EDDV"/>
    <s v="Hannover"/>
    <s v="Germany"/>
    <n v="2021"/>
    <n v="13147.493134116999"/>
    <n v="194160"/>
    <n v="3177.0491803278701"/>
    <n v="568"/>
    <n v="1996"/>
    <n v="3949.4666995851699"/>
    <n v="37307"/>
    <n v="31000"/>
    <n v="1661"/>
    <x v="12"/>
  </r>
  <r>
    <x v="1"/>
    <n v="12"/>
    <x v="11"/>
    <s v="EFHK"/>
    <s v="Helsinki/Vantaa"/>
    <s v="Finland"/>
    <n v="6571"/>
    <n v="21886.994247355698"/>
    <n v="374680"/>
    <n v="18000"/>
    <n v="3660"/>
    <n v="6605"/>
    <n v="9376.5370790651596"/>
    <n v="94702"/>
    <n v="34000"/>
    <n v="5464"/>
    <x v="13"/>
  </r>
  <r>
    <x v="1"/>
    <n v="12"/>
    <x v="11"/>
    <s v="EGAA"/>
    <s v="Belfast"/>
    <s v="United Kingdom"/>
    <n v="1920"/>
    <n v="5482.7396813779897"/>
    <n v="87400"/>
    <n v="24000"/>
    <n v="1102"/>
    <n v="1916"/>
    <n v="2767.89824594638"/>
    <n v="25300"/>
    <n v="29000"/>
    <n v="1673"/>
    <x v="14"/>
  </r>
  <r>
    <x v="1"/>
    <n v="12"/>
    <x v="11"/>
    <s v="EGAC"/>
    <s v="Belfast City"/>
    <s v="United Kingdom"/>
    <n v="1546"/>
    <n v="3245.3891025574098"/>
    <n v="55500"/>
    <n v="20000"/>
    <n v="1044"/>
    <n v="1540"/>
    <n v="573.68917780395998"/>
    <n v="5920"/>
    <n v="23000"/>
    <n v="1440"/>
    <x v="15"/>
  </r>
  <r>
    <x v="1"/>
    <n v="12"/>
    <x v="11"/>
    <s v="EGBB"/>
    <s v="Birmingham"/>
    <s v="United Kingdom"/>
    <n v="4187"/>
    <n v="65824.917214636298"/>
    <n v="749900"/>
    <n v="9013.3333333333303"/>
    <n v="947"/>
    <n v="4286"/>
    <n v="10204.3315660136"/>
    <n v="102260"/>
    <n v="26000"/>
    <n v="3245"/>
    <x v="16"/>
  </r>
  <r>
    <x v="1"/>
    <n v="12"/>
    <x v="11"/>
    <s v="EGCC"/>
    <s v="Manchester"/>
    <s v="United Kingdom"/>
    <n v="7107"/>
    <n v="76899.011469838806"/>
    <n v="1017460"/>
    <n v="6000"/>
    <n v="1955"/>
    <n v="7196"/>
    <n v="18690.986654066299"/>
    <n v="160780"/>
    <n v="32976.666666666701"/>
    <n v="5557"/>
    <x v="17"/>
  </r>
  <r>
    <x v="1"/>
    <n v="12"/>
    <x v="11"/>
    <s v="EGGD"/>
    <s v="Bristol"/>
    <s v="United Kingdom"/>
    <n v="2287"/>
    <n v="42085.548698229199"/>
    <n v="453355"/>
    <n v="15021.666666666701"/>
    <n v="473"/>
    <n v="2318"/>
    <n v="7501.2570122192301"/>
    <n v="65300"/>
    <n v="32000"/>
    <n v="1654"/>
    <x v="18"/>
  </r>
  <r>
    <x v="1"/>
    <n v="12"/>
    <x v="11"/>
    <s v="EGGP"/>
    <s v="Liverpool"/>
    <s v="United Kingdom"/>
    <n v="1462"/>
    <n v="11852.979163330299"/>
    <n v="158320"/>
    <n v="5981.3440860215096"/>
    <n v="431"/>
    <n v="1483"/>
    <n v="3151.6249897907001"/>
    <n v="27480"/>
    <n v="25000"/>
    <n v="1195"/>
    <x v="99"/>
  </r>
  <r>
    <x v="1"/>
    <n v="12"/>
    <x v="11"/>
    <s v="EGGW"/>
    <s v="London/Luton"/>
    <s v="United Kingdom"/>
    <n v="4879"/>
    <n v="115166.545300602"/>
    <n v="1487300"/>
    <n v="4729.1666666666697"/>
    <n v="407"/>
    <n v="4914"/>
    <n v="24706.232451522501"/>
    <n v="255485"/>
    <n v="32000"/>
    <n v="2689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1596"/>
    <n v="5328.4809835940696"/>
    <n v="60820"/>
    <n v="16000"/>
    <n v="932"/>
    <x v="100"/>
  </r>
  <r>
    <x v="1"/>
    <n v="12"/>
    <x v="11"/>
    <s v="EGKK"/>
    <s v="London/Gatwick"/>
    <s v="United Kingdom"/>
    <n v="10231"/>
    <n v="249130.694697787"/>
    <n v="3012560"/>
    <n v="7043.3333333333303"/>
    <n v="1336"/>
    <n v="10330"/>
    <n v="43022.987396511999"/>
    <n v="427043"/>
    <n v="32000"/>
    <n v="5695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2950"/>
    <n v="15712.3762292185"/>
    <n v="179825"/>
    <n v="7045.2777777777801"/>
    <n v="1080"/>
    <x v="21"/>
  </r>
  <r>
    <x v="1"/>
    <n v="12"/>
    <x v="11"/>
    <s v="EGLL"/>
    <s v="London/Heathrow"/>
    <s v="United Kingdom"/>
    <n v="18499"/>
    <n v="456334.37998206198"/>
    <n v="6338240"/>
    <n v="7008.3333333333303"/>
    <n v="1692"/>
    <n v="18502"/>
    <n v="96672.493404482404"/>
    <n v="1018015"/>
    <n v="24000"/>
    <n v="8407"/>
    <x v="22"/>
  </r>
  <r>
    <x v="1"/>
    <n v="12"/>
    <x v="11"/>
    <s v="EGNT"/>
    <s v="Newcastle"/>
    <s v="United Kingdom"/>
    <n v="1572"/>
    <n v="15245.810562226199"/>
    <n v="164920"/>
    <n v="20000"/>
    <n v="781"/>
    <n v="1615"/>
    <n v="3300.2196766344"/>
    <n v="29580"/>
    <n v="27980"/>
    <n v="1307"/>
    <x v="23"/>
  </r>
  <r>
    <x v="1"/>
    <n v="12"/>
    <x v="11"/>
    <s v="EGNX"/>
    <s v="East Midlands"/>
    <s v="United Kingdom"/>
    <n v="1924"/>
    <n v="24187.265473281801"/>
    <n v="288600"/>
    <n v="17000"/>
    <n v="687"/>
    <n v="1945"/>
    <n v="2982.80398589478"/>
    <n v="27620"/>
    <n v="28000"/>
    <n v="1630"/>
    <x v="24"/>
  </r>
  <r>
    <x v="1"/>
    <n v="12"/>
    <x v="11"/>
    <s v="EGPD"/>
    <s v="Aberdeen"/>
    <s v="United Kingdom"/>
    <n v="2262"/>
    <n v="14559.1645579164"/>
    <n v="251778"/>
    <n v="3598.3333333333298"/>
    <n v="713"/>
    <n v="2295"/>
    <n v="2248.7841675931199"/>
    <n v="25400"/>
    <n v="25000"/>
    <n v="2066"/>
    <x v="25"/>
  </r>
  <r>
    <x v="1"/>
    <n v="12"/>
    <x v="11"/>
    <s v="EGPF"/>
    <s v="Glasgow"/>
    <s v="United Kingdom"/>
    <n v="3246"/>
    <n v="19663.596001751801"/>
    <n v="321360"/>
    <n v="4773.6475409836103"/>
    <n v="1140"/>
    <n v="3249"/>
    <n v="4208.8139714045301"/>
    <n v="50194"/>
    <n v="30965"/>
    <n v="2831"/>
    <x v="26"/>
  </r>
  <r>
    <x v="1"/>
    <n v="12"/>
    <x v="11"/>
    <s v="EGPH"/>
    <s v="Edinburgh"/>
    <s v="United Kingdom"/>
    <n v="4403"/>
    <n v="22924.972281615101"/>
    <n v="326800"/>
    <n v="17000"/>
    <n v="1895"/>
    <n v="4405"/>
    <n v="7011.3424265058502"/>
    <n v="66080"/>
    <n v="33000"/>
    <n v="3715"/>
    <x v="27"/>
  </r>
  <r>
    <x v="1"/>
    <n v="12"/>
    <x v="11"/>
    <s v="EGSS"/>
    <s v="London/Stansted"/>
    <s v="United Kingdom"/>
    <n v="6908"/>
    <n v="133198.64832307299"/>
    <n v="1565520"/>
    <n v="9966.6666666666697"/>
    <n v="1097"/>
    <n v="6986"/>
    <n v="26090.198420828201"/>
    <n v="251279"/>
    <n v="33000"/>
    <n v="4139"/>
    <x v="28"/>
  </r>
  <r>
    <x v="1"/>
    <n v="12"/>
    <x v="11"/>
    <s v="EHAM"/>
    <s v="Amsterdam/Schiphol"/>
    <s v="Netherlands"/>
    <n v="18468"/>
    <n v="198623.61859534099"/>
    <n v="2758620"/>
    <n v="4762.7693965517201"/>
    <n v="5202"/>
    <n v="18460"/>
    <n v="44916.472972717798"/>
    <n v="376934"/>
    <n v="33008.998735926201"/>
    <n v="14726"/>
    <x v="29"/>
  </r>
  <r>
    <x v="1"/>
    <n v="12"/>
    <x v="11"/>
    <s v="EIDW"/>
    <s v="Dublin"/>
    <s v="Ireland"/>
    <n v="7899"/>
    <n v="52337.672243110101"/>
    <n v="777420"/>
    <n v="10000"/>
    <n v="3295"/>
    <n v="7903"/>
    <n v="14375.556676324401"/>
    <n v="126440"/>
    <n v="33000"/>
    <n v="6682"/>
    <x v="30"/>
  </r>
  <r>
    <x v="1"/>
    <n v="12"/>
    <x v="11"/>
    <s v="EKBI"/>
    <s v="Billund"/>
    <s v="Denmark"/>
    <n v="1335"/>
    <n v="4372.3466572077205"/>
    <n v="72760"/>
    <n v="16000"/>
    <n v="730"/>
    <n v="1311"/>
    <n v="1542.15900671897"/>
    <n v="15528"/>
    <n v="34000"/>
    <n v="1162"/>
    <x v="31"/>
  </r>
  <r>
    <x v="1"/>
    <n v="12"/>
    <x v="11"/>
    <s v="EKCH"/>
    <s v="Copenhagen/Kastrup"/>
    <s v="Denmark"/>
    <n v="9661"/>
    <n v="43963.047328529698"/>
    <n v="680200"/>
    <n v="7035.4838709677397"/>
    <n v="4313"/>
    <n v="9643"/>
    <n v="11291.3023179505"/>
    <n v="98106"/>
    <n v="35993.103448275899"/>
    <n v="8590"/>
    <x v="32"/>
  </r>
  <r>
    <x v="1"/>
    <n v="12"/>
    <x v="11"/>
    <s v="ELLX"/>
    <s v="Luxembourg"/>
    <s v="Luxembourg"/>
    <n v="2577"/>
    <n v="33141.150255553897"/>
    <n v="366611"/>
    <n v="16000"/>
    <n v="956"/>
    <n v="2557"/>
    <n v="6510.7687593209002"/>
    <n v="59901"/>
    <n v="25000"/>
    <n v="2101"/>
    <x v="33"/>
  </r>
  <r>
    <x v="1"/>
    <n v="12"/>
    <x v="11"/>
    <s v="ENBO"/>
    <s v="Bodo"/>
    <s v="Norway"/>
    <n v="1460"/>
    <n v="2090.3404943190599"/>
    <n v="34540"/>
    <n v="14000"/>
    <n v="1151"/>
    <n v="1492"/>
    <n v="1190.7608553375801"/>
    <n v="18260"/>
    <n v="16000"/>
    <n v="1420"/>
    <x v="34"/>
  </r>
  <r>
    <x v="1"/>
    <n v="12"/>
    <x v="11"/>
    <s v="ENBR"/>
    <s v="Bergen"/>
    <s v="Norway"/>
    <n v="2878"/>
    <n v="6719.6774969101698"/>
    <n v="139720"/>
    <n v="18000"/>
    <n v="2120"/>
    <n v="2560"/>
    <n v="1408.4265508214601"/>
    <n v="15580"/>
    <n v="27000"/>
    <n v="2427"/>
    <x v="35"/>
  </r>
  <r>
    <x v="1"/>
    <n v="12"/>
    <x v="11"/>
    <s v="ENGM"/>
    <s v="Oslo/Gardermoen"/>
    <s v="Norway"/>
    <n v="8861"/>
    <n v="35916.340787285699"/>
    <n v="542880"/>
    <n v="12031.666666666701"/>
    <n v="4295"/>
    <n v="8881"/>
    <n v="8044.3739230547899"/>
    <n v="85540"/>
    <n v="35000"/>
    <n v="8102"/>
    <x v="36"/>
  </r>
  <r>
    <x v="1"/>
    <n v="12"/>
    <x v="11"/>
    <s v="ENVA"/>
    <s v="Trondheim"/>
    <s v="Norway"/>
    <n v="2053"/>
    <n v="5747.4339973551396"/>
    <n v="86700"/>
    <n v="23000"/>
    <n v="1327"/>
    <n v="2074"/>
    <n v="1272.7429922951201"/>
    <n v="18497"/>
    <n v="30000"/>
    <n v="1972"/>
    <x v="38"/>
  </r>
  <r>
    <x v="1"/>
    <n v="12"/>
    <x v="11"/>
    <s v="ENZV"/>
    <s v="Stavanger"/>
    <s v="Norway"/>
    <n v="2337"/>
    <n v="5836.5083617871296"/>
    <n v="120720"/>
    <n v="15000"/>
    <n v="1737"/>
    <n v="1829"/>
    <n v="1042.0233712801901"/>
    <n v="15060"/>
    <n v="30965.4545454545"/>
    <n v="1726"/>
    <x v="39"/>
  </r>
  <r>
    <x v="1"/>
    <n v="12"/>
    <x v="11"/>
    <s v="EPKK"/>
    <s v="Krakow"/>
    <s v="Poland"/>
    <n v="1703"/>
    <n v="9690.4344816589601"/>
    <n v="122140"/>
    <n v="10253.125"/>
    <n v="739"/>
    <n v="1694"/>
    <n v="3574.3457597261799"/>
    <n v="31580"/>
    <n v="36000"/>
    <n v="1420"/>
    <x v="40"/>
  </r>
  <r>
    <x v="1"/>
    <n v="12"/>
    <x v="11"/>
    <s v="EPWA"/>
    <s v="Warszawa/Chopina"/>
    <s v="Poland"/>
    <n v="6064"/>
    <n v="37738.752527686302"/>
    <n v="586160"/>
    <n v="4510.6010928961796"/>
    <n v="1987"/>
    <n v="6066"/>
    <n v="6491.0369587906098"/>
    <n v="61696"/>
    <n v="34000"/>
    <n v="5378"/>
    <x v="41"/>
  </r>
  <r>
    <x v="1"/>
    <n v="12"/>
    <x v="11"/>
    <s v="ESGG"/>
    <s v="Gothenborg"/>
    <s v="Sweden"/>
    <n v="2626"/>
    <n v="8810.5730350035992"/>
    <n v="143660"/>
    <n v="16000"/>
    <n v="1314"/>
    <n v="2634"/>
    <n v="2856.1089909663701"/>
    <n v="28405"/>
    <n v="34000"/>
    <n v="2365"/>
    <x v="42"/>
  </r>
  <r>
    <x v="1"/>
    <n v="12"/>
    <x v="11"/>
    <s v="ESSA"/>
    <s v="Stockholm/Arlanda"/>
    <s v="Sweden"/>
    <n v="9140"/>
    <n v="41064.758843641001"/>
    <n v="669340"/>
    <n v="5150.3503893214702"/>
    <n v="3747"/>
    <n v="9113"/>
    <n v="10195.2690223595"/>
    <n v="101700"/>
    <n v="35000"/>
    <n v="8187"/>
    <x v="43"/>
  </r>
  <r>
    <x v="1"/>
    <n v="12"/>
    <x v="11"/>
    <s v="ESSB"/>
    <s v="Stockholm/Bromma"/>
    <s v="Sweden"/>
    <n v="2016"/>
    <n v="17030.438601994101"/>
    <n v="282100"/>
    <n v="2602.0867346938799"/>
    <n v="354"/>
    <n v="2016"/>
    <n v="3030.4375749056298"/>
    <n v="40320"/>
    <n v="21000"/>
    <n v="1530"/>
    <x v="44"/>
  </r>
  <r>
    <x v="1"/>
    <n v="12"/>
    <x v="11"/>
    <s v="EVRA"/>
    <s v="Riga"/>
    <s v="Latvia"/>
    <n v="2103"/>
    <n v="1776.7454083231801"/>
    <n v="18000"/>
    <n v="30000"/>
    <n v="1986"/>
    <n v="1815"/>
    <n v="2688.1798880290198"/>
    <n v="25980"/>
    <n v="34000"/>
    <n v="1658"/>
    <x v="45"/>
  </r>
  <r>
    <x v="1"/>
    <n v="12"/>
    <x v="11"/>
    <s v="EYVI"/>
    <s v="Vilnius"/>
    <s v="Lithuania"/>
    <n v="1542"/>
    <n v="5405.4933158685299"/>
    <n v="86400"/>
    <n v="18000"/>
    <n v="747"/>
    <n v="1531"/>
    <n v="1680.7809726482801"/>
    <n v="16920"/>
    <n v="34000"/>
    <n v="1372"/>
    <x v="46"/>
  </r>
  <r>
    <x v="1"/>
    <n v="12"/>
    <x v="11"/>
    <s v="GCFV"/>
    <s v="Fuerteventura"/>
    <s v="Spain"/>
    <n v="1914"/>
    <n v="6744.2780150654498"/>
    <n v="116540"/>
    <n v="9000"/>
    <n v="970"/>
    <n v="1893"/>
    <n v="4025.0602176232201"/>
    <n v="34582"/>
    <n v="34000"/>
    <n v="1608"/>
    <x v="47"/>
  </r>
  <r>
    <x v="1"/>
    <n v="12"/>
    <x v="11"/>
    <s v="GCLP"/>
    <s v="Gran Canaria"/>
    <s v="Spain"/>
    <n v="5036"/>
    <n v="28632.9640286174"/>
    <n v="486000"/>
    <n v="4545.8333333333303"/>
    <n v="2173"/>
    <n v="5030"/>
    <n v="4401.3712649836498"/>
    <n v="43517"/>
    <n v="34000"/>
    <n v="4491"/>
    <x v="48"/>
  </r>
  <r>
    <x v="1"/>
    <n v="12"/>
    <x v="11"/>
    <s v="GCRR"/>
    <s v="Las Palmas/Lanzarote"/>
    <s v="Spain"/>
    <n v="2344"/>
    <n v="8608.3846983018702"/>
    <n v="142080"/>
    <n v="11000"/>
    <n v="1316"/>
    <n v="2322"/>
    <n v="4515.6629157275102"/>
    <n v="42020"/>
    <n v="34000"/>
    <n v="2007"/>
    <x v="49"/>
  </r>
  <r>
    <x v="1"/>
    <n v="12"/>
    <x v="11"/>
    <s v="GCTS"/>
    <s v="Tenerife/Sur"/>
    <s v="Spain"/>
    <n v="3143"/>
    <n v="12167.1712361791"/>
    <n v="198860"/>
    <n v="12000"/>
    <n v="1581"/>
    <n v="3125"/>
    <n v="3243.4928276539899"/>
    <n v="26120"/>
    <n v="36000"/>
    <n v="2774"/>
    <x v="50"/>
  </r>
  <r>
    <x v="1"/>
    <n v="12"/>
    <x v="11"/>
    <s v="GCXO"/>
    <s v="Tenerife/Norte"/>
    <s v="Spain"/>
    <n v="2121"/>
    <n v="5704.0531174162898"/>
    <n v="90180"/>
    <n v="9000"/>
    <n v="1433"/>
    <n v="2112"/>
    <n v="2026.78017884925"/>
    <n v="23208"/>
    <n v="11000"/>
    <n v="1875"/>
    <x v="51"/>
  </r>
  <r>
    <x v="1"/>
    <n v="12"/>
    <x v="11"/>
    <s v="LBSF"/>
    <s v="Sofia"/>
    <s v="Bulgaria"/>
    <n v="2189"/>
    <n v="16129.4953768306"/>
    <n v="167240"/>
    <n v="21968.75"/>
    <n v="975"/>
    <n v="2211"/>
    <n v="5534.3914367910102"/>
    <n v="51438"/>
    <n v="36000"/>
    <n v="1791"/>
    <x v="52"/>
  </r>
  <r>
    <x v="1"/>
    <n v="12"/>
    <x v="11"/>
    <s v="LCLK"/>
    <s v="Larnaca"/>
    <s v="Cyprus"/>
    <n v="1637"/>
    <n v="9836.0355037337504"/>
    <n v="129516"/>
    <n v="13023.870967741899"/>
    <n v="713"/>
    <n v="1644"/>
    <n v="9427.2885919231703"/>
    <n v="142568"/>
    <n v="34000"/>
    <n v="1177"/>
    <x v="53"/>
  </r>
  <r>
    <x v="1"/>
    <n v="12"/>
    <x v="11"/>
    <s v="LEAL"/>
    <s v="Alicante"/>
    <s v="Spain"/>
    <n v="2766"/>
    <n v="18745.2614971494"/>
    <n v="230500"/>
    <n v="17000"/>
    <n v="1029"/>
    <n v="2773"/>
    <n v="13326.6794899984"/>
    <n v="116360"/>
    <n v="36000"/>
    <n v="2014"/>
    <x v="55"/>
  </r>
  <r>
    <x v="1"/>
    <n v="12"/>
    <x v="11"/>
    <s v="LEBB"/>
    <s v="Bilbao"/>
    <s v="Spain"/>
    <n v="1458"/>
    <n v="10115.6736731403"/>
    <n v="129420"/>
    <n v="5973.3333333333303"/>
    <n v="511"/>
    <n v="1474"/>
    <n v="2835.8140423457698"/>
    <n v="25250"/>
    <n v="32000"/>
    <n v="1226"/>
    <x v="56"/>
  </r>
  <r>
    <x v="1"/>
    <n v="12"/>
    <x v="11"/>
    <s v="LEBL"/>
    <s v="Barcelona"/>
    <s v="Spain"/>
    <n v="10743"/>
    <n v="56674.598751098201"/>
    <n v="786660"/>
    <n v="18000"/>
    <n v="4614"/>
    <n v="10746"/>
    <n v="67018.940662935303"/>
    <n v="564060"/>
    <n v="32965"/>
    <n v="7619"/>
    <x v="57"/>
  </r>
  <r>
    <x v="1"/>
    <n v="12"/>
    <x v="11"/>
    <s v="LEIB"/>
    <s v="Ibiza"/>
    <s v="Spain"/>
    <n v="940"/>
    <n v="5163.2493358368602"/>
    <n v="72720"/>
    <n v="10000"/>
    <n v="479"/>
    <n v="931"/>
    <n v="1276.6739222705601"/>
    <n v="12180"/>
    <n v="18000"/>
    <n v="844"/>
    <x v="58"/>
  </r>
  <r>
    <x v="1"/>
    <n v="12"/>
    <x v="11"/>
    <s v="LEMD"/>
    <s v="Madrid/Barajas"/>
    <s v="Spain"/>
    <n v="15081"/>
    <n v="157761.27299230199"/>
    <n v="1925440"/>
    <n v="5883.3333333333303"/>
    <n v="4534"/>
    <n v="15048"/>
    <n v="49524.667013472899"/>
    <n v="415337"/>
    <n v="33000"/>
    <n v="12084"/>
    <x v="59"/>
  </r>
  <r>
    <x v="1"/>
    <n v="12"/>
    <x v="11"/>
    <s v="LEMG"/>
    <s v="Malaga"/>
    <s v="Spain"/>
    <n v="3680"/>
    <n v="12981.5990036199"/>
    <n v="194580"/>
    <n v="19832.246376811599"/>
    <n v="1834"/>
    <n v="3665"/>
    <n v="7456.1444610654498"/>
    <n v="68380"/>
    <n v="36000"/>
    <n v="3080"/>
    <x v="60"/>
  </r>
  <r>
    <x v="1"/>
    <n v="12"/>
    <x v="11"/>
    <s v="LEPA"/>
    <s v="Palma de Mallorca"/>
    <s v="Spain"/>
    <n v="3637"/>
    <n v="12240.3972094685"/>
    <n v="175000"/>
    <n v="14000"/>
    <n v="2092"/>
    <n v="3633"/>
    <n v="7757.0588629519698"/>
    <n v="67824"/>
    <n v="31000"/>
    <n v="3153"/>
    <x v="61"/>
  </r>
  <r>
    <x v="1"/>
    <n v="12"/>
    <x v="11"/>
    <s v="LEVC"/>
    <s v="Valencia"/>
    <s v="Spain"/>
    <n v="1935"/>
    <n v="5189.6168320513598"/>
    <n v="76360"/>
    <n v="23000"/>
    <n v="1165"/>
    <n v="1956"/>
    <n v="4226.0144925509903"/>
    <n v="38703"/>
    <n v="33023.974358974403"/>
    <n v="1603"/>
    <x v="62"/>
  </r>
  <r>
    <x v="1"/>
    <n v="12"/>
    <x v="11"/>
    <s v="LFBD"/>
    <s v="Bordeaux"/>
    <s v="France"/>
    <n v="2288"/>
    <n v="20308.480788838799"/>
    <n v="233200"/>
    <n v="26988.064423353499"/>
    <n v="1053"/>
    <n v="2288"/>
    <n v="5654.1657593114896"/>
    <n v="50151"/>
    <n v="30000"/>
    <n v="1929"/>
    <x v="63"/>
  </r>
  <r>
    <x v="1"/>
    <n v="12"/>
    <x v="11"/>
    <s v="LFBO"/>
    <s v="Toulouse"/>
    <s v="France"/>
    <n v="3625"/>
    <n v="26913.560555160599"/>
    <n v="375900"/>
    <n v="6949.1228070175403"/>
    <n v="1362"/>
    <n v="3679"/>
    <n v="11735.3954681337"/>
    <n v="104760"/>
    <n v="32000"/>
    <n v="2978"/>
    <x v="64"/>
  </r>
  <r>
    <x v="1"/>
    <n v="12"/>
    <x v="11"/>
    <s v="LFLL"/>
    <s v="Lyon"/>
    <s v="France"/>
    <n v="4146"/>
    <n v="52889.050878861497"/>
    <n v="636950"/>
    <n v="7948.4426229508199"/>
    <n v="1229"/>
    <n v="4119"/>
    <n v="11957.1230737729"/>
    <n v="104200"/>
    <n v="30994.196428571398"/>
    <n v="3235"/>
    <x v="65"/>
  </r>
  <r>
    <x v="1"/>
    <n v="12"/>
    <x v="11"/>
    <s v="LFML"/>
    <s v="Marseille"/>
    <s v="France"/>
    <n v="3570"/>
    <n v="46452.806141533503"/>
    <n v="488980"/>
    <n v="18000"/>
    <n v="1206"/>
    <n v="3587"/>
    <n v="7532.7059338685604"/>
    <n v="65491"/>
    <n v="33978.225806451599"/>
    <n v="3046"/>
    <x v="66"/>
  </r>
  <r>
    <x v="1"/>
    <n v="12"/>
    <x v="11"/>
    <s v="LFMN"/>
    <s v="Nice"/>
    <s v="France"/>
    <n v="4116"/>
    <n v="39861.717476222097"/>
    <n v="516820"/>
    <n v="3759.56249362168"/>
    <n v="1238"/>
    <n v="4091"/>
    <n v="8031.9955919099702"/>
    <n v="70031"/>
    <n v="34000"/>
    <n v="3436"/>
    <x v="67"/>
  </r>
  <r>
    <x v="1"/>
    <n v="12"/>
    <x v="11"/>
    <s v="LFPB"/>
    <s v="Paris/Le Bourget"/>
    <s v="France"/>
    <n v="1808"/>
    <n v="77141.847528985003"/>
    <n v="1065200"/>
    <n v="2811.0296232384198"/>
    <n v="15"/>
    <n v="1857"/>
    <n v="11146.5024107958"/>
    <n v="132120"/>
    <n v="25000"/>
    <n v="1054"/>
    <x v="68"/>
  </r>
  <r>
    <x v="1"/>
    <n v="12"/>
    <x v="11"/>
    <s v="LFPG"/>
    <s v="Paris/Charles de Gaulle"/>
    <s v="France"/>
    <n v="18647"/>
    <n v="531693.50006854895"/>
    <n v="6198440"/>
    <n v="4349.1803278688503"/>
    <n v="642"/>
    <n v="18600"/>
    <n v="51440.425305429198"/>
    <n v="452605"/>
    <n v="33000"/>
    <n v="14311"/>
    <x v="69"/>
  </r>
  <r>
    <x v="1"/>
    <n v="12"/>
    <x v="11"/>
    <s v="LFPO"/>
    <s v="Paris/Orly"/>
    <s v="France"/>
    <n v="9137"/>
    <n v="274787.04573158303"/>
    <n v="3151640"/>
    <n v="4381.5789473684199"/>
    <n v="485"/>
    <n v="9035"/>
    <n v="27873.444623805"/>
    <n v="285888"/>
    <n v="33000"/>
    <n v="6935"/>
    <x v="70"/>
  </r>
  <r>
    <x v="1"/>
    <n v="12"/>
    <x v="11"/>
    <s v="LFRS"/>
    <s v="Nantes"/>
    <s v="France"/>
    <n v="1885"/>
    <n v="16895.503413276099"/>
    <n v="241660"/>
    <n v="2928.6885245901599"/>
    <n v="541"/>
    <n v="1822"/>
    <n v="5218.6123544059601"/>
    <n v="44140"/>
    <n v="32000"/>
    <n v="1462"/>
    <x v="71"/>
  </r>
  <r>
    <x v="1"/>
    <n v="12"/>
    <x v="11"/>
    <s v="LFSB"/>
    <s v="Mulhouse"/>
    <s v="France"/>
    <n v="2710"/>
    <n v="40489.321973760503"/>
    <n v="458500"/>
    <n v="4267.6974664679601"/>
    <n v="474"/>
    <n v="2757"/>
    <n v="9396.7772673526997"/>
    <n v="86479"/>
    <n v="32962.820512820501"/>
    <n v="2073"/>
    <x v="72"/>
  </r>
  <r>
    <x v="1"/>
    <n v="12"/>
    <x v="11"/>
    <s v="LGAV"/>
    <s v="Athens"/>
    <s v="Greece"/>
    <n v="6151"/>
    <n v="16242.7950626772"/>
    <n v="199840"/>
    <n v="24000"/>
    <n v="4177"/>
    <n v="6164"/>
    <n v="8955.8900435647793"/>
    <n v="82296"/>
    <n v="32000"/>
    <n v="5347"/>
    <x v="73"/>
  </r>
  <r>
    <x v="1"/>
    <n v="12"/>
    <x v="11"/>
    <s v="LGIR"/>
    <s v="Heraklion"/>
    <s v="Greece"/>
    <n v="513"/>
    <n v="1713.4714764479299"/>
    <n v="27420"/>
    <n v="17000"/>
    <n v="321"/>
    <n v="516"/>
    <n v="596.93514280906902"/>
    <n v="8300"/>
    <n v="24000"/>
    <n v="462"/>
    <x v="74"/>
  </r>
  <r>
    <x v="1"/>
    <n v="12"/>
    <x v="11"/>
    <s v="LGTS"/>
    <s v="Thessaloniki"/>
    <s v="Greece"/>
    <n v="1639"/>
    <n v="2915.3060941086901"/>
    <n v="38220"/>
    <n v="26000"/>
    <n v="1213"/>
    <n v="1832"/>
    <n v="2000.9682296322601"/>
    <n v="19586"/>
    <n v="29000"/>
    <n v="1641"/>
    <x v="75"/>
  </r>
  <r>
    <x v="1"/>
    <n v="12"/>
    <x v="11"/>
    <s v="LHBP"/>
    <s v="Budapest"/>
    <s v="Hungary"/>
    <n v="3627"/>
    <n v="39669.450568892098"/>
    <n v="395160"/>
    <n v="31000"/>
    <n v="1471"/>
    <n v="3651"/>
    <n v="12022.212641739299"/>
    <n v="105680"/>
    <n v="35000"/>
    <n v="2835"/>
    <x v="76"/>
  </r>
  <r>
    <x v="1"/>
    <n v="12"/>
    <x v="11"/>
    <s v="LICC"/>
    <s v="Catania"/>
    <s v="Italy"/>
    <n v="2175"/>
    <n v="6685.2791882742704"/>
    <n v="80180"/>
    <n v="33000"/>
    <n v="1255"/>
    <n v="2022"/>
    <n v="3106.9019439447802"/>
    <n v="26780"/>
    <n v="36000"/>
    <n v="1795"/>
    <x v="77"/>
  </r>
  <r>
    <x v="1"/>
    <n v="12"/>
    <x v="11"/>
    <s v="LICJ"/>
    <s v="Palermo"/>
    <s v="Italy"/>
    <n v="1445"/>
    <n v="2817.0219747187798"/>
    <n v="43540"/>
    <n v="31000"/>
    <n v="970"/>
    <n v="1450"/>
    <n v="2503.13744274173"/>
    <n v="21760"/>
    <n v="34000"/>
    <n v="1291"/>
    <x v="78"/>
  </r>
  <r>
    <x v="1"/>
    <n v="12"/>
    <x v="11"/>
    <s v="LIMC"/>
    <s v="Milan/Malpensa"/>
    <s v="Italy"/>
    <n v="6556"/>
    <n v="87468.765185634504"/>
    <n v="955120"/>
    <n v="5113.87362637363"/>
    <n v="1606"/>
    <n v="6621"/>
    <n v="22175.576571728601"/>
    <n v="194220"/>
    <n v="34002.066532258097"/>
    <n v="5028"/>
    <x v="79"/>
  </r>
  <r>
    <x v="1"/>
    <n v="12"/>
    <x v="11"/>
    <s v="LIME"/>
    <s v="Bergamo"/>
    <s v="Italy"/>
    <n v="3111"/>
    <n v="48764.273867704702"/>
    <n v="490380"/>
    <n v="24938"/>
    <n v="761"/>
    <n v="3124"/>
    <n v="11154.128181702999"/>
    <n v="93146"/>
    <n v="36000"/>
    <n v="2366"/>
    <x v="80"/>
  </r>
  <r>
    <x v="1"/>
    <n v="12"/>
    <x v="11"/>
    <s v="LIMF"/>
    <s v="Torino"/>
    <s v="Italy"/>
    <n v="1639"/>
    <n v="14125.207761432301"/>
    <n v="168460"/>
    <n v="5594.1176470588198"/>
    <n v="538"/>
    <n v="1647"/>
    <n v="4775.4947003860198"/>
    <n v="41680"/>
    <n v="33000"/>
    <n v="1298"/>
    <x v="81"/>
  </r>
  <r>
    <x v="1"/>
    <n v="12"/>
    <x v="11"/>
    <s v="LIML"/>
    <s v="Milan/Linate"/>
    <s v="Italy"/>
    <n v="4406"/>
    <n v="46793.494322343402"/>
    <n v="578500"/>
    <n v="4161.21456287615"/>
    <n v="1168"/>
    <n v="4409"/>
    <n v="13872.454286411499"/>
    <n v="117400"/>
    <n v="34000"/>
    <n v="3332"/>
    <x v="82"/>
  </r>
  <r>
    <x v="1"/>
    <n v="12"/>
    <x v="11"/>
    <s v="LIPE"/>
    <s v="Bologna"/>
    <s v="Italy"/>
    <n v="2466"/>
    <n v="34420.617070052802"/>
    <n v="347440"/>
    <n v="23000"/>
    <n v="819"/>
    <n v="2488"/>
    <n v="8411.1914405210991"/>
    <n v="79224"/>
    <n v="35000"/>
    <n v="1969"/>
    <x v="83"/>
  </r>
  <r>
    <x v="1"/>
    <n v="12"/>
    <x v="11"/>
    <s v="LIPZ"/>
    <s v="Venice"/>
    <s v="Italy"/>
    <n v="2922"/>
    <n v="35493.039012097201"/>
    <n v="363240"/>
    <n v="25000"/>
    <n v="1017"/>
    <n v="2860"/>
    <n v="11244.715674302801"/>
    <n v="172100"/>
    <n v="34000"/>
    <n v="2148"/>
    <x v="84"/>
  </r>
  <r>
    <x v="1"/>
    <n v="12"/>
    <x v="11"/>
    <s v="LIRA"/>
    <s v="Rome/Ciampino"/>
    <s v="Italy"/>
    <n v="2021"/>
    <n v="11750.393710448299"/>
    <n v="143380"/>
    <n v="32013.333333333299"/>
    <n v="975"/>
    <n v="2037"/>
    <n v="5140.9277226117902"/>
    <n v="50120"/>
    <n v="36000"/>
    <n v="1644"/>
    <x v="85"/>
  </r>
  <r>
    <x v="1"/>
    <n v="12"/>
    <x v="11"/>
    <s v="LIRF"/>
    <s v="Rome/Fiumicino"/>
    <s v="Italy"/>
    <n v="11196"/>
    <n v="56609.157150905798"/>
    <n v="688400"/>
    <n v="27000"/>
    <n v="5319"/>
    <n v="11188"/>
    <n v="18767.712283112"/>
    <n v="161507"/>
    <n v="34000"/>
    <n v="9621"/>
    <x v="86"/>
  </r>
  <r>
    <x v="1"/>
    <n v="12"/>
    <x v="11"/>
    <s v="LIRN"/>
    <s v="Naples"/>
    <s v="Italy"/>
    <n v="1927"/>
    <n v="8145.6510363860298"/>
    <n v="115420"/>
    <n v="12969.3548387097"/>
    <n v="863"/>
    <n v="1935"/>
    <n v="4384.1240677872001"/>
    <n v="38060"/>
    <n v="34000"/>
    <n v="1635"/>
    <x v="87"/>
  </r>
  <r>
    <x v="1"/>
    <n v="12"/>
    <x v="11"/>
    <s v="LIRP"/>
    <s v="Pisa"/>
    <s v="Italy"/>
    <n v="1261"/>
    <n v="10479.6641916097"/>
    <n v="121120"/>
    <n v="19940"/>
    <n v="561"/>
    <n v="1185"/>
    <n v="4271.7988074594596"/>
    <n v="37260"/>
    <n v="35000"/>
    <n v="917"/>
    <x v="88"/>
  </r>
  <r>
    <x v="1"/>
    <n v="12"/>
    <x v="11"/>
    <s v="LKPR"/>
    <s v="Prague"/>
    <s v="Czech Republic"/>
    <n v="5016"/>
    <n v="62235.333957118397"/>
    <n v="731360"/>
    <n v="7925.8333333333303"/>
    <n v="1238"/>
    <n v="5023"/>
    <n v="14235.6699862039"/>
    <n v="137505"/>
    <n v="35000"/>
    <n v="3783"/>
    <x v="89"/>
  </r>
  <r>
    <x v="1"/>
    <n v="12"/>
    <x v="11"/>
    <s v="LLBG"/>
    <s v="Tel Aviv/Ben Gurion"/>
    <s v="Israel"/>
    <n v="4136"/>
    <n v="16895.5870718652"/>
    <n v="195298"/>
    <n v="35000"/>
    <n v="2821"/>
    <n v="4143"/>
    <n v="12914.6792255933"/>
    <n v="249260"/>
    <n v="34000"/>
    <n v="3332"/>
    <x v="101"/>
  </r>
  <r>
    <x v="1"/>
    <n v="12"/>
    <x v="11"/>
    <s v="LMML"/>
    <s v="Malta"/>
    <s v="Malta"/>
    <n v="1513"/>
    <n v="6178.6304612971899"/>
    <n v="118740"/>
    <n v="22000"/>
    <n v="806"/>
    <n v="1503"/>
    <n v="3147.0093974300398"/>
    <n v="35700"/>
    <n v="36000"/>
    <n v="1280"/>
    <x v="90"/>
  </r>
  <r>
    <x v="1"/>
    <n v="12"/>
    <x v="11"/>
    <s v="LOWW"/>
    <s v="Vienna"/>
    <s v="Austria"/>
    <n v="9076"/>
    <n v="90964.799870782503"/>
    <n v="1254240"/>
    <n v="4629.1666666666697"/>
    <n v="2512"/>
    <n v="9060"/>
    <n v="21203.464995417598"/>
    <n v="190220"/>
    <n v="34000"/>
    <n v="7430"/>
    <x v="91"/>
  </r>
  <r>
    <x v="1"/>
    <n v="12"/>
    <x v="11"/>
    <s v="LPFR"/>
    <s v="Faro"/>
    <s v="Portugal"/>
    <n v="923"/>
    <n v="3475.60247190058"/>
    <n v="44500"/>
    <n v="34979.153605015701"/>
    <n v="503"/>
    <n v="950"/>
    <n v="2976.1525359967"/>
    <n v="24940"/>
    <n v="36000"/>
    <n v="774"/>
    <x v="92"/>
  </r>
  <r>
    <x v="1"/>
    <n v="12"/>
    <x v="11"/>
    <s v="LPPR"/>
    <s v="Porto"/>
    <s v="Portugal"/>
    <n v="3194"/>
    <n v="14621.476821681301"/>
    <n v="180520"/>
    <n v="24000"/>
    <n v="1643"/>
    <n v="3213"/>
    <n v="16678.158891142699"/>
    <n v="138680"/>
    <n v="33976.470588235301"/>
    <n v="2425"/>
    <x v="93"/>
  </r>
  <r>
    <x v="1"/>
    <n v="12"/>
    <x v="11"/>
    <s v="LPPT"/>
    <s v="Lisbon"/>
    <s v="Portugal"/>
    <n v="7296"/>
    <n v="40980.236278320197"/>
    <n v="580880"/>
    <n v="18000"/>
    <n v="3521"/>
    <n v="7304"/>
    <n v="19095.072087332799"/>
    <n v="163653"/>
    <n v="36000"/>
    <n v="6139"/>
    <x v="94"/>
  </r>
  <r>
    <x v="1"/>
    <n v="12"/>
    <x v="11"/>
    <s v="LROP"/>
    <s v="Bucharest"/>
    <s v="Romania"/>
    <n v="4291"/>
    <n v="23818.114790469499"/>
    <n v="283520"/>
    <n v="21000"/>
    <n v="2310"/>
    <n v="4329"/>
    <n v="12702.5359225374"/>
    <n v="116180"/>
    <n v="34005.882352941197"/>
    <n v="3459"/>
    <x v="95"/>
  </r>
  <r>
    <x v="1"/>
    <n v="12"/>
    <x v="11"/>
    <s v="LSGG"/>
    <s v="Geneva"/>
    <s v="Switzerland"/>
    <n v="7424"/>
    <n v="146421.631316685"/>
    <n v="1586760"/>
    <n v="8082.7008928571404"/>
    <n v="1014"/>
    <n v="7454"/>
    <n v="23130.8328468816"/>
    <n v="199857"/>
    <n v="33000"/>
    <n v="5591"/>
    <x v="96"/>
  </r>
  <r>
    <x v="1"/>
    <n v="12"/>
    <x v="11"/>
    <s v="LSZH"/>
    <s v="Zurich"/>
    <s v="Switzerland"/>
    <n v="9985"/>
    <n v="147474.27568776699"/>
    <n v="1671580"/>
    <n v="7959.375"/>
    <n v="1585"/>
    <n v="10009"/>
    <n v="34103.482196404599"/>
    <n v="348231"/>
    <n v="32972.413793103398"/>
    <n v="7204"/>
    <x v="97"/>
  </r>
  <r>
    <x v="1"/>
    <n v="12"/>
    <x v="11"/>
    <s v="LYBE"/>
    <s v="Belgrade"/>
    <s v="Serbia"/>
    <n v="2241"/>
    <n v="19559.6580582108"/>
    <n v="261906"/>
    <n v="2966.0714285714298"/>
    <n v="690"/>
    <n v="2277"/>
    <n v="5498.5120851661104"/>
    <n v="56800"/>
    <n v="34000"/>
    <n v="1788"/>
    <x v="98"/>
  </r>
  <r>
    <x v="2"/>
    <n v="1"/>
    <x v="0"/>
    <s v="EBBR"/>
    <s v="Brussels"/>
    <s v="Belgium"/>
    <n v="8419"/>
    <n v="161094.00567700801"/>
    <n v="1740320"/>
    <n v="5946.9791666666697"/>
    <n v="1492"/>
    <n v="8424"/>
    <n v="39584.542126595399"/>
    <n v="328936"/>
    <n v="33000"/>
    <n v="5725"/>
    <x v="0"/>
  </r>
  <r>
    <x v="2"/>
    <n v="1"/>
    <x v="0"/>
    <s v="EBCI"/>
    <s v="Charleroi"/>
    <s v="Belgium"/>
    <n v="1821"/>
    <n v="38904.089449997497"/>
    <n v="424860"/>
    <n v="6003.5714285714303"/>
    <n v="242"/>
    <n v="1820"/>
    <n v="14094.198888966501"/>
    <n v="122900"/>
    <n v="35000"/>
    <n v="1016"/>
    <x v="1"/>
  </r>
  <r>
    <x v="2"/>
    <n v="1"/>
    <x v="0"/>
    <s v="EDDB"/>
    <s v="Berlin/Schonefeld"/>
    <s v="Germany"/>
    <n v="3843"/>
    <n v="33840.931339431998"/>
    <n v="472860"/>
    <n v="5940"/>
    <n v="846"/>
    <n v="3768"/>
    <n v="11144.9673659249"/>
    <n v="96680"/>
    <n v="36000"/>
    <n v="2901"/>
    <x v="2"/>
  </r>
  <r>
    <x v="2"/>
    <n v="1"/>
    <x v="0"/>
    <s v="EDDF"/>
    <s v="Frankfurt"/>
    <s v="Germany"/>
    <n v="16883"/>
    <n v="415539.34382694901"/>
    <n v="4962438"/>
    <n v="4947.5409836065601"/>
    <n v="734"/>
    <n v="16907"/>
    <n v="44380.451230263803"/>
    <n v="376381"/>
    <n v="32000"/>
    <n v="12886"/>
    <x v="3"/>
  </r>
  <r>
    <x v="2"/>
    <n v="1"/>
    <x v="0"/>
    <s v="EDDH"/>
    <s v="Hamburg"/>
    <s v="Germany"/>
    <n v="5603"/>
    <n v="34700.0584735304"/>
    <n v="535260"/>
    <n v="3105"/>
    <n v="1494"/>
    <n v="5575"/>
    <n v="11291.9439672475"/>
    <n v="95380"/>
    <n v="34000"/>
    <n v="4757"/>
    <x v="4"/>
  </r>
  <r>
    <x v="2"/>
    <n v="1"/>
    <x v="0"/>
    <s v="EDDK"/>
    <s v="Cologne-Bonn"/>
    <s v="Germany"/>
    <n v="4804"/>
    <n v="70477.179859257798"/>
    <n v="859520"/>
    <n v="6020"/>
    <n v="958"/>
    <n v="4772"/>
    <n v="15343.3255716473"/>
    <n v="135246"/>
    <n v="32000"/>
    <n v="3502"/>
    <x v="5"/>
  </r>
  <r>
    <x v="2"/>
    <n v="1"/>
    <x v="0"/>
    <s v="EDDL"/>
    <s v="Dusseldorf"/>
    <s v="Germany"/>
    <n v="8073"/>
    <n v="102924.95703433199"/>
    <n v="1171640"/>
    <n v="7009.2857142857201"/>
    <n v="1708"/>
    <n v="8024"/>
    <n v="23059.246236384399"/>
    <n v="195601"/>
    <n v="32000"/>
    <n v="6219"/>
    <x v="6"/>
  </r>
  <r>
    <x v="2"/>
    <n v="1"/>
    <x v="0"/>
    <s v="EDDM"/>
    <s v="Munich"/>
    <s v="Germany"/>
    <n v="14669"/>
    <n v="307539.24271714099"/>
    <n v="3863320"/>
    <n v="4955"/>
    <n v="711"/>
    <n v="14680"/>
    <n v="52849.8470765362"/>
    <n v="454538"/>
    <n v="33000"/>
    <n v="10630"/>
    <x v="7"/>
  </r>
  <r>
    <x v="2"/>
    <n v="1"/>
    <x v="0"/>
    <s v="EDDN"/>
    <s v="Nurnberg"/>
    <s v="Germany"/>
    <n v="1679"/>
    <n v="24705.397074373199"/>
    <n v="302460"/>
    <n v="4969.3548387096798"/>
    <n v="281"/>
    <n v="1675"/>
    <n v="4933.7294103499098"/>
    <n v="48203"/>
    <n v="28000"/>
    <n v="1298"/>
    <x v="8"/>
  </r>
  <r>
    <x v="2"/>
    <n v="1"/>
    <x v="0"/>
    <s v="EDDP"/>
    <s v="Leipzig"/>
    <s v="Germany"/>
    <n v="2303"/>
    <n v="30804.611765854999"/>
    <n v="404920"/>
    <n v="5057.3770491803298"/>
    <n v="422"/>
    <n v="2324"/>
    <n v="3265.6302980252099"/>
    <n v="28200"/>
    <n v="31000"/>
    <n v="2059"/>
    <x v="9"/>
  </r>
  <r>
    <x v="2"/>
    <n v="1"/>
    <x v="0"/>
    <s v="EDDS"/>
    <s v="Stuttgart"/>
    <s v="Germany"/>
    <n v="3765"/>
    <n v="71155.951884434704"/>
    <n v="755020"/>
    <n v="6056.6666666666697"/>
    <n v="552"/>
    <n v="3770"/>
    <n v="13019.0229366615"/>
    <n v="134734"/>
    <n v="31000"/>
    <n v="2818"/>
    <x v="10"/>
  </r>
  <r>
    <x v="2"/>
    <n v="1"/>
    <x v="0"/>
    <s v="EDDT"/>
    <s v="Berlin/Tegel"/>
    <s v="Germany"/>
    <n v="6681"/>
    <n v="55051.291526586501"/>
    <n v="782060"/>
    <n v="3067.2131147540999"/>
    <n v="1214"/>
    <n v="6678"/>
    <n v="11305.999894326"/>
    <n v="93723"/>
    <n v="32000"/>
    <n v="5642"/>
    <x v="11"/>
  </r>
  <r>
    <x v="2"/>
    <n v="1"/>
    <x v="0"/>
    <s v="EDDV"/>
    <s v="Hannover"/>
    <s v="Germany"/>
    <n v="2015"/>
    <n v="14437.704346103899"/>
    <n v="211497"/>
    <n v="3135.24590163934"/>
    <n v="517"/>
    <n v="1989"/>
    <n v="4321.8080996522103"/>
    <n v="38980"/>
    <n v="31000"/>
    <n v="1650"/>
    <x v="12"/>
  </r>
  <r>
    <x v="2"/>
    <n v="1"/>
    <x v="0"/>
    <s v="EETN"/>
    <s v="Tallinn"/>
    <s v="Estonia"/>
    <n v="1462"/>
    <n v="4120.9410262091096"/>
    <n v="72900"/>
    <n v="10000"/>
    <n v="868"/>
    <n v="1462"/>
    <n v="1025.41612159958"/>
    <n v="9474"/>
    <n v="32000"/>
    <n v="1365"/>
    <x v="102"/>
  </r>
  <r>
    <x v="2"/>
    <n v="1"/>
    <x v="0"/>
    <s v="EFHK"/>
    <s v="Helsinki/Vantaa"/>
    <s v="Finland"/>
    <n v="6762"/>
    <n v="19997.074264136299"/>
    <n v="346040"/>
    <n v="21000"/>
    <n v="4010"/>
    <n v="6791"/>
    <n v="9613.6533509989495"/>
    <n v="97816"/>
    <n v="35000"/>
    <n v="5655"/>
    <x v="13"/>
  </r>
  <r>
    <x v="2"/>
    <n v="1"/>
    <x v="0"/>
    <s v="EGAA"/>
    <s v="Belfast"/>
    <s v="United Kingdom"/>
    <n v="1823"/>
    <n v="4426.77110677155"/>
    <n v="73000"/>
    <n v="24000"/>
    <n v="1039"/>
    <n v="1822"/>
    <n v="2334.63387213234"/>
    <n v="20440"/>
    <n v="29000"/>
    <n v="1594"/>
    <x v="14"/>
  </r>
  <r>
    <x v="2"/>
    <n v="1"/>
    <x v="0"/>
    <s v="EGBB"/>
    <s v="Birmingham"/>
    <s v="United Kingdom"/>
    <n v="4057"/>
    <n v="56096.356265943898"/>
    <n v="634220"/>
    <n v="9006.6666666666697"/>
    <n v="919"/>
    <n v="4076"/>
    <n v="9417.2611218780694"/>
    <n v="92047"/>
    <n v="26000"/>
    <n v="3047"/>
    <x v="16"/>
  </r>
  <r>
    <x v="2"/>
    <n v="1"/>
    <x v="0"/>
    <s v="EGCC"/>
    <s v="Manchester"/>
    <s v="United Kingdom"/>
    <n v="6920"/>
    <n v="74447.711729923903"/>
    <n v="1014820"/>
    <n v="6050"/>
    <n v="1954"/>
    <n v="6927"/>
    <n v="17189.396398950499"/>
    <n v="150210"/>
    <n v="32990"/>
    <n v="5364"/>
    <x v="17"/>
  </r>
  <r>
    <x v="2"/>
    <n v="1"/>
    <x v="0"/>
    <s v="EGGD"/>
    <s v="Bristol"/>
    <s v="United Kingdom"/>
    <n v="2249"/>
    <n v="36862.728941987298"/>
    <n v="402600"/>
    <n v="15005"/>
    <n v="500"/>
    <n v="2237"/>
    <n v="7599.5338921601697"/>
    <n v="66680"/>
    <n v="31043.75"/>
    <n v="1571"/>
    <x v="18"/>
  </r>
  <r>
    <x v="2"/>
    <n v="1"/>
    <x v="0"/>
    <s v="EGGW"/>
    <s v="London/Luton"/>
    <s v="United Kingdom"/>
    <n v="4709"/>
    <n v="103555.60427290099"/>
    <n v="1318360"/>
    <n v="5000"/>
    <n v="402"/>
    <n v="4649"/>
    <n v="23043.4429915664"/>
    <n v="238752"/>
    <n v="32000"/>
    <n v="2492"/>
    <x v="19"/>
  </r>
  <r>
    <x v="2"/>
    <n v="1"/>
    <x v="0"/>
    <s v="EGHI"/>
    <s v="Southampton"/>
    <s v="United Kingdom"/>
    <n v="1528"/>
    <n v="24726.204274267599"/>
    <n v="358900"/>
    <n v="6256.6666666666697"/>
    <n v="170"/>
    <n v="1526"/>
    <n v="4632.6178059306903"/>
    <n v="56271"/>
    <n v="16000"/>
    <n v="901"/>
    <x v="100"/>
  </r>
  <r>
    <x v="2"/>
    <n v="1"/>
    <x v="0"/>
    <s v="EGKK"/>
    <s v="London/Gatwick"/>
    <s v="United Kingdom"/>
    <n v="9759"/>
    <n v="208797.30714077601"/>
    <n v="2427840"/>
    <n v="7990"/>
    <n v="1384"/>
    <n v="9796"/>
    <n v="39621.4554562185"/>
    <n v="395790"/>
    <n v="32000"/>
    <n v="5359"/>
    <x v="20"/>
  </r>
  <r>
    <x v="2"/>
    <n v="1"/>
    <x v="0"/>
    <s v="EGLC"/>
    <s v="London/City"/>
    <s v="United Kingdom"/>
    <n v="3111"/>
    <n v="100901.69788513301"/>
    <n v="1503920"/>
    <n v="2643.8636363636401"/>
    <n v="16"/>
    <n v="3098"/>
    <n v="19899.264159804301"/>
    <n v="244019"/>
    <n v="7000"/>
    <n v="857"/>
    <x v="21"/>
  </r>
  <r>
    <x v="2"/>
    <n v="1"/>
    <x v="0"/>
    <s v="EGLL"/>
    <s v="London/Heathrow"/>
    <s v="United Kingdom"/>
    <n v="18648"/>
    <n v="460219.92215561302"/>
    <n v="6406220"/>
    <n v="7036.6666666666697"/>
    <n v="1585"/>
    <n v="18636"/>
    <n v="97733.678610888499"/>
    <n v="1058222"/>
    <n v="23025.555555555598"/>
    <n v="8265"/>
    <x v="22"/>
  </r>
  <r>
    <x v="2"/>
    <n v="1"/>
    <x v="0"/>
    <s v="EGNT"/>
    <s v="Newcastle"/>
    <s v="United Kingdom"/>
    <n v="1521"/>
    <n v="14769.251898774301"/>
    <n v="171880"/>
    <n v="19000"/>
    <n v="685"/>
    <n v="1537"/>
    <n v="2513.19409542003"/>
    <n v="22640"/>
    <n v="27896.666666666701"/>
    <n v="1288"/>
    <x v="23"/>
  </r>
  <r>
    <x v="2"/>
    <n v="1"/>
    <x v="0"/>
    <s v="EGNX"/>
    <s v="East Midlands"/>
    <s v="United Kingdom"/>
    <n v="2141"/>
    <n v="23364.296723919801"/>
    <n v="284780"/>
    <n v="17000"/>
    <n v="745"/>
    <n v="2124"/>
    <n v="3013.5100053134402"/>
    <n v="28540"/>
    <n v="27999.305555555598"/>
    <n v="1779"/>
    <x v="24"/>
  </r>
  <r>
    <x v="2"/>
    <n v="1"/>
    <x v="0"/>
    <s v="EGPD"/>
    <s v="Aberdeen"/>
    <s v="United Kingdom"/>
    <n v="2191"/>
    <n v="13472.8278601245"/>
    <n v="237600"/>
    <n v="4110"/>
    <n v="765"/>
    <n v="2237"/>
    <n v="2018.7337182586"/>
    <n v="22680"/>
    <n v="25000"/>
    <n v="2057"/>
    <x v="25"/>
  </r>
  <r>
    <x v="2"/>
    <n v="1"/>
    <x v="0"/>
    <s v="EGPF"/>
    <s v="Glasgow"/>
    <s v="United Kingdom"/>
    <n v="3228"/>
    <n v="17557.608821233702"/>
    <n v="292880"/>
    <n v="4816.6666666666697"/>
    <n v="1158"/>
    <n v="3234"/>
    <n v="3936.20575263517"/>
    <n v="43138"/>
    <n v="31000"/>
    <n v="2808"/>
    <x v="26"/>
  </r>
  <r>
    <x v="2"/>
    <n v="1"/>
    <x v="0"/>
    <s v="EGPH"/>
    <s v="Edinburgh"/>
    <s v="United Kingdom"/>
    <n v="4133"/>
    <n v="18641.070871031399"/>
    <n v="265835"/>
    <n v="17030"/>
    <n v="1950"/>
    <n v="4123"/>
    <n v="6054.8062929863499"/>
    <n v="57488"/>
    <n v="33000"/>
    <n v="3527"/>
    <x v="27"/>
  </r>
  <r>
    <x v="2"/>
    <n v="1"/>
    <x v="0"/>
    <s v="EGSS"/>
    <s v="London/Stansted"/>
    <s v="United Kingdom"/>
    <n v="6838"/>
    <n v="126855.92990529101"/>
    <n v="1524280"/>
    <n v="9051.6666666666697"/>
    <n v="1131"/>
    <n v="6856"/>
    <n v="23930.557171230001"/>
    <n v="231727"/>
    <n v="34000"/>
    <n v="4089"/>
    <x v="28"/>
  </r>
  <r>
    <x v="2"/>
    <n v="1"/>
    <x v="0"/>
    <s v="EHAM"/>
    <s v="Amsterdam/Schiphol"/>
    <s v="Netherlands"/>
    <n v="18085"/>
    <n v="203329.853338418"/>
    <n v="2914980"/>
    <n v="4011.8371212121201"/>
    <n v="4432"/>
    <n v="18106"/>
    <n v="43805.092778153601"/>
    <n v="365430"/>
    <n v="33120.007183907997"/>
    <n v="14214"/>
    <x v="29"/>
  </r>
  <r>
    <x v="2"/>
    <n v="1"/>
    <x v="0"/>
    <s v="EIDW"/>
    <s v="Dublin"/>
    <s v="Ireland"/>
    <n v="7857"/>
    <n v="45858.054633328597"/>
    <n v="687240"/>
    <n v="10466.666666666701"/>
    <n v="3367"/>
    <n v="7866"/>
    <n v="12656.5611965065"/>
    <n v="107040"/>
    <n v="33000"/>
    <n v="6803"/>
    <x v="30"/>
  </r>
  <r>
    <x v="2"/>
    <n v="1"/>
    <x v="0"/>
    <s v="EKBI"/>
    <s v="Billund"/>
    <s v="Denmark"/>
    <n v="1384"/>
    <n v="4483.9508824589602"/>
    <n v="75440"/>
    <n v="16000"/>
    <n v="735"/>
    <n v="1346"/>
    <n v="1698.77723710182"/>
    <n v="16460"/>
    <n v="34000"/>
    <n v="1184"/>
    <x v="31"/>
  </r>
  <r>
    <x v="2"/>
    <n v="1"/>
    <x v="0"/>
    <s v="EKCH"/>
    <s v="Copenhagen/Kastrup"/>
    <s v="Denmark"/>
    <n v="9519"/>
    <n v="41819.746140134703"/>
    <n v="662240"/>
    <n v="7000"/>
    <n v="4171"/>
    <n v="9541"/>
    <n v="12530.748602542701"/>
    <n v="105706"/>
    <n v="35000"/>
    <n v="8354"/>
    <x v="32"/>
  </r>
  <r>
    <x v="2"/>
    <n v="1"/>
    <x v="0"/>
    <s v="ELLX"/>
    <s v="Luxembourg"/>
    <s v="Luxembourg"/>
    <n v="2440"/>
    <n v="30822.574928703601"/>
    <n v="343960"/>
    <n v="15989.285714285699"/>
    <n v="894"/>
    <n v="2378"/>
    <n v="6588.1992989289902"/>
    <n v="63840"/>
    <n v="24021.351820784501"/>
    <n v="1945"/>
    <x v="33"/>
  </r>
  <r>
    <x v="2"/>
    <n v="1"/>
    <x v="0"/>
    <s v="ENBR"/>
    <s v="Bergen"/>
    <s v="Norway"/>
    <n v="3077"/>
    <n v="6889.8321166288397"/>
    <n v="141940"/>
    <n v="18000"/>
    <n v="2258"/>
    <n v="2765"/>
    <n v="2152.4531975936502"/>
    <n v="31460"/>
    <n v="25750"/>
    <n v="2626"/>
    <x v="35"/>
  </r>
  <r>
    <x v="2"/>
    <n v="1"/>
    <x v="0"/>
    <s v="ENGM"/>
    <s v="Oslo/Gardermoen"/>
    <s v="Norway"/>
    <n v="9214"/>
    <n v="38265.039855203599"/>
    <n v="588840"/>
    <n v="11943.0952380952"/>
    <n v="4378"/>
    <n v="9299"/>
    <n v="7240.8718182127805"/>
    <n v="74600"/>
    <n v="34000"/>
    <n v="8540"/>
    <x v="36"/>
  </r>
  <r>
    <x v="2"/>
    <n v="1"/>
    <x v="0"/>
    <s v="ENTC"/>
    <s v="Tromso"/>
    <s v="Norway"/>
    <n v="1442"/>
    <n v="3422.0376661676801"/>
    <n v="58420"/>
    <n v="17000"/>
    <n v="1046"/>
    <n v="1482"/>
    <n v="960.74327053546301"/>
    <n v="11920"/>
    <n v="23000"/>
    <n v="1384"/>
    <x v="37"/>
  </r>
  <r>
    <x v="2"/>
    <n v="1"/>
    <x v="0"/>
    <s v="ENVA"/>
    <s v="Trondheim"/>
    <s v="Norway"/>
    <n v="2108"/>
    <n v="6728.8048191368098"/>
    <n v="105880"/>
    <n v="23148.262387761901"/>
    <n v="1410"/>
    <n v="2047"/>
    <n v="704.45200432107004"/>
    <n v="8780"/>
    <n v="30000"/>
    <n v="1962"/>
    <x v="38"/>
  </r>
  <r>
    <x v="2"/>
    <n v="1"/>
    <x v="0"/>
    <s v="ENZV"/>
    <s v="Stavanger"/>
    <s v="Norway"/>
    <n v="2437"/>
    <n v="9984.5340904237291"/>
    <n v="215781"/>
    <n v="15000"/>
    <n v="1693"/>
    <n v="1985"/>
    <n v="1145.2300533295099"/>
    <n v="12520"/>
    <n v="29000"/>
    <n v="1890"/>
    <x v="39"/>
  </r>
  <r>
    <x v="2"/>
    <n v="1"/>
    <x v="0"/>
    <s v="EPKK"/>
    <s v="Krakow"/>
    <s v="Poland"/>
    <n v="1695"/>
    <n v="10752.404398787699"/>
    <n v="135960"/>
    <n v="20000"/>
    <n v="759"/>
    <n v="1691"/>
    <n v="2974.9226259278698"/>
    <n v="27080"/>
    <n v="36000"/>
    <n v="1446"/>
    <x v="40"/>
  </r>
  <r>
    <x v="2"/>
    <n v="1"/>
    <x v="0"/>
    <s v="EPWA"/>
    <s v="Warszawa/Chopina"/>
    <s v="Poland"/>
    <n v="6113"/>
    <n v="33274.932602313202"/>
    <n v="497300"/>
    <n v="8117.8571428571404"/>
    <n v="2391"/>
    <n v="6156"/>
    <n v="5419.4402795849501"/>
    <n v="51360"/>
    <n v="34000"/>
    <n v="5535"/>
    <x v="41"/>
  </r>
  <r>
    <x v="2"/>
    <n v="1"/>
    <x v="0"/>
    <s v="ESGG"/>
    <s v="Gothenborg"/>
    <s v="Sweden"/>
    <n v="2655"/>
    <n v="8987.1637039380403"/>
    <n v="146920"/>
    <n v="18000"/>
    <n v="1363"/>
    <n v="2650"/>
    <n v="2910.0416446108602"/>
    <n v="27720"/>
    <n v="34000"/>
    <n v="2397"/>
    <x v="42"/>
  </r>
  <r>
    <x v="2"/>
    <n v="1"/>
    <x v="0"/>
    <s v="ESSA"/>
    <s v="Stockholm/Arlanda"/>
    <s v="Sweden"/>
    <n v="8935"/>
    <n v="35696.864775725699"/>
    <n v="581460"/>
    <n v="7023.3333333333303"/>
    <n v="3946"/>
    <n v="8976"/>
    <n v="8508.2000795952608"/>
    <n v="81716"/>
    <n v="35000"/>
    <n v="8147"/>
    <x v="43"/>
  </r>
  <r>
    <x v="2"/>
    <n v="1"/>
    <x v="0"/>
    <s v="ESSB"/>
    <s v="Stockholm/Bromma"/>
    <s v="Sweden"/>
    <n v="1966"/>
    <n v="15740.342477529101"/>
    <n v="259420"/>
    <n v="2540.1388888888901"/>
    <n v="386"/>
    <n v="1956"/>
    <n v="2516.81339241662"/>
    <n v="32300"/>
    <n v="24000"/>
    <n v="1658"/>
    <x v="44"/>
  </r>
  <r>
    <x v="2"/>
    <n v="1"/>
    <x v="0"/>
    <s v="EVRA"/>
    <s v="Riga"/>
    <s v="Latvia"/>
    <n v="2087"/>
    <n v="2145.1999730247298"/>
    <n v="22320"/>
    <n v="28000"/>
    <n v="1964"/>
    <n v="1790"/>
    <n v="2021.37755088979"/>
    <n v="18741"/>
    <n v="34000"/>
    <n v="1635"/>
    <x v="45"/>
  </r>
  <r>
    <x v="2"/>
    <n v="1"/>
    <x v="0"/>
    <s v="GCFV"/>
    <s v="Fuerteventura"/>
    <s v="Spain"/>
    <n v="1833"/>
    <n v="5621.4146484379098"/>
    <n v="101500"/>
    <n v="9000"/>
    <n v="941"/>
    <n v="1832"/>
    <n v="3423.5430698258001"/>
    <n v="34320"/>
    <n v="34000"/>
    <n v="1592"/>
    <x v="47"/>
  </r>
  <r>
    <x v="2"/>
    <n v="1"/>
    <x v="0"/>
    <s v="GCLP"/>
    <s v="Gran Canaria"/>
    <s v="Spain"/>
    <n v="4978"/>
    <n v="31835.799267984901"/>
    <n v="544480"/>
    <n v="4019.1666666666702"/>
    <n v="2094"/>
    <n v="4989"/>
    <n v="3147.6591406571702"/>
    <n v="30620"/>
    <n v="34000"/>
    <n v="4592"/>
    <x v="48"/>
  </r>
  <r>
    <x v="2"/>
    <n v="1"/>
    <x v="0"/>
    <s v="GCRR"/>
    <s v="Las Palmas/Lanzarote"/>
    <s v="Spain"/>
    <n v="2256"/>
    <n v="8223.1285025364105"/>
    <n v="147020"/>
    <n v="11000"/>
    <n v="1186"/>
    <n v="2248"/>
    <n v="3574.8423071432499"/>
    <n v="32490"/>
    <n v="34000"/>
    <n v="1949"/>
    <x v="49"/>
  </r>
  <r>
    <x v="2"/>
    <n v="1"/>
    <x v="0"/>
    <s v="GCTS"/>
    <s v="Tenerife/Sur"/>
    <s v="Spain"/>
    <n v="3127"/>
    <n v="11646.6945270869"/>
    <n v="181700"/>
    <n v="11000"/>
    <n v="1535"/>
    <n v="3165"/>
    <n v="3013.2269022892001"/>
    <n v="24449"/>
    <n v="36000"/>
    <n v="2845"/>
    <x v="50"/>
  </r>
  <r>
    <x v="2"/>
    <n v="1"/>
    <x v="0"/>
    <s v="GCXO"/>
    <s v="Tenerife/Norte"/>
    <s v="Spain"/>
    <n v="2062"/>
    <n v="5997.8592801082696"/>
    <n v="96900"/>
    <n v="9000"/>
    <n v="1301"/>
    <n v="2051"/>
    <n v="1494.97324857844"/>
    <n v="16380"/>
    <n v="11000"/>
    <n v="1887"/>
    <x v="51"/>
  </r>
  <r>
    <x v="2"/>
    <n v="1"/>
    <x v="0"/>
    <s v="LBSF"/>
    <s v="Sofia"/>
    <s v="Bulgaria"/>
    <n v="2216"/>
    <n v="22168.613662067299"/>
    <n v="244640"/>
    <n v="19000"/>
    <n v="919"/>
    <n v="2248"/>
    <n v="4402.4339170448602"/>
    <n v="39045"/>
    <n v="36000"/>
    <n v="1880"/>
    <x v="52"/>
  </r>
  <r>
    <x v="2"/>
    <n v="1"/>
    <x v="0"/>
    <s v="LCLK"/>
    <s v="Larnaca"/>
    <s v="Cyprus"/>
    <n v="1515"/>
    <n v="6962.7514296893196"/>
    <n v="96920"/>
    <n v="12990"/>
    <n v="676"/>
    <n v="1499"/>
    <n v="6675.7637152449797"/>
    <n v="65962"/>
    <n v="34000"/>
    <n v="1112"/>
    <x v="53"/>
  </r>
  <r>
    <x v="2"/>
    <n v="1"/>
    <x v="0"/>
    <s v="LDZA"/>
    <s v="Zagreb"/>
    <s v="Croatia"/>
    <n v="1392"/>
    <n v="12055.6000360865"/>
    <n v="159200"/>
    <n v="3872.5"/>
    <n v="457"/>
    <n v="1399"/>
    <n v="2180.35948438781"/>
    <n v="19980"/>
    <n v="25000"/>
    <n v="1215"/>
    <x v="54"/>
  </r>
  <r>
    <x v="2"/>
    <n v="1"/>
    <x v="0"/>
    <s v="LEAL"/>
    <s v="Alicante"/>
    <s v="Spain"/>
    <n v="2727"/>
    <n v="17931.7550608292"/>
    <n v="230140"/>
    <n v="17000"/>
    <n v="1045"/>
    <n v="2728"/>
    <n v="12503.704307861801"/>
    <n v="112659"/>
    <n v="35954.583333333299"/>
    <n v="1943"/>
    <x v="55"/>
  </r>
  <r>
    <x v="2"/>
    <n v="1"/>
    <x v="0"/>
    <s v="LEBB"/>
    <s v="Bilbao"/>
    <s v="Spain"/>
    <n v="1453"/>
    <n v="9967.3261249317202"/>
    <n v="134340"/>
    <n v="5922.2222222222199"/>
    <n v="480"/>
    <n v="1450"/>
    <n v="3082.7652739524801"/>
    <n v="27220"/>
    <n v="31000"/>
    <n v="1168"/>
    <x v="56"/>
  </r>
  <r>
    <x v="2"/>
    <n v="1"/>
    <x v="0"/>
    <s v="LEBL"/>
    <s v="Barcelona"/>
    <s v="Spain"/>
    <n v="10410"/>
    <n v="92065.840590019303"/>
    <n v="1388660"/>
    <n v="8983.3333333333303"/>
    <n v="2881"/>
    <n v="10407"/>
    <n v="64606.126407675001"/>
    <n v="548156"/>
    <n v="32000"/>
    <n v="7007"/>
    <x v="57"/>
  </r>
  <r>
    <x v="2"/>
    <n v="1"/>
    <x v="0"/>
    <s v="LEIB"/>
    <s v="Ibiza"/>
    <s v="Spain"/>
    <n v="960"/>
    <n v="5332.4234636090396"/>
    <n v="76980"/>
    <n v="10000"/>
    <n v="450"/>
    <n v="972"/>
    <n v="1610.5297767611701"/>
    <n v="15700"/>
    <n v="18000"/>
    <n v="859"/>
    <x v="58"/>
  </r>
  <r>
    <x v="2"/>
    <n v="1"/>
    <x v="0"/>
    <s v="LEMD"/>
    <s v="Madrid/Barajas"/>
    <s v="Spain"/>
    <n v="14814"/>
    <n v="160972.40572541099"/>
    <n v="2030960"/>
    <n v="5707.2311827957001"/>
    <n v="3999"/>
    <n v="14825"/>
    <n v="47325.636164596202"/>
    <n v="402720"/>
    <n v="33000"/>
    <n v="11625"/>
    <x v="59"/>
  </r>
  <r>
    <x v="2"/>
    <n v="1"/>
    <x v="0"/>
    <s v="LEMG"/>
    <s v="Malaga"/>
    <s v="Spain"/>
    <n v="3544"/>
    <n v="10665.650983761599"/>
    <n v="157320"/>
    <n v="22168.333333333299"/>
    <n v="1848"/>
    <n v="3560"/>
    <n v="5167.1142479911696"/>
    <n v="45989"/>
    <n v="36000"/>
    <n v="3084"/>
    <x v="60"/>
  </r>
  <r>
    <x v="2"/>
    <n v="1"/>
    <x v="0"/>
    <s v="LEPA"/>
    <s v="Palma de Mallorca"/>
    <s v="Spain"/>
    <n v="3449"/>
    <n v="13815.821287474"/>
    <n v="202500"/>
    <n v="10473.333333333299"/>
    <n v="1785"/>
    <n v="3450"/>
    <n v="6634.6510860265098"/>
    <n v="59097"/>
    <n v="28000"/>
    <n v="2988"/>
    <x v="61"/>
  </r>
  <r>
    <x v="2"/>
    <n v="1"/>
    <x v="0"/>
    <s v="LEVC"/>
    <s v="Valencia"/>
    <s v="Spain"/>
    <n v="1854"/>
    <n v="6416.0012522322604"/>
    <n v="94760"/>
    <n v="20000"/>
    <n v="996"/>
    <n v="1866"/>
    <n v="3385.8636403765299"/>
    <n v="32407"/>
    <n v="32000"/>
    <n v="1553"/>
    <x v="62"/>
  </r>
  <r>
    <x v="2"/>
    <n v="1"/>
    <x v="0"/>
    <s v="LFBD"/>
    <s v="Bordeaux"/>
    <s v="France"/>
    <n v="2141"/>
    <n v="19570.717772710701"/>
    <n v="231720"/>
    <n v="8121.4285714285697"/>
    <n v="861"/>
    <n v="2129"/>
    <n v="6021.93864477852"/>
    <n v="53140"/>
    <n v="30000"/>
    <n v="1760"/>
    <x v="63"/>
  </r>
  <r>
    <x v="2"/>
    <n v="1"/>
    <x v="0"/>
    <s v="LFBO"/>
    <s v="Toulouse"/>
    <s v="France"/>
    <n v="3597"/>
    <n v="25757.0795571378"/>
    <n v="372360"/>
    <n v="3050"/>
    <n v="1132"/>
    <n v="3582"/>
    <n v="12033.3284722688"/>
    <n v="132439"/>
    <n v="32000"/>
    <n v="2885"/>
    <x v="64"/>
  </r>
  <r>
    <x v="2"/>
    <n v="1"/>
    <x v="0"/>
    <s v="LFLL"/>
    <s v="Lyon"/>
    <s v="France"/>
    <n v="4164"/>
    <n v="52591.4695839142"/>
    <n v="652460"/>
    <n v="4286.2525165372399"/>
    <n v="997"/>
    <n v="4117"/>
    <n v="11952.544419768599"/>
    <n v="110243"/>
    <n v="30000"/>
    <n v="3210"/>
    <x v="65"/>
  </r>
  <r>
    <x v="2"/>
    <n v="1"/>
    <x v="0"/>
    <s v="LFML"/>
    <s v="Marseille"/>
    <s v="France"/>
    <n v="3586"/>
    <n v="47526.5824252397"/>
    <n v="540151"/>
    <n v="6990.9221187508101"/>
    <n v="1073"/>
    <n v="3584"/>
    <n v="8222.1629700112899"/>
    <n v="78100"/>
    <n v="33069.316939890698"/>
    <n v="3003"/>
    <x v="66"/>
  </r>
  <r>
    <x v="2"/>
    <n v="1"/>
    <x v="0"/>
    <s v="LFMN"/>
    <s v="Nice"/>
    <s v="France"/>
    <n v="3799"/>
    <n v="41339.9956060927"/>
    <n v="563620"/>
    <n v="3074.7195858498699"/>
    <n v="909"/>
    <n v="3794"/>
    <n v="8510.2666746288905"/>
    <n v="79180"/>
    <n v="34000"/>
    <n v="3110"/>
    <x v="67"/>
  </r>
  <r>
    <x v="2"/>
    <n v="1"/>
    <x v="0"/>
    <s v="LFPB"/>
    <s v="Paris/Le Bourget"/>
    <s v="France"/>
    <n v="1895"/>
    <n v="82548.1523946167"/>
    <n v="1151200"/>
    <n v="2936.8852459016398"/>
    <n v="19"/>
    <n v="1871"/>
    <n v="10715.375510554"/>
    <n v="125423"/>
    <n v="24000"/>
    <n v="1024"/>
    <x v="68"/>
  </r>
  <r>
    <x v="2"/>
    <n v="1"/>
    <x v="0"/>
    <s v="LFPG"/>
    <s v="Paris/Charles de Gaulle"/>
    <s v="France"/>
    <n v="18211"/>
    <n v="526343.56152954698"/>
    <n v="6339580"/>
    <n v="4386.8421052631602"/>
    <n v="608"/>
    <n v="18147"/>
    <n v="52410.269494126696"/>
    <n v="469477"/>
    <n v="33000"/>
    <n v="13771"/>
    <x v="69"/>
  </r>
  <r>
    <x v="2"/>
    <n v="1"/>
    <x v="0"/>
    <s v="LFPO"/>
    <s v="Paris/Orly"/>
    <s v="France"/>
    <n v="8636"/>
    <n v="290109.72726462199"/>
    <n v="3534240"/>
    <n v="4018.4426229508199"/>
    <n v="301"/>
    <n v="8598"/>
    <n v="27697.528362237699"/>
    <n v="291969"/>
    <n v="33000"/>
    <n v="6377"/>
    <x v="70"/>
  </r>
  <r>
    <x v="2"/>
    <n v="1"/>
    <x v="0"/>
    <s v="LFRS"/>
    <s v="Nantes"/>
    <s v="France"/>
    <n v="1795"/>
    <n v="14015.8037649908"/>
    <n v="200480"/>
    <n v="3013.1147540983602"/>
    <n v="529"/>
    <n v="1714"/>
    <n v="4426.3124312263499"/>
    <n v="39030"/>
    <n v="31014.718645248398"/>
    <n v="1389"/>
    <x v="71"/>
  </r>
  <r>
    <x v="2"/>
    <n v="1"/>
    <x v="0"/>
    <s v="LFSB"/>
    <s v="Mulhouse"/>
    <s v="France"/>
    <n v="2525"/>
    <n v="39756.949194855399"/>
    <n v="463220"/>
    <n v="5369.7674418604602"/>
    <n v="400"/>
    <n v="2507"/>
    <n v="8601.4796235887297"/>
    <n v="78811"/>
    <n v="32866.666666666701"/>
    <n v="1918"/>
    <x v="72"/>
  </r>
  <r>
    <x v="2"/>
    <n v="1"/>
    <x v="0"/>
    <s v="LGAV"/>
    <s v="Athens"/>
    <s v="Greece"/>
    <n v="5807"/>
    <n v="19028.5202157366"/>
    <n v="252360"/>
    <n v="21000"/>
    <n v="3485"/>
    <n v="5857"/>
    <n v="8810.3489973852702"/>
    <n v="87638"/>
    <n v="32000"/>
    <n v="5071"/>
    <x v="73"/>
  </r>
  <r>
    <x v="2"/>
    <n v="1"/>
    <x v="0"/>
    <s v="LGIR"/>
    <s v="Heraklion"/>
    <s v="Greece"/>
    <n v="476"/>
    <n v="1172.54959520394"/>
    <n v="18440"/>
    <n v="21000"/>
    <n v="328"/>
    <n v="474"/>
    <n v="560.57145059423794"/>
    <n v="7440"/>
    <n v="24000"/>
    <n v="439"/>
    <x v="74"/>
  </r>
  <r>
    <x v="2"/>
    <n v="1"/>
    <x v="0"/>
    <s v="LGTS"/>
    <s v="Thessaloniki"/>
    <s v="Greece"/>
    <n v="1485"/>
    <n v="5046.61155687884"/>
    <n v="67865"/>
    <n v="26000"/>
    <n v="1032"/>
    <n v="1694"/>
    <n v="1611.7650738325101"/>
    <n v="15060"/>
    <n v="29000"/>
    <n v="1547"/>
    <x v="75"/>
  </r>
  <r>
    <x v="2"/>
    <n v="1"/>
    <x v="0"/>
    <s v="LHBP"/>
    <s v="Budapest"/>
    <s v="Hungary"/>
    <n v="3553"/>
    <n v="46245.787867432999"/>
    <n v="497040"/>
    <n v="23000"/>
    <n v="1162"/>
    <n v="3554"/>
    <n v="12157.7788927904"/>
    <n v="107100"/>
    <n v="35000"/>
    <n v="2712"/>
    <x v="76"/>
  </r>
  <r>
    <x v="2"/>
    <n v="1"/>
    <x v="0"/>
    <s v="LICC"/>
    <s v="Catania"/>
    <s v="Italy"/>
    <n v="2075"/>
    <n v="5853.1264585155404"/>
    <n v="67900"/>
    <n v="33000"/>
    <n v="1323"/>
    <n v="1724"/>
    <n v="2385.7043767906398"/>
    <n v="25460"/>
    <n v="36000"/>
    <n v="1504"/>
    <x v="77"/>
  </r>
  <r>
    <x v="2"/>
    <n v="1"/>
    <x v="0"/>
    <s v="LICJ"/>
    <s v="Palermo"/>
    <s v="Italy"/>
    <n v="1363"/>
    <n v="4448.3010896367095"/>
    <n v="70360"/>
    <n v="29000"/>
    <n v="794"/>
    <n v="1361"/>
    <n v="1470.64154727607"/>
    <n v="14140"/>
    <n v="32954.838709677402"/>
    <n v="1222"/>
    <x v="78"/>
  </r>
  <r>
    <x v="2"/>
    <n v="1"/>
    <x v="0"/>
    <s v="LIMC"/>
    <s v="Milan/Malpensa"/>
    <s v="Italy"/>
    <n v="6108"/>
    <n v="76404.973848159803"/>
    <n v="833340"/>
    <n v="4605.1190476190504"/>
    <n v="1481"/>
    <n v="6124"/>
    <n v="19030.1288021408"/>
    <n v="162280"/>
    <n v="34988.923493601003"/>
    <n v="4587"/>
    <x v="79"/>
  </r>
  <r>
    <x v="2"/>
    <n v="1"/>
    <x v="0"/>
    <s v="LIME"/>
    <s v="Bergamo"/>
    <s v="Italy"/>
    <n v="3129"/>
    <n v="47660.515341578299"/>
    <n v="464180"/>
    <n v="29951.333333333299"/>
    <n v="960"/>
    <n v="3129"/>
    <n v="8863.8152273328396"/>
    <n v="73940"/>
    <n v="36000"/>
    <n v="2466"/>
    <x v="80"/>
  </r>
  <r>
    <x v="2"/>
    <n v="1"/>
    <x v="0"/>
    <s v="LIMF"/>
    <s v="Torino"/>
    <s v="Italy"/>
    <n v="1711"/>
    <n v="14927.0312844864"/>
    <n v="178885"/>
    <n v="5352.0833333333303"/>
    <n v="552"/>
    <n v="1708"/>
    <n v="4796.3139279593297"/>
    <n v="41980"/>
    <n v="33000"/>
    <n v="1328"/>
    <x v="81"/>
  </r>
  <r>
    <x v="2"/>
    <n v="1"/>
    <x v="0"/>
    <s v="LIML"/>
    <s v="Milan/Linate"/>
    <s v="Italy"/>
    <n v="4473"/>
    <n v="37949.937124559998"/>
    <n v="447460"/>
    <n v="4000"/>
    <n v="1358"/>
    <n v="4441"/>
    <n v="11488.6495498198"/>
    <n v="100425"/>
    <n v="34961.2903225806"/>
    <n v="3474"/>
    <x v="82"/>
  </r>
  <r>
    <x v="2"/>
    <n v="1"/>
    <x v="0"/>
    <s v="LIPE"/>
    <s v="Bologna"/>
    <s v="Italy"/>
    <n v="2417"/>
    <n v="32047.642775878299"/>
    <n v="325700"/>
    <n v="22000"/>
    <n v="817"/>
    <n v="2391"/>
    <n v="7536.9658496639904"/>
    <n v="73883"/>
    <n v="35000"/>
    <n v="1882"/>
    <x v="83"/>
  </r>
  <r>
    <x v="2"/>
    <n v="1"/>
    <x v="0"/>
    <s v="LIPZ"/>
    <s v="Venice"/>
    <s v="Italy"/>
    <n v="2698"/>
    <n v="30400.318090821002"/>
    <n v="306820"/>
    <n v="26950.806451612902"/>
    <n v="976"/>
    <n v="2640"/>
    <n v="7085.6539848377897"/>
    <n v="166366"/>
    <n v="35000"/>
    <n v="2096"/>
    <x v="84"/>
  </r>
  <r>
    <x v="2"/>
    <n v="1"/>
    <x v="0"/>
    <s v="LIRA"/>
    <s v="Rome/Ciampino"/>
    <s v="Italy"/>
    <n v="1942"/>
    <n v="11539.8066776673"/>
    <n v="142180"/>
    <n v="32922.483870967699"/>
    <n v="896"/>
    <n v="1950"/>
    <n v="4713.8207760021796"/>
    <n v="45240"/>
    <n v="36000"/>
    <n v="1496"/>
    <x v="85"/>
  </r>
  <r>
    <x v="2"/>
    <n v="1"/>
    <x v="0"/>
    <s v="LIRF"/>
    <s v="Rome/Fiumicino"/>
    <s v="Italy"/>
    <n v="10865"/>
    <n v="74405.2499273922"/>
    <n v="986340"/>
    <n v="13276"/>
    <n v="4454"/>
    <n v="10903"/>
    <n v="17738.788008211101"/>
    <n v="151920"/>
    <n v="34000"/>
    <n v="9166"/>
    <x v="86"/>
  </r>
  <r>
    <x v="2"/>
    <n v="1"/>
    <x v="0"/>
    <s v="LIRN"/>
    <s v="Naples"/>
    <s v="Italy"/>
    <n v="1734"/>
    <n v="8589.2979825825296"/>
    <n v="122200"/>
    <n v="8640.2976190476202"/>
    <n v="690"/>
    <n v="1735"/>
    <n v="3431.3670289028801"/>
    <n v="30860"/>
    <n v="34000"/>
    <n v="1445"/>
    <x v="87"/>
  </r>
  <r>
    <x v="2"/>
    <n v="1"/>
    <x v="0"/>
    <s v="LIRP"/>
    <s v="Pisa"/>
    <s v="Italy"/>
    <n v="1216"/>
    <n v="11290.553959569999"/>
    <n v="128540"/>
    <n v="22000"/>
    <n v="531"/>
    <n v="1077"/>
    <n v="2526.7158421870499"/>
    <n v="22220"/>
    <n v="35000"/>
    <n v="857"/>
    <x v="88"/>
  </r>
  <r>
    <x v="2"/>
    <n v="1"/>
    <x v="0"/>
    <s v="LKPR"/>
    <s v="Prague"/>
    <s v="Czech Republic"/>
    <n v="4724"/>
    <n v="63603.966125855703"/>
    <n v="780920"/>
    <n v="4622.983346344"/>
    <n v="1144"/>
    <n v="4712"/>
    <n v="13042.972187858601"/>
    <n v="133800"/>
    <n v="34045.208333333299"/>
    <n v="3543"/>
    <x v="89"/>
  </r>
  <r>
    <x v="2"/>
    <n v="1"/>
    <x v="0"/>
    <s v="LLBG"/>
    <s v="Tel Aviv/Ben Gurion"/>
    <s v="Israel"/>
    <n v="3987"/>
    <n v="11786.7131668937"/>
    <n v="132540"/>
    <n v="35000"/>
    <n v="2851"/>
    <n v="3986"/>
    <n v="11058.477835706601"/>
    <n v="183883"/>
    <n v="34000"/>
    <n v="3312"/>
    <x v="101"/>
  </r>
  <r>
    <x v="2"/>
    <n v="1"/>
    <x v="0"/>
    <s v="LMML"/>
    <s v="Malta"/>
    <s v="Malta"/>
    <n v="1527"/>
    <n v="4960.9325355804704"/>
    <n v="84300"/>
    <n v="23000"/>
    <n v="844"/>
    <n v="1513"/>
    <n v="3218.1946115409401"/>
    <n v="34240"/>
    <n v="36000"/>
    <n v="1198"/>
    <x v="90"/>
  </r>
  <r>
    <x v="2"/>
    <n v="1"/>
    <x v="0"/>
    <s v="LOWW"/>
    <s v="Vienna"/>
    <s v="Austria"/>
    <n v="8364"/>
    <n v="76385.526406408506"/>
    <n v="1047200"/>
    <n v="4666.9398907103796"/>
    <n v="2227"/>
    <n v="8418"/>
    <n v="20136.127853891201"/>
    <n v="175580"/>
    <n v="34000"/>
    <n v="6869"/>
    <x v="91"/>
  </r>
  <r>
    <x v="2"/>
    <n v="1"/>
    <x v="0"/>
    <s v="LPFR"/>
    <s v="Faro"/>
    <s v="Portugal"/>
    <n v="884"/>
    <n v="2684.9198935934601"/>
    <n v="36060"/>
    <n v="35000"/>
    <n v="523"/>
    <n v="901"/>
    <n v="2225.6753314540301"/>
    <n v="19740"/>
    <n v="36000"/>
    <n v="752"/>
    <x v="92"/>
  </r>
  <r>
    <x v="2"/>
    <n v="1"/>
    <x v="0"/>
    <s v="LPPR"/>
    <s v="Porto"/>
    <s v="Portugal"/>
    <n v="3085"/>
    <n v="13327.9856907911"/>
    <n v="168140"/>
    <n v="24000"/>
    <n v="1645"/>
    <n v="3104"/>
    <n v="14018.865915571499"/>
    <n v="116261"/>
    <n v="33974.568965517203"/>
    <n v="2377"/>
    <x v="93"/>
  </r>
  <r>
    <x v="2"/>
    <n v="1"/>
    <x v="0"/>
    <s v="LPPT"/>
    <s v="Lisbon"/>
    <s v="Portugal"/>
    <n v="7156"/>
    <n v="40359.145797540303"/>
    <n v="584680"/>
    <n v="16000"/>
    <n v="3323"/>
    <n v="7149"/>
    <n v="12837.4530912995"/>
    <n v="114196"/>
    <n v="36000"/>
    <n v="6097"/>
    <x v="94"/>
  </r>
  <r>
    <x v="2"/>
    <n v="1"/>
    <x v="0"/>
    <s v="LROP"/>
    <s v="Bucharest"/>
    <s v="Romania"/>
    <n v="4269"/>
    <n v="36392.414419270201"/>
    <n v="454760"/>
    <n v="19000"/>
    <n v="1960"/>
    <n v="4276"/>
    <n v="10885.1500208199"/>
    <n v="100640"/>
    <n v="34000"/>
    <n v="3486"/>
    <x v="95"/>
  </r>
  <r>
    <x v="2"/>
    <n v="1"/>
    <x v="0"/>
    <s v="LSGG"/>
    <s v="Geneva"/>
    <s v="Switzerland"/>
    <n v="7704"/>
    <n v="151415.099690159"/>
    <n v="1655540"/>
    <n v="8058.5692152114798"/>
    <n v="1072"/>
    <n v="7685"/>
    <n v="22129.8756710983"/>
    <n v="194620"/>
    <n v="33958.75"/>
    <n v="5702"/>
    <x v="96"/>
  </r>
  <r>
    <x v="2"/>
    <n v="1"/>
    <x v="0"/>
    <s v="LSZH"/>
    <s v="Zurich"/>
    <s v="Switzerland"/>
    <n v="10104"/>
    <n v="157967.081182005"/>
    <n v="1854720"/>
    <n v="8064.9553571428596"/>
    <n v="1839"/>
    <n v="10096"/>
    <n v="36022.101953754398"/>
    <n v="397004"/>
    <n v="33000"/>
    <n v="7206"/>
    <x v="97"/>
  </r>
  <r>
    <x v="2"/>
    <n v="1"/>
    <x v="0"/>
    <s v="LYBE"/>
    <s v="Belgrade"/>
    <s v="Serbia"/>
    <n v="2234"/>
    <n v="21210.084560479499"/>
    <n v="305360"/>
    <n v="3054.13690476191"/>
    <n v="636"/>
    <n v="2245"/>
    <n v="4468.41021564928"/>
    <n v="44274"/>
    <n v="34000"/>
    <n v="1807"/>
    <x v="98"/>
  </r>
  <r>
    <x v="2"/>
    <n v="2"/>
    <x v="1"/>
    <s v="EBBR"/>
    <s v="Brussels"/>
    <s v="Belgium"/>
    <n v="8061"/>
    <n v="156741.309288669"/>
    <n v="1675820"/>
    <n v="6037.5"/>
    <n v="1436"/>
    <n v="8061"/>
    <n v="36462.2679839583"/>
    <n v="307002"/>
    <n v="33000"/>
    <n v="5589"/>
    <x v="0"/>
  </r>
  <r>
    <x v="2"/>
    <n v="2"/>
    <x v="1"/>
    <s v="EBCI"/>
    <s v="Charleroi"/>
    <s v="Belgium"/>
    <n v="1608"/>
    <n v="34332.455099507701"/>
    <n v="372280"/>
    <n v="6125"/>
    <n v="218"/>
    <n v="1605"/>
    <n v="13401.053895466501"/>
    <n v="119660"/>
    <n v="35000"/>
    <n v="902"/>
    <x v="1"/>
  </r>
  <r>
    <x v="2"/>
    <n v="2"/>
    <x v="1"/>
    <s v="EDDB"/>
    <s v="Berlin/Schonefeld"/>
    <s v="Germany"/>
    <n v="3724"/>
    <n v="28712.785597225498"/>
    <n v="387980"/>
    <n v="5976.5053763440901"/>
    <n v="860"/>
    <n v="3602"/>
    <n v="11530.4887369072"/>
    <n v="103360"/>
    <n v="36000"/>
    <n v="2725"/>
    <x v="2"/>
  </r>
  <r>
    <x v="2"/>
    <n v="2"/>
    <x v="1"/>
    <s v="EDDF"/>
    <s v="Frankfurt"/>
    <s v="Germany"/>
    <n v="16304"/>
    <n v="406555.70549191901"/>
    <n v="4992020"/>
    <n v="4941.6666666666697"/>
    <n v="739"/>
    <n v="16279"/>
    <n v="45075.995462624502"/>
    <n v="377864"/>
    <n v="32000"/>
    <n v="12267"/>
    <x v="3"/>
  </r>
  <r>
    <x v="2"/>
    <n v="2"/>
    <x v="1"/>
    <s v="EDDH"/>
    <s v="Hamburg"/>
    <s v="Germany"/>
    <n v="5341"/>
    <n v="37665.1175522677"/>
    <n v="591720"/>
    <n v="3091.8032786885301"/>
    <n v="1407"/>
    <n v="5315"/>
    <n v="10482.055856038"/>
    <n v="93800"/>
    <n v="34000"/>
    <n v="4537"/>
    <x v="4"/>
  </r>
  <r>
    <x v="2"/>
    <n v="2"/>
    <x v="1"/>
    <s v="EDDK"/>
    <s v="Cologne-Bonn"/>
    <s v="Germany"/>
    <n v="4479"/>
    <n v="70825.113092518193"/>
    <n v="859771"/>
    <n v="6030"/>
    <n v="892"/>
    <n v="4447"/>
    <n v="13178.614384447999"/>
    <n v="116400"/>
    <n v="31931.818181818198"/>
    <n v="3294"/>
    <x v="5"/>
  </r>
  <r>
    <x v="2"/>
    <n v="2"/>
    <x v="1"/>
    <s v="EDDL"/>
    <s v="Dusseldorf"/>
    <s v="Germany"/>
    <n v="7683"/>
    <n v="107325.773360819"/>
    <n v="1231020"/>
    <n v="7032.2580645161297"/>
    <n v="1482"/>
    <n v="7640"/>
    <n v="24334.626699303"/>
    <n v="206300"/>
    <n v="31977.3284313726"/>
    <n v="5815"/>
    <x v="6"/>
  </r>
  <r>
    <x v="2"/>
    <n v="2"/>
    <x v="1"/>
    <s v="EDDM"/>
    <s v="Munich"/>
    <s v="Germany"/>
    <n v="14571"/>
    <n v="284092.684198384"/>
    <n v="3446520"/>
    <n v="4980.9677419354803"/>
    <n v="882"/>
    <n v="14584"/>
    <n v="51369.688604490701"/>
    <n v="443218"/>
    <n v="33000"/>
    <n v="10556"/>
    <x v="7"/>
  </r>
  <r>
    <x v="2"/>
    <n v="2"/>
    <x v="1"/>
    <s v="EDDN"/>
    <s v="Nurnberg"/>
    <s v="Germany"/>
    <n v="1716"/>
    <n v="25925.320661898801"/>
    <n v="311220"/>
    <n v="4991.02459016393"/>
    <n v="319"/>
    <n v="1714"/>
    <n v="4766.0709165501203"/>
    <n v="51392"/>
    <n v="24029.370199692799"/>
    <n v="1305"/>
    <x v="8"/>
  </r>
  <r>
    <x v="2"/>
    <n v="2"/>
    <x v="1"/>
    <s v="EDDP"/>
    <s v="Leipzig"/>
    <s v="Germany"/>
    <n v="2215"/>
    <n v="30151.158292612301"/>
    <n v="397400"/>
    <n v="5012.4590163934399"/>
    <n v="433"/>
    <n v="2223"/>
    <n v="4147.4209605858796"/>
    <n v="38680"/>
    <n v="31000"/>
    <n v="1926"/>
    <x v="9"/>
  </r>
  <r>
    <x v="2"/>
    <n v="2"/>
    <x v="1"/>
    <s v="EDDS"/>
    <s v="Stuttgart"/>
    <s v="Germany"/>
    <n v="3637"/>
    <n v="66528.113844092193"/>
    <n v="712480"/>
    <n v="8350"/>
    <n v="580"/>
    <n v="3656"/>
    <n v="13817.552328751801"/>
    <n v="149860"/>
    <n v="30966.237593052101"/>
    <n v="2704"/>
    <x v="10"/>
  </r>
  <r>
    <x v="2"/>
    <n v="2"/>
    <x v="1"/>
    <s v="EDDT"/>
    <s v="Berlin/Tegel"/>
    <s v="Germany"/>
    <n v="6301"/>
    <n v="50421.691030033398"/>
    <n v="719980"/>
    <n v="3106.1202185792299"/>
    <n v="1339"/>
    <n v="6321"/>
    <n v="12277.099444605699"/>
    <n v="109140"/>
    <n v="32000"/>
    <n v="5281"/>
    <x v="11"/>
  </r>
  <r>
    <x v="2"/>
    <n v="2"/>
    <x v="1"/>
    <s v="EDDV"/>
    <s v="Hannover"/>
    <s v="Germany"/>
    <n v="1895"/>
    <n v="14029.678119514399"/>
    <n v="212400"/>
    <n v="3210"/>
    <n v="513"/>
    <n v="1895"/>
    <n v="3836.5368251612299"/>
    <n v="36249"/>
    <n v="31000"/>
    <n v="1605"/>
    <x v="12"/>
  </r>
  <r>
    <x v="2"/>
    <n v="2"/>
    <x v="1"/>
    <s v="EETN"/>
    <s v="Tallinn"/>
    <s v="Estonia"/>
    <n v="1336"/>
    <n v="2446.2106653022402"/>
    <n v="43940"/>
    <n v="19000"/>
    <n v="919"/>
    <n v="1332"/>
    <n v="992.34385026279006"/>
    <n v="9275"/>
    <n v="32000"/>
    <n v="1243"/>
    <x v="102"/>
  </r>
  <r>
    <x v="2"/>
    <n v="2"/>
    <x v="1"/>
    <s v="EFHK"/>
    <s v="Helsinki/Vantaa"/>
    <s v="Finland"/>
    <n v="6462"/>
    <n v="18415.646630346098"/>
    <n v="311220"/>
    <n v="22000"/>
    <n v="3970"/>
    <n v="6467"/>
    <n v="9772.5443928293007"/>
    <n v="102866"/>
    <n v="35000"/>
    <n v="5337"/>
    <x v="13"/>
  </r>
  <r>
    <x v="2"/>
    <n v="2"/>
    <x v="1"/>
    <s v="EGAA"/>
    <s v="Belfast"/>
    <s v="United Kingdom"/>
    <n v="1737"/>
    <n v="6496.6067818503698"/>
    <n v="106260"/>
    <n v="16000"/>
    <n v="841"/>
    <n v="1740"/>
    <n v="2854.2668990283801"/>
    <n v="25420"/>
    <n v="27000"/>
    <n v="1489"/>
    <x v="14"/>
  </r>
  <r>
    <x v="2"/>
    <n v="2"/>
    <x v="1"/>
    <s v="EGBB"/>
    <s v="Birmingham"/>
    <s v="United Kingdom"/>
    <n v="3874"/>
    <n v="62680.818287091097"/>
    <n v="722300"/>
    <n v="8993.3333333333303"/>
    <n v="719"/>
    <n v="3893"/>
    <n v="10095.0829886843"/>
    <n v="101100"/>
    <n v="26000"/>
    <n v="2777"/>
    <x v="16"/>
  </r>
  <r>
    <x v="2"/>
    <n v="2"/>
    <x v="1"/>
    <s v="EGCC"/>
    <s v="Manchester"/>
    <s v="United Kingdom"/>
    <n v="6574"/>
    <n v="75691.535157011604"/>
    <n v="1031040"/>
    <n v="5977.0833333333303"/>
    <n v="1698"/>
    <n v="6587"/>
    <n v="17007.079037372601"/>
    <n v="151220"/>
    <n v="32933.333333333299"/>
    <n v="5002"/>
    <x v="17"/>
  </r>
  <r>
    <x v="2"/>
    <n v="2"/>
    <x v="1"/>
    <s v="EGGD"/>
    <s v="Bristol"/>
    <s v="United Kingdom"/>
    <n v="2185"/>
    <n v="42059.921187329703"/>
    <n v="479660"/>
    <n v="10326.666666666701"/>
    <n v="396"/>
    <n v="2151"/>
    <n v="8104.9512795810797"/>
    <n v="71060"/>
    <n v="31000"/>
    <n v="1442"/>
    <x v="18"/>
  </r>
  <r>
    <x v="2"/>
    <n v="2"/>
    <x v="1"/>
    <s v="EGGW"/>
    <s v="London/Luton"/>
    <s v="United Kingdom"/>
    <n v="4701"/>
    <n v="110099.149523833"/>
    <n v="1411380"/>
    <n v="5145"/>
    <n v="349"/>
    <n v="4656"/>
    <n v="24746.831839621202"/>
    <n v="266239"/>
    <n v="30000"/>
    <n v="2333"/>
    <x v="19"/>
  </r>
  <r>
    <x v="2"/>
    <n v="2"/>
    <x v="1"/>
    <s v="EGHI"/>
    <s v="Southampton"/>
    <s v="United Kingdom"/>
    <n v="1525"/>
    <n v="25356.7367587599"/>
    <n v="367100"/>
    <n v="6963.3333333333303"/>
    <n v="130"/>
    <n v="1542"/>
    <n v="5189.1981064382999"/>
    <n v="60880"/>
    <n v="16947.222222222201"/>
    <n v="913"/>
    <x v="100"/>
  </r>
  <r>
    <x v="2"/>
    <n v="2"/>
    <x v="1"/>
    <s v="EGKK"/>
    <s v="London/Gatwick"/>
    <s v="United Kingdom"/>
    <n v="9633"/>
    <n v="235717.098544329"/>
    <n v="2883020"/>
    <n v="7052.7777777777801"/>
    <n v="1122"/>
    <n v="9685"/>
    <n v="41564.546244963101"/>
    <n v="417479"/>
    <n v="31000"/>
    <n v="5082"/>
    <x v="20"/>
  </r>
  <r>
    <x v="2"/>
    <n v="2"/>
    <x v="1"/>
    <s v="EGLC"/>
    <s v="London/City"/>
    <s v="United Kingdom"/>
    <n v="3320"/>
    <n v="117697.545156616"/>
    <n v="1801360"/>
    <n v="2900"/>
    <n v="15"/>
    <n v="3304"/>
    <n v="23839.899886945699"/>
    <n v="295999"/>
    <n v="6976.6666666666697"/>
    <n v="795"/>
    <x v="21"/>
  </r>
  <r>
    <x v="2"/>
    <n v="2"/>
    <x v="1"/>
    <s v="EGLL"/>
    <s v="London/Heathrow"/>
    <s v="United Kingdom"/>
    <n v="17499"/>
    <n v="499144.00100246299"/>
    <n v="7081640"/>
    <n v="7020"/>
    <n v="1108"/>
    <n v="17527"/>
    <n v="102896.93825214999"/>
    <n v="1084488"/>
    <n v="18000"/>
    <n v="7099"/>
    <x v="22"/>
  </r>
  <r>
    <x v="2"/>
    <n v="2"/>
    <x v="1"/>
    <s v="EGNT"/>
    <s v="Newcastle"/>
    <s v="United Kingdom"/>
    <n v="1433"/>
    <n v="16080.579488264601"/>
    <n v="184720"/>
    <n v="14016.666666666701"/>
    <n v="500"/>
    <n v="1447"/>
    <n v="2932.8783718393602"/>
    <n v="27320"/>
    <n v="27983.333333333299"/>
    <n v="1163"/>
    <x v="23"/>
  </r>
  <r>
    <x v="2"/>
    <n v="2"/>
    <x v="1"/>
    <s v="EGNX"/>
    <s v="East Midlands"/>
    <s v="United Kingdom"/>
    <n v="2135"/>
    <n v="24265.087223331"/>
    <n v="288220"/>
    <n v="10056.666666666701"/>
    <n v="669"/>
    <n v="2134"/>
    <n v="3798.8734793548201"/>
    <n v="38060"/>
    <n v="26045"/>
    <n v="1763"/>
    <x v="24"/>
  </r>
  <r>
    <x v="2"/>
    <n v="2"/>
    <x v="1"/>
    <s v="EGPD"/>
    <s v="Aberdeen"/>
    <s v="United Kingdom"/>
    <n v="2192"/>
    <n v="13954.820867767899"/>
    <n v="246740"/>
    <n v="3490.8333333333298"/>
    <n v="667"/>
    <n v="2233"/>
    <n v="2261.69519513661"/>
    <n v="26860"/>
    <n v="25000"/>
    <n v="2012"/>
    <x v="25"/>
  </r>
  <r>
    <x v="2"/>
    <n v="2"/>
    <x v="1"/>
    <s v="EGPF"/>
    <s v="Glasgow"/>
    <s v="United Kingdom"/>
    <n v="3123"/>
    <n v="20616.349486672701"/>
    <n v="337460"/>
    <n v="4746.6666666666697"/>
    <n v="966"/>
    <n v="3132"/>
    <n v="4586.0207628767903"/>
    <n v="50111"/>
    <n v="30635"/>
    <n v="2679"/>
    <x v="26"/>
  </r>
  <r>
    <x v="2"/>
    <n v="2"/>
    <x v="1"/>
    <s v="EGPH"/>
    <s v="Edinburgh"/>
    <s v="United Kingdom"/>
    <n v="4092"/>
    <n v="21551.688185332499"/>
    <n v="301460"/>
    <n v="16968.0952380952"/>
    <n v="1688"/>
    <n v="4099"/>
    <n v="6144.0308068068098"/>
    <n v="58780"/>
    <n v="32000"/>
    <n v="3489"/>
    <x v="27"/>
  </r>
  <r>
    <x v="2"/>
    <n v="2"/>
    <x v="1"/>
    <s v="EGSS"/>
    <s v="London/Stansted"/>
    <s v="United Kingdom"/>
    <n v="6222"/>
    <n v="117054.225913938"/>
    <n v="1376620"/>
    <n v="9139.3810780772401"/>
    <n v="993"/>
    <n v="6227"/>
    <n v="24385.653087787399"/>
    <n v="235380"/>
    <n v="33000"/>
    <n v="3575"/>
    <x v="28"/>
  </r>
  <r>
    <x v="2"/>
    <n v="2"/>
    <x v="1"/>
    <s v="EHAM"/>
    <s v="Amsterdam/Schiphol"/>
    <s v="Netherlands"/>
    <n v="17064"/>
    <n v="241089.88607718999"/>
    <n v="3574720"/>
    <n v="3329.7403530377701"/>
    <n v="3019"/>
    <n v="17072"/>
    <n v="42692.275541768497"/>
    <n v="362681"/>
    <n v="33000"/>
    <n v="13172"/>
    <x v="29"/>
  </r>
  <r>
    <x v="2"/>
    <n v="2"/>
    <x v="1"/>
    <s v="EIDW"/>
    <s v="Dublin"/>
    <s v="Ireland"/>
    <n v="7266"/>
    <n v="58926.289737571497"/>
    <n v="939980"/>
    <n v="7975"/>
    <n v="2663"/>
    <n v="7267"/>
    <n v="13985.266479121299"/>
    <n v="118580"/>
    <n v="33000"/>
    <n v="6119"/>
    <x v="30"/>
  </r>
  <r>
    <x v="2"/>
    <n v="2"/>
    <x v="1"/>
    <s v="EKBI"/>
    <s v="Billund"/>
    <s v="Denmark"/>
    <n v="1372"/>
    <n v="6021.9562096971404"/>
    <n v="107740"/>
    <n v="4008.59375"/>
    <n v="598"/>
    <n v="1335"/>
    <n v="1494.7534827030099"/>
    <n v="15440"/>
    <n v="33000"/>
    <n v="1184"/>
    <x v="31"/>
  </r>
  <r>
    <x v="2"/>
    <n v="2"/>
    <x v="1"/>
    <s v="EKCH"/>
    <s v="Copenhagen/Kastrup"/>
    <s v="Denmark"/>
    <n v="9276"/>
    <n v="49891.505918327202"/>
    <n v="792780"/>
    <n v="4543.5416666666697"/>
    <n v="3697"/>
    <n v="9272"/>
    <n v="11942.491048927999"/>
    <n v="103172"/>
    <n v="35000"/>
    <n v="8093"/>
    <x v="32"/>
  </r>
  <r>
    <x v="2"/>
    <n v="2"/>
    <x v="1"/>
    <s v="ELLX"/>
    <s v="Luxembourg"/>
    <s v="Luxembourg"/>
    <n v="2344"/>
    <n v="32663.940049884"/>
    <n v="368680"/>
    <n v="15960.655737704899"/>
    <n v="802"/>
    <n v="2305"/>
    <n v="6472.1509768708102"/>
    <n v="59720"/>
    <n v="24024.633431085"/>
    <n v="1877"/>
    <x v="33"/>
  </r>
  <r>
    <x v="2"/>
    <n v="2"/>
    <x v="1"/>
    <s v="ENBR"/>
    <s v="Bergen"/>
    <s v="Norway"/>
    <n v="2882"/>
    <n v="7923.79204151454"/>
    <n v="179860"/>
    <n v="20000"/>
    <n v="2138"/>
    <n v="2570"/>
    <n v="1701.7848063869901"/>
    <n v="20282"/>
    <n v="27000"/>
    <n v="2440"/>
    <x v="35"/>
  </r>
  <r>
    <x v="2"/>
    <n v="2"/>
    <x v="1"/>
    <s v="ENGM"/>
    <s v="Oslo/Gardermoen"/>
    <s v="Norway"/>
    <n v="8961"/>
    <n v="40184.974337668398"/>
    <n v="606860"/>
    <n v="11000"/>
    <n v="4084"/>
    <n v="9014"/>
    <n v="6567.5934650005302"/>
    <n v="64600"/>
    <n v="34000"/>
    <n v="8327"/>
    <x v="36"/>
  </r>
  <r>
    <x v="2"/>
    <n v="2"/>
    <x v="1"/>
    <s v="ENTC"/>
    <s v="Tromso"/>
    <s v="Norway"/>
    <n v="1524"/>
    <n v="4783.3174036398104"/>
    <n v="78360"/>
    <n v="16000"/>
    <n v="1121"/>
    <n v="1542"/>
    <n v="682.10159223919004"/>
    <n v="11040"/>
    <n v="22000"/>
    <n v="1478"/>
    <x v="37"/>
  </r>
  <r>
    <x v="2"/>
    <n v="2"/>
    <x v="1"/>
    <s v="ENVA"/>
    <s v="Trondheim"/>
    <s v="Norway"/>
    <n v="2109"/>
    <n v="4352.6249323798802"/>
    <n v="67100"/>
    <n v="23822.701149425298"/>
    <n v="1442"/>
    <n v="2120"/>
    <n v="925.54684133190301"/>
    <n v="11612"/>
    <n v="30000"/>
    <n v="2040"/>
    <x v="38"/>
  </r>
  <r>
    <x v="2"/>
    <n v="2"/>
    <x v="1"/>
    <s v="ENZV"/>
    <s v="Stavanger"/>
    <s v="Norway"/>
    <n v="2335"/>
    <n v="8811.9840139355092"/>
    <n v="208440"/>
    <n v="16000"/>
    <n v="1642"/>
    <n v="1894"/>
    <n v="1113.4116739558999"/>
    <n v="14988"/>
    <n v="29000"/>
    <n v="1779"/>
    <x v="39"/>
  </r>
  <r>
    <x v="2"/>
    <n v="2"/>
    <x v="1"/>
    <s v="EPKK"/>
    <s v="Krakow"/>
    <s v="Poland"/>
    <n v="1567"/>
    <n v="8711.1279027227502"/>
    <n v="113120"/>
    <n v="20000"/>
    <n v="766"/>
    <n v="1568"/>
    <n v="2375.0377320557"/>
    <n v="22140"/>
    <n v="36000"/>
    <n v="1356"/>
    <x v="40"/>
  </r>
  <r>
    <x v="2"/>
    <n v="2"/>
    <x v="1"/>
    <s v="EPWA"/>
    <s v="Warszawa/Chopina"/>
    <s v="Poland"/>
    <n v="5609"/>
    <n v="30786.964442212"/>
    <n v="470100"/>
    <n v="8043.75"/>
    <n v="2126"/>
    <n v="5670"/>
    <n v="5453.9410448302197"/>
    <n v="51715"/>
    <n v="34000"/>
    <n v="5050"/>
    <x v="41"/>
  </r>
  <r>
    <x v="2"/>
    <n v="2"/>
    <x v="1"/>
    <s v="ESGG"/>
    <s v="Gothenborg"/>
    <s v="Sweden"/>
    <n v="2594"/>
    <n v="8758.3954282498707"/>
    <n v="141740"/>
    <n v="18000"/>
    <n v="1342"/>
    <n v="2589"/>
    <n v="3028.6116460442199"/>
    <n v="28120"/>
    <n v="34000"/>
    <n v="2300"/>
    <x v="42"/>
  </r>
  <r>
    <x v="2"/>
    <n v="2"/>
    <x v="1"/>
    <s v="ESSA"/>
    <s v="Stockholm/Arlanda"/>
    <s v="Sweden"/>
    <n v="8887"/>
    <n v="35340.669523351098"/>
    <n v="568760"/>
    <n v="9010"/>
    <n v="4124"/>
    <n v="8891"/>
    <n v="8903.8473738804405"/>
    <n v="89367"/>
    <n v="35000"/>
    <n v="7973"/>
    <x v="43"/>
  </r>
  <r>
    <x v="2"/>
    <n v="2"/>
    <x v="1"/>
    <s v="ESSB"/>
    <s v="Stockholm/Bromma"/>
    <s v="Sweden"/>
    <n v="2101"/>
    <n v="14166.8182506663"/>
    <n v="235520"/>
    <n v="3267.1264367816102"/>
    <n v="630"/>
    <n v="2111"/>
    <n v="3289.4376851770699"/>
    <n v="45487"/>
    <n v="20000"/>
    <n v="1642"/>
    <x v="44"/>
  </r>
  <r>
    <x v="2"/>
    <n v="2"/>
    <x v="1"/>
    <s v="EVRA"/>
    <s v="Riga"/>
    <s v="Latvia"/>
    <n v="1866"/>
    <n v="1242.88128456962"/>
    <n v="12940"/>
    <n v="27000"/>
    <n v="1767"/>
    <n v="1619"/>
    <n v="2189.2946126505799"/>
    <n v="20178"/>
    <n v="34000"/>
    <n v="1460"/>
    <x v="45"/>
  </r>
  <r>
    <x v="2"/>
    <n v="2"/>
    <x v="1"/>
    <s v="GCFV"/>
    <s v="Fuerteventura"/>
    <s v="Spain"/>
    <n v="1649"/>
    <n v="6222.7468867883999"/>
    <n v="115620"/>
    <n v="9000"/>
    <n v="805"/>
    <n v="1654"/>
    <n v="3574.83128935893"/>
    <n v="31754"/>
    <n v="34000"/>
    <n v="1398"/>
    <x v="47"/>
  </r>
  <r>
    <x v="2"/>
    <n v="2"/>
    <x v="1"/>
    <s v="GCLP"/>
    <s v="Gran Canaria"/>
    <s v="Spain"/>
    <n v="4526"/>
    <n v="29874.1436988202"/>
    <n v="504860"/>
    <n v="3572.9166666666702"/>
    <n v="1773"/>
    <n v="4537"/>
    <n v="3124.7396215415802"/>
    <n v="33688"/>
    <n v="34000"/>
    <n v="4114"/>
    <x v="48"/>
  </r>
  <r>
    <x v="2"/>
    <n v="2"/>
    <x v="1"/>
    <s v="GCRR"/>
    <s v="Las Palmas/Lanzarote"/>
    <s v="Spain"/>
    <n v="2087"/>
    <n v="7777.1885932945097"/>
    <n v="137220"/>
    <n v="11000"/>
    <n v="1116"/>
    <n v="2065"/>
    <n v="3758.4391190523302"/>
    <n v="35120"/>
    <n v="34000"/>
    <n v="1745"/>
    <x v="49"/>
  </r>
  <r>
    <x v="2"/>
    <n v="2"/>
    <x v="1"/>
    <s v="GCTS"/>
    <s v="Tenerife/Sur"/>
    <s v="Spain"/>
    <n v="2846"/>
    <n v="13523.674956889899"/>
    <n v="203260"/>
    <n v="16025"/>
    <n v="1437"/>
    <n v="2863"/>
    <n v="2689.5499197771901"/>
    <n v="24196"/>
    <n v="36000"/>
    <n v="2588"/>
    <x v="50"/>
  </r>
  <r>
    <x v="2"/>
    <n v="2"/>
    <x v="1"/>
    <s v="GCXO"/>
    <s v="Tenerife/Norte"/>
    <s v="Spain"/>
    <n v="1940"/>
    <n v="6091.7185180078704"/>
    <n v="100400"/>
    <n v="8000"/>
    <n v="1161"/>
    <n v="1937"/>
    <n v="1413.6769573097699"/>
    <n v="16760"/>
    <n v="10900"/>
    <n v="1766"/>
    <x v="51"/>
  </r>
  <r>
    <x v="2"/>
    <n v="2"/>
    <x v="1"/>
    <s v="LBSF"/>
    <s v="Sofia"/>
    <s v="Bulgaria"/>
    <n v="2023"/>
    <n v="15467.373114390401"/>
    <n v="160440"/>
    <n v="27000"/>
    <n v="909"/>
    <n v="2055"/>
    <n v="3730.2209384543698"/>
    <n v="36261"/>
    <n v="36000"/>
    <n v="1744"/>
    <x v="52"/>
  </r>
  <r>
    <x v="2"/>
    <n v="2"/>
    <x v="1"/>
    <s v="LCLK"/>
    <s v="Larnaca"/>
    <s v="Cyprus"/>
    <n v="1428"/>
    <n v="7388.04075402341"/>
    <n v="103440"/>
    <n v="9442.5"/>
    <n v="594"/>
    <n v="1420"/>
    <n v="5463.2107408696002"/>
    <n v="58067"/>
    <n v="34000"/>
    <n v="1099"/>
    <x v="53"/>
  </r>
  <r>
    <x v="2"/>
    <n v="2"/>
    <x v="1"/>
    <s v="LDZA"/>
    <s v="Zagreb"/>
    <s v="Croatia"/>
    <n v="1265"/>
    <n v="10497.9410190443"/>
    <n v="131265"/>
    <n v="8355.5555555555602"/>
    <n v="446"/>
    <n v="1267"/>
    <n v="1677.0379910085701"/>
    <n v="15745"/>
    <n v="27000"/>
    <n v="1123"/>
    <x v="54"/>
  </r>
  <r>
    <x v="2"/>
    <n v="2"/>
    <x v="1"/>
    <s v="LEAL"/>
    <s v="Alicante"/>
    <s v="Spain"/>
    <n v="2598"/>
    <n v="17486.988919777301"/>
    <n v="230680"/>
    <n v="9051.5270935960598"/>
    <n v="934"/>
    <n v="2597"/>
    <n v="11474.908267762799"/>
    <n v="100980"/>
    <n v="36000"/>
    <n v="1896"/>
    <x v="55"/>
  </r>
  <r>
    <x v="2"/>
    <n v="2"/>
    <x v="1"/>
    <s v="LEBB"/>
    <s v="Bilbao"/>
    <s v="Spain"/>
    <n v="1491"/>
    <n v="11699.288622337401"/>
    <n v="162180"/>
    <n v="5950"/>
    <n v="407"/>
    <n v="1491"/>
    <n v="3577.18744046866"/>
    <n v="30989"/>
    <n v="31000"/>
    <n v="1187"/>
    <x v="56"/>
  </r>
  <r>
    <x v="2"/>
    <n v="2"/>
    <x v="1"/>
    <s v="LEBL"/>
    <s v="Barcelona"/>
    <s v="Spain"/>
    <n v="10067"/>
    <n v="70143.592077220397"/>
    <n v="1070960"/>
    <n v="8941.6666666666697"/>
    <n v="3408"/>
    <n v="10038"/>
    <n v="65000.414608188301"/>
    <n v="536460"/>
    <n v="32008.743553443201"/>
    <n v="6784"/>
    <x v="57"/>
  </r>
  <r>
    <x v="2"/>
    <n v="2"/>
    <x v="1"/>
    <s v="LEIB"/>
    <s v="Ibiza"/>
    <s v="Spain"/>
    <n v="912"/>
    <n v="5745.2442867305799"/>
    <n v="86580"/>
    <n v="10000"/>
    <n v="427"/>
    <n v="907"/>
    <n v="1507.2409764735501"/>
    <n v="18280"/>
    <n v="18000"/>
    <n v="810"/>
    <x v="58"/>
  </r>
  <r>
    <x v="2"/>
    <n v="2"/>
    <x v="1"/>
    <s v="LEMD"/>
    <s v="Madrid/Barajas"/>
    <s v="Spain"/>
    <n v="13713"/>
    <n v="170218.45534330001"/>
    <n v="2126300"/>
    <n v="8034.1666666666697"/>
    <n v="3286"/>
    <n v="13729"/>
    <n v="46666.581346630701"/>
    <n v="393549"/>
    <n v="33000"/>
    <n v="10801"/>
    <x v="59"/>
  </r>
  <r>
    <x v="2"/>
    <n v="2"/>
    <x v="1"/>
    <s v="LEMG"/>
    <s v="Malaga"/>
    <s v="Spain"/>
    <n v="3491"/>
    <n v="15312.4570945334"/>
    <n v="227400"/>
    <n v="16050"/>
    <n v="1554"/>
    <n v="3501"/>
    <n v="7871.05451333155"/>
    <n v="69280"/>
    <n v="36000"/>
    <n v="2885"/>
    <x v="60"/>
  </r>
  <r>
    <x v="2"/>
    <n v="2"/>
    <x v="1"/>
    <s v="LEPA"/>
    <s v="Palma de Mallorca"/>
    <s v="Spain"/>
    <n v="3523"/>
    <n v="13851.160414402801"/>
    <n v="201460"/>
    <n v="10200"/>
    <n v="1822"/>
    <n v="3515"/>
    <n v="7752.5948206427702"/>
    <n v="75380"/>
    <n v="31000"/>
    <n v="3042"/>
    <x v="61"/>
  </r>
  <r>
    <x v="2"/>
    <n v="2"/>
    <x v="1"/>
    <s v="LEVC"/>
    <s v="Valencia"/>
    <s v="Spain"/>
    <n v="1813"/>
    <n v="8304.0124685697392"/>
    <n v="124140"/>
    <n v="18000"/>
    <n v="913"/>
    <n v="1816"/>
    <n v="5661.4360112998402"/>
    <n v="55692"/>
    <n v="32003.833333333299"/>
    <n v="1434"/>
    <x v="62"/>
  </r>
  <r>
    <x v="2"/>
    <n v="2"/>
    <x v="1"/>
    <s v="LFBD"/>
    <s v="Bordeaux"/>
    <s v="France"/>
    <n v="2028"/>
    <n v="21421.911808713099"/>
    <n v="265420"/>
    <n v="3492.9761074293701"/>
    <n v="741"/>
    <n v="2028"/>
    <n v="6326.5471574643798"/>
    <n v="57080"/>
    <n v="30000"/>
    <n v="1666"/>
    <x v="63"/>
  </r>
  <r>
    <x v="2"/>
    <n v="2"/>
    <x v="1"/>
    <s v="LFBO"/>
    <s v="Toulouse"/>
    <s v="France"/>
    <n v="3583"/>
    <n v="28881.831174634899"/>
    <n v="412520"/>
    <n v="3152.4590163934399"/>
    <n v="1073"/>
    <n v="3571"/>
    <n v="11939.6821562733"/>
    <n v="105928"/>
    <n v="32000"/>
    <n v="2800"/>
    <x v="64"/>
  </r>
  <r>
    <x v="2"/>
    <n v="2"/>
    <x v="1"/>
    <s v="LFLL"/>
    <s v="Lyon"/>
    <s v="France"/>
    <n v="4109"/>
    <n v="55381.701873453501"/>
    <n v="687360"/>
    <n v="4813.7121422617402"/>
    <n v="898"/>
    <n v="4042"/>
    <n v="13152.5930148439"/>
    <n v="119870"/>
    <n v="30000"/>
    <n v="3082"/>
    <x v="65"/>
  </r>
  <r>
    <x v="2"/>
    <n v="2"/>
    <x v="1"/>
    <s v="LFML"/>
    <s v="Marseille"/>
    <s v="France"/>
    <n v="3368"/>
    <n v="47082.7529723322"/>
    <n v="540263"/>
    <n v="5214.4736842105303"/>
    <n v="928"/>
    <n v="3392"/>
    <n v="7769.6885029172799"/>
    <n v="73126"/>
    <n v="33000"/>
    <n v="2849"/>
    <x v="66"/>
  </r>
  <r>
    <x v="2"/>
    <n v="2"/>
    <x v="1"/>
    <s v="LFMN"/>
    <s v="Nice"/>
    <s v="France"/>
    <n v="3795"/>
    <n v="42955.150845378899"/>
    <n v="601260"/>
    <n v="3300.4745470233001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30"/>
    <n v="79714.852377711301"/>
    <n v="1140920"/>
    <n v="4475.7621512798396"/>
    <n v="15"/>
    <n v="1811"/>
    <n v="10918.1845487787"/>
    <n v="129220"/>
    <n v="25000"/>
    <n v="1010"/>
    <x v="68"/>
  </r>
  <r>
    <x v="2"/>
    <n v="2"/>
    <x v="1"/>
    <s v="LFPG"/>
    <s v="Paris/Charles de Gaulle"/>
    <s v="France"/>
    <n v="16881"/>
    <n v="483357.00230715598"/>
    <n v="5825920"/>
    <n v="4471.9298245614"/>
    <n v="523"/>
    <n v="16862"/>
    <n v="52898.216981240301"/>
    <n v="464936"/>
    <n v="33000"/>
    <n v="12561"/>
    <x v="69"/>
  </r>
  <r>
    <x v="2"/>
    <n v="2"/>
    <x v="1"/>
    <s v="LFPO"/>
    <s v="Paris/Orly"/>
    <s v="France"/>
    <n v="8379"/>
    <n v="291965.44335795398"/>
    <n v="3327008"/>
    <n v="4303.9132734003197"/>
    <n v="270"/>
    <n v="8298"/>
    <n v="29659.0158059479"/>
    <n v="321402"/>
    <n v="33000"/>
    <n v="5870"/>
    <x v="70"/>
  </r>
  <r>
    <x v="2"/>
    <n v="2"/>
    <x v="1"/>
    <s v="LFRS"/>
    <s v="Nantes"/>
    <s v="France"/>
    <n v="1790"/>
    <n v="14353.0076427072"/>
    <n v="219980"/>
    <n v="3218.5776942355901"/>
    <n v="473"/>
    <n v="1701"/>
    <n v="5083.6359873684796"/>
    <n v="44602"/>
    <n v="31118.0327868852"/>
    <n v="1369"/>
    <x v="71"/>
  </r>
  <r>
    <x v="2"/>
    <n v="2"/>
    <x v="1"/>
    <s v="LFSB"/>
    <s v="Mulhouse"/>
    <s v="France"/>
    <n v="2599"/>
    <n v="37857.242118178197"/>
    <n v="433440"/>
    <n v="6836.6071428571404"/>
    <n v="491"/>
    <n v="2612"/>
    <n v="9864.7957277566693"/>
    <n v="89874"/>
    <n v="31957.637853949302"/>
    <n v="1904"/>
    <x v="72"/>
  </r>
  <r>
    <x v="2"/>
    <n v="2"/>
    <x v="1"/>
    <s v="LGAV"/>
    <s v="Athens"/>
    <s v="Greece"/>
    <n v="5194"/>
    <n v="19076.847241722899"/>
    <n v="261380"/>
    <n v="19000"/>
    <n v="3020"/>
    <n v="5189"/>
    <n v="6421.3121280907098"/>
    <n v="63628"/>
    <n v="32000"/>
    <n v="4624"/>
    <x v="73"/>
  </r>
  <r>
    <x v="2"/>
    <n v="2"/>
    <x v="1"/>
    <s v="LGIR"/>
    <s v="Heraklion"/>
    <s v="Greece"/>
    <n v="457"/>
    <n v="1028.1720888285199"/>
    <n v="16180"/>
    <n v="19000"/>
    <n v="305"/>
    <n v="447"/>
    <n v="347.333437605406"/>
    <n v="6005"/>
    <n v="24000"/>
    <n v="414"/>
    <x v="74"/>
  </r>
  <r>
    <x v="2"/>
    <n v="2"/>
    <x v="1"/>
    <s v="LGTS"/>
    <s v="Thessaloniki"/>
    <s v="Greece"/>
    <n v="1349"/>
    <n v="2886.99546663397"/>
    <n v="42462"/>
    <n v="26000"/>
    <n v="976"/>
    <n v="1503"/>
    <n v="1764.8756619129999"/>
    <n v="20320"/>
    <n v="27000"/>
    <n v="1370"/>
    <x v="75"/>
  </r>
  <r>
    <x v="2"/>
    <n v="2"/>
    <x v="1"/>
    <s v="LHBP"/>
    <s v="Budapest"/>
    <s v="Hungary"/>
    <n v="3296"/>
    <n v="39492.3546378139"/>
    <n v="418022"/>
    <n v="19553.259408602102"/>
    <n v="1058"/>
    <n v="3290"/>
    <n v="10899.5775082828"/>
    <n v="100620"/>
    <n v="35000"/>
    <n v="2581"/>
    <x v="76"/>
  </r>
  <r>
    <x v="2"/>
    <n v="2"/>
    <x v="1"/>
    <s v="LICC"/>
    <s v="Catania"/>
    <s v="Italy"/>
    <n v="1867"/>
    <n v="5072.46596100445"/>
    <n v="63340"/>
    <n v="33000"/>
    <n v="1147"/>
    <n v="1645"/>
    <n v="1741.28074847623"/>
    <n v="17474"/>
    <n v="36000"/>
    <n v="1506"/>
    <x v="77"/>
  </r>
  <r>
    <x v="2"/>
    <n v="2"/>
    <x v="1"/>
    <s v="LICJ"/>
    <s v="Palermo"/>
    <s v="Italy"/>
    <n v="1227"/>
    <n v="3123.4199649541902"/>
    <n v="50071"/>
    <n v="31000"/>
    <n v="767"/>
    <n v="1232"/>
    <n v="1105.7037072057899"/>
    <n v="9940"/>
    <n v="32000"/>
    <n v="1158"/>
    <x v="78"/>
  </r>
  <r>
    <x v="2"/>
    <n v="2"/>
    <x v="1"/>
    <s v="LIMC"/>
    <s v="Milan/Malpensa"/>
    <s v="Italy"/>
    <n v="5666"/>
    <n v="72695.793654703797"/>
    <n v="776460"/>
    <n v="7354.2295081967204"/>
    <n v="1393"/>
    <n v="5696"/>
    <n v="17359.2359237128"/>
    <n v="155060"/>
    <n v="35000"/>
    <n v="4300"/>
    <x v="79"/>
  </r>
  <r>
    <x v="2"/>
    <n v="2"/>
    <x v="1"/>
    <s v="LIME"/>
    <s v="Bergamo"/>
    <s v="Italy"/>
    <n v="2824"/>
    <n v="40184.433064441298"/>
    <n v="392300"/>
    <n v="31778.358974358998"/>
    <n v="981"/>
    <n v="2839"/>
    <n v="7697.8162248024901"/>
    <n v="64340"/>
    <n v="36000"/>
    <n v="2249"/>
    <x v="80"/>
  </r>
  <r>
    <x v="2"/>
    <n v="2"/>
    <x v="1"/>
    <s v="LIMF"/>
    <s v="Torino"/>
    <s v="Italy"/>
    <n v="1672"/>
    <n v="16278.7705552155"/>
    <n v="199487"/>
    <n v="4813.7117346938803"/>
    <n v="501"/>
    <n v="1670"/>
    <n v="4262.2117051959003"/>
    <n v="37900"/>
    <n v="33000"/>
    <n v="1314"/>
    <x v="81"/>
  </r>
  <r>
    <x v="2"/>
    <n v="2"/>
    <x v="1"/>
    <s v="LIML"/>
    <s v="Milan/Linate"/>
    <s v="Italy"/>
    <n v="4222"/>
    <n v="37719.404057272499"/>
    <n v="447802"/>
    <n v="5961.6761363636397"/>
    <n v="1256"/>
    <n v="4214"/>
    <n v="10978.3857074394"/>
    <n v="95301"/>
    <n v="34961.113911290297"/>
    <n v="3246"/>
    <x v="82"/>
  </r>
  <r>
    <x v="2"/>
    <n v="2"/>
    <x v="1"/>
    <s v="LIPE"/>
    <s v="Bologna"/>
    <s v="Italy"/>
    <n v="2268"/>
    <n v="29017.7055897264"/>
    <n v="299000"/>
    <n v="21000"/>
    <n v="765"/>
    <n v="2249"/>
    <n v="6441.8643191376505"/>
    <n v="61940"/>
    <n v="35000"/>
    <n v="1786"/>
    <x v="83"/>
  </r>
  <r>
    <x v="2"/>
    <n v="2"/>
    <x v="1"/>
    <s v="LIPZ"/>
    <s v="Venice"/>
    <s v="Italy"/>
    <n v="2644"/>
    <n v="28887.697869485"/>
    <n v="294180"/>
    <n v="27000"/>
    <n v="958"/>
    <n v="2609"/>
    <n v="7445.5231398324604"/>
    <n v="174040"/>
    <n v="35000"/>
    <n v="2000"/>
    <x v="84"/>
  </r>
  <r>
    <x v="2"/>
    <n v="2"/>
    <x v="1"/>
    <s v="LIRA"/>
    <s v="Rome/Ciampino"/>
    <s v="Italy"/>
    <n v="1904"/>
    <n v="10363.0423056852"/>
    <n v="126340"/>
    <n v="32962.220843672498"/>
    <n v="901"/>
    <n v="1908"/>
    <n v="3914.15830625841"/>
    <n v="35660"/>
    <n v="36000"/>
    <n v="1562"/>
    <x v="85"/>
  </r>
  <r>
    <x v="2"/>
    <n v="2"/>
    <x v="1"/>
    <s v="LIRF"/>
    <s v="Rome/Fiumicino"/>
    <s v="Italy"/>
    <n v="9827"/>
    <n v="68865.854547354698"/>
    <n v="934380"/>
    <n v="12901.8181818182"/>
    <n v="3952"/>
    <n v="9838"/>
    <n v="13695.330944342901"/>
    <n v="116256"/>
    <n v="34000"/>
    <n v="8555"/>
    <x v="86"/>
  </r>
  <r>
    <x v="2"/>
    <n v="2"/>
    <x v="1"/>
    <s v="LIRN"/>
    <s v="Naples"/>
    <s v="Italy"/>
    <n v="1737"/>
    <n v="8842.0184627020899"/>
    <n v="121720"/>
    <n v="10903.2795698925"/>
    <n v="675"/>
    <n v="1741"/>
    <n v="3202.1609772573902"/>
    <n v="29696"/>
    <n v="35000"/>
    <n v="1475"/>
    <x v="87"/>
  </r>
  <r>
    <x v="2"/>
    <n v="2"/>
    <x v="1"/>
    <s v="LIRP"/>
    <s v="Pisa"/>
    <s v="Italy"/>
    <n v="1121"/>
    <n v="10427.714511444799"/>
    <n v="122700"/>
    <n v="22000"/>
    <n v="504"/>
    <n v="1027"/>
    <n v="2345.90705835075"/>
    <n v="20900"/>
    <n v="35968"/>
    <n v="838"/>
    <x v="88"/>
  </r>
  <r>
    <x v="2"/>
    <n v="2"/>
    <x v="1"/>
    <s v="LKPR"/>
    <s v="Prague"/>
    <s v="Czech Republic"/>
    <n v="4320"/>
    <n v="52686.953168355401"/>
    <n v="617860"/>
    <n v="6974.16330645161"/>
    <n v="1088"/>
    <n v="4322"/>
    <n v="13052.7612523223"/>
    <n v="134080"/>
    <n v="34000"/>
    <n v="3225"/>
    <x v="89"/>
  </r>
  <r>
    <x v="2"/>
    <n v="2"/>
    <x v="1"/>
    <s v="LLBG"/>
    <s v="Tel Aviv/Ben Gurion"/>
    <s v="Israel"/>
    <n v="3626"/>
    <n v="11953.1876315512"/>
    <n v="137582"/>
    <n v="35000"/>
    <n v="2329"/>
    <n v="3615"/>
    <n v="8938.5638865872297"/>
    <n v="138580"/>
    <n v="34000"/>
    <n v="3025"/>
    <x v="101"/>
  </r>
  <r>
    <x v="2"/>
    <n v="2"/>
    <x v="1"/>
    <s v="LMML"/>
    <s v="Malta"/>
    <s v="Malta"/>
    <n v="1421"/>
    <n v="5044.1606447559698"/>
    <n v="89940"/>
    <n v="22000"/>
    <n v="781"/>
    <n v="1409"/>
    <n v="2754.5642311650699"/>
    <n v="35620"/>
    <n v="36000"/>
    <n v="1220"/>
    <x v="90"/>
  </r>
  <r>
    <x v="2"/>
    <n v="2"/>
    <x v="1"/>
    <s v="LOWW"/>
    <s v="Vienna"/>
    <s v="Austria"/>
    <n v="7805"/>
    <n v="71276.828266960598"/>
    <n v="951820"/>
    <n v="4945"/>
    <n v="2150"/>
    <n v="7825"/>
    <n v="17337.647599678799"/>
    <n v="151660"/>
    <n v="34000"/>
    <n v="6512"/>
    <x v="91"/>
  </r>
  <r>
    <x v="2"/>
    <n v="2"/>
    <x v="1"/>
    <s v="LPFR"/>
    <s v="Faro"/>
    <s v="Portugal"/>
    <n v="1070"/>
    <n v="3787.9494941797502"/>
    <n v="52560"/>
    <n v="33000"/>
    <n v="573"/>
    <n v="1069"/>
    <n v="3112.7288935923698"/>
    <n v="26120"/>
    <n v="36000"/>
    <n v="881"/>
    <x v="92"/>
  </r>
  <r>
    <x v="2"/>
    <n v="2"/>
    <x v="1"/>
    <s v="LPPR"/>
    <s v="Porto"/>
    <s v="Portugal"/>
    <n v="2799"/>
    <n v="15086.2236443698"/>
    <n v="192180"/>
    <n v="22000"/>
    <n v="1397"/>
    <n v="2806"/>
    <n v="12458.9654442428"/>
    <n v="102820"/>
    <n v="33966.666666666701"/>
    <n v="2137"/>
    <x v="93"/>
  </r>
  <r>
    <x v="2"/>
    <n v="2"/>
    <x v="1"/>
    <s v="LPPT"/>
    <s v="Lisbon"/>
    <s v="Portugal"/>
    <n v="6514"/>
    <n v="29813.156721420899"/>
    <n v="410740"/>
    <n v="18000"/>
    <n v="3148"/>
    <n v="6504"/>
    <n v="13621.476855630601"/>
    <n v="117930"/>
    <n v="36000"/>
    <n v="5552"/>
    <x v="94"/>
  </r>
  <r>
    <x v="2"/>
    <n v="2"/>
    <x v="1"/>
    <s v="LROP"/>
    <s v="Bucharest"/>
    <s v="Romania"/>
    <n v="3903"/>
    <n v="27214.558371520401"/>
    <n v="331940"/>
    <n v="19000"/>
    <n v="1864"/>
    <n v="3921"/>
    <n v="9755.5034917755402"/>
    <n v="88580"/>
    <n v="34000"/>
    <n v="3237"/>
    <x v="95"/>
  </r>
  <r>
    <x v="2"/>
    <n v="2"/>
    <x v="1"/>
    <s v="LSGG"/>
    <s v="Geneva"/>
    <s v="Switzerland"/>
    <n v="7260"/>
    <n v="144243.08457853401"/>
    <n v="1524060"/>
    <n v="8983.1845238095193"/>
    <n v="1122"/>
    <n v="7293"/>
    <n v="22887.357320596999"/>
    <n v="202315"/>
    <n v="33025"/>
    <n v="5292"/>
    <x v="96"/>
  </r>
  <r>
    <x v="2"/>
    <n v="2"/>
    <x v="1"/>
    <s v="LSZH"/>
    <s v="Zurich"/>
    <s v="Switzerland"/>
    <n v="9103"/>
    <n v="141740.05460418199"/>
    <n v="1626900"/>
    <n v="9012.3809523809505"/>
    <n v="1639"/>
    <n v="9132"/>
    <n v="31654.2080636102"/>
    <n v="297347"/>
    <n v="32980.681994416896"/>
    <n v="6563"/>
    <x v="97"/>
  </r>
  <r>
    <x v="2"/>
    <n v="2"/>
    <x v="1"/>
    <s v="LYBE"/>
    <s v="Belgrade"/>
    <s v="Serbia"/>
    <n v="1900"/>
    <n v="15606.973409870099"/>
    <n v="202720"/>
    <n v="3346.6666666666702"/>
    <n v="690"/>
    <n v="1936"/>
    <n v="4519.0442830266402"/>
    <n v="47161"/>
    <n v="34000"/>
    <n v="1562"/>
    <x v="98"/>
  </r>
  <r>
    <x v="2"/>
    <n v="3"/>
    <x v="2"/>
    <s v="EBBR"/>
    <s v="Brussels"/>
    <s v="Belgium"/>
    <n v="9466"/>
    <n v="195064.91087373"/>
    <n v="2073580"/>
    <n v="6992.1428571428596"/>
    <n v="1614"/>
    <n v="9445"/>
    <n v="49762.361915442503"/>
    <n v="415276"/>
    <n v="33000"/>
    <n v="6271"/>
    <x v="0"/>
  </r>
  <r>
    <x v="2"/>
    <n v="3"/>
    <x v="2"/>
    <s v="EBCI"/>
    <s v="Charleroi"/>
    <s v="Belgium"/>
    <n v="1842"/>
    <n v="42981.800015914501"/>
    <n v="453540"/>
    <n v="9948.6607142857101"/>
    <n v="248"/>
    <n v="1840"/>
    <n v="18403.007269800099"/>
    <n v="165211"/>
    <n v="35000"/>
    <n v="904"/>
    <x v="1"/>
  </r>
  <r>
    <x v="2"/>
    <n v="3"/>
    <x v="2"/>
    <s v="EDDB"/>
    <s v="Berlin/Schonefeld"/>
    <s v="Germany"/>
    <n v="4050"/>
    <n v="34941.230908344398"/>
    <n v="463880"/>
    <n v="6000"/>
    <n v="989"/>
    <n v="3975"/>
    <n v="13389.733238598101"/>
    <n v="118680"/>
    <n v="36000"/>
    <n v="2971"/>
    <x v="2"/>
  </r>
  <r>
    <x v="2"/>
    <n v="3"/>
    <x v="2"/>
    <s v="EDDF"/>
    <s v="Frankfurt"/>
    <s v="Germany"/>
    <n v="18917"/>
    <n v="471753.08568924799"/>
    <n v="5764100"/>
    <n v="4921.3114754098397"/>
    <n v="730"/>
    <n v="18866"/>
    <n v="57169.4103219686"/>
    <n v="482832"/>
    <n v="31971.651785714301"/>
    <n v="13962"/>
    <x v="3"/>
  </r>
  <r>
    <x v="2"/>
    <n v="3"/>
    <x v="2"/>
    <s v="EDDH"/>
    <s v="Hamburg"/>
    <s v="Germany"/>
    <n v="6304"/>
    <n v="41154.419395647703"/>
    <n v="627040"/>
    <n v="3157.1129326047399"/>
    <n v="1899"/>
    <n v="6270"/>
    <n v="12451.548211286799"/>
    <n v="113957"/>
    <n v="34000"/>
    <n v="5327"/>
    <x v="4"/>
  </r>
  <r>
    <x v="2"/>
    <n v="3"/>
    <x v="2"/>
    <s v="EDDK"/>
    <s v="Cologne-Bonn"/>
    <s v="Germany"/>
    <n v="5306"/>
    <n v="83635.348657486902"/>
    <n v="979280"/>
    <n v="7011.6666666666697"/>
    <n v="1165"/>
    <n v="5227"/>
    <n v="17008.700342351702"/>
    <n v="150539"/>
    <n v="31962.5"/>
    <n v="3808"/>
    <x v="5"/>
  </r>
  <r>
    <x v="2"/>
    <n v="3"/>
    <x v="2"/>
    <s v="EDDL"/>
    <s v="Dusseldorf"/>
    <s v="Germany"/>
    <n v="9115"/>
    <n v="127987.823532986"/>
    <n v="1413520"/>
    <n v="9997.1674876847301"/>
    <n v="1935"/>
    <n v="9071"/>
    <n v="31036.9261188161"/>
    <n v="259550"/>
    <n v="31022.727272727301"/>
    <n v="6822"/>
    <x v="6"/>
  </r>
  <r>
    <x v="2"/>
    <n v="3"/>
    <x v="2"/>
    <s v="EDDM"/>
    <s v="Munich"/>
    <s v="Germany"/>
    <n v="16736"/>
    <n v="332587.74821978499"/>
    <n v="3933439"/>
    <n v="4986.8852459016398"/>
    <n v="977"/>
    <n v="16710"/>
    <n v="63476.121315338598"/>
    <n v="586034"/>
    <n v="32976.9230769231"/>
    <n v="11866"/>
    <x v="7"/>
  </r>
  <r>
    <x v="2"/>
    <n v="3"/>
    <x v="2"/>
    <s v="EDDN"/>
    <s v="Nurnberg"/>
    <s v="Germany"/>
    <n v="1980"/>
    <n v="28716.888156192999"/>
    <n v="347380"/>
    <n v="5981.9892473118298"/>
    <n v="413"/>
    <n v="1955"/>
    <n v="6805.9792448711696"/>
    <n v="73700"/>
    <n v="24000"/>
    <n v="1455"/>
    <x v="8"/>
  </r>
  <r>
    <x v="2"/>
    <n v="3"/>
    <x v="2"/>
    <s v="EDDP"/>
    <s v="Leipzig"/>
    <s v="Germany"/>
    <n v="2687"/>
    <n v="34683.375620791303"/>
    <n v="448420"/>
    <n v="5917.4510840824996"/>
    <n v="616"/>
    <n v="2686"/>
    <n v="4110.4846753106704"/>
    <n v="35580"/>
    <n v="31000"/>
    <n v="2337"/>
    <x v="9"/>
  </r>
  <r>
    <x v="2"/>
    <n v="3"/>
    <x v="2"/>
    <s v="EDDS"/>
    <s v="Stuttgart"/>
    <s v="Germany"/>
    <n v="4484"/>
    <n v="85521.688552066596"/>
    <n v="928711"/>
    <n v="9905.7927707373292"/>
    <n v="645"/>
    <n v="4507"/>
    <n v="17171.841089166501"/>
    <n v="192208"/>
    <n v="30950"/>
    <n v="3292"/>
    <x v="10"/>
  </r>
  <r>
    <x v="2"/>
    <n v="3"/>
    <x v="2"/>
    <s v="EDDT"/>
    <s v="Berlin/Tegel"/>
    <s v="Germany"/>
    <n v="6801"/>
    <n v="57758.454103506498"/>
    <n v="809100"/>
    <n v="3088.52459016393"/>
    <n v="1404"/>
    <n v="6804"/>
    <n v="13254.6530795291"/>
    <n v="116360"/>
    <n v="32000"/>
    <n v="5629"/>
    <x v="11"/>
  </r>
  <r>
    <x v="2"/>
    <n v="3"/>
    <x v="2"/>
    <s v="EDDV"/>
    <s v="Hannover"/>
    <s v="Germany"/>
    <n v="2310"/>
    <n v="17247.864015045201"/>
    <n v="250880"/>
    <n v="5087.22191323693"/>
    <n v="741"/>
    <n v="2288"/>
    <n v="5257.5380625422604"/>
    <n v="52460"/>
    <n v="30991.647348594601"/>
    <n v="1886"/>
    <x v="12"/>
  </r>
  <r>
    <x v="2"/>
    <n v="3"/>
    <x v="2"/>
    <s v="EETN"/>
    <s v="Tallinn"/>
    <s v="Estonia"/>
    <n v="1582"/>
    <n v="4093.6489920326198"/>
    <n v="76040"/>
    <n v="10000"/>
    <n v="909"/>
    <n v="1587"/>
    <n v="1278.7612463636699"/>
    <n v="12312"/>
    <n v="32000"/>
    <n v="1460"/>
    <x v="102"/>
  </r>
  <r>
    <x v="2"/>
    <n v="3"/>
    <x v="2"/>
    <s v="EFHK"/>
    <s v="Helsinki/Vantaa"/>
    <s v="Finland"/>
    <n v="7219"/>
    <n v="22600.194794945299"/>
    <n v="377460"/>
    <n v="19000"/>
    <n v="4107"/>
    <n v="7219"/>
    <n v="12452.4293540986"/>
    <n v="126284"/>
    <n v="34329.241071428602"/>
    <n v="5721"/>
    <x v="13"/>
  </r>
  <r>
    <x v="2"/>
    <n v="3"/>
    <x v="2"/>
    <s v="EGAA"/>
    <s v="Belfast"/>
    <s v="United Kingdom"/>
    <n v="1948"/>
    <n v="6431.3218418077304"/>
    <n v="103000"/>
    <n v="22000"/>
    <n v="1019"/>
    <n v="1947"/>
    <n v="3240.8465292262199"/>
    <n v="28420"/>
    <n v="28993.333333333299"/>
    <n v="1670"/>
    <x v="14"/>
  </r>
  <r>
    <x v="2"/>
    <n v="3"/>
    <x v="2"/>
    <s v="EGBB"/>
    <s v="Birmingham"/>
    <s v="United Kingdom"/>
    <n v="4456"/>
    <n v="73801.816325299704"/>
    <n v="833940"/>
    <n v="9000"/>
    <n v="796"/>
    <n v="4473"/>
    <n v="12631.196698795"/>
    <n v="126080"/>
    <n v="25000"/>
    <n v="3117"/>
    <x v="16"/>
  </r>
  <r>
    <x v="2"/>
    <n v="3"/>
    <x v="2"/>
    <s v="EGCC"/>
    <s v="Manchester"/>
    <s v="United Kingdom"/>
    <n v="7551"/>
    <n v="75979.083236498394"/>
    <n v="986840"/>
    <n v="6970"/>
    <n v="2149"/>
    <n v="7577"/>
    <n v="21580.806565542"/>
    <n v="191638"/>
    <n v="32028.333333333299"/>
    <n v="5681"/>
    <x v="17"/>
  </r>
  <r>
    <x v="2"/>
    <n v="3"/>
    <x v="2"/>
    <s v="EGGD"/>
    <s v="Bristol"/>
    <s v="United Kingdom"/>
    <n v="2560"/>
    <n v="52571.5253767584"/>
    <n v="602020"/>
    <n v="11000"/>
    <n v="431"/>
    <n v="2521"/>
    <n v="10254.5592287367"/>
    <n v="90559"/>
    <n v="31000"/>
    <n v="1673"/>
    <x v="18"/>
  </r>
  <r>
    <x v="2"/>
    <n v="3"/>
    <x v="2"/>
    <s v="EGGW"/>
    <s v="London/Luton"/>
    <s v="United Kingdom"/>
    <n v="5395"/>
    <n v="125556.18501900601"/>
    <n v="1570220"/>
    <n v="5093.3333333333303"/>
    <n v="411"/>
    <n v="5339"/>
    <n v="31288.245210231002"/>
    <n v="327280"/>
    <n v="28000"/>
    <n v="2569"/>
    <x v="19"/>
  </r>
  <r>
    <x v="2"/>
    <n v="3"/>
    <x v="2"/>
    <s v="EGHI"/>
    <s v="Southampton"/>
    <s v="United Kingdom"/>
    <n v="1723"/>
    <n v="27375.1014918992"/>
    <n v="396340"/>
    <n v="6953.3333333333303"/>
    <n v="160"/>
    <n v="1719"/>
    <n v="6358.9187792578095"/>
    <n v="72640"/>
    <n v="15953.333333333299"/>
    <n v="969"/>
    <x v="100"/>
  </r>
  <r>
    <x v="2"/>
    <n v="3"/>
    <x v="2"/>
    <s v="EGKK"/>
    <s v="London/Gatwick"/>
    <s v="United Kingdom"/>
    <n v="11038"/>
    <n v="247932.81932269101"/>
    <n v="2926240"/>
    <n v="8016.25"/>
    <n v="1455"/>
    <n v="11060"/>
    <n v="47227.926776705797"/>
    <n v="470850"/>
    <n v="31000"/>
    <n v="5924"/>
    <x v="20"/>
  </r>
  <r>
    <x v="2"/>
    <n v="3"/>
    <x v="2"/>
    <s v="EGLC"/>
    <s v="London/City"/>
    <s v="United Kingdom"/>
    <n v="3802"/>
    <n v="130892.273518709"/>
    <n v="1961920"/>
    <n v="2975"/>
    <n v="14"/>
    <n v="3795"/>
    <n v="28534.969476584502"/>
    <n v="352920"/>
    <n v="6960"/>
    <n v="848"/>
    <x v="21"/>
  </r>
  <r>
    <x v="2"/>
    <n v="3"/>
    <x v="2"/>
    <s v="EGLL"/>
    <s v="London/Heathrow"/>
    <s v="United Kingdom"/>
    <n v="19751"/>
    <n v="534655.18313266605"/>
    <n v="7421820"/>
    <n v="7951.6129032258104"/>
    <n v="1402"/>
    <n v="19772"/>
    <n v="122746.25905317999"/>
    <n v="1292730"/>
    <n v="18000"/>
    <n v="7934"/>
    <x v="22"/>
  </r>
  <r>
    <x v="2"/>
    <n v="3"/>
    <x v="2"/>
    <s v="EGNT"/>
    <s v="Newcastle"/>
    <s v="United Kingdom"/>
    <n v="1683"/>
    <n v="20671.3920759664"/>
    <n v="233040"/>
    <n v="14041.666666666701"/>
    <n v="567"/>
    <n v="1700"/>
    <n v="3686.9583568288899"/>
    <n v="34760"/>
    <n v="27000"/>
    <n v="1334"/>
    <x v="23"/>
  </r>
  <r>
    <x v="2"/>
    <n v="3"/>
    <x v="2"/>
    <s v="EGNX"/>
    <s v="East Midlands"/>
    <s v="United Kingdom"/>
    <n v="2437"/>
    <n v="28227.253180313801"/>
    <n v="314740"/>
    <n v="14053.333333333299"/>
    <n v="739"/>
    <n v="2446"/>
    <n v="4742.1041538125801"/>
    <n v="47560"/>
    <n v="27000"/>
    <n v="1982"/>
    <x v="24"/>
  </r>
  <r>
    <x v="2"/>
    <n v="3"/>
    <x v="2"/>
    <s v="EGPD"/>
    <s v="Aberdeen"/>
    <s v="United Kingdom"/>
    <n v="2491"/>
    <n v="15363.024801629001"/>
    <n v="255560"/>
    <n v="4120"/>
    <n v="890"/>
    <n v="2539"/>
    <n v="3127.5209982752999"/>
    <n v="34940"/>
    <n v="25000"/>
    <n v="2290"/>
    <x v="25"/>
  </r>
  <r>
    <x v="2"/>
    <n v="3"/>
    <x v="2"/>
    <s v="EGPF"/>
    <s v="Glasgow"/>
    <s v="United Kingdom"/>
    <n v="3601"/>
    <n v="23480.246516695501"/>
    <n v="381940"/>
    <n v="4873.9393939393904"/>
    <n v="1192"/>
    <n v="3614"/>
    <n v="5402.9507177286296"/>
    <n v="57894"/>
    <n v="30972.8735632184"/>
    <n v="3089"/>
    <x v="26"/>
  </r>
  <r>
    <x v="2"/>
    <n v="3"/>
    <x v="2"/>
    <s v="EGPH"/>
    <s v="Edinburgh"/>
    <s v="United Kingdom"/>
    <n v="4836"/>
    <n v="24089.386150705599"/>
    <n v="324960"/>
    <n v="17002.857142857101"/>
    <n v="2144"/>
    <n v="4831"/>
    <n v="8226.2632319006298"/>
    <n v="77073"/>
    <n v="32955"/>
    <n v="4011"/>
    <x v="27"/>
  </r>
  <r>
    <x v="2"/>
    <n v="3"/>
    <x v="2"/>
    <s v="EGSS"/>
    <s v="London/Stansted"/>
    <s v="United Kingdom"/>
    <n v="7120"/>
    <n v="131671.29906295499"/>
    <n v="1488120"/>
    <n v="10990.833333333299"/>
    <n v="1170"/>
    <n v="7112"/>
    <n v="29474.0419194846"/>
    <n v="282288"/>
    <n v="32000"/>
    <n v="3933"/>
    <x v="28"/>
  </r>
  <r>
    <x v="2"/>
    <n v="3"/>
    <x v="2"/>
    <s v="EHAM"/>
    <s v="Amsterdam/Schiphol"/>
    <s v="Netherlands"/>
    <n v="20129"/>
    <n v="277970.423090989"/>
    <n v="4072540"/>
    <n v="3078.5714285714298"/>
    <n v="3379"/>
    <n v="20128"/>
    <n v="61574.496180236099"/>
    <n v="522586"/>
    <n v="33000"/>
    <n v="15163"/>
    <x v="29"/>
  </r>
  <r>
    <x v="2"/>
    <n v="3"/>
    <x v="2"/>
    <s v="EIDW"/>
    <s v="Dublin"/>
    <s v="Ireland"/>
    <n v="8590"/>
    <n v="64302.209245989099"/>
    <n v="982000"/>
    <n v="8000"/>
    <n v="3223"/>
    <n v="8600"/>
    <n v="16790.334386463899"/>
    <n v="142240"/>
    <n v="33000"/>
    <n v="7178"/>
    <x v="30"/>
  </r>
  <r>
    <x v="2"/>
    <n v="3"/>
    <x v="2"/>
    <s v="EKBI"/>
    <s v="Billund"/>
    <s v="Denmark"/>
    <n v="1623"/>
    <n v="6723.9173446689601"/>
    <n v="113940"/>
    <n v="5235.7142857142899"/>
    <n v="742"/>
    <n v="1581"/>
    <n v="2454.2658158465301"/>
    <n v="26672"/>
    <n v="33035.044642857101"/>
    <n v="1370"/>
    <x v="31"/>
  </r>
  <r>
    <x v="2"/>
    <n v="3"/>
    <x v="2"/>
    <s v="EKCH"/>
    <s v="Copenhagen/Kastrup"/>
    <s v="Denmark"/>
    <n v="11010"/>
    <n v="58027.357523343402"/>
    <n v="907180"/>
    <n v="4671.60456062291"/>
    <n v="4338"/>
    <n v="10993"/>
    <n v="15533.009882029801"/>
    <n v="136120"/>
    <n v="35000"/>
    <n v="9454"/>
    <x v="32"/>
  </r>
  <r>
    <x v="2"/>
    <n v="3"/>
    <x v="2"/>
    <s v="ELLX"/>
    <s v="Luxembourg"/>
    <s v="Luxembourg"/>
    <n v="2775"/>
    <n v="41610.765632092298"/>
    <n v="451540"/>
    <n v="15984.375"/>
    <n v="934"/>
    <n v="2760"/>
    <n v="7700.4578588988597"/>
    <n v="71200"/>
    <n v="24000"/>
    <n v="2258"/>
    <x v="33"/>
  </r>
  <r>
    <x v="2"/>
    <n v="3"/>
    <x v="2"/>
    <s v="ENBR"/>
    <s v="Bergen"/>
    <s v="Norway"/>
    <n v="3459"/>
    <n v="8605.6294196675299"/>
    <n v="179580"/>
    <n v="20000"/>
    <n v="2494"/>
    <n v="3096"/>
    <n v="2238.4613768485301"/>
    <n v="28760"/>
    <n v="29000"/>
    <n v="2911"/>
    <x v="35"/>
  </r>
  <r>
    <x v="2"/>
    <n v="3"/>
    <x v="2"/>
    <s v="ENGM"/>
    <s v="Oslo/Gardermoen"/>
    <s v="Norway"/>
    <n v="10854"/>
    <n v="43994.437835629098"/>
    <n v="660300"/>
    <n v="11054.286237955601"/>
    <n v="5153"/>
    <n v="10887"/>
    <n v="9124.6432701783506"/>
    <n v="90815"/>
    <n v="34000"/>
    <n v="9903"/>
    <x v="36"/>
  </r>
  <r>
    <x v="2"/>
    <n v="3"/>
    <x v="2"/>
    <s v="ENTC"/>
    <s v="Tromso"/>
    <s v="Norway"/>
    <n v="1781"/>
    <n v="6493.7070742854003"/>
    <n v="114620"/>
    <n v="17000"/>
    <n v="1236"/>
    <n v="1797"/>
    <n v="840.88189195064797"/>
    <n v="9552"/>
    <n v="23000"/>
    <n v="1701"/>
    <x v="37"/>
  </r>
  <r>
    <x v="2"/>
    <n v="3"/>
    <x v="2"/>
    <s v="ENVA"/>
    <s v="Trondheim"/>
    <s v="Norway"/>
    <n v="2538"/>
    <n v="5029.7140821296298"/>
    <n v="74940"/>
    <n v="24000"/>
    <n v="1657"/>
    <n v="2527"/>
    <n v="735.89058482994596"/>
    <n v="10060"/>
    <n v="30000"/>
    <n v="2428"/>
    <x v="38"/>
  </r>
  <r>
    <x v="2"/>
    <n v="3"/>
    <x v="2"/>
    <s v="ENZV"/>
    <s v="Stavanger"/>
    <s v="Norway"/>
    <n v="2798"/>
    <n v="11371.7956778843"/>
    <n v="252020"/>
    <n v="15000"/>
    <n v="1934"/>
    <n v="2278"/>
    <n v="1459.8888294257099"/>
    <n v="15482"/>
    <n v="29000"/>
    <n v="2133"/>
    <x v="39"/>
  </r>
  <r>
    <x v="2"/>
    <n v="3"/>
    <x v="2"/>
    <s v="EPKK"/>
    <s v="Krakow"/>
    <s v="Poland"/>
    <n v="1894"/>
    <n v="11086.051599168"/>
    <n v="141440"/>
    <n v="23000"/>
    <n v="975"/>
    <n v="1880"/>
    <n v="3307.17703940922"/>
    <n v="29060"/>
    <n v="35000"/>
    <n v="1589"/>
    <x v="40"/>
  </r>
  <r>
    <x v="2"/>
    <n v="3"/>
    <x v="2"/>
    <s v="EPWA"/>
    <s v="Warszawa/Chopina"/>
    <s v="Poland"/>
    <n v="6487"/>
    <n v="36476.631134274598"/>
    <n v="524240"/>
    <n v="10000"/>
    <n v="2786"/>
    <n v="6501"/>
    <n v="7550.8010778642702"/>
    <n v="77560"/>
    <n v="34000"/>
    <n v="5777"/>
    <x v="41"/>
  </r>
  <r>
    <x v="2"/>
    <n v="3"/>
    <x v="2"/>
    <s v="ESGG"/>
    <s v="Gothenborg"/>
    <s v="Sweden"/>
    <n v="3098"/>
    <n v="9794.7005885737999"/>
    <n v="156480"/>
    <n v="20000"/>
    <n v="1634"/>
    <n v="3106"/>
    <n v="3794.41140278895"/>
    <n v="34780"/>
    <n v="33150.833333333299"/>
    <n v="2745"/>
    <x v="42"/>
  </r>
  <r>
    <x v="2"/>
    <n v="3"/>
    <x v="2"/>
    <s v="ESSA"/>
    <s v="Stockholm/Arlanda"/>
    <s v="Sweden"/>
    <n v="10809"/>
    <n v="44613.715730240401"/>
    <n v="730700"/>
    <n v="7917.5862068965498"/>
    <n v="4816"/>
    <n v="10830"/>
    <n v="11388.596956789799"/>
    <n v="111700"/>
    <n v="35000"/>
    <n v="9691"/>
    <x v="43"/>
  </r>
  <r>
    <x v="2"/>
    <n v="3"/>
    <x v="2"/>
    <s v="ESSB"/>
    <s v="Stockholm/Bromma"/>
    <s v="Sweden"/>
    <n v="2535"/>
    <n v="20103.485240886701"/>
    <n v="334420"/>
    <n v="2746.77419354839"/>
    <n v="485"/>
    <n v="2523"/>
    <n v="4704.7596530536703"/>
    <n v="68340"/>
    <n v="22000"/>
    <n v="2006"/>
    <x v="44"/>
  </r>
  <r>
    <x v="2"/>
    <n v="3"/>
    <x v="2"/>
    <s v="EVRA"/>
    <s v="Riga"/>
    <s v="Latvia"/>
    <n v="2199"/>
    <n v="1967.8169064875999"/>
    <n v="21820"/>
    <n v="31000"/>
    <n v="2074"/>
    <n v="1857"/>
    <n v="2642.7488335008202"/>
    <n v="24520"/>
    <n v="34353.333333333299"/>
    <n v="1661"/>
    <x v="45"/>
  </r>
  <r>
    <x v="2"/>
    <n v="3"/>
    <x v="2"/>
    <s v="GCFV"/>
    <s v="Fuerteventura"/>
    <s v="Spain"/>
    <n v="1861"/>
    <n v="7091.2780056161901"/>
    <n v="124000"/>
    <n v="9000"/>
    <n v="915"/>
    <n v="1856"/>
    <n v="3615.8465950647701"/>
    <n v="29325"/>
    <n v="33550"/>
    <n v="1575"/>
    <x v="47"/>
  </r>
  <r>
    <x v="2"/>
    <n v="3"/>
    <x v="2"/>
    <s v="GCLP"/>
    <s v="Gran Canaria"/>
    <s v="Spain"/>
    <n v="5016"/>
    <n v="29268.105498763802"/>
    <n v="489160"/>
    <n v="3900"/>
    <n v="2033"/>
    <n v="5049"/>
    <n v="4803.3647019055898"/>
    <n v="49812"/>
    <n v="34000"/>
    <n v="4507"/>
    <x v="48"/>
  </r>
  <r>
    <x v="2"/>
    <n v="3"/>
    <x v="2"/>
    <s v="GCRR"/>
    <s v="Las Palmas/Lanzarote"/>
    <s v="Spain"/>
    <n v="2333"/>
    <n v="7827.6912709336002"/>
    <n v="132140"/>
    <n v="11000"/>
    <n v="1306"/>
    <n v="2332"/>
    <n v="3338.5825337021101"/>
    <n v="29826"/>
    <n v="33000"/>
    <n v="2014"/>
    <x v="49"/>
  </r>
  <r>
    <x v="2"/>
    <n v="3"/>
    <x v="2"/>
    <s v="GCTS"/>
    <s v="Tenerife/Sur"/>
    <s v="Spain"/>
    <n v="3072"/>
    <n v="14022.087296260401"/>
    <n v="214220"/>
    <n v="11000"/>
    <n v="1517"/>
    <n v="3102"/>
    <n v="3384.8903322568699"/>
    <n v="26536"/>
    <n v="36000"/>
    <n v="2733"/>
    <x v="50"/>
  </r>
  <r>
    <x v="2"/>
    <n v="3"/>
    <x v="2"/>
    <s v="GCXO"/>
    <s v="Tenerife/Norte"/>
    <s v="Spain"/>
    <n v="2248"/>
    <n v="6025.4183564307896"/>
    <n v="98700"/>
    <n v="8441.6666666666697"/>
    <n v="1408"/>
    <n v="2260"/>
    <n v="2090.12355207357"/>
    <n v="25440"/>
    <n v="11000"/>
    <n v="2043"/>
    <x v="51"/>
  </r>
  <r>
    <x v="2"/>
    <n v="3"/>
    <x v="2"/>
    <s v="LBSF"/>
    <s v="Sofia"/>
    <s v="Bulgaria"/>
    <n v="2264"/>
    <n v="17801.1716422227"/>
    <n v="182320"/>
    <n v="30000"/>
    <n v="1093"/>
    <n v="2291"/>
    <n v="4319.0280393446701"/>
    <n v="38080"/>
    <n v="36000"/>
    <n v="1933"/>
    <x v="52"/>
  </r>
  <r>
    <x v="2"/>
    <n v="3"/>
    <x v="2"/>
    <s v="LCLK"/>
    <s v="Larnaca"/>
    <s v="Cyprus"/>
    <n v="1771"/>
    <n v="8124.2374364253801"/>
    <n v="109240"/>
    <n v="13033.333333333299"/>
    <n v="788"/>
    <n v="1759"/>
    <n v="8368.5607007029103"/>
    <n v="82500"/>
    <n v="34000"/>
    <n v="1216"/>
    <x v="53"/>
  </r>
  <r>
    <x v="2"/>
    <n v="3"/>
    <x v="2"/>
    <s v="LDZA"/>
    <s v="Zagreb"/>
    <s v="Croatia"/>
    <n v="1537"/>
    <n v="11714.5679243295"/>
    <n v="148720"/>
    <n v="12050"/>
    <n v="620"/>
    <n v="1531"/>
    <n v="2467.3895484999098"/>
    <n v="35851"/>
    <n v="27000"/>
    <n v="1335"/>
    <x v="54"/>
  </r>
  <r>
    <x v="2"/>
    <n v="3"/>
    <x v="2"/>
    <s v="LEAL"/>
    <s v="Alicante"/>
    <s v="Spain"/>
    <n v="3184"/>
    <n v="21704.256110470102"/>
    <n v="277440"/>
    <n v="17953"/>
    <n v="1221"/>
    <n v="3182"/>
    <n v="15773.776169324399"/>
    <n v="141300"/>
    <n v="35000"/>
    <n v="2367"/>
    <x v="55"/>
  </r>
  <r>
    <x v="2"/>
    <n v="3"/>
    <x v="2"/>
    <s v="LEBB"/>
    <s v="Bilbao"/>
    <s v="Spain"/>
    <n v="1803"/>
    <n v="12553.5562389731"/>
    <n v="162680"/>
    <n v="6229.1666666666697"/>
    <n v="599"/>
    <n v="1810"/>
    <n v="4350.9442962204002"/>
    <n v="39170"/>
    <n v="31000"/>
    <n v="1477"/>
    <x v="56"/>
  </r>
  <r>
    <x v="2"/>
    <n v="3"/>
    <x v="2"/>
    <s v="LEBL"/>
    <s v="Barcelona"/>
    <s v="Spain"/>
    <n v="12034"/>
    <n v="74422.617117664995"/>
    <n v="1039400"/>
    <n v="10818.333333333299"/>
    <n v="4502"/>
    <n v="12044"/>
    <n v="81927.300290705301"/>
    <n v="674420"/>
    <n v="32000"/>
    <n v="8145"/>
    <x v="57"/>
  </r>
  <r>
    <x v="2"/>
    <n v="3"/>
    <x v="2"/>
    <s v="LEIB"/>
    <s v="Ibiza"/>
    <s v="Spain"/>
    <n v="1211"/>
    <n v="6541.9637333500596"/>
    <n v="87920"/>
    <n v="11000"/>
    <n v="590"/>
    <n v="1212"/>
    <n v="2383.0631758076001"/>
    <n v="23567"/>
    <n v="18000"/>
    <n v="1048"/>
    <x v="58"/>
  </r>
  <r>
    <x v="2"/>
    <n v="3"/>
    <x v="2"/>
    <s v="LEMD"/>
    <s v="Madrid/Barajas"/>
    <s v="Spain"/>
    <n v="15644"/>
    <n v="198599.91841688301"/>
    <n v="2454240"/>
    <n v="8172.0833333333303"/>
    <n v="3694"/>
    <n v="15641"/>
    <n v="55824.322574440499"/>
    <n v="466195"/>
    <n v="33000"/>
    <n v="12290"/>
    <x v="59"/>
  </r>
  <r>
    <x v="2"/>
    <n v="3"/>
    <x v="2"/>
    <s v="LEMG"/>
    <s v="Malaga"/>
    <s v="Spain"/>
    <n v="4365"/>
    <n v="18451.268290404099"/>
    <n v="283200"/>
    <n v="15000"/>
    <n v="1954"/>
    <n v="4353"/>
    <n v="8847.1438206819803"/>
    <n v="78468"/>
    <n v="36000"/>
    <n v="3634"/>
    <x v="60"/>
  </r>
  <r>
    <x v="2"/>
    <n v="3"/>
    <x v="2"/>
    <s v="LEPA"/>
    <s v="Palma de Mallorca"/>
    <s v="Spain"/>
    <n v="4914"/>
    <n v="20429.0383209641"/>
    <n v="272120"/>
    <n v="15000"/>
    <n v="2603"/>
    <n v="4897"/>
    <n v="13797.5826423008"/>
    <n v="120520"/>
    <n v="31000"/>
    <n v="4118"/>
    <x v="61"/>
  </r>
  <r>
    <x v="2"/>
    <n v="3"/>
    <x v="2"/>
    <s v="LEVC"/>
    <s v="Valencia"/>
    <s v="Spain"/>
    <n v="2180"/>
    <n v="8126.5315693433804"/>
    <n v="118760"/>
    <n v="19000"/>
    <n v="1148"/>
    <n v="2169"/>
    <n v="5331.6753080701701"/>
    <n v="52920"/>
    <n v="32000"/>
    <n v="1737"/>
    <x v="62"/>
  </r>
  <r>
    <x v="2"/>
    <n v="3"/>
    <x v="2"/>
    <s v="LFBD"/>
    <s v="Bordeaux"/>
    <s v="France"/>
    <n v="2496"/>
    <n v="27667.6106140419"/>
    <n v="324600"/>
    <n v="5000"/>
    <n v="939"/>
    <n v="2474"/>
    <n v="8549.0081808137002"/>
    <n v="81562"/>
    <n v="30000"/>
    <n v="1995"/>
    <x v="63"/>
  </r>
  <r>
    <x v="2"/>
    <n v="3"/>
    <x v="2"/>
    <s v="LFBO"/>
    <s v="Toulouse"/>
    <s v="France"/>
    <n v="4023"/>
    <n v="31848.582760774301"/>
    <n v="444415"/>
    <n v="3378.22580645161"/>
    <n v="1203"/>
    <n v="4001"/>
    <n v="14249.0533752628"/>
    <n v="133082"/>
    <n v="32000"/>
    <n v="3200"/>
    <x v="64"/>
  </r>
  <r>
    <x v="2"/>
    <n v="3"/>
    <x v="2"/>
    <s v="LFLL"/>
    <s v="Lyon"/>
    <s v="France"/>
    <n v="4610"/>
    <n v="64247.867808551397"/>
    <n v="784344"/>
    <n v="5047.3958333333303"/>
    <n v="1043"/>
    <n v="4556"/>
    <n v="17707.767455522699"/>
    <n v="164221"/>
    <n v="30000"/>
    <n v="3410"/>
    <x v="65"/>
  </r>
  <r>
    <x v="2"/>
    <n v="3"/>
    <x v="2"/>
    <s v="LFML"/>
    <s v="Marseille"/>
    <s v="France"/>
    <n v="3799"/>
    <n v="57248.452283737897"/>
    <n v="639940"/>
    <n v="6962.2807017543901"/>
    <n v="1031"/>
    <n v="3811"/>
    <n v="11132.848606085499"/>
    <n v="100524"/>
    <n v="33000"/>
    <n v="3124"/>
    <x v="66"/>
  </r>
  <r>
    <x v="2"/>
    <n v="3"/>
    <x v="2"/>
    <s v="LFMN"/>
    <s v="Nice"/>
    <s v="France"/>
    <n v="4748"/>
    <n v="59738.7734247716"/>
    <n v="808660"/>
    <n v="3224.3486533957798"/>
    <n v="1075"/>
    <n v="4702"/>
    <n v="11510.980869065799"/>
    <n v="104778"/>
    <n v="34000"/>
    <n v="3761"/>
    <x v="67"/>
  </r>
  <r>
    <x v="2"/>
    <n v="3"/>
    <x v="2"/>
    <s v="LFPB"/>
    <s v="Paris/Le Bourget"/>
    <s v="France"/>
    <n v="2323"/>
    <n v="100101.87248792"/>
    <n v="1410480"/>
    <n v="3513.1147540983602"/>
    <n v="15"/>
    <n v="2353"/>
    <n v="16642.721283731698"/>
    <n v="194500"/>
    <n v="24000"/>
    <n v="1221"/>
    <x v="68"/>
  </r>
  <r>
    <x v="2"/>
    <n v="3"/>
    <x v="2"/>
    <s v="LFPG"/>
    <s v="Paris/Charles de Gaulle"/>
    <s v="France"/>
    <n v="19173"/>
    <n v="561011.44978889998"/>
    <n v="6648120"/>
    <n v="4477.0491803278701"/>
    <n v="439"/>
    <n v="19226"/>
    <n v="68011.953012276499"/>
    <n v="596522"/>
    <n v="33000"/>
    <n v="13890"/>
    <x v="69"/>
  </r>
  <r>
    <x v="2"/>
    <n v="3"/>
    <x v="2"/>
    <s v="LFPO"/>
    <s v="Paris/Orly"/>
    <s v="France"/>
    <n v="9386"/>
    <n v="312239.835396435"/>
    <n v="3534020"/>
    <n v="4365"/>
    <n v="373"/>
    <n v="9332"/>
    <n v="36129.492225076297"/>
    <n v="382917"/>
    <n v="33000"/>
    <n v="6617"/>
    <x v="70"/>
  </r>
  <r>
    <x v="2"/>
    <n v="3"/>
    <x v="2"/>
    <s v="LFRS"/>
    <s v="Nantes"/>
    <s v="France"/>
    <n v="1997"/>
    <n v="16600.245473367198"/>
    <n v="245060"/>
    <n v="3133.6065573770502"/>
    <n v="526"/>
    <n v="1894"/>
    <n v="6246.6948499804103"/>
    <n v="56344"/>
    <n v="31000"/>
    <n v="1533"/>
    <x v="71"/>
  </r>
  <r>
    <x v="2"/>
    <n v="3"/>
    <x v="2"/>
    <s v="LFSB"/>
    <s v="Mulhouse"/>
    <s v="France"/>
    <n v="3074"/>
    <n v="50483.337975067399"/>
    <n v="575820"/>
    <n v="6930.5672323445997"/>
    <n v="510"/>
    <n v="3033"/>
    <n v="13425.685269556299"/>
    <n v="123448"/>
    <n v="32000"/>
    <n v="2158"/>
    <x v="72"/>
  </r>
  <r>
    <x v="2"/>
    <n v="3"/>
    <x v="2"/>
    <s v="LGAV"/>
    <s v="Athens"/>
    <s v="Greece"/>
    <n v="6270"/>
    <n v="19797.9047355189"/>
    <n v="248780"/>
    <n v="22000"/>
    <n v="3963"/>
    <n v="6282"/>
    <n v="7790.7847147428902"/>
    <n v="70511"/>
    <n v="32000"/>
    <n v="5556"/>
    <x v="73"/>
  </r>
  <r>
    <x v="2"/>
    <n v="3"/>
    <x v="2"/>
    <s v="LGIR"/>
    <s v="Heraklion"/>
    <s v="Greece"/>
    <n v="530"/>
    <n v="1377.6852529293801"/>
    <n v="18120"/>
    <n v="19000"/>
    <n v="356"/>
    <n v="526"/>
    <n v="297.49265117378798"/>
    <n v="3564"/>
    <n v="24000"/>
    <n v="500"/>
    <x v="74"/>
  </r>
  <r>
    <x v="2"/>
    <n v="3"/>
    <x v="2"/>
    <s v="LGTS"/>
    <s v="Thessaloniki"/>
    <s v="Greece"/>
    <n v="1568"/>
    <n v="3008.7472488712701"/>
    <n v="38960"/>
    <n v="26000"/>
    <n v="1142"/>
    <n v="1753"/>
    <n v="1613.46424390525"/>
    <n v="18540"/>
    <n v="29000"/>
    <n v="1586"/>
    <x v="75"/>
  </r>
  <r>
    <x v="2"/>
    <n v="3"/>
    <x v="2"/>
    <s v="LHBP"/>
    <s v="Budapest"/>
    <s v="Hungary"/>
    <n v="3867"/>
    <n v="43399.891440841799"/>
    <n v="452720"/>
    <n v="18000"/>
    <n v="1272"/>
    <n v="3878"/>
    <n v="13110.930566823299"/>
    <n v="115980"/>
    <n v="35000"/>
    <n v="2988"/>
    <x v="76"/>
  </r>
  <r>
    <x v="2"/>
    <n v="3"/>
    <x v="2"/>
    <s v="LICC"/>
    <s v="Catania"/>
    <s v="Italy"/>
    <n v="2181"/>
    <n v="7494.5590757027403"/>
    <n v="90620"/>
    <n v="33000"/>
    <n v="1255"/>
    <n v="1950"/>
    <n v="2601.4303343956899"/>
    <n v="24266"/>
    <n v="36000"/>
    <n v="1752"/>
    <x v="77"/>
  </r>
  <r>
    <x v="2"/>
    <n v="3"/>
    <x v="2"/>
    <s v="LICJ"/>
    <s v="Palermo"/>
    <s v="Italy"/>
    <n v="1466"/>
    <n v="3553.2452475203399"/>
    <n v="54840"/>
    <n v="31000"/>
    <n v="931"/>
    <n v="1484"/>
    <n v="1705.7512493376901"/>
    <n v="15900"/>
    <n v="33998.333333333299"/>
    <n v="1363"/>
    <x v="78"/>
  </r>
  <r>
    <x v="2"/>
    <n v="3"/>
    <x v="2"/>
    <s v="LIMC"/>
    <s v="Milan/Malpensa"/>
    <s v="Italy"/>
    <n v="6843"/>
    <n v="93045.907697903705"/>
    <n v="967180"/>
    <n v="9073.1818181818198"/>
    <n v="1674"/>
    <n v="6843"/>
    <n v="23252.634931367102"/>
    <n v="205360"/>
    <n v="34959.677419354797"/>
    <n v="5063"/>
    <x v="79"/>
  </r>
  <r>
    <x v="2"/>
    <n v="3"/>
    <x v="2"/>
    <s v="LIME"/>
    <s v="Bergamo"/>
    <s v="Italy"/>
    <n v="3218"/>
    <n v="47424.0500361624"/>
    <n v="467240"/>
    <n v="30002.833333333299"/>
    <n v="1069"/>
    <n v="3217"/>
    <n v="9117.7279121369593"/>
    <n v="76860"/>
    <n v="36000"/>
    <n v="2497"/>
    <x v="80"/>
  </r>
  <r>
    <x v="2"/>
    <n v="3"/>
    <x v="2"/>
    <s v="LIMF"/>
    <s v="Torino"/>
    <s v="Italy"/>
    <n v="1855"/>
    <n v="13374.9678877364"/>
    <n v="155582"/>
    <n v="14987.5"/>
    <n v="678"/>
    <n v="1855"/>
    <n v="5124.96123248392"/>
    <n v="44860"/>
    <n v="33000"/>
    <n v="1408"/>
    <x v="81"/>
  </r>
  <r>
    <x v="2"/>
    <n v="3"/>
    <x v="2"/>
    <s v="LIML"/>
    <s v="Milan/Linate"/>
    <s v="Italy"/>
    <n v="4763"/>
    <n v="41349.786460381503"/>
    <n v="466740"/>
    <n v="8955.7692307692305"/>
    <n v="1446"/>
    <n v="4783"/>
    <n v="13659.7636597815"/>
    <n v="135300"/>
    <n v="34000"/>
    <n v="3641"/>
    <x v="82"/>
  </r>
  <r>
    <x v="2"/>
    <n v="3"/>
    <x v="2"/>
    <s v="LIPE"/>
    <s v="Bologna"/>
    <s v="Italy"/>
    <n v="2774"/>
    <n v="36001.956759694702"/>
    <n v="359440"/>
    <n v="17010"/>
    <n v="897"/>
    <n v="2790"/>
    <n v="10145.1289840711"/>
    <n v="121260"/>
    <n v="35000"/>
    <n v="2161"/>
    <x v="83"/>
  </r>
  <r>
    <x v="2"/>
    <n v="3"/>
    <x v="2"/>
    <s v="LIPZ"/>
    <s v="Venice"/>
    <s v="Italy"/>
    <n v="3125"/>
    <n v="36679.0329326543"/>
    <n v="353380"/>
    <n v="27000"/>
    <n v="1064"/>
    <n v="3060"/>
    <n v="9403.4069995363407"/>
    <n v="228440"/>
    <n v="34989.605141625601"/>
    <n v="2348"/>
    <x v="84"/>
  </r>
  <r>
    <x v="2"/>
    <n v="3"/>
    <x v="2"/>
    <s v="LIRA"/>
    <s v="Rome/Ciampino"/>
    <s v="Italy"/>
    <n v="2179"/>
    <n v="15012.7178552283"/>
    <n v="185680"/>
    <n v="29000"/>
    <n v="951"/>
    <n v="2189"/>
    <n v="5479.5080106447003"/>
    <n v="52141"/>
    <n v="36000"/>
    <n v="1723"/>
    <x v="85"/>
  </r>
  <r>
    <x v="2"/>
    <n v="3"/>
    <x v="2"/>
    <s v="LIRF"/>
    <s v="Rome/Fiumicino"/>
    <s v="Italy"/>
    <n v="11445"/>
    <n v="70474.752229174002"/>
    <n v="889120"/>
    <n v="19006.666666666701"/>
    <n v="4926"/>
    <n v="11477"/>
    <n v="19162.950507253801"/>
    <n v="166020"/>
    <n v="34000"/>
    <n v="9778"/>
    <x v="86"/>
  </r>
  <r>
    <x v="2"/>
    <n v="3"/>
    <x v="2"/>
    <s v="LIRN"/>
    <s v="Naples"/>
    <s v="Italy"/>
    <n v="2172"/>
    <n v="11638.902247772899"/>
    <n v="157140"/>
    <n v="10983.580645161301"/>
    <n v="804"/>
    <n v="2174"/>
    <n v="3820.3858426512202"/>
    <n v="34280"/>
    <n v="34000"/>
    <n v="1838"/>
    <x v="87"/>
  </r>
  <r>
    <x v="2"/>
    <n v="3"/>
    <x v="2"/>
    <s v="LIRP"/>
    <s v="Pisa"/>
    <s v="Italy"/>
    <n v="1397"/>
    <n v="15617.4299106912"/>
    <n v="192440"/>
    <n v="12895"/>
    <n v="514"/>
    <n v="1290"/>
    <n v="3585.11752336888"/>
    <n v="40200"/>
    <n v="35000"/>
    <n v="1028"/>
    <x v="88"/>
  </r>
  <r>
    <x v="2"/>
    <n v="3"/>
    <x v="2"/>
    <s v="LKPR"/>
    <s v="Prague"/>
    <s v="Czech Republic"/>
    <n v="5184"/>
    <n v="62594.559776604001"/>
    <n v="721027"/>
    <n v="9982.7976190476202"/>
    <n v="1364"/>
    <n v="5169"/>
    <n v="16676.443135456098"/>
    <n v="177712"/>
    <n v="34000"/>
    <n v="3766"/>
    <x v="89"/>
  </r>
  <r>
    <x v="2"/>
    <n v="3"/>
    <x v="2"/>
    <s v="LLBG"/>
    <s v="Tel Aviv/Ben Gurion"/>
    <s v="Israel"/>
    <n v="4445"/>
    <n v="16015.8128374553"/>
    <n v="189910"/>
    <n v="33031.666666666701"/>
    <n v="2839"/>
    <n v="4489"/>
    <n v="11535.6173129092"/>
    <n v="167500"/>
    <n v="34000"/>
    <n v="3623"/>
    <x v="101"/>
  </r>
  <r>
    <x v="2"/>
    <n v="3"/>
    <x v="2"/>
    <s v="LMML"/>
    <s v="Malta"/>
    <s v="Malta"/>
    <n v="1768"/>
    <n v="6998.88522015328"/>
    <n v="129940"/>
    <n v="23000"/>
    <n v="973"/>
    <n v="1763"/>
    <n v="3766.5963692179298"/>
    <n v="47281"/>
    <n v="36000"/>
    <n v="1461"/>
    <x v="90"/>
  </r>
  <r>
    <x v="2"/>
    <n v="3"/>
    <x v="2"/>
    <s v="LOWW"/>
    <s v="Vienna"/>
    <s v="Austria"/>
    <n v="9329"/>
    <n v="96275.694770047005"/>
    <n v="1252700"/>
    <n v="5320"/>
    <n v="2433"/>
    <n v="9351"/>
    <n v="23626.2150065858"/>
    <n v="211594"/>
    <n v="34000"/>
    <n v="7496"/>
    <x v="91"/>
  </r>
  <r>
    <x v="2"/>
    <n v="3"/>
    <x v="2"/>
    <s v="LPFR"/>
    <s v="Faro"/>
    <s v="Portugal"/>
    <n v="1471"/>
    <n v="5276.0707652552001"/>
    <n v="69120"/>
    <n v="35000"/>
    <n v="837"/>
    <n v="1479"/>
    <n v="4282.9900530555497"/>
    <n v="35060"/>
    <n v="36000"/>
    <n v="1184"/>
    <x v="92"/>
  </r>
  <r>
    <x v="2"/>
    <n v="3"/>
    <x v="2"/>
    <s v="LPPR"/>
    <s v="Porto"/>
    <s v="Portugal"/>
    <n v="3160"/>
    <n v="15767.949281643099"/>
    <n v="195860"/>
    <n v="24000"/>
    <n v="1580"/>
    <n v="3176"/>
    <n v="16279.5803722363"/>
    <n v="132940"/>
    <n v="32068.620689655199"/>
    <n v="2373"/>
    <x v="93"/>
  </r>
  <r>
    <x v="2"/>
    <n v="3"/>
    <x v="2"/>
    <s v="LPPT"/>
    <s v="Lisbon"/>
    <s v="Portugal"/>
    <n v="7442"/>
    <n v="38323.149458629203"/>
    <n v="550240"/>
    <n v="15486.6451612903"/>
    <n v="3437"/>
    <n v="7469"/>
    <n v="15936.6556238305"/>
    <n v="135046"/>
    <n v="35991.666666666701"/>
    <n v="6227"/>
    <x v="94"/>
  </r>
  <r>
    <x v="2"/>
    <n v="3"/>
    <x v="2"/>
    <s v="LROP"/>
    <s v="Bucharest"/>
    <s v="Romania"/>
    <n v="4497"/>
    <n v="30941.1616577809"/>
    <n v="377920"/>
    <n v="16000"/>
    <n v="1972"/>
    <n v="4501"/>
    <n v="12402.429087574101"/>
    <n v="119419"/>
    <n v="34000"/>
    <n v="3652"/>
    <x v="95"/>
  </r>
  <r>
    <x v="2"/>
    <n v="3"/>
    <x v="2"/>
    <s v="LSGG"/>
    <s v="Geneva"/>
    <s v="Switzerland"/>
    <n v="8318"/>
    <n v="161328.19844617299"/>
    <n v="1687780"/>
    <n v="11510.4910714286"/>
    <n v="1457"/>
    <n v="8357"/>
    <n v="27029.930150151202"/>
    <n v="243300"/>
    <n v="33000"/>
    <n v="6094"/>
    <x v="96"/>
  </r>
  <r>
    <x v="2"/>
    <n v="3"/>
    <x v="2"/>
    <s v="LSZH"/>
    <s v="Zurich"/>
    <s v="Switzerland"/>
    <n v="10460"/>
    <n v="165052.70176342101"/>
    <n v="1833381"/>
    <n v="9975.4464285714294"/>
    <n v="1738"/>
    <n v="10483"/>
    <n v="41136.255969741003"/>
    <n v="382779"/>
    <n v="32946.428571428602"/>
    <n v="7340"/>
    <x v="97"/>
  </r>
  <r>
    <x v="2"/>
    <n v="3"/>
    <x v="2"/>
    <s v="LYBE"/>
    <s v="Belgrade"/>
    <s v="Serbia"/>
    <n v="2302"/>
    <n v="19810.060985215001"/>
    <n v="258120"/>
    <n v="3399.1525423728799"/>
    <n v="816"/>
    <n v="2345"/>
    <n v="5685.6844249148198"/>
    <n v="67599"/>
    <n v="34000"/>
    <n v="1840"/>
    <x v="98"/>
  </r>
  <r>
    <x v="2"/>
    <n v="4"/>
    <x v="3"/>
    <s v="EBBR"/>
    <s v="Brussels"/>
    <s v="Belgium"/>
    <n v="9553"/>
    <n v="196493.65268285599"/>
    <n v="2045240"/>
    <n v="7989.2857142857101"/>
    <n v="1716"/>
    <n v="9427"/>
    <n v="55674.406216585499"/>
    <n v="463209"/>
    <n v="33000"/>
    <n v="6212"/>
    <x v="0"/>
  </r>
  <r>
    <x v="2"/>
    <n v="4"/>
    <x v="3"/>
    <s v="EBCI"/>
    <s v="Charleroi"/>
    <s v="Belgium"/>
    <n v="2111"/>
    <n v="46175.442476816999"/>
    <n v="487980"/>
    <n v="7709.5833333333303"/>
    <n v="335"/>
    <n v="2113"/>
    <n v="26912.724162215"/>
    <n v="227640"/>
    <n v="34950"/>
    <n v="1034"/>
    <x v="1"/>
  </r>
  <r>
    <x v="2"/>
    <n v="4"/>
    <x v="3"/>
    <s v="EDDB"/>
    <s v="Berlin/Schonefeld"/>
    <s v="Germany"/>
    <n v="4131"/>
    <n v="36040.070140207798"/>
    <n v="463348"/>
    <n v="7740"/>
    <n v="988"/>
    <n v="4051"/>
    <n v="15015.6701682"/>
    <n v="130060"/>
    <n v="36000"/>
    <n v="2961"/>
    <x v="2"/>
  </r>
  <r>
    <x v="2"/>
    <n v="4"/>
    <x v="3"/>
    <s v="EDDF"/>
    <s v="Frankfurt"/>
    <s v="Germany"/>
    <n v="19765"/>
    <n v="464932.453237037"/>
    <n v="5460700"/>
    <n v="4923.4699453551902"/>
    <n v="890"/>
    <n v="19650"/>
    <n v="60500.783556184098"/>
    <n v="509515"/>
    <n v="32000"/>
    <n v="14683"/>
    <x v="3"/>
  </r>
  <r>
    <x v="2"/>
    <n v="4"/>
    <x v="3"/>
    <s v="EDDH"/>
    <s v="Hamburg"/>
    <s v="Germany"/>
    <n v="6211"/>
    <n v="36561.915423767998"/>
    <n v="565460"/>
    <n v="3141.56530936013"/>
    <n v="1843"/>
    <n v="6220"/>
    <n v="12974.66499297"/>
    <n v="119999"/>
    <n v="34000"/>
    <n v="5313"/>
    <x v="4"/>
  </r>
  <r>
    <x v="2"/>
    <n v="4"/>
    <x v="3"/>
    <s v="EDDK"/>
    <s v="Cologne-Bonn"/>
    <s v="Germany"/>
    <n v="5305"/>
    <n v="85832.773521526702"/>
    <n v="970320"/>
    <n v="9984.6774193548408"/>
    <n v="1191"/>
    <n v="5251"/>
    <n v="19293.1926365861"/>
    <n v="167653"/>
    <n v="32000"/>
    <n v="3807"/>
    <x v="5"/>
  </r>
  <r>
    <x v="2"/>
    <n v="4"/>
    <x v="3"/>
    <s v="EDDL"/>
    <s v="Dusseldorf"/>
    <s v="Germany"/>
    <n v="9265"/>
    <n v="143941.19377778599"/>
    <n v="1529280"/>
    <n v="10000"/>
    <n v="1886"/>
    <n v="9242"/>
    <n v="33513.114151621499"/>
    <n v="273020"/>
    <n v="32000"/>
    <n v="6893"/>
    <x v="6"/>
  </r>
  <r>
    <x v="2"/>
    <n v="4"/>
    <x v="3"/>
    <s v="EDDM"/>
    <s v="Munich"/>
    <s v="Germany"/>
    <n v="16413"/>
    <n v="325370.972762433"/>
    <n v="3752640"/>
    <n v="4975.4098360655698"/>
    <n v="918"/>
    <n v="16371"/>
    <n v="66335.451870132907"/>
    <n v="567875"/>
    <n v="33000"/>
    <n v="11426"/>
    <x v="7"/>
  </r>
  <r>
    <x v="2"/>
    <n v="4"/>
    <x v="3"/>
    <s v="EDDN"/>
    <s v="Nurnberg"/>
    <s v="Germany"/>
    <n v="2018"/>
    <n v="30526.242712934301"/>
    <n v="347160"/>
    <n v="6000"/>
    <n v="368"/>
    <n v="1995"/>
    <n v="6992.9126609258101"/>
    <n v="69680"/>
    <n v="27000"/>
    <n v="1497"/>
    <x v="8"/>
  </r>
  <r>
    <x v="2"/>
    <n v="4"/>
    <x v="3"/>
    <s v="EDDP"/>
    <s v="Leipzig"/>
    <s v="Germany"/>
    <n v="2340"/>
    <n v="28290.931902679102"/>
    <n v="358120"/>
    <n v="5149.1935483871002"/>
    <n v="508"/>
    <n v="2351"/>
    <n v="4528.72935472262"/>
    <n v="39961"/>
    <n v="31000"/>
    <n v="1993"/>
    <x v="9"/>
  </r>
  <r>
    <x v="2"/>
    <n v="4"/>
    <x v="3"/>
    <s v="EDDS"/>
    <s v="Stuttgart"/>
    <s v="Germany"/>
    <n v="4581"/>
    <n v="99534.157391634901"/>
    <n v="1027600"/>
    <n v="9951.6129032258104"/>
    <n v="591"/>
    <n v="4604"/>
    <n v="20140.267266181902"/>
    <n v="206723"/>
    <n v="31959.584178499001"/>
    <n v="3214"/>
    <x v="10"/>
  </r>
  <r>
    <x v="2"/>
    <n v="4"/>
    <x v="3"/>
    <s v="EDDT"/>
    <s v="Berlin/Tegel"/>
    <s v="Germany"/>
    <n v="7353"/>
    <n v="65360.541065466197"/>
    <n v="898460"/>
    <n v="3065"/>
    <n v="1508"/>
    <n v="7398"/>
    <n v="14746.0212584888"/>
    <n v="125650"/>
    <n v="33000"/>
    <n v="6159"/>
    <x v="11"/>
  </r>
  <r>
    <x v="2"/>
    <n v="4"/>
    <x v="3"/>
    <s v="EDDV"/>
    <s v="Hannover"/>
    <s v="Germany"/>
    <n v="2423"/>
    <n v="16309.2919519755"/>
    <n v="225700"/>
    <n v="5946.6666666666697"/>
    <n v="748"/>
    <n v="2394"/>
    <n v="6078.2506663205704"/>
    <n v="55420"/>
    <n v="31000"/>
    <n v="1964"/>
    <x v="12"/>
  </r>
  <r>
    <x v="2"/>
    <n v="4"/>
    <x v="3"/>
    <s v="EETN"/>
    <s v="Tallinn"/>
    <s v="Estonia"/>
    <n v="1577"/>
    <n v="5808.5341974676403"/>
    <n v="102440"/>
    <n v="10000"/>
    <n v="885"/>
    <n v="1573"/>
    <n v="1539.1245988282899"/>
    <n v="16531"/>
    <n v="33000"/>
    <n v="1456"/>
    <x v="102"/>
  </r>
  <r>
    <x v="2"/>
    <n v="4"/>
    <x v="3"/>
    <s v="EFHK"/>
    <s v="Helsinki/Vantaa"/>
    <s v="Finland"/>
    <n v="6981"/>
    <n v="22462.292785394398"/>
    <n v="382640"/>
    <n v="18000"/>
    <n v="3838"/>
    <n v="6997"/>
    <n v="10568.412868707101"/>
    <n v="109042"/>
    <n v="35000"/>
    <n v="5639"/>
    <x v="13"/>
  </r>
  <r>
    <x v="2"/>
    <n v="4"/>
    <x v="3"/>
    <s v="EGAA"/>
    <s v="Belfast"/>
    <s v="United Kingdom"/>
    <n v="1976"/>
    <n v="5169.4024570448501"/>
    <n v="79600"/>
    <n v="24000"/>
    <n v="1153"/>
    <n v="1984"/>
    <n v="2941.5921090867"/>
    <n v="26960"/>
    <n v="31000"/>
    <n v="1734"/>
    <x v="14"/>
  </r>
  <r>
    <x v="2"/>
    <n v="4"/>
    <x v="3"/>
    <s v="EGBB"/>
    <s v="Birmingham"/>
    <s v="United Kingdom"/>
    <n v="4748"/>
    <n v="78268.937985949102"/>
    <n v="839100"/>
    <n v="9030"/>
    <n v="883"/>
    <n v="4762"/>
    <n v="13083.791378378201"/>
    <n v="122377"/>
    <n v="26000"/>
    <n v="3391"/>
    <x v="16"/>
  </r>
  <r>
    <x v="2"/>
    <n v="4"/>
    <x v="3"/>
    <s v="EGCC"/>
    <s v="Manchester"/>
    <s v="United Kingdom"/>
    <n v="8165"/>
    <n v="86148.763259844098"/>
    <n v="1100800"/>
    <n v="6986.6666666666697"/>
    <n v="2532"/>
    <n v="8185"/>
    <n v="22358.495178183901"/>
    <n v="187461"/>
    <n v="33000"/>
    <n v="6338"/>
    <x v="17"/>
  </r>
  <r>
    <x v="2"/>
    <n v="4"/>
    <x v="3"/>
    <s v="EGGD"/>
    <s v="Bristol"/>
    <s v="United Kingdom"/>
    <n v="2710"/>
    <n v="55580.115293433599"/>
    <n v="548420"/>
    <n v="16050"/>
    <n v="582"/>
    <n v="2705"/>
    <n v="12238.400496078801"/>
    <n v="102860"/>
    <n v="32000"/>
    <n v="1802"/>
    <x v="18"/>
  </r>
  <r>
    <x v="2"/>
    <n v="4"/>
    <x v="3"/>
    <s v="EGGW"/>
    <s v="London/Luton"/>
    <s v="United Kingdom"/>
    <n v="5591"/>
    <n v="128680.95662771699"/>
    <n v="1582500"/>
    <n v="4922.5"/>
    <n v="444"/>
    <n v="5555"/>
    <n v="34237.4885854858"/>
    <n v="357726"/>
    <n v="27000"/>
    <n v="2653"/>
    <x v="19"/>
  </r>
  <r>
    <x v="2"/>
    <n v="4"/>
    <x v="3"/>
    <s v="EGHI"/>
    <s v="Southampton"/>
    <s v="United Kingdom"/>
    <n v="1767"/>
    <n v="27757.094126941302"/>
    <n v="406220"/>
    <n v="4333.3333333333303"/>
    <n v="233"/>
    <n v="1762"/>
    <n v="6401.46979284799"/>
    <n v="78440"/>
    <n v="14000"/>
    <n v="985"/>
    <x v="100"/>
  </r>
  <r>
    <x v="2"/>
    <n v="4"/>
    <x v="3"/>
    <s v="EGKK"/>
    <s v="London/Gatwick"/>
    <s v="United Kingdom"/>
    <n v="11771"/>
    <n v="261509.26682795599"/>
    <n v="2959140"/>
    <n v="8025"/>
    <n v="1550"/>
    <n v="11805"/>
    <n v="48998.882324685299"/>
    <n v="473136"/>
    <n v="32993.333333333299"/>
    <n v="6632"/>
    <x v="20"/>
  </r>
  <r>
    <x v="2"/>
    <n v="4"/>
    <x v="3"/>
    <s v="EGLC"/>
    <s v="London/City"/>
    <s v="United Kingdom"/>
    <n v="3167"/>
    <n v="96291.683899289594"/>
    <n v="1406400"/>
    <n v="2860"/>
    <n v="16"/>
    <n v="3163"/>
    <n v="17456.5505503112"/>
    <n v="201500"/>
    <n v="7035"/>
    <n v="1089"/>
    <x v="21"/>
  </r>
  <r>
    <x v="2"/>
    <n v="4"/>
    <x v="3"/>
    <s v="EGLL"/>
    <s v="London/Heathrow"/>
    <s v="United Kingdom"/>
    <n v="19772"/>
    <n v="475165.90803109098"/>
    <n v="6484520"/>
    <n v="7041.6666666666697"/>
    <n v="1550"/>
    <n v="19806"/>
    <n v="115621.166865343"/>
    <n v="1237825"/>
    <n v="21045.9375"/>
    <n v="8415"/>
    <x v="22"/>
  </r>
  <r>
    <x v="2"/>
    <n v="4"/>
    <x v="3"/>
    <s v="EGNT"/>
    <s v="Newcastle"/>
    <s v="United Kingdom"/>
    <n v="1823"/>
    <n v="26362.8242002927"/>
    <n v="277180"/>
    <n v="19000"/>
    <n v="741"/>
    <n v="1834"/>
    <n v="3897.93381073606"/>
    <n v="32100"/>
    <n v="29000"/>
    <n v="1468"/>
    <x v="23"/>
  </r>
  <r>
    <x v="2"/>
    <n v="4"/>
    <x v="3"/>
    <s v="EGNX"/>
    <s v="East Midlands"/>
    <s v="United Kingdom"/>
    <n v="2610"/>
    <n v="37520.3971933867"/>
    <n v="398214"/>
    <n v="19981.7159277504"/>
    <n v="865"/>
    <n v="2604"/>
    <n v="5446.2589425918104"/>
    <n v="47160"/>
    <n v="28000"/>
    <n v="2089"/>
    <x v="24"/>
  </r>
  <r>
    <x v="2"/>
    <n v="4"/>
    <x v="3"/>
    <s v="EGPD"/>
    <s v="Aberdeen"/>
    <s v="United Kingdom"/>
    <n v="2364"/>
    <n v="11917.6568775901"/>
    <n v="205100"/>
    <n v="8018.3333333333303"/>
    <n v="905"/>
    <n v="2399"/>
    <n v="2172.9000876015998"/>
    <n v="24520"/>
    <n v="25000"/>
    <n v="2226"/>
    <x v="25"/>
  </r>
  <r>
    <x v="2"/>
    <n v="4"/>
    <x v="3"/>
    <s v="EGPF"/>
    <s v="Glasgow"/>
    <s v="United Kingdom"/>
    <n v="3702"/>
    <n v="18314.4903525263"/>
    <n v="292928"/>
    <n v="5705.8333333333303"/>
    <n v="1415"/>
    <n v="3708"/>
    <n v="4981.9740892200698"/>
    <n v="56710"/>
    <n v="31000"/>
    <n v="3241"/>
    <x v="26"/>
  </r>
  <r>
    <x v="2"/>
    <n v="4"/>
    <x v="3"/>
    <s v="EGPH"/>
    <s v="Edinburgh"/>
    <s v="United Kingdom"/>
    <n v="5351"/>
    <n v="26032.279005230099"/>
    <n v="354580"/>
    <n v="17005"/>
    <n v="2440"/>
    <n v="5366"/>
    <n v="6924.11527005682"/>
    <n v="63660"/>
    <n v="33000"/>
    <n v="4670"/>
    <x v="27"/>
  </r>
  <r>
    <x v="2"/>
    <n v="4"/>
    <x v="3"/>
    <s v="EGSS"/>
    <s v="London/Stansted"/>
    <s v="United Kingdom"/>
    <n v="7574"/>
    <n v="167723.53992823101"/>
    <n v="1938140"/>
    <n v="10000.833333333299"/>
    <n v="932"/>
    <n v="7596"/>
    <n v="33812.545944516998"/>
    <n v="321577"/>
    <n v="33000"/>
    <n v="4136"/>
    <x v="28"/>
  </r>
  <r>
    <x v="2"/>
    <n v="4"/>
    <x v="3"/>
    <s v="EHAM"/>
    <s v="Amsterdam/Schiphol"/>
    <s v="Netherlands"/>
    <n v="21351"/>
    <n v="283035.65825381299"/>
    <n v="4102780"/>
    <n v="3518.25396825397"/>
    <n v="3628"/>
    <n v="21344"/>
    <n v="54692.555824950003"/>
    <n v="447400"/>
    <n v="34000"/>
    <n v="16876"/>
    <x v="29"/>
  </r>
  <r>
    <x v="2"/>
    <n v="4"/>
    <x v="3"/>
    <s v="EIDW"/>
    <s v="Dublin"/>
    <s v="Ireland"/>
    <n v="9087"/>
    <n v="57984.717531647497"/>
    <n v="834000"/>
    <n v="8166.6666666666697"/>
    <n v="3760"/>
    <n v="9080"/>
    <n v="18420.959067934102"/>
    <n v="150985"/>
    <n v="33000"/>
    <n v="7713"/>
    <x v="30"/>
  </r>
  <r>
    <x v="2"/>
    <n v="4"/>
    <x v="3"/>
    <s v="EKBI"/>
    <s v="Billund"/>
    <s v="Denmark"/>
    <n v="1582"/>
    <n v="4883.2096266294602"/>
    <n v="79800"/>
    <n v="16000"/>
    <n v="862"/>
    <n v="1546"/>
    <n v="1956.51287729099"/>
    <n v="18855"/>
    <n v="34000"/>
    <n v="1380"/>
    <x v="31"/>
  </r>
  <r>
    <x v="2"/>
    <n v="4"/>
    <x v="3"/>
    <s v="EKCH"/>
    <s v="Copenhagen/Kastrup"/>
    <s v="Denmark"/>
    <n v="10532"/>
    <n v="52488.356579127401"/>
    <n v="822920"/>
    <n v="4948.1686046511604"/>
    <n v="4184"/>
    <n v="10529"/>
    <n v="14429.522739432399"/>
    <n v="121890"/>
    <n v="35000"/>
    <n v="9123"/>
    <x v="32"/>
  </r>
  <r>
    <x v="2"/>
    <n v="4"/>
    <x v="3"/>
    <s v="ELLX"/>
    <s v="Luxembourg"/>
    <s v="Luxembourg"/>
    <n v="2970"/>
    <n v="47262.644932969597"/>
    <n v="503380"/>
    <n v="15997.4703374119"/>
    <n v="1049"/>
    <n v="2941"/>
    <n v="8795.6032701218592"/>
    <n v="84440"/>
    <n v="25000"/>
    <n v="2370"/>
    <x v="33"/>
  </r>
  <r>
    <x v="2"/>
    <n v="4"/>
    <x v="3"/>
    <s v="ENBR"/>
    <s v="Bergen"/>
    <s v="Norway"/>
    <n v="3081"/>
    <n v="7868.0225465715603"/>
    <n v="157300"/>
    <n v="20000"/>
    <n v="2222"/>
    <n v="2753"/>
    <n v="1560.6764475715099"/>
    <n v="19380"/>
    <n v="29000"/>
    <n v="2642"/>
    <x v="35"/>
  </r>
  <r>
    <x v="2"/>
    <n v="4"/>
    <x v="3"/>
    <s v="ENGM"/>
    <s v="Oslo/Gardermoen"/>
    <s v="Norway"/>
    <n v="9889"/>
    <n v="40130.708862130603"/>
    <n v="607200"/>
    <n v="12364.285714285699"/>
    <n v="4822"/>
    <n v="9934"/>
    <n v="7405.6501657155104"/>
    <n v="77098"/>
    <n v="35000"/>
    <n v="9218"/>
    <x v="36"/>
  </r>
  <r>
    <x v="2"/>
    <n v="4"/>
    <x v="3"/>
    <s v="ENTC"/>
    <s v="Tromso"/>
    <s v="Norway"/>
    <n v="1666"/>
    <n v="2327.20238000164"/>
    <n v="38380"/>
    <n v="18000"/>
    <n v="1279"/>
    <n v="1671"/>
    <n v="846.23474579858396"/>
    <n v="15620"/>
    <n v="19000"/>
    <n v="1600"/>
    <x v="37"/>
  </r>
  <r>
    <x v="2"/>
    <n v="4"/>
    <x v="3"/>
    <s v="ENVA"/>
    <s v="Trondheim"/>
    <s v="Norway"/>
    <n v="2151"/>
    <n v="5119.4010804952104"/>
    <n v="86060"/>
    <n v="23000"/>
    <n v="1367"/>
    <n v="2142"/>
    <n v="830.14750332492497"/>
    <n v="11323"/>
    <n v="30000"/>
    <n v="2060"/>
    <x v="38"/>
  </r>
  <r>
    <x v="2"/>
    <n v="4"/>
    <x v="3"/>
    <s v="ENZV"/>
    <s v="Stavanger"/>
    <s v="Norway"/>
    <n v="2330"/>
    <n v="10249.901898951801"/>
    <n v="225960"/>
    <n v="14510.344827586199"/>
    <n v="1559"/>
    <n v="1897"/>
    <n v="1430.42898530147"/>
    <n v="20340"/>
    <n v="31000"/>
    <n v="1776"/>
    <x v="39"/>
  </r>
  <r>
    <x v="2"/>
    <n v="4"/>
    <x v="3"/>
    <s v="EPKK"/>
    <s v="Krakow"/>
    <s v="Poland"/>
    <n v="2040"/>
    <n v="12485.905058587399"/>
    <n v="156060"/>
    <n v="22000"/>
    <n v="1034"/>
    <n v="2037"/>
    <n v="4694.5976341941096"/>
    <n v="41863"/>
    <n v="36000"/>
    <n v="1676"/>
    <x v="40"/>
  </r>
  <r>
    <x v="2"/>
    <n v="4"/>
    <x v="3"/>
    <s v="EPWA"/>
    <s v="Warszawa/Chopina"/>
    <s v="Poland"/>
    <n v="6497"/>
    <n v="49444.2053849164"/>
    <n v="774680"/>
    <n v="3957.03125"/>
    <n v="2189"/>
    <n v="6515"/>
    <n v="7763.1259961210399"/>
    <n v="78515"/>
    <n v="34000"/>
    <n v="5721"/>
    <x v="41"/>
  </r>
  <r>
    <x v="2"/>
    <n v="4"/>
    <x v="3"/>
    <s v="ESGG"/>
    <s v="Gothenborg"/>
    <s v="Sweden"/>
    <n v="2895"/>
    <n v="8824.2591134491195"/>
    <n v="145280"/>
    <n v="22000"/>
    <n v="1599"/>
    <n v="2907"/>
    <n v="3698.5702517664899"/>
    <n v="35680"/>
    <n v="34014.285714285703"/>
    <n v="2628"/>
    <x v="42"/>
  </r>
  <r>
    <x v="2"/>
    <n v="4"/>
    <x v="3"/>
    <s v="ESSA"/>
    <s v="Stockholm/Arlanda"/>
    <s v="Sweden"/>
    <n v="10185"/>
    <n v="38397.577387119003"/>
    <n v="608640"/>
    <n v="9613.3333333333303"/>
    <n v="4670"/>
    <n v="10195"/>
    <n v="8767.44935213602"/>
    <n v="86180"/>
    <n v="35000"/>
    <n v="9234"/>
    <x v="43"/>
  </r>
  <r>
    <x v="2"/>
    <n v="4"/>
    <x v="3"/>
    <s v="ESSB"/>
    <s v="Stockholm/Bromma"/>
    <s v="Sweden"/>
    <n v="2209"/>
    <n v="17125.3128197632"/>
    <n v="289480"/>
    <n v="2769.1525423728799"/>
    <n v="416"/>
    <n v="2213"/>
    <n v="4325.9062301469903"/>
    <n v="62290"/>
    <n v="20000"/>
    <n v="1562"/>
    <x v="44"/>
  </r>
  <r>
    <x v="2"/>
    <n v="4"/>
    <x v="3"/>
    <s v="EVRA"/>
    <s v="Riga"/>
    <s v="Latvia"/>
    <n v="2325"/>
    <n v="2286.7798749180201"/>
    <n v="22540"/>
    <n v="29000"/>
    <n v="2155"/>
    <n v="1988"/>
    <n v="2984.4549991763802"/>
    <n v="29388"/>
    <n v="34000"/>
    <n v="1753"/>
    <x v="45"/>
  </r>
  <r>
    <x v="2"/>
    <n v="4"/>
    <x v="3"/>
    <s v="GCFV"/>
    <s v="Fuerteventura"/>
    <s v="Spain"/>
    <n v="1963"/>
    <n v="7166.7380338372304"/>
    <n v="119000"/>
    <n v="9000"/>
    <n v="1010"/>
    <n v="1961"/>
    <n v="3038.9240124201001"/>
    <n v="24540"/>
    <n v="34000"/>
    <n v="1733"/>
    <x v="47"/>
  </r>
  <r>
    <x v="2"/>
    <n v="4"/>
    <x v="3"/>
    <s v="GCLP"/>
    <s v="Gran Canaria"/>
    <s v="Spain"/>
    <n v="4679"/>
    <n v="22062.556283379101"/>
    <n v="373240"/>
    <n v="5900"/>
    <n v="2126"/>
    <n v="4707"/>
    <n v="3024.1053913309602"/>
    <n v="33258"/>
    <n v="34000"/>
    <n v="4368"/>
    <x v="48"/>
  </r>
  <r>
    <x v="2"/>
    <n v="4"/>
    <x v="3"/>
    <s v="GCRR"/>
    <s v="Las Palmas/Lanzarote"/>
    <s v="Spain"/>
    <n v="2424"/>
    <n v="8007.5064217090203"/>
    <n v="141720"/>
    <n v="11000"/>
    <n v="1254"/>
    <n v="2414"/>
    <n v="3118.7792839223798"/>
    <n v="27640"/>
    <n v="34000"/>
    <n v="2164"/>
    <x v="49"/>
  </r>
  <r>
    <x v="2"/>
    <n v="4"/>
    <x v="3"/>
    <s v="GCTS"/>
    <s v="Tenerife/Sur"/>
    <s v="Spain"/>
    <n v="2979"/>
    <n v="11172.917975995701"/>
    <n v="173320"/>
    <n v="26966.666666666701"/>
    <n v="1525"/>
    <n v="3002"/>
    <n v="2319.9998332053001"/>
    <n v="17880"/>
    <n v="36000"/>
    <n v="2751"/>
    <x v="50"/>
  </r>
  <r>
    <x v="2"/>
    <n v="4"/>
    <x v="3"/>
    <s v="GCXO"/>
    <s v="Tenerife/Norte"/>
    <s v="Spain"/>
    <n v="2245"/>
    <n v="6415.9496914397096"/>
    <n v="104140"/>
    <n v="8000"/>
    <n v="1303"/>
    <n v="2246"/>
    <n v="1573.2074574048499"/>
    <n v="17420"/>
    <n v="11000"/>
    <n v="2055"/>
    <x v="51"/>
  </r>
  <r>
    <x v="2"/>
    <n v="4"/>
    <x v="3"/>
    <s v="LBSF"/>
    <s v="Sofia"/>
    <s v="Bulgaria"/>
    <n v="2294"/>
    <n v="19324.297168438901"/>
    <n v="192520"/>
    <n v="31000"/>
    <n v="1063"/>
    <n v="2336"/>
    <n v="6202.71991982689"/>
    <n v="56507"/>
    <n v="35000"/>
    <n v="1895"/>
    <x v="52"/>
  </r>
  <r>
    <x v="2"/>
    <n v="4"/>
    <x v="3"/>
    <s v="LCLK"/>
    <s v="Larnaca"/>
    <s v="Cyprus"/>
    <n v="2421"/>
    <n v="12812.269101387201"/>
    <n v="160791"/>
    <n v="14000"/>
    <n v="1036"/>
    <n v="2408"/>
    <n v="12532.949190753299"/>
    <n v="127180"/>
    <n v="34000"/>
    <n v="1724"/>
    <x v="53"/>
  </r>
  <r>
    <x v="2"/>
    <n v="4"/>
    <x v="3"/>
    <s v="LDZA"/>
    <s v="Zagreb"/>
    <s v="Croatia"/>
    <n v="1607"/>
    <n v="13518.718953563801"/>
    <n v="165320"/>
    <n v="8932.1428571428605"/>
    <n v="578"/>
    <n v="1611"/>
    <n v="3853.4440467280901"/>
    <n v="43460"/>
    <n v="28000"/>
    <n v="1333"/>
    <x v="54"/>
  </r>
  <r>
    <x v="2"/>
    <n v="4"/>
    <x v="3"/>
    <s v="LEAL"/>
    <s v="Alicante"/>
    <s v="Spain"/>
    <n v="4174"/>
    <n v="31422.336027970799"/>
    <n v="384280"/>
    <n v="15000"/>
    <n v="1531"/>
    <n v="4148"/>
    <n v="18730.358800585502"/>
    <n v="168780"/>
    <n v="36000"/>
    <n v="3063"/>
    <x v="55"/>
  </r>
  <r>
    <x v="2"/>
    <n v="4"/>
    <x v="3"/>
    <s v="LEBB"/>
    <s v="Bilbao"/>
    <s v="Spain"/>
    <n v="1923"/>
    <n v="15513.1802460862"/>
    <n v="197720"/>
    <n v="6150"/>
    <n v="590"/>
    <n v="1920"/>
    <n v="4605.6251787090196"/>
    <n v="41640"/>
    <n v="32971.559139784898"/>
    <n v="1569"/>
    <x v="56"/>
  </r>
  <r>
    <x v="2"/>
    <n v="4"/>
    <x v="3"/>
    <s v="LEBL"/>
    <s v="Barcelona"/>
    <s v="Spain"/>
    <n v="13736"/>
    <n v="89272.451891287303"/>
    <n v="1246940"/>
    <n v="10050"/>
    <n v="4970"/>
    <n v="13746"/>
    <n v="111459.684784262"/>
    <n v="912580"/>
    <n v="32000"/>
    <n v="8793"/>
    <x v="57"/>
  </r>
  <r>
    <x v="2"/>
    <n v="4"/>
    <x v="3"/>
    <s v="LEIB"/>
    <s v="Ibiza"/>
    <s v="Spain"/>
    <n v="2200"/>
    <n v="21107.3517017499"/>
    <n v="247780"/>
    <n v="11000"/>
    <n v="846"/>
    <n v="2178"/>
    <n v="6175.0026524530504"/>
    <n v="55860"/>
    <n v="24016.9047619048"/>
    <n v="1722"/>
    <x v="58"/>
  </r>
  <r>
    <x v="2"/>
    <n v="4"/>
    <x v="3"/>
    <s v="LEMD"/>
    <s v="Madrid/Barajas"/>
    <s v="Spain"/>
    <n v="15954"/>
    <n v="209294.58911978299"/>
    <n v="2559200"/>
    <n v="5966.6666666666697"/>
    <n v="3490"/>
    <n v="15920"/>
    <n v="55847.1093862579"/>
    <n v="471814"/>
    <n v="33000"/>
    <n v="12621"/>
    <x v="59"/>
  </r>
  <r>
    <x v="2"/>
    <n v="4"/>
    <x v="3"/>
    <s v="LEMG"/>
    <s v="Malaga"/>
    <s v="Spain"/>
    <n v="5902"/>
    <n v="28879.326071359999"/>
    <n v="437340"/>
    <n v="14000"/>
    <n v="2475"/>
    <n v="5839"/>
    <n v="12005.777322285199"/>
    <n v="103821"/>
    <n v="36000"/>
    <n v="4936"/>
    <x v="60"/>
  </r>
  <r>
    <x v="2"/>
    <n v="4"/>
    <x v="3"/>
    <s v="LEPA"/>
    <s v="Palma de Mallorca"/>
    <s v="Spain"/>
    <n v="8463"/>
    <n v="46847.3585141289"/>
    <n v="607960"/>
    <n v="17000"/>
    <n v="4028"/>
    <n v="8442"/>
    <n v="31698.181847683001"/>
    <n v="274288"/>
    <n v="34000"/>
    <n v="6567"/>
    <x v="61"/>
  </r>
  <r>
    <x v="2"/>
    <n v="4"/>
    <x v="3"/>
    <s v="LEVC"/>
    <s v="Valencia"/>
    <s v="Spain"/>
    <n v="2480"/>
    <n v="9508.4211067905708"/>
    <n v="133880"/>
    <n v="18000"/>
    <n v="1198"/>
    <n v="2479"/>
    <n v="5881.0127333337796"/>
    <n v="54168"/>
    <n v="33000"/>
    <n v="2013"/>
    <x v="62"/>
  </r>
  <r>
    <x v="2"/>
    <n v="4"/>
    <x v="3"/>
    <s v="LFBD"/>
    <s v="Bordeaux"/>
    <s v="France"/>
    <n v="2755"/>
    <n v="31383.230576993199"/>
    <n v="371300"/>
    <n v="4685.3703703703704"/>
    <n v="931"/>
    <n v="2740"/>
    <n v="11807.1867613268"/>
    <n v="110122"/>
    <n v="30000"/>
    <n v="2123"/>
    <x v="63"/>
  </r>
  <r>
    <x v="2"/>
    <n v="4"/>
    <x v="3"/>
    <s v="LFBO"/>
    <s v="Toulouse"/>
    <s v="France"/>
    <n v="4122"/>
    <n v="32771.986516477802"/>
    <n v="444280"/>
    <n v="3330.0574712643702"/>
    <n v="1198"/>
    <n v="4110"/>
    <n v="16656.280039782399"/>
    <n v="147931"/>
    <n v="32000"/>
    <n v="3125"/>
    <x v="64"/>
  </r>
  <r>
    <x v="2"/>
    <n v="4"/>
    <x v="3"/>
    <s v="LFLL"/>
    <s v="Lyon"/>
    <s v="France"/>
    <n v="4726"/>
    <n v="60068.483130537403"/>
    <n v="719780"/>
    <n v="3955.8333333333298"/>
    <n v="972"/>
    <n v="4704"/>
    <n v="16818.909048896701"/>
    <n v="150004"/>
    <n v="30980.840455840502"/>
    <n v="3472"/>
    <x v="65"/>
  </r>
  <r>
    <x v="2"/>
    <n v="4"/>
    <x v="3"/>
    <s v="LFML"/>
    <s v="Marseille"/>
    <s v="France"/>
    <n v="4036"/>
    <n v="72716.791650486499"/>
    <n v="742040"/>
    <n v="7042.5"/>
    <n v="954"/>
    <n v="4036"/>
    <n v="12670.8187555163"/>
    <n v="112000"/>
    <n v="33000"/>
    <n v="3217"/>
    <x v="66"/>
  </r>
  <r>
    <x v="2"/>
    <n v="4"/>
    <x v="3"/>
    <s v="LFMN"/>
    <s v="Nice"/>
    <s v="France"/>
    <n v="5896"/>
    <n v="80754.132281643499"/>
    <n v="1051340"/>
    <n v="3121.7473118279599"/>
    <n v="1116"/>
    <n v="5868"/>
    <n v="20444.963119726799"/>
    <n v="183501"/>
    <n v="34000"/>
    <n v="4281"/>
    <x v="67"/>
  </r>
  <r>
    <x v="2"/>
    <n v="4"/>
    <x v="3"/>
    <s v="LFPB"/>
    <s v="Paris/Le Bourget"/>
    <s v="France"/>
    <n v="1934"/>
    <n v="82184.086824766593"/>
    <n v="1131220"/>
    <n v="3000"/>
    <n v="6"/>
    <n v="1953"/>
    <n v="13501.383809271199"/>
    <n v="156460"/>
    <n v="24000"/>
    <n v="974"/>
    <x v="68"/>
  </r>
  <r>
    <x v="2"/>
    <n v="4"/>
    <x v="3"/>
    <s v="LFPG"/>
    <s v="Paris/Charles de Gaulle"/>
    <s v="France"/>
    <n v="20382"/>
    <n v="609710.49841030804"/>
    <n v="7076700"/>
    <n v="4530.9934318554997"/>
    <n v="470"/>
    <n v="20431"/>
    <n v="67862.625411028304"/>
    <n v="601871"/>
    <n v="33000"/>
    <n v="15137"/>
    <x v="69"/>
  </r>
  <r>
    <x v="2"/>
    <n v="4"/>
    <x v="3"/>
    <s v="LFPO"/>
    <s v="Paris/Orly"/>
    <s v="France"/>
    <n v="10078"/>
    <n v="311710.60949922999"/>
    <n v="3576720"/>
    <n v="4362.2395833333303"/>
    <n v="330"/>
    <n v="10038"/>
    <n v="38097.214499108297"/>
    <n v="392887"/>
    <n v="33619.811827956997"/>
    <n v="7289"/>
    <x v="70"/>
  </r>
  <r>
    <x v="2"/>
    <n v="4"/>
    <x v="3"/>
    <s v="LFRS"/>
    <s v="Nantes"/>
    <s v="France"/>
    <n v="2487"/>
    <n v="19310.3922298176"/>
    <n v="265600"/>
    <n v="3284.6774193548399"/>
    <n v="759"/>
    <n v="2401"/>
    <n v="9129.2457303145802"/>
    <n v="77525"/>
    <n v="33000"/>
    <n v="1858"/>
    <x v="71"/>
  </r>
  <r>
    <x v="2"/>
    <n v="4"/>
    <x v="3"/>
    <s v="LFSB"/>
    <s v="Mulhouse"/>
    <s v="France"/>
    <n v="3268"/>
    <n v="59057.530790056102"/>
    <n v="674760"/>
    <n v="6900"/>
    <n v="513"/>
    <n v="3269"/>
    <n v="16340.7165181951"/>
    <n v="146713"/>
    <n v="33000"/>
    <n v="2229"/>
    <x v="72"/>
  </r>
  <r>
    <x v="2"/>
    <n v="4"/>
    <x v="3"/>
    <s v="LGAV"/>
    <s v="Athens"/>
    <s v="Greece"/>
    <n v="7140"/>
    <n v="24605.812562997598"/>
    <n v="315060"/>
    <n v="20000"/>
    <n v="4385"/>
    <n v="7128"/>
    <n v="10302.173771006001"/>
    <n v="93279"/>
    <n v="32000"/>
    <n v="6283"/>
    <x v="73"/>
  </r>
  <r>
    <x v="2"/>
    <n v="4"/>
    <x v="3"/>
    <s v="LGIR"/>
    <s v="Heraklion"/>
    <s v="Greece"/>
    <n v="1522"/>
    <n v="5112.9170325842297"/>
    <n v="67322"/>
    <n v="27000"/>
    <n v="1014"/>
    <n v="1503"/>
    <n v="3213.84912557908"/>
    <n v="31480"/>
    <n v="35000"/>
    <n v="1292"/>
    <x v="74"/>
  </r>
  <r>
    <x v="2"/>
    <n v="4"/>
    <x v="3"/>
    <s v="LGTS"/>
    <s v="Thessaloniki"/>
    <s v="Greece"/>
    <n v="1758"/>
    <n v="4054.6162875997102"/>
    <n v="51900"/>
    <n v="28000"/>
    <n v="1286"/>
    <n v="2032"/>
    <n v="3835.3633600224098"/>
    <n v="38976"/>
    <n v="33000"/>
    <n v="1740"/>
    <x v="75"/>
  </r>
  <r>
    <x v="2"/>
    <n v="4"/>
    <x v="3"/>
    <s v="LHBP"/>
    <s v="Budapest"/>
    <s v="Hungary"/>
    <n v="4136"/>
    <n v="51034.614366488298"/>
    <n v="545580"/>
    <n v="9912.5"/>
    <n v="1160"/>
    <n v="4142"/>
    <n v="16425.307388156602"/>
    <n v="143233"/>
    <n v="35000"/>
    <n v="3036"/>
    <x v="76"/>
  </r>
  <r>
    <x v="2"/>
    <n v="4"/>
    <x v="3"/>
    <s v="LICC"/>
    <s v="Catania"/>
    <s v="Italy"/>
    <n v="2833"/>
    <n v="10222.9760230515"/>
    <n v="126740"/>
    <n v="33000"/>
    <n v="1621"/>
    <n v="2540"/>
    <n v="2743.1154885341898"/>
    <n v="25522"/>
    <n v="36000"/>
    <n v="2311"/>
    <x v="77"/>
  </r>
  <r>
    <x v="2"/>
    <n v="4"/>
    <x v="3"/>
    <s v="LICJ"/>
    <s v="Palermo"/>
    <s v="Italy"/>
    <n v="1855"/>
    <n v="5202.6593194303996"/>
    <n v="77980"/>
    <n v="33000"/>
    <n v="1147"/>
    <n v="1863"/>
    <n v="2551.5149489257401"/>
    <n v="22900"/>
    <n v="34000"/>
    <n v="1668"/>
    <x v="78"/>
  </r>
  <r>
    <x v="2"/>
    <n v="4"/>
    <x v="3"/>
    <s v="LIMC"/>
    <s v="Milan/Malpensa"/>
    <s v="Italy"/>
    <n v="7384"/>
    <n v="121187.74139425"/>
    <n v="1244920"/>
    <n v="6130.3819444444398"/>
    <n v="1539"/>
    <n v="7403"/>
    <n v="28778.293165068299"/>
    <n v="245989"/>
    <n v="34000"/>
    <n v="5246"/>
    <x v="79"/>
  </r>
  <r>
    <x v="2"/>
    <n v="4"/>
    <x v="3"/>
    <s v="LIME"/>
    <s v="Bergamo"/>
    <s v="Italy"/>
    <n v="3364"/>
    <n v="54500.044611474797"/>
    <n v="528320"/>
    <n v="30000"/>
    <n v="1094"/>
    <n v="3363"/>
    <n v="11834.8041924556"/>
    <n v="99260"/>
    <n v="35221.397849462403"/>
    <n v="2526"/>
    <x v="80"/>
  </r>
  <r>
    <x v="2"/>
    <n v="4"/>
    <x v="3"/>
    <s v="LIMF"/>
    <s v="Torino"/>
    <s v="Italy"/>
    <n v="1777"/>
    <n v="15866.400519139001"/>
    <n v="174844"/>
    <n v="15048.4375"/>
    <n v="614"/>
    <n v="1777"/>
    <n v="5623.0222708513802"/>
    <n v="49100"/>
    <n v="33000"/>
    <n v="1328"/>
    <x v="81"/>
  </r>
  <r>
    <x v="2"/>
    <n v="4"/>
    <x v="3"/>
    <s v="LIML"/>
    <s v="Milan/Linate"/>
    <s v="Italy"/>
    <n v="4615"/>
    <n v="43361.373057443401"/>
    <n v="482427"/>
    <n v="5949.0909090909099"/>
    <n v="1268"/>
    <n v="4618"/>
    <n v="13967.695775788599"/>
    <n v="122222"/>
    <n v="34000"/>
    <n v="3459"/>
    <x v="82"/>
  </r>
  <r>
    <x v="2"/>
    <n v="4"/>
    <x v="3"/>
    <s v="LIPE"/>
    <s v="Bologna"/>
    <s v="Italy"/>
    <n v="2932"/>
    <n v="39256.392580942702"/>
    <n v="394380"/>
    <n v="19968.333333333299"/>
    <n v="965"/>
    <n v="2949"/>
    <n v="12917.890855862001"/>
    <n v="127080"/>
    <n v="35000"/>
    <n v="2194"/>
    <x v="83"/>
  </r>
  <r>
    <x v="2"/>
    <n v="4"/>
    <x v="3"/>
    <s v="LIPZ"/>
    <s v="Venice"/>
    <s v="Italy"/>
    <n v="3724"/>
    <n v="54341.439514870297"/>
    <n v="528980"/>
    <n v="26913.774509803901"/>
    <n v="1133"/>
    <n v="3653"/>
    <n v="13318.989784682801"/>
    <n v="254628"/>
    <n v="34000"/>
    <n v="2637"/>
    <x v="84"/>
  </r>
  <r>
    <x v="2"/>
    <n v="4"/>
    <x v="3"/>
    <s v="LIRA"/>
    <s v="Rome/Ciampino"/>
    <s v="Italy"/>
    <n v="2078"/>
    <n v="14313.165748171299"/>
    <n v="172740"/>
    <n v="31171.6451612903"/>
    <n v="923"/>
    <n v="2073"/>
    <n v="6311.1366441379296"/>
    <n v="65085"/>
    <n v="36000"/>
    <n v="1564"/>
    <x v="85"/>
  </r>
  <r>
    <x v="2"/>
    <n v="4"/>
    <x v="3"/>
    <s v="LIRF"/>
    <s v="Rome/Fiumicino"/>
    <s v="Italy"/>
    <n v="12340"/>
    <n v="80881.870383890899"/>
    <n v="1004040"/>
    <n v="14965"/>
    <n v="4924"/>
    <n v="12367"/>
    <n v="22610.544777980202"/>
    <n v="193940"/>
    <n v="34000"/>
    <n v="10387"/>
    <x v="86"/>
  </r>
  <r>
    <x v="2"/>
    <n v="4"/>
    <x v="3"/>
    <s v="LIRN"/>
    <s v="Naples"/>
    <s v="Italy"/>
    <n v="2842"/>
    <n v="15665.8533023413"/>
    <n v="208840"/>
    <n v="11010.935483871001"/>
    <n v="1111"/>
    <n v="2852"/>
    <n v="6905.1781086768597"/>
    <n v="60740"/>
    <n v="35190.967741935499"/>
    <n v="2323"/>
    <x v="87"/>
  </r>
  <r>
    <x v="2"/>
    <n v="4"/>
    <x v="3"/>
    <s v="LIRP"/>
    <s v="Pisa"/>
    <s v="Italy"/>
    <n v="1811"/>
    <n v="26454.396797897702"/>
    <n v="308520"/>
    <n v="12974"/>
    <n v="606"/>
    <n v="1625"/>
    <n v="6392.7287428658601"/>
    <n v="56020"/>
    <n v="35000"/>
    <n v="1172"/>
    <x v="88"/>
  </r>
  <r>
    <x v="2"/>
    <n v="4"/>
    <x v="3"/>
    <s v="LKPR"/>
    <s v="Prague"/>
    <s v="Czech Republic"/>
    <n v="5603"/>
    <n v="69484.110170659798"/>
    <n v="795656"/>
    <n v="9035.4838709677406"/>
    <n v="1357"/>
    <n v="5606"/>
    <n v="18009.389136055899"/>
    <n v="168860"/>
    <n v="34000"/>
    <n v="4131"/>
    <x v="89"/>
  </r>
  <r>
    <x v="2"/>
    <n v="4"/>
    <x v="3"/>
    <s v="LLBG"/>
    <s v="Tel Aviv/Ben Gurion"/>
    <s v="Israel"/>
    <n v="5653"/>
    <n v="22198.372399306299"/>
    <n v="253600"/>
    <n v="33000"/>
    <n v="3404"/>
    <n v="5676"/>
    <n v="16413.923978844199"/>
    <n v="266840"/>
    <n v="34000"/>
    <n v="4655"/>
    <x v="101"/>
  </r>
  <r>
    <x v="2"/>
    <n v="4"/>
    <x v="3"/>
    <s v="LMML"/>
    <s v="Malta"/>
    <s v="Malta"/>
    <n v="2122"/>
    <n v="7383.0563306171798"/>
    <n v="118440"/>
    <n v="25000"/>
    <n v="1139"/>
    <n v="2104"/>
    <n v="3572.5541973091199"/>
    <n v="39661"/>
    <n v="36000"/>
    <n v="1794"/>
    <x v="90"/>
  </r>
  <r>
    <x v="2"/>
    <n v="4"/>
    <x v="3"/>
    <s v="LOWW"/>
    <s v="Vienna"/>
    <s v="Austria"/>
    <n v="9877"/>
    <n v="101170.112859937"/>
    <n v="1366720"/>
    <n v="4355"/>
    <n v="2419"/>
    <n v="9879"/>
    <n v="27231.902724491702"/>
    <n v="242840"/>
    <n v="34000"/>
    <n v="7829"/>
    <x v="91"/>
  </r>
  <r>
    <x v="2"/>
    <n v="4"/>
    <x v="3"/>
    <s v="LPFR"/>
    <s v="Faro"/>
    <s v="Portugal"/>
    <n v="2696"/>
    <n v="10016.847088807001"/>
    <n v="129900"/>
    <n v="35000"/>
    <n v="1437"/>
    <n v="2666"/>
    <n v="6505.3548178985702"/>
    <n v="52895"/>
    <n v="36000"/>
    <n v="2262"/>
    <x v="92"/>
  </r>
  <r>
    <x v="2"/>
    <n v="4"/>
    <x v="3"/>
    <s v="LPPR"/>
    <s v="Porto"/>
    <s v="Portugal"/>
    <n v="3588"/>
    <n v="16274.942072825001"/>
    <n v="194580"/>
    <n v="29000"/>
    <n v="1961"/>
    <n v="3605"/>
    <n v="19855.5106867793"/>
    <n v="158500"/>
    <n v="34000"/>
    <n v="2687"/>
    <x v="93"/>
  </r>
  <r>
    <x v="2"/>
    <n v="4"/>
    <x v="3"/>
    <s v="LPPT"/>
    <s v="Lisbon"/>
    <s v="Portugal"/>
    <n v="8200"/>
    <n v="44298.835020247701"/>
    <n v="619460"/>
    <n v="13000"/>
    <n v="3584"/>
    <n v="8234"/>
    <n v="16989.3967045684"/>
    <n v="139420"/>
    <n v="35997.001044932098"/>
    <n v="7045"/>
    <x v="94"/>
  </r>
  <r>
    <x v="2"/>
    <n v="4"/>
    <x v="3"/>
    <s v="LROP"/>
    <s v="Bucharest"/>
    <s v="Romania"/>
    <n v="4632"/>
    <n v="33141.641180939798"/>
    <n v="402780"/>
    <n v="16000"/>
    <n v="1966"/>
    <n v="4661"/>
    <n v="13929.344356710701"/>
    <n v="124860"/>
    <n v="34000"/>
    <n v="3684"/>
    <x v="95"/>
  </r>
  <r>
    <x v="2"/>
    <n v="4"/>
    <x v="3"/>
    <s v="LSGG"/>
    <s v="Geneva"/>
    <s v="Switzerland"/>
    <n v="7710"/>
    <n v="150415.572062486"/>
    <n v="1547592"/>
    <n v="11000"/>
    <n v="1129"/>
    <n v="7699"/>
    <n v="28093.242606595501"/>
    <n v="244920"/>
    <n v="33000"/>
    <n v="5444"/>
    <x v="96"/>
  </r>
  <r>
    <x v="2"/>
    <n v="4"/>
    <x v="3"/>
    <s v="LSZH"/>
    <s v="Zurich"/>
    <s v="Switzerland"/>
    <n v="10826"/>
    <n v="190575.99451820401"/>
    <n v="2074020"/>
    <n v="10008.8472485769"/>
    <n v="1649"/>
    <n v="10814"/>
    <n v="47121.872810446897"/>
    <n v="425794"/>
    <n v="32963.113182773101"/>
    <n v="7390"/>
    <x v="97"/>
  </r>
  <r>
    <x v="2"/>
    <n v="4"/>
    <x v="3"/>
    <s v="LYBE"/>
    <s v="Belgrade"/>
    <s v="Serbia"/>
    <n v="2450"/>
    <n v="23141.3655565933"/>
    <n v="292891"/>
    <n v="3337.1875"/>
    <n v="801"/>
    <n v="2498"/>
    <n v="6178.9246432930004"/>
    <n v="63468"/>
    <n v="34000"/>
    <n v="1956"/>
    <x v="98"/>
  </r>
  <r>
    <x v="2"/>
    <n v="5"/>
    <x v="4"/>
    <s v="EBBR"/>
    <s v="Brussels"/>
    <s v="Belgium"/>
    <n v="10550"/>
    <n v="239940.87785311099"/>
    <n v="2487680"/>
    <n v="8028.5714285714303"/>
    <n v="1718"/>
    <n v="10520"/>
    <n v="70497.700515140794"/>
    <n v="589958"/>
    <n v="33000"/>
    <n v="6655"/>
    <x v="0"/>
  </r>
  <r>
    <x v="2"/>
    <n v="5"/>
    <x v="4"/>
    <s v="EBCI"/>
    <s v="Charleroi"/>
    <s v="Belgium"/>
    <n v="2274"/>
    <n v="49473.537522675797"/>
    <n v="506700"/>
    <n v="17020.229885057499"/>
    <n v="384"/>
    <n v="2263"/>
    <n v="31572.1611724588"/>
    <n v="270180"/>
    <n v="33101.756756756797"/>
    <n v="1104"/>
    <x v="1"/>
  </r>
  <r>
    <x v="2"/>
    <n v="5"/>
    <x v="4"/>
    <s v="EDDB"/>
    <s v="Berlin/Schonefeld"/>
    <s v="Germany"/>
    <n v="4443"/>
    <n v="42742.406392155201"/>
    <n v="509960"/>
    <n v="9891.1290322580608"/>
    <n v="1051"/>
    <n v="4342"/>
    <n v="17661.067425425699"/>
    <n v="147503"/>
    <n v="35978.385967230402"/>
    <n v="3072"/>
    <x v="2"/>
  </r>
  <r>
    <x v="2"/>
    <n v="5"/>
    <x v="4"/>
    <s v="EDDF"/>
    <s v="Frankfurt"/>
    <s v="Germany"/>
    <n v="20828"/>
    <n v="556566.84658970404"/>
    <n v="6323840"/>
    <n v="4966.6666666666697"/>
    <n v="1077"/>
    <n v="20667"/>
    <n v="74619.132113138301"/>
    <n v="616188"/>
    <n v="32000"/>
    <n v="14976"/>
    <x v="3"/>
  </r>
  <r>
    <x v="2"/>
    <n v="5"/>
    <x v="4"/>
    <s v="EDDH"/>
    <s v="Hamburg"/>
    <s v="Germany"/>
    <n v="6926"/>
    <n v="44455.171470767702"/>
    <n v="637660"/>
    <n v="4236.59439450026"/>
    <n v="2279"/>
    <n v="6883"/>
    <n v="16172.9303230349"/>
    <n v="147560"/>
    <n v="34000"/>
    <n v="5723"/>
    <x v="4"/>
  </r>
  <r>
    <x v="2"/>
    <n v="5"/>
    <x v="4"/>
    <s v="EDDK"/>
    <s v="Cologne-Bonn"/>
    <s v="Germany"/>
    <n v="6051"/>
    <n v="110534.862069225"/>
    <n v="1200560"/>
    <n v="7989.0322580645197"/>
    <n v="1223"/>
    <n v="6044"/>
    <n v="27344.919963497599"/>
    <n v="237514"/>
    <n v="31957.694128787902"/>
    <n v="4133"/>
    <x v="5"/>
  </r>
  <r>
    <x v="2"/>
    <n v="5"/>
    <x v="4"/>
    <s v="EDDL"/>
    <s v="Dusseldorf"/>
    <s v="Germany"/>
    <n v="10476"/>
    <n v="181191.24606354401"/>
    <n v="1912480"/>
    <n v="9974.6774193548408"/>
    <n v="1809"/>
    <n v="10441"/>
    <n v="46843.661568611802"/>
    <n v="392263"/>
    <n v="31981.607142857101"/>
    <n v="7396"/>
    <x v="6"/>
  </r>
  <r>
    <x v="2"/>
    <n v="5"/>
    <x v="4"/>
    <s v="EDDM"/>
    <s v="Munich"/>
    <s v="Germany"/>
    <n v="17995"/>
    <n v="358999.29380442097"/>
    <n v="4059800"/>
    <n v="4998.7158469945398"/>
    <n v="1140"/>
    <n v="17925"/>
    <n v="83190.820879646199"/>
    <n v="706753"/>
    <n v="32165.517241379301"/>
    <n v="12208"/>
    <x v="7"/>
  </r>
  <r>
    <x v="2"/>
    <n v="5"/>
    <x v="4"/>
    <s v="EDDN"/>
    <s v="Nurnberg"/>
    <s v="Germany"/>
    <n v="2261"/>
    <n v="37938.031064665702"/>
    <n v="427074"/>
    <n v="7965"/>
    <n v="442"/>
    <n v="2265"/>
    <n v="9611.6833178850102"/>
    <n v="93373"/>
    <n v="26000"/>
    <n v="1626"/>
    <x v="8"/>
  </r>
  <r>
    <x v="2"/>
    <n v="5"/>
    <x v="4"/>
    <s v="EDDP"/>
    <s v="Leipzig"/>
    <s v="Germany"/>
    <n v="2755"/>
    <n v="33549.401461167399"/>
    <n v="400680"/>
    <n v="9000"/>
    <n v="689"/>
    <n v="2751"/>
    <n v="6076.76763052567"/>
    <n v="55102"/>
    <n v="31000"/>
    <n v="2302"/>
    <x v="9"/>
  </r>
  <r>
    <x v="2"/>
    <n v="5"/>
    <x v="4"/>
    <s v="EDDS"/>
    <s v="Stuttgart"/>
    <s v="Germany"/>
    <n v="5362"/>
    <n v="126416.421873208"/>
    <n v="1294340"/>
    <n v="9000"/>
    <n v="589"/>
    <n v="5402"/>
    <n v="26215.121727988"/>
    <n v="255138"/>
    <n v="31000"/>
    <n v="3763"/>
    <x v="10"/>
  </r>
  <r>
    <x v="2"/>
    <n v="5"/>
    <x v="4"/>
    <s v="EDDT"/>
    <s v="Berlin/Tegel"/>
    <s v="Germany"/>
    <n v="8284"/>
    <n v="78422.209793631206"/>
    <n v="993800"/>
    <n v="3637.7049180327899"/>
    <n v="1809"/>
    <n v="8258"/>
    <n v="18929.584023781299"/>
    <n v="156880"/>
    <n v="32000"/>
    <n v="6740"/>
    <x v="11"/>
  </r>
  <r>
    <x v="2"/>
    <n v="5"/>
    <x v="4"/>
    <s v="EDDV"/>
    <s v="Hannover"/>
    <s v="Germany"/>
    <n v="2820"/>
    <n v="21111.8447541241"/>
    <n v="268960"/>
    <n v="10030.322580645199"/>
    <n v="958"/>
    <n v="2814"/>
    <n v="9026.5676938889901"/>
    <n v="81845"/>
    <n v="31000"/>
    <n v="2223"/>
    <x v="12"/>
  </r>
  <r>
    <x v="2"/>
    <n v="5"/>
    <x v="4"/>
    <s v="EETN"/>
    <s v="Tallinn"/>
    <s v="Estonia"/>
    <n v="1822"/>
    <n v="4732.5378452915502"/>
    <n v="82660"/>
    <n v="11000"/>
    <n v="1101"/>
    <n v="1808"/>
    <n v="1867.49640783214"/>
    <n v="17230"/>
    <n v="33000"/>
    <n v="1663"/>
    <x v="102"/>
  </r>
  <r>
    <x v="2"/>
    <n v="5"/>
    <x v="4"/>
    <s v="EFHK"/>
    <s v="Helsinki/Vantaa"/>
    <s v="Finland"/>
    <n v="7564"/>
    <n v="17337.044607343702"/>
    <n v="277780"/>
    <n v="25000"/>
    <n v="4884"/>
    <n v="7540"/>
    <n v="11498.025544210001"/>
    <n v="117585"/>
    <n v="35000"/>
    <n v="6204"/>
    <x v="13"/>
  </r>
  <r>
    <x v="2"/>
    <n v="5"/>
    <x v="4"/>
    <s v="EGAA"/>
    <s v="Belfast"/>
    <s v="United Kingdom"/>
    <n v="2208"/>
    <n v="8181.74981338828"/>
    <n v="120580"/>
    <n v="16000"/>
    <n v="1043"/>
    <n v="2211"/>
    <n v="3634.2193810346098"/>
    <n v="32540"/>
    <n v="31000"/>
    <n v="1838"/>
    <x v="14"/>
  </r>
  <r>
    <x v="2"/>
    <n v="5"/>
    <x v="4"/>
    <s v="EGBB"/>
    <s v="Birmingham"/>
    <s v="United Kingdom"/>
    <n v="5643"/>
    <n v="109310.421538753"/>
    <n v="1153920"/>
    <n v="9000"/>
    <n v="949"/>
    <n v="5682"/>
    <n v="18839.927843236201"/>
    <n v="184593"/>
    <n v="27000"/>
    <n v="3810"/>
    <x v="16"/>
  </r>
  <r>
    <x v="2"/>
    <n v="5"/>
    <x v="4"/>
    <s v="EGCC"/>
    <s v="Manchester"/>
    <s v="United Kingdom"/>
    <n v="9363"/>
    <n v="101652.829780806"/>
    <n v="1307400"/>
    <n v="6988.3333333333303"/>
    <n v="2681"/>
    <n v="9406"/>
    <n v="32003.330096722399"/>
    <n v="293426"/>
    <n v="33000"/>
    <n v="6618"/>
    <x v="17"/>
  </r>
  <r>
    <x v="2"/>
    <n v="5"/>
    <x v="4"/>
    <s v="EGGD"/>
    <s v="Bristol"/>
    <s v="United Kingdom"/>
    <n v="3121"/>
    <n v="68812.458947192601"/>
    <n v="689320"/>
    <n v="15017.777777777799"/>
    <n v="582"/>
    <n v="3136"/>
    <n v="16548.949122730701"/>
    <n v="144064"/>
    <n v="31598.333333333299"/>
    <n v="1870"/>
    <x v="18"/>
  </r>
  <r>
    <x v="2"/>
    <n v="5"/>
    <x v="4"/>
    <s v="EGGW"/>
    <s v="London/Luton"/>
    <s v="United Kingdom"/>
    <n v="6242"/>
    <n v="165508.429149231"/>
    <n v="2027520"/>
    <n v="5014.02542372881"/>
    <n v="396"/>
    <n v="6192"/>
    <n v="42337.509349929103"/>
    <n v="444438"/>
    <n v="25000"/>
    <n v="2842"/>
    <x v="19"/>
  </r>
  <r>
    <x v="2"/>
    <n v="5"/>
    <x v="4"/>
    <s v="EGHI"/>
    <s v="Southampton"/>
    <s v="United Kingdom"/>
    <n v="1936"/>
    <n v="29204.692334308002"/>
    <n v="424140"/>
    <n v="6966.5277777777801"/>
    <n v="243"/>
    <n v="1915"/>
    <n v="7734.5220582039401"/>
    <n v="90940"/>
    <n v="13996.666666666701"/>
    <n v="1031"/>
    <x v="100"/>
  </r>
  <r>
    <x v="2"/>
    <n v="5"/>
    <x v="4"/>
    <s v="EGKK"/>
    <s v="London/Gatwick"/>
    <s v="United Kingdom"/>
    <n v="12994"/>
    <n v="350433.62135346298"/>
    <n v="4223180"/>
    <n v="7076.9444444444398"/>
    <n v="1348"/>
    <n v="13040"/>
    <n v="67102.535979583699"/>
    <n v="670822"/>
    <n v="30000"/>
    <n v="6308"/>
    <x v="20"/>
  </r>
  <r>
    <x v="2"/>
    <n v="5"/>
    <x v="4"/>
    <s v="EGLC"/>
    <s v="London/City"/>
    <s v="United Kingdom"/>
    <n v="3575"/>
    <n v="127637.671329726"/>
    <n v="1860780"/>
    <n v="2763.6363636363599"/>
    <n v="12"/>
    <n v="3557"/>
    <n v="26266.455608985401"/>
    <n v="313180"/>
    <n v="7000"/>
    <n v="834"/>
    <x v="21"/>
  </r>
  <r>
    <x v="2"/>
    <n v="5"/>
    <x v="4"/>
    <s v="EGLL"/>
    <s v="London/Heathrow"/>
    <s v="United Kingdom"/>
    <n v="20438"/>
    <n v="593067.20250959101"/>
    <n v="8056020"/>
    <n v="7040"/>
    <n v="1042"/>
    <n v="20354"/>
    <n v="129243.543590043"/>
    <n v="1360532"/>
    <n v="13050"/>
    <n v="7401"/>
    <x v="22"/>
  </r>
  <r>
    <x v="2"/>
    <n v="5"/>
    <x v="4"/>
    <s v="EGNT"/>
    <s v="Newcastle"/>
    <s v="United Kingdom"/>
    <n v="2271"/>
    <n v="33805.768769661197"/>
    <n v="338720"/>
    <n v="19000"/>
    <n v="844"/>
    <n v="2273"/>
    <n v="7133.0706310927599"/>
    <n v="62560"/>
    <n v="31000"/>
    <n v="1710"/>
    <x v="23"/>
  </r>
  <r>
    <x v="2"/>
    <n v="5"/>
    <x v="4"/>
    <s v="EGNX"/>
    <s v="East Midlands"/>
    <s v="United Kingdom"/>
    <n v="3089"/>
    <n v="48320.490417041903"/>
    <n v="487740"/>
    <n v="19963.888888888901"/>
    <n v="938"/>
    <n v="3121"/>
    <n v="6852.1054738511102"/>
    <n v="65860"/>
    <n v="29000"/>
    <n v="2389"/>
    <x v="24"/>
  </r>
  <r>
    <x v="2"/>
    <n v="5"/>
    <x v="4"/>
    <s v="EGPD"/>
    <s v="Aberdeen"/>
    <s v="United Kingdom"/>
    <n v="2656"/>
    <n v="14165.3603377573"/>
    <n v="235860"/>
    <n v="7042.4712643678204"/>
    <n v="987"/>
    <n v="2692"/>
    <n v="2386.6816135433401"/>
    <n v="25128"/>
    <n v="25000"/>
    <n v="2460"/>
    <x v="25"/>
  </r>
  <r>
    <x v="2"/>
    <n v="5"/>
    <x v="4"/>
    <s v="EGPF"/>
    <s v="Glasgow"/>
    <s v="United Kingdom"/>
    <n v="4290"/>
    <n v="21724.602907616201"/>
    <n v="333380"/>
    <n v="6981.6666666666697"/>
    <n v="1703"/>
    <n v="4290"/>
    <n v="6051.18666228661"/>
    <n v="60924"/>
    <n v="31000"/>
    <n v="3667"/>
    <x v="26"/>
  </r>
  <r>
    <x v="2"/>
    <n v="5"/>
    <x v="4"/>
    <s v="EGPH"/>
    <s v="Edinburgh"/>
    <s v="United Kingdom"/>
    <n v="5848"/>
    <n v="29492.716265689"/>
    <n v="396240"/>
    <n v="17040"/>
    <n v="2733"/>
    <n v="5896"/>
    <n v="9047.5069668713404"/>
    <n v="83600"/>
    <n v="33000"/>
    <n v="4924"/>
    <x v="27"/>
  </r>
  <r>
    <x v="2"/>
    <n v="5"/>
    <x v="4"/>
    <s v="EGSS"/>
    <s v="London/Stansted"/>
    <s v="United Kingdom"/>
    <n v="8373"/>
    <n v="189180.214529041"/>
    <n v="2155780"/>
    <n v="8980"/>
    <n v="886"/>
    <n v="8410"/>
    <n v="39954.365105110897"/>
    <n v="385291"/>
    <n v="31915.7378899836"/>
    <n v="4331"/>
    <x v="28"/>
  </r>
  <r>
    <x v="2"/>
    <n v="5"/>
    <x v="4"/>
    <s v="EHAM"/>
    <s v="Amsterdam/Schiphol"/>
    <s v="Netherlands"/>
    <n v="23109"/>
    <n v="337036.55205110001"/>
    <n v="4912700"/>
    <n v="3018.6440677966102"/>
    <n v="3172"/>
    <n v="23063"/>
    <n v="65353.887723499902"/>
    <n v="542916"/>
    <n v="34000"/>
    <n v="17846"/>
    <x v="29"/>
  </r>
  <r>
    <x v="2"/>
    <n v="5"/>
    <x v="4"/>
    <s v="EIDW"/>
    <s v="Dublin"/>
    <s v="Ireland"/>
    <n v="9953"/>
    <n v="89639.530094735703"/>
    <n v="1307420"/>
    <n v="8000"/>
    <n v="3371"/>
    <n v="9971"/>
    <n v="24143.691229874301"/>
    <n v="204700"/>
    <n v="33000"/>
    <n v="8071"/>
    <x v="30"/>
  </r>
  <r>
    <x v="2"/>
    <n v="5"/>
    <x v="4"/>
    <s v="EKBI"/>
    <s v="Billund"/>
    <s v="Denmark"/>
    <n v="1879"/>
    <n v="6796.3534860926102"/>
    <n v="114142"/>
    <n v="16000"/>
    <n v="1056"/>
    <n v="1837"/>
    <n v="2884.4527453227402"/>
    <n v="29580"/>
    <n v="34000"/>
    <n v="1601"/>
    <x v="31"/>
  </r>
  <r>
    <x v="2"/>
    <n v="5"/>
    <x v="4"/>
    <s v="EKCH"/>
    <s v="Copenhagen/Kastrup"/>
    <s v="Denmark"/>
    <n v="11566"/>
    <n v="51764.264600385803"/>
    <n v="762840"/>
    <n v="7043.3333333333303"/>
    <n v="5142"/>
    <n v="11538"/>
    <n v="16618.633195910799"/>
    <n v="142370"/>
    <n v="35981.625405844199"/>
    <n v="10007"/>
    <x v="32"/>
  </r>
  <r>
    <x v="2"/>
    <n v="5"/>
    <x v="4"/>
    <s v="ELLX"/>
    <s v="Luxembourg"/>
    <s v="Luxembourg"/>
    <n v="3191"/>
    <n v="54577.477565844303"/>
    <n v="560418"/>
    <n v="16000"/>
    <n v="1145"/>
    <n v="3171"/>
    <n v="10698.7998049334"/>
    <n v="96280"/>
    <n v="25000"/>
    <n v="2494"/>
    <x v="33"/>
  </r>
  <r>
    <x v="2"/>
    <n v="5"/>
    <x v="4"/>
    <s v="ENBR"/>
    <s v="Bergen"/>
    <s v="Norway"/>
    <n v="3700"/>
    <n v="10236.1200607673"/>
    <n v="205580"/>
    <n v="18687.857142857101"/>
    <n v="2704"/>
    <n v="3272"/>
    <n v="1883.05531556238"/>
    <n v="26940"/>
    <n v="29000"/>
    <n v="3143"/>
    <x v="35"/>
  </r>
  <r>
    <x v="2"/>
    <n v="5"/>
    <x v="4"/>
    <s v="ENGM"/>
    <s v="Oslo/Gardermoen"/>
    <s v="Norway"/>
    <n v="11213"/>
    <n v="42823.249800810197"/>
    <n v="632800"/>
    <n v="16000"/>
    <n v="5556"/>
    <n v="11283"/>
    <n v="9429.6874198229598"/>
    <n v="106577"/>
    <n v="35000"/>
    <n v="10434"/>
    <x v="36"/>
  </r>
  <r>
    <x v="2"/>
    <n v="5"/>
    <x v="4"/>
    <s v="ENTC"/>
    <s v="Tromso"/>
    <s v="Norway"/>
    <n v="1907"/>
    <n v="3371.9537236634201"/>
    <n v="55800"/>
    <n v="18000"/>
    <n v="1424"/>
    <n v="1911"/>
    <n v="536.23812770915902"/>
    <n v="6852"/>
    <n v="19000"/>
    <n v="1875"/>
    <x v="37"/>
  </r>
  <r>
    <x v="2"/>
    <n v="5"/>
    <x v="4"/>
    <s v="ENVA"/>
    <s v="Trondheim"/>
    <s v="Norway"/>
    <n v="2507"/>
    <n v="5485.2433290300896"/>
    <n v="96320"/>
    <n v="23000"/>
    <n v="1639"/>
    <n v="2437"/>
    <n v="1252.9805679855299"/>
    <n v="17859"/>
    <n v="30000"/>
    <n v="2359"/>
    <x v="38"/>
  </r>
  <r>
    <x v="2"/>
    <n v="5"/>
    <x v="4"/>
    <s v="ENZV"/>
    <s v="Stavanger"/>
    <s v="Norway"/>
    <n v="2803"/>
    <n v="9363.1884423582705"/>
    <n v="215632"/>
    <n v="15000"/>
    <n v="1950"/>
    <n v="2279"/>
    <n v="1525.1006519757"/>
    <n v="22780"/>
    <n v="29000"/>
    <n v="2144"/>
    <x v="39"/>
  </r>
  <r>
    <x v="2"/>
    <n v="5"/>
    <x v="4"/>
    <s v="EPKK"/>
    <s v="Krakow"/>
    <s v="Poland"/>
    <n v="2214"/>
    <n v="13178.556115613301"/>
    <n v="161280"/>
    <n v="23000"/>
    <n v="1135"/>
    <n v="2197"/>
    <n v="5170.1370640342902"/>
    <n v="45740"/>
    <n v="35996.875"/>
    <n v="1854"/>
    <x v="40"/>
  </r>
  <r>
    <x v="2"/>
    <n v="5"/>
    <x v="4"/>
    <s v="EPWA"/>
    <s v="Warszawa/Chopina"/>
    <s v="Poland"/>
    <n v="7217"/>
    <n v="37893.607895326502"/>
    <n v="545040"/>
    <n v="11000"/>
    <n v="3232"/>
    <n v="7184"/>
    <n v="8960.1417446992491"/>
    <n v="81107"/>
    <n v="34000"/>
    <n v="6378"/>
    <x v="41"/>
  </r>
  <r>
    <x v="2"/>
    <n v="5"/>
    <x v="4"/>
    <s v="ESGG"/>
    <s v="Gothenborg"/>
    <s v="Sweden"/>
    <n v="3245"/>
    <n v="9863.8120110891705"/>
    <n v="146060"/>
    <n v="21000"/>
    <n v="1794"/>
    <n v="3249"/>
    <n v="5190.8099113830804"/>
    <n v="49380"/>
    <n v="35000"/>
    <n v="2864"/>
    <x v="42"/>
  </r>
  <r>
    <x v="2"/>
    <n v="5"/>
    <x v="4"/>
    <s v="ESSA"/>
    <s v="Stockholm/Arlanda"/>
    <s v="Sweden"/>
    <n v="11413"/>
    <n v="42339.210939323602"/>
    <n v="653340"/>
    <n v="10085.2873563218"/>
    <n v="5340"/>
    <n v="11417"/>
    <n v="10682.764959042501"/>
    <n v="101374"/>
    <n v="35966.666666666701"/>
    <n v="10425"/>
    <x v="43"/>
  </r>
  <r>
    <x v="2"/>
    <n v="5"/>
    <x v="4"/>
    <s v="ESSB"/>
    <s v="Stockholm/Bromma"/>
    <s v="Sweden"/>
    <n v="2535"/>
    <n v="18997.315771949401"/>
    <n v="323280"/>
    <n v="2538.7096774193501"/>
    <n v="472"/>
    <n v="2526"/>
    <n v="5434.5549475892103"/>
    <n v="79080"/>
    <n v="20000"/>
    <n v="1848"/>
    <x v="44"/>
  </r>
  <r>
    <x v="2"/>
    <n v="5"/>
    <x v="4"/>
    <s v="EVRA"/>
    <s v="Riga"/>
    <s v="Latvia"/>
    <n v="2601"/>
    <n v="2989.6691354385998"/>
    <n v="29760"/>
    <n v="25000"/>
    <n v="2353"/>
    <n v="2217"/>
    <n v="3423.3779766908001"/>
    <n v="31840"/>
    <n v="34000"/>
    <n v="1952"/>
    <x v="45"/>
  </r>
  <r>
    <x v="2"/>
    <n v="5"/>
    <x v="4"/>
    <s v="GCFV"/>
    <s v="Fuerteventura"/>
    <s v="Spain"/>
    <n v="1782"/>
    <n v="5184.9091928786502"/>
    <n v="94480"/>
    <n v="9000"/>
    <n v="988"/>
    <n v="1754"/>
    <n v="1930.9268251071101"/>
    <n v="16980"/>
    <n v="34000"/>
    <n v="1612"/>
    <x v="47"/>
  </r>
  <r>
    <x v="2"/>
    <n v="5"/>
    <x v="4"/>
    <s v="GCLP"/>
    <s v="Gran Canaria"/>
    <s v="Spain"/>
    <n v="4078"/>
    <n v="18297.194653369701"/>
    <n v="320440"/>
    <n v="5900"/>
    <n v="1870"/>
    <n v="4081"/>
    <n v="1849.8656087235499"/>
    <n v="19612"/>
    <n v="33000"/>
    <n v="3858"/>
    <x v="48"/>
  </r>
  <r>
    <x v="2"/>
    <n v="5"/>
    <x v="4"/>
    <s v="GCRR"/>
    <s v="Las Palmas/Lanzarote"/>
    <s v="Spain"/>
    <n v="2182"/>
    <n v="6454.4896708698398"/>
    <n v="114100"/>
    <n v="11000"/>
    <n v="1259"/>
    <n v="2164"/>
    <n v="1873.52610935246"/>
    <n v="18320"/>
    <n v="34000"/>
    <n v="1997"/>
    <x v="49"/>
  </r>
  <r>
    <x v="2"/>
    <n v="5"/>
    <x v="4"/>
    <s v="GCTS"/>
    <s v="Tenerife/Sur"/>
    <s v="Spain"/>
    <n v="2420"/>
    <n v="7353.0352149727396"/>
    <n v="118560"/>
    <n v="35000"/>
    <n v="1384"/>
    <n v="2418"/>
    <n v="1412.4176927291401"/>
    <n v="11021"/>
    <n v="36000"/>
    <n v="2291"/>
    <x v="50"/>
  </r>
  <r>
    <x v="2"/>
    <n v="5"/>
    <x v="4"/>
    <s v="GCXO"/>
    <s v="Tenerife/Norte"/>
    <s v="Spain"/>
    <n v="2290"/>
    <n v="7316.3291138402801"/>
    <n v="118500"/>
    <n v="8000"/>
    <n v="1272"/>
    <n v="2288"/>
    <n v="1011.74287288688"/>
    <n v="11860"/>
    <n v="11000"/>
    <n v="2135"/>
    <x v="51"/>
  </r>
  <r>
    <x v="2"/>
    <n v="5"/>
    <x v="4"/>
    <s v="LBSF"/>
    <s v="Sofia"/>
    <s v="Bulgaria"/>
    <n v="2413"/>
    <n v="25124.174150365401"/>
    <n v="245640"/>
    <n v="30000"/>
    <n v="1051"/>
    <n v="2448"/>
    <n v="6746.06070141906"/>
    <n v="58911"/>
    <n v="35952.34375"/>
    <n v="1981"/>
    <x v="52"/>
  </r>
  <r>
    <x v="2"/>
    <n v="5"/>
    <x v="4"/>
    <s v="LCLK"/>
    <s v="Larnaca"/>
    <s v="Cyprus"/>
    <n v="2927"/>
    <n v="14724.3177043825"/>
    <n v="180800"/>
    <n v="24996.551724137898"/>
    <n v="1395"/>
    <n v="2920"/>
    <n v="16917.979917107099"/>
    <n v="171680"/>
    <n v="34000"/>
    <n v="1999"/>
    <x v="53"/>
  </r>
  <r>
    <x v="2"/>
    <n v="5"/>
    <x v="4"/>
    <s v="LDZA"/>
    <s v="Zagreb"/>
    <s v="Croatia"/>
    <n v="1834"/>
    <n v="17109.367464232"/>
    <n v="197520"/>
    <n v="12004.166666666701"/>
    <n v="690"/>
    <n v="1832"/>
    <n v="4791.1884657928604"/>
    <n v="42220"/>
    <n v="28030.574712643702"/>
    <n v="1503"/>
    <x v="54"/>
  </r>
  <r>
    <x v="2"/>
    <n v="5"/>
    <x v="4"/>
    <s v="LEAL"/>
    <s v="Alicante"/>
    <s v="Spain"/>
    <n v="4453"/>
    <n v="34957.715608104198"/>
    <n v="434680"/>
    <n v="17000"/>
    <n v="1608"/>
    <n v="4434"/>
    <n v="20139.218534556501"/>
    <n v="171240"/>
    <n v="36000"/>
    <n v="3348"/>
    <x v="55"/>
  </r>
  <r>
    <x v="2"/>
    <n v="5"/>
    <x v="4"/>
    <s v="LEBB"/>
    <s v="Bilbao"/>
    <s v="Spain"/>
    <n v="2062"/>
    <n v="16840.817064082901"/>
    <n v="209760"/>
    <n v="6327.0833333333303"/>
    <n v="620"/>
    <n v="2060"/>
    <n v="5494.89939543522"/>
    <n v="50310"/>
    <n v="32000"/>
    <n v="1621"/>
    <x v="56"/>
  </r>
  <r>
    <x v="2"/>
    <n v="5"/>
    <x v="4"/>
    <s v="LEBL"/>
    <s v="Barcelona"/>
    <s v="Spain"/>
    <n v="14895"/>
    <n v="124739.474764677"/>
    <n v="1733960"/>
    <n v="9001.3793103448297"/>
    <n v="4685"/>
    <n v="14860"/>
    <n v="109543.898773547"/>
    <n v="865680"/>
    <n v="32000"/>
    <n v="9517"/>
    <x v="57"/>
  </r>
  <r>
    <x v="2"/>
    <n v="5"/>
    <x v="4"/>
    <s v="LEIB"/>
    <s v="Ibiza"/>
    <s v="Spain"/>
    <n v="3616"/>
    <n v="61411.238518150203"/>
    <n v="675280"/>
    <n v="9990.8333333333303"/>
    <n v="992"/>
    <n v="3588"/>
    <n v="11855.645407412499"/>
    <n v="105943"/>
    <n v="31000"/>
    <n v="2765"/>
    <x v="58"/>
  </r>
  <r>
    <x v="2"/>
    <n v="5"/>
    <x v="4"/>
    <s v="LEMD"/>
    <s v="Madrid/Barajas"/>
    <s v="Spain"/>
    <n v="16820"/>
    <n v="226837.88147957801"/>
    <n v="2739480"/>
    <n v="8289.1666666666697"/>
    <n v="3817"/>
    <n v="16651"/>
    <n v="68225.656561011798"/>
    <n v="582283"/>
    <n v="33000"/>
    <n v="12679"/>
    <x v="59"/>
  </r>
  <r>
    <x v="2"/>
    <n v="5"/>
    <x v="4"/>
    <s v="LEMG"/>
    <s v="Malaga"/>
    <s v="Spain"/>
    <n v="6434"/>
    <n v="28356.724538208899"/>
    <n v="428060"/>
    <n v="16000"/>
    <n v="2808"/>
    <n v="6374"/>
    <n v="15051.628688500899"/>
    <n v="129866"/>
    <n v="36000"/>
    <n v="5363"/>
    <x v="60"/>
  </r>
  <r>
    <x v="2"/>
    <n v="5"/>
    <x v="4"/>
    <s v="LEPA"/>
    <s v="Palma de Mallorca"/>
    <s v="Spain"/>
    <n v="10949"/>
    <n v="99257.137239877993"/>
    <n v="1173280"/>
    <n v="12000"/>
    <n v="4372"/>
    <n v="10971"/>
    <n v="47116.796626827003"/>
    <n v="398500"/>
    <n v="34028.333333333299"/>
    <n v="8255"/>
    <x v="61"/>
  </r>
  <r>
    <x v="2"/>
    <n v="5"/>
    <x v="4"/>
    <s v="LEVC"/>
    <s v="Valencia"/>
    <s v="Spain"/>
    <n v="2714"/>
    <n v="11746.2419589847"/>
    <n v="166040"/>
    <n v="18000"/>
    <n v="1315"/>
    <n v="2718"/>
    <n v="9522.4418931506007"/>
    <n v="92750"/>
    <n v="33969.166666666701"/>
    <n v="2111"/>
    <x v="62"/>
  </r>
  <r>
    <x v="2"/>
    <n v="5"/>
    <x v="4"/>
    <s v="LFBD"/>
    <s v="Bordeaux"/>
    <s v="France"/>
    <n v="3123"/>
    <n v="37447.6750699154"/>
    <n v="441120"/>
    <n v="4685.7142857142899"/>
    <n v="1019"/>
    <n v="3115"/>
    <n v="14760.6471194844"/>
    <n v="130380"/>
    <n v="30000"/>
    <n v="2281"/>
    <x v="63"/>
  </r>
  <r>
    <x v="2"/>
    <n v="5"/>
    <x v="4"/>
    <s v="LFBO"/>
    <s v="Toulouse"/>
    <s v="France"/>
    <n v="4457"/>
    <n v="38332.551071888498"/>
    <n v="513420"/>
    <n v="3771.9047619047601"/>
    <n v="1323"/>
    <n v="4474"/>
    <n v="20368.305780222501"/>
    <n v="180925"/>
    <n v="32000"/>
    <n v="3332"/>
    <x v="64"/>
  </r>
  <r>
    <x v="2"/>
    <n v="5"/>
    <x v="4"/>
    <s v="LFLL"/>
    <s v="Lyon"/>
    <s v="France"/>
    <n v="4974"/>
    <n v="69844.3162088752"/>
    <n v="816009"/>
    <n v="6884.1666666666697"/>
    <n v="1124"/>
    <n v="4959"/>
    <n v="23031.5887931334"/>
    <n v="200052"/>
    <n v="30959.090909090901"/>
    <n v="3443"/>
    <x v="65"/>
  </r>
  <r>
    <x v="2"/>
    <n v="5"/>
    <x v="4"/>
    <s v="LFML"/>
    <s v="Marseille"/>
    <s v="France"/>
    <n v="4330"/>
    <n v="82067.539164905698"/>
    <n v="845880"/>
    <n v="7037.0833333333303"/>
    <n v="910"/>
    <n v="4284"/>
    <n v="16644.427075167201"/>
    <n v="147894"/>
    <n v="33000"/>
    <n v="3241"/>
    <x v="66"/>
  </r>
  <r>
    <x v="2"/>
    <n v="5"/>
    <x v="4"/>
    <s v="LFMN"/>
    <s v="Nice"/>
    <s v="France"/>
    <n v="7079"/>
    <n v="112755.986767186"/>
    <n v="1447540"/>
    <n v="3073.3333333333298"/>
    <n v="1173"/>
    <n v="7024"/>
    <n v="30660.772780460899"/>
    <n v="273026"/>
    <n v="33974.568965517203"/>
    <n v="4863"/>
    <x v="67"/>
  </r>
  <r>
    <x v="2"/>
    <n v="5"/>
    <x v="4"/>
    <s v="LFPB"/>
    <s v="Paris/Le Bourget"/>
    <s v="France"/>
    <n v="2368"/>
    <n v="102366.31277778601"/>
    <n v="1388880"/>
    <n v="3179.1434927697401"/>
    <n v="13"/>
    <n v="2382"/>
    <n v="17087.348346154198"/>
    <n v="201856"/>
    <n v="24000"/>
    <n v="1192"/>
    <x v="68"/>
  </r>
  <r>
    <x v="2"/>
    <n v="5"/>
    <x v="4"/>
    <s v="LFPG"/>
    <s v="Paris/Charles de Gaulle"/>
    <s v="France"/>
    <n v="21064"/>
    <n v="628563.71159591095"/>
    <n v="7276420"/>
    <n v="4651.6685205784197"/>
    <n v="533"/>
    <n v="21057"/>
    <n v="80894.598210416094"/>
    <n v="695436"/>
    <n v="33000"/>
    <n v="15015"/>
    <x v="69"/>
  </r>
  <r>
    <x v="2"/>
    <n v="5"/>
    <x v="4"/>
    <s v="LFPO"/>
    <s v="Paris/Orly"/>
    <s v="France"/>
    <n v="10592"/>
    <n v="334075.02318113099"/>
    <n v="3741620"/>
    <n v="4456.6666666666697"/>
    <n v="389"/>
    <n v="10514"/>
    <n v="43212.462224566101"/>
    <n v="445454"/>
    <n v="33000"/>
    <n v="7298"/>
    <x v="70"/>
  </r>
  <r>
    <x v="2"/>
    <n v="5"/>
    <x v="4"/>
    <s v="LFRS"/>
    <s v="Nantes"/>
    <s v="France"/>
    <n v="2752"/>
    <n v="24736.446317401202"/>
    <n v="338380"/>
    <n v="3341.8010752688201"/>
    <n v="725"/>
    <n v="2630"/>
    <n v="12414.890093546001"/>
    <n v="107318"/>
    <n v="32900"/>
    <n v="1900"/>
    <x v="71"/>
  </r>
  <r>
    <x v="2"/>
    <n v="5"/>
    <x v="4"/>
    <s v="LFSB"/>
    <s v="Mulhouse"/>
    <s v="France"/>
    <n v="3516"/>
    <n v="60501.591680611797"/>
    <n v="645860"/>
    <n v="8231.9196428571395"/>
    <n v="591"/>
    <n v="3492"/>
    <n v="19316.494644623399"/>
    <n v="166874"/>
    <n v="32984.924242424197"/>
    <n v="2315"/>
    <x v="72"/>
  </r>
  <r>
    <x v="2"/>
    <n v="5"/>
    <x v="4"/>
    <s v="LGAV"/>
    <s v="Athens"/>
    <s v="Greece"/>
    <n v="8191"/>
    <n v="34307.2770021744"/>
    <n v="426880"/>
    <n v="18000"/>
    <n v="4630"/>
    <n v="8177"/>
    <n v="15612.525431071601"/>
    <n v="155557"/>
    <n v="31000"/>
    <n v="6937"/>
    <x v="73"/>
  </r>
  <r>
    <x v="2"/>
    <n v="5"/>
    <x v="4"/>
    <s v="LGIR"/>
    <s v="Heraklion"/>
    <s v="Greece"/>
    <n v="2753"/>
    <n v="6611.9321607809497"/>
    <n v="80280"/>
    <n v="35000"/>
    <n v="1831"/>
    <n v="2756"/>
    <n v="6574.9719656856596"/>
    <n v="61383"/>
    <n v="36000"/>
    <n v="2250"/>
    <x v="74"/>
  </r>
  <r>
    <x v="2"/>
    <n v="5"/>
    <x v="4"/>
    <s v="LGRP"/>
    <s v="Rhodes"/>
    <s v="Greece"/>
    <n v="1014"/>
    <n v="2022.5533104582801"/>
    <n v="23920"/>
    <n v="35000"/>
    <n v="759"/>
    <m/>
    <m/>
    <m/>
    <m/>
    <m/>
    <x v="103"/>
  </r>
  <r>
    <x v="2"/>
    <n v="5"/>
    <x v="4"/>
    <s v="LGTS"/>
    <s v="Thessaloniki"/>
    <s v="Greece"/>
    <n v="1943"/>
    <n v="4857.8342828831401"/>
    <n v="61700"/>
    <n v="28003.333333333299"/>
    <n v="1391"/>
    <n v="2230"/>
    <n v="5397.0127290872397"/>
    <n v="52386"/>
    <n v="34000"/>
    <n v="1850"/>
    <x v="75"/>
  </r>
  <r>
    <x v="2"/>
    <n v="5"/>
    <x v="4"/>
    <s v="LHBP"/>
    <s v="Budapest"/>
    <s v="Hungary"/>
    <n v="4473"/>
    <n v="61107.385193182701"/>
    <n v="635600"/>
    <n v="10969.4444444444"/>
    <n v="1232"/>
    <n v="4475"/>
    <n v="22138.8111540139"/>
    <n v="189415"/>
    <n v="34980"/>
    <n v="3160"/>
    <x v="76"/>
  </r>
  <r>
    <x v="2"/>
    <n v="5"/>
    <x v="4"/>
    <s v="LICC"/>
    <s v="Catania"/>
    <s v="Italy"/>
    <n v="3082"/>
    <n v="11557.4497377848"/>
    <n v="141200"/>
    <n v="31000"/>
    <n v="1723"/>
    <n v="2809"/>
    <n v="3156.74930101573"/>
    <n v="28160"/>
    <n v="36000"/>
    <n v="2550"/>
    <x v="77"/>
  </r>
  <r>
    <x v="2"/>
    <n v="5"/>
    <x v="4"/>
    <s v="LICJ"/>
    <s v="Palermo"/>
    <s v="Italy"/>
    <n v="2114"/>
    <n v="6026.5584562632603"/>
    <n v="90520"/>
    <n v="31000"/>
    <n v="1356"/>
    <n v="2113"/>
    <n v="2566.6308584502099"/>
    <n v="27000"/>
    <n v="34000"/>
    <n v="1916"/>
    <x v="78"/>
  </r>
  <r>
    <x v="2"/>
    <n v="5"/>
    <x v="4"/>
    <s v="LIMC"/>
    <s v="Milan/Malpensa"/>
    <s v="Italy"/>
    <n v="7908"/>
    <n v="128385.47471002401"/>
    <n v="1277320"/>
    <n v="11946.09375"/>
    <n v="1774"/>
    <n v="7896"/>
    <n v="35691.8128816928"/>
    <n v="306580"/>
    <n v="34000"/>
    <n v="5453"/>
    <x v="79"/>
  </r>
  <r>
    <x v="2"/>
    <n v="5"/>
    <x v="4"/>
    <s v="LIME"/>
    <s v="Bergamo"/>
    <s v="Italy"/>
    <n v="3765"/>
    <n v="59784.057715550603"/>
    <n v="602860"/>
    <n v="29976"/>
    <n v="1228"/>
    <n v="3743"/>
    <n v="17868.184779697502"/>
    <n v="153685"/>
    <n v="35000"/>
    <n v="2705"/>
    <x v="80"/>
  </r>
  <r>
    <x v="2"/>
    <n v="5"/>
    <x v="4"/>
    <s v="LIMF"/>
    <s v="Torino"/>
    <s v="Italy"/>
    <n v="1873"/>
    <n v="17709.290059433999"/>
    <n v="191120"/>
    <n v="21029.411764705899"/>
    <n v="675"/>
    <n v="1867"/>
    <n v="6691.1651845565902"/>
    <n v="59120"/>
    <n v="33000"/>
    <n v="1372"/>
    <x v="81"/>
  </r>
  <r>
    <x v="2"/>
    <n v="5"/>
    <x v="4"/>
    <s v="LIML"/>
    <s v="Milan/Linate"/>
    <s v="Italy"/>
    <n v="5113"/>
    <n v="53477.763297796497"/>
    <n v="577060"/>
    <n v="9015.2150537634407"/>
    <n v="1444"/>
    <n v="5110"/>
    <n v="17030.232822319202"/>
    <n v="147820"/>
    <n v="33962.5"/>
    <n v="3714"/>
    <x v="82"/>
  </r>
  <r>
    <x v="2"/>
    <n v="5"/>
    <x v="4"/>
    <s v="LIPE"/>
    <s v="Bologna"/>
    <s v="Italy"/>
    <n v="3144"/>
    <n v="43294.182279016801"/>
    <n v="441620"/>
    <n v="21000"/>
    <n v="991"/>
    <n v="3140"/>
    <n v="15625.101941252"/>
    <n v="145780"/>
    <n v="35000"/>
    <n v="2224"/>
    <x v="83"/>
  </r>
  <r>
    <x v="2"/>
    <n v="5"/>
    <x v="4"/>
    <s v="LIPZ"/>
    <s v="Venice"/>
    <s v="Italy"/>
    <n v="4485"/>
    <n v="64191.999727655202"/>
    <n v="631040"/>
    <n v="26924.057971014499"/>
    <n v="1455"/>
    <n v="4368"/>
    <n v="17330.648389821599"/>
    <n v="159180"/>
    <n v="33945.416666666701"/>
    <n v="3073"/>
    <x v="84"/>
  </r>
  <r>
    <x v="2"/>
    <n v="5"/>
    <x v="4"/>
    <s v="LIRA"/>
    <s v="Rome/Ciampino"/>
    <s v="Italy"/>
    <n v="2361"/>
    <n v="19022.2094031089"/>
    <n v="217763"/>
    <n v="28000"/>
    <n v="915"/>
    <n v="2390"/>
    <n v="7698.0580143436"/>
    <n v="72900"/>
    <n v="36000"/>
    <n v="1797"/>
    <x v="85"/>
  </r>
  <r>
    <x v="2"/>
    <n v="5"/>
    <x v="4"/>
    <s v="LIRF"/>
    <s v="Rome/Fiumicino"/>
    <s v="Italy"/>
    <n v="13301"/>
    <n v="99552.3127138563"/>
    <n v="1164640"/>
    <n v="18908.129032258101"/>
    <n v="5217"/>
    <n v="13277"/>
    <n v="27817.896157845898"/>
    <n v="239287"/>
    <n v="34000"/>
    <n v="11075"/>
    <x v="86"/>
  </r>
  <r>
    <x v="2"/>
    <n v="5"/>
    <x v="4"/>
    <s v="LIRN"/>
    <s v="Naples"/>
    <s v="Italy"/>
    <n v="3587"/>
    <n v="23453.151790315002"/>
    <n v="294500"/>
    <n v="11030"/>
    <n v="1306"/>
    <n v="3589"/>
    <n v="9364.6238628250903"/>
    <n v="84900"/>
    <n v="34031.870967741903"/>
    <n v="2900"/>
    <x v="87"/>
  </r>
  <r>
    <x v="2"/>
    <n v="5"/>
    <x v="4"/>
    <s v="LIRP"/>
    <s v="Pisa"/>
    <s v="Italy"/>
    <n v="2025"/>
    <n v="26922.9414999242"/>
    <n v="301860"/>
    <n v="15061.538461538499"/>
    <n v="743"/>
    <n v="1845"/>
    <n v="7922.0172502953601"/>
    <n v="69571"/>
    <n v="35000"/>
    <n v="1286"/>
    <x v="88"/>
  </r>
  <r>
    <x v="2"/>
    <n v="5"/>
    <x v="4"/>
    <s v="LKPR"/>
    <s v="Prague"/>
    <s v="Czech Republic"/>
    <n v="6202"/>
    <n v="79651.188570879807"/>
    <n v="877500"/>
    <n v="10123.492943548399"/>
    <n v="1564"/>
    <n v="6170"/>
    <n v="24408.5499999612"/>
    <n v="232876"/>
    <n v="34000"/>
    <n v="4331"/>
    <x v="89"/>
  </r>
  <r>
    <x v="2"/>
    <n v="5"/>
    <x v="4"/>
    <s v="LLBG"/>
    <s v="Tel Aviv/Ben Gurion"/>
    <s v="Israel"/>
    <n v="5393"/>
    <n v="25312.8343765758"/>
    <n v="309913"/>
    <n v="33000"/>
    <n v="2916"/>
    <n v="5431"/>
    <n v="11628.1383683122"/>
    <n v="151860"/>
    <n v="34000"/>
    <n v="4596"/>
    <x v="101"/>
  </r>
  <r>
    <x v="2"/>
    <n v="5"/>
    <x v="4"/>
    <s v="LMML"/>
    <s v="Malta"/>
    <s v="Malta"/>
    <n v="2300"/>
    <n v="8318.6729958392007"/>
    <n v="131400"/>
    <n v="29004.512987013"/>
    <n v="1296"/>
    <n v="2275"/>
    <n v="4723.2540243966396"/>
    <n v="56433"/>
    <n v="36000"/>
    <n v="1955"/>
    <x v="90"/>
  </r>
  <r>
    <x v="2"/>
    <n v="5"/>
    <x v="4"/>
    <s v="LOWW"/>
    <s v="Vienna"/>
    <s v="Austria"/>
    <n v="10989"/>
    <n v="115199.378981842"/>
    <n v="1429260"/>
    <n v="5850"/>
    <n v="2850"/>
    <n v="10959"/>
    <n v="36516.6892637368"/>
    <n v="314402"/>
    <n v="34000"/>
    <n v="8292"/>
    <x v="91"/>
  </r>
  <r>
    <x v="2"/>
    <n v="5"/>
    <x v="4"/>
    <s v="LPFR"/>
    <s v="Faro"/>
    <s v="Portugal"/>
    <n v="3296"/>
    <n v="12666.699267370501"/>
    <n v="166380"/>
    <n v="35000"/>
    <n v="1781"/>
    <n v="3263"/>
    <n v="7332.6132120955299"/>
    <n v="56860"/>
    <n v="36000"/>
    <n v="2755"/>
    <x v="92"/>
  </r>
  <r>
    <x v="2"/>
    <n v="5"/>
    <x v="4"/>
    <s v="LPPR"/>
    <s v="Porto"/>
    <s v="Portugal"/>
    <n v="3811"/>
    <n v="20814.969097522298"/>
    <n v="260640"/>
    <n v="24000"/>
    <n v="1897"/>
    <n v="3857"/>
    <n v="20660.547500880701"/>
    <n v="160420"/>
    <n v="33996.666666666701"/>
    <n v="2797"/>
    <x v="93"/>
  </r>
  <r>
    <x v="2"/>
    <n v="5"/>
    <x v="4"/>
    <s v="LPPT"/>
    <s v="Lisbon"/>
    <s v="Portugal"/>
    <n v="8499"/>
    <n v="48582.741764314902"/>
    <n v="683500"/>
    <n v="13000"/>
    <n v="3632"/>
    <n v="8509"/>
    <n v="21390.4650244451"/>
    <n v="177278"/>
    <n v="35973.529411764699"/>
    <n v="7052"/>
    <x v="94"/>
  </r>
  <r>
    <x v="2"/>
    <n v="5"/>
    <x v="4"/>
    <s v="LROP"/>
    <s v="Bucharest"/>
    <s v="Romania"/>
    <n v="4940"/>
    <n v="40456.612794965098"/>
    <n v="473980"/>
    <n v="11922.899159663901"/>
    <n v="1975"/>
    <n v="4970"/>
    <n v="18315.583743154199"/>
    <n v="165505"/>
    <n v="34000"/>
    <n v="3836"/>
    <x v="95"/>
  </r>
  <r>
    <x v="2"/>
    <n v="5"/>
    <x v="4"/>
    <s v="LSGG"/>
    <s v="Geneva"/>
    <s v="Switzerland"/>
    <n v="7902"/>
    <n v="160045.161186888"/>
    <n v="1601920"/>
    <n v="14956.6964285714"/>
    <n v="1230"/>
    <n v="7872"/>
    <n v="34941.857165760302"/>
    <n v="301914"/>
    <n v="32000"/>
    <n v="5272"/>
    <x v="96"/>
  </r>
  <r>
    <x v="2"/>
    <n v="5"/>
    <x v="4"/>
    <s v="LSZH"/>
    <s v="Zurich"/>
    <s v="Switzerland"/>
    <n v="11584"/>
    <n v="207393.40881550201"/>
    <n v="2162160"/>
    <n v="11647.764227642299"/>
    <n v="1805"/>
    <n v="11515"/>
    <n v="62080.481877845603"/>
    <n v="527118"/>
    <n v="32000"/>
    <n v="7541"/>
    <x v="97"/>
  </r>
  <r>
    <x v="2"/>
    <n v="5"/>
    <x v="4"/>
    <s v="LYBE"/>
    <s v="Belgrade"/>
    <s v="Serbia"/>
    <n v="2638"/>
    <n v="29137.233050393399"/>
    <n v="368752"/>
    <n v="3792.0833333333298"/>
    <n v="905"/>
    <n v="2674"/>
    <n v="9675.4468589743592"/>
    <n v="103978"/>
    <n v="33019.090909090897"/>
    <n v="1953"/>
    <x v="98"/>
  </r>
  <r>
    <x v="2"/>
    <n v="6"/>
    <x v="5"/>
    <s v="EBBR"/>
    <s v="Brussels"/>
    <s v="Belgium"/>
    <n v="10450"/>
    <n v="236917.146992739"/>
    <n v="2394620"/>
    <n v="8129.9450549450503"/>
    <n v="1721"/>
    <n v="10441"/>
    <n v="73352.860216935806"/>
    <n v="604600"/>
    <n v="33000"/>
    <n v="6471"/>
    <x v="0"/>
  </r>
  <r>
    <x v="2"/>
    <n v="6"/>
    <x v="5"/>
    <s v="EBCI"/>
    <s v="Charleroi"/>
    <s v="Belgium"/>
    <n v="2255"/>
    <n v="51789.330969840303"/>
    <n v="525060"/>
    <n v="20007.142857142899"/>
    <n v="369"/>
    <n v="2245"/>
    <n v="36171.351506569597"/>
    <n v="308677"/>
    <n v="33032.857142857101"/>
    <n v="1026"/>
    <x v="1"/>
  </r>
  <r>
    <x v="2"/>
    <n v="6"/>
    <x v="5"/>
    <s v="EDDB"/>
    <s v="Berlin/Schonefeld"/>
    <s v="Germany"/>
    <n v="4453"/>
    <n v="51303.117567613597"/>
    <n v="578760"/>
    <n v="7053.3333333333303"/>
    <n v="979"/>
    <n v="4431"/>
    <n v="18482.4674303559"/>
    <n v="158040"/>
    <n v="35913.920454545398"/>
    <n v="3094"/>
    <x v="2"/>
  </r>
  <r>
    <x v="2"/>
    <n v="6"/>
    <x v="5"/>
    <s v="EDDF"/>
    <s v="Frankfurt"/>
    <s v="Germany"/>
    <n v="20614"/>
    <n v="539873.22603589005"/>
    <n v="6209157"/>
    <n v="4929.0322580645197"/>
    <n v="996"/>
    <n v="20549"/>
    <n v="79727.170279256999"/>
    <n v="642856"/>
    <n v="31000"/>
    <n v="14564"/>
    <x v="3"/>
  </r>
  <r>
    <x v="2"/>
    <n v="6"/>
    <x v="5"/>
    <s v="EDDH"/>
    <s v="Hamburg"/>
    <s v="Germany"/>
    <n v="6962"/>
    <n v="52977.860179340598"/>
    <n v="759140"/>
    <n v="3839.5833333333298"/>
    <n v="1942"/>
    <n v="6965"/>
    <n v="20618.6499764484"/>
    <n v="182440"/>
    <n v="34000"/>
    <n v="5559"/>
    <x v="4"/>
  </r>
  <r>
    <x v="2"/>
    <n v="6"/>
    <x v="5"/>
    <s v="EDDK"/>
    <s v="Cologne-Bonn"/>
    <s v="Germany"/>
    <n v="6119"/>
    <n v="121740.569924964"/>
    <n v="1337320"/>
    <n v="7033.3333333333303"/>
    <n v="1138"/>
    <n v="6117"/>
    <n v="27744.089306120401"/>
    <n v="237429"/>
    <n v="32000"/>
    <n v="4161"/>
    <x v="5"/>
  </r>
  <r>
    <x v="2"/>
    <n v="6"/>
    <x v="5"/>
    <s v="EDDL"/>
    <s v="Dusseldorf"/>
    <s v="Germany"/>
    <n v="10166"/>
    <n v="189226.08683045799"/>
    <n v="1967480"/>
    <n v="7046.6666666666697"/>
    <n v="1582"/>
    <n v="10142"/>
    <n v="48988.700727609299"/>
    <n v="405518"/>
    <n v="31990.609124331499"/>
    <n v="7006"/>
    <x v="6"/>
  </r>
  <r>
    <x v="2"/>
    <n v="6"/>
    <x v="5"/>
    <s v="EDDM"/>
    <s v="Munich"/>
    <s v="Germany"/>
    <n v="17774"/>
    <n v="360966.95706471102"/>
    <n v="4043220"/>
    <n v="4989.0243257535703"/>
    <n v="1048"/>
    <n v="17771"/>
    <n v="88898.881152780799"/>
    <n v="758423"/>
    <n v="32255.172413793101"/>
    <n v="11686"/>
    <x v="7"/>
  </r>
  <r>
    <x v="2"/>
    <n v="6"/>
    <x v="5"/>
    <s v="EDDN"/>
    <s v="Nurnberg"/>
    <s v="Germany"/>
    <n v="2426"/>
    <n v="41542.244276918602"/>
    <n v="460344"/>
    <n v="6138.3333333333303"/>
    <n v="401"/>
    <n v="2411"/>
    <n v="10537.979396847701"/>
    <n v="96980"/>
    <n v="27320.322580645199"/>
    <n v="1701"/>
    <x v="8"/>
  </r>
  <r>
    <x v="2"/>
    <n v="6"/>
    <x v="5"/>
    <s v="EDDP"/>
    <s v="Leipzig"/>
    <s v="Germany"/>
    <n v="2857"/>
    <n v="42051.697325560999"/>
    <n v="500180"/>
    <n v="8984.3548387096798"/>
    <n v="685"/>
    <n v="2869"/>
    <n v="7554.2861300537597"/>
    <n v="64860"/>
    <n v="31046.666666666701"/>
    <n v="2346"/>
    <x v="9"/>
  </r>
  <r>
    <x v="2"/>
    <n v="6"/>
    <x v="5"/>
    <s v="EDDS"/>
    <s v="Stuttgart"/>
    <s v="Germany"/>
    <n v="5469"/>
    <n v="130718.712166684"/>
    <n v="1335580"/>
    <n v="7018.0327868852501"/>
    <n v="481"/>
    <n v="5509"/>
    <n v="29717.802780389698"/>
    <n v="275169"/>
    <n v="31000"/>
    <n v="3738"/>
    <x v="10"/>
  </r>
  <r>
    <x v="2"/>
    <n v="6"/>
    <x v="5"/>
    <s v="EDDT"/>
    <s v="Berlin/Tegel"/>
    <s v="Germany"/>
    <n v="8042"/>
    <n v="84119.440690026793"/>
    <n v="1049620"/>
    <n v="3157.3770491803298"/>
    <n v="1696"/>
    <n v="8092"/>
    <n v="19787.701765998499"/>
    <n v="164980"/>
    <n v="32000"/>
    <n v="6494"/>
    <x v="11"/>
  </r>
  <r>
    <x v="2"/>
    <n v="6"/>
    <x v="5"/>
    <s v="EDDV"/>
    <s v="Hannover"/>
    <s v="Germany"/>
    <n v="2816"/>
    <n v="22312.650747273601"/>
    <n v="278376"/>
    <n v="10066.9444444444"/>
    <n v="958"/>
    <n v="2808"/>
    <n v="9296.0953862424994"/>
    <n v="90600"/>
    <n v="31000.810185185201"/>
    <n v="2165"/>
    <x v="12"/>
  </r>
  <r>
    <x v="2"/>
    <n v="6"/>
    <x v="5"/>
    <s v="EETN"/>
    <s v="Tallinn"/>
    <s v="Estonia"/>
    <n v="1830"/>
    <n v="6682.0596746030196"/>
    <n v="118700"/>
    <n v="9000"/>
    <n v="884"/>
    <n v="1833"/>
    <n v="1982.9012989948001"/>
    <n v="17951"/>
    <n v="32000"/>
    <n v="1659"/>
    <x v="102"/>
  </r>
  <r>
    <x v="2"/>
    <n v="6"/>
    <x v="5"/>
    <s v="EFHK"/>
    <s v="Helsinki/Vantaa"/>
    <s v="Finland"/>
    <n v="7504"/>
    <n v="26000.820248984499"/>
    <n v="429060"/>
    <n v="17000"/>
    <n v="3990"/>
    <n v="7465"/>
    <n v="16015.5428538629"/>
    <n v="164090"/>
    <n v="34000"/>
    <n v="5603"/>
    <x v="13"/>
  </r>
  <r>
    <x v="2"/>
    <n v="6"/>
    <x v="5"/>
    <s v="EGAA"/>
    <s v="Belfast"/>
    <s v="United Kingdom"/>
    <n v="2216"/>
    <n v="8408.8014243418202"/>
    <n v="117800"/>
    <n v="18000"/>
    <n v="1076"/>
    <n v="2224"/>
    <n v="5155.7009321522"/>
    <n v="45160"/>
    <n v="31000"/>
    <n v="1796"/>
    <x v="14"/>
  </r>
  <r>
    <x v="2"/>
    <n v="6"/>
    <x v="5"/>
    <s v="EGBB"/>
    <s v="Birmingham"/>
    <s v="United Kingdom"/>
    <n v="5784"/>
    <n v="122436.967542661"/>
    <n v="1291340"/>
    <n v="9000"/>
    <n v="868"/>
    <n v="5817"/>
    <n v="21151.843855686799"/>
    <n v="204882"/>
    <n v="27000"/>
    <n v="3874"/>
    <x v="16"/>
  </r>
  <r>
    <x v="2"/>
    <n v="6"/>
    <x v="5"/>
    <s v="EGCC"/>
    <s v="Manchester"/>
    <s v="United Kingdom"/>
    <n v="9558"/>
    <n v="100999.607760741"/>
    <n v="1303266"/>
    <n v="7000"/>
    <n v="2816"/>
    <n v="9607"/>
    <n v="33455.6104317629"/>
    <n v="284876"/>
    <n v="33000"/>
    <n v="6924"/>
    <x v="17"/>
  </r>
  <r>
    <x v="2"/>
    <n v="6"/>
    <x v="5"/>
    <s v="EGGD"/>
    <s v="Bristol"/>
    <s v="United Kingdom"/>
    <n v="3316"/>
    <n v="78156.617909101304"/>
    <n v="775380"/>
    <n v="15019.677419354801"/>
    <n v="542"/>
    <n v="3315"/>
    <n v="17884.163658803202"/>
    <n v="151413"/>
    <n v="31848.333333333299"/>
    <n v="2057"/>
    <x v="18"/>
  </r>
  <r>
    <x v="2"/>
    <n v="6"/>
    <x v="5"/>
    <s v="EGGW"/>
    <s v="London/Luton"/>
    <s v="United Kingdom"/>
    <n v="6240"/>
    <n v="158492.757436071"/>
    <n v="1920240"/>
    <n v="5050"/>
    <n v="410"/>
    <n v="6185"/>
    <n v="42393.874156491504"/>
    <n v="438954"/>
    <n v="23000"/>
    <n v="2674"/>
    <x v="19"/>
  </r>
  <r>
    <x v="2"/>
    <n v="6"/>
    <x v="5"/>
    <s v="EGHI"/>
    <s v="Southampton"/>
    <s v="United Kingdom"/>
    <n v="2010"/>
    <n v="28763.649857483098"/>
    <n v="402886"/>
    <n v="7004.2261904761899"/>
    <n v="239"/>
    <n v="2001"/>
    <n v="7835.41760750511"/>
    <n v="90085"/>
    <n v="15000"/>
    <n v="1115"/>
    <x v="100"/>
  </r>
  <r>
    <x v="2"/>
    <n v="6"/>
    <x v="5"/>
    <s v="EGKK"/>
    <s v="London/Gatwick"/>
    <s v="United Kingdom"/>
    <n v="13319"/>
    <n v="357245.126647303"/>
    <n v="4304219"/>
    <n v="7968.3333333333303"/>
    <n v="1409"/>
    <n v="13315"/>
    <n v="64847.375896261699"/>
    <n v="618410"/>
    <n v="32045"/>
    <n v="6737"/>
    <x v="20"/>
  </r>
  <r>
    <x v="2"/>
    <n v="6"/>
    <x v="5"/>
    <s v="EGLC"/>
    <s v="London/City"/>
    <s v="United Kingdom"/>
    <n v="3549"/>
    <n v="129318.249778546"/>
    <n v="1906480"/>
    <n v="3031.8181818181802"/>
    <n v="10"/>
    <n v="3542"/>
    <n v="31283.317353598301"/>
    <n v="374580"/>
    <n v="6950"/>
    <n v="683"/>
    <x v="21"/>
  </r>
  <r>
    <x v="2"/>
    <n v="6"/>
    <x v="5"/>
    <s v="EGLL"/>
    <s v="London/Heathrow"/>
    <s v="United Kingdom"/>
    <n v="20242"/>
    <n v="574481.00872981094"/>
    <n v="7775380"/>
    <n v="7955.5555555555502"/>
    <n v="1282"/>
    <n v="20267"/>
    <n v="140073.10471730301"/>
    <n v="1423391"/>
    <n v="15010"/>
    <n v="7579"/>
    <x v="22"/>
  </r>
  <r>
    <x v="2"/>
    <n v="6"/>
    <x v="5"/>
    <s v="EGNT"/>
    <s v="Newcastle"/>
    <s v="United Kingdom"/>
    <n v="2389"/>
    <n v="36689.669572338396"/>
    <n v="382277"/>
    <n v="14000"/>
    <n v="731"/>
    <n v="2403"/>
    <n v="7671.9239859652198"/>
    <n v="66780"/>
    <n v="31000"/>
    <n v="1766"/>
    <x v="23"/>
  </r>
  <r>
    <x v="2"/>
    <n v="6"/>
    <x v="5"/>
    <s v="EGNX"/>
    <s v="East Midlands"/>
    <s v="United Kingdom"/>
    <n v="3270"/>
    <n v="54099.453160652498"/>
    <n v="537300"/>
    <n v="17001.666666666701"/>
    <n v="919"/>
    <n v="3293"/>
    <n v="8993.4835658416396"/>
    <n v="80520"/>
    <n v="29023.333333333299"/>
    <n v="2486"/>
    <x v="24"/>
  </r>
  <r>
    <x v="2"/>
    <n v="6"/>
    <x v="5"/>
    <s v="EGPD"/>
    <s v="Aberdeen"/>
    <s v="United Kingdom"/>
    <n v="2640"/>
    <n v="16019.5991601081"/>
    <n v="266280"/>
    <n v="4075"/>
    <n v="899"/>
    <n v="2674"/>
    <n v="2720.7471609356298"/>
    <n v="29829"/>
    <n v="25000"/>
    <n v="2381"/>
    <x v="25"/>
  </r>
  <r>
    <x v="2"/>
    <n v="6"/>
    <x v="5"/>
    <s v="EGPF"/>
    <s v="Glasgow"/>
    <s v="United Kingdom"/>
    <n v="4410"/>
    <n v="24375.450189597999"/>
    <n v="376420"/>
    <n v="6218.3333333333303"/>
    <n v="1640"/>
    <n v="4418"/>
    <n v="6551.1244628163104"/>
    <n v="67967"/>
    <n v="31000"/>
    <n v="3723"/>
    <x v="26"/>
  </r>
  <r>
    <x v="2"/>
    <n v="6"/>
    <x v="5"/>
    <s v="EGPH"/>
    <s v="Edinburgh"/>
    <s v="United Kingdom"/>
    <n v="5860"/>
    <n v="30662.076785320602"/>
    <n v="407420"/>
    <n v="17008.333333333299"/>
    <n v="2647"/>
    <n v="5883"/>
    <n v="9935.9772241108203"/>
    <n v="91400"/>
    <n v="33000"/>
    <n v="4842"/>
    <x v="27"/>
  </r>
  <r>
    <x v="2"/>
    <n v="6"/>
    <x v="5"/>
    <s v="EGSS"/>
    <s v="London/Stansted"/>
    <s v="United Kingdom"/>
    <n v="8391"/>
    <n v="188867.13638382999"/>
    <n v="2045980"/>
    <n v="10935"/>
    <n v="979"/>
    <n v="8406"/>
    <n v="46206.989275804197"/>
    <n v="435509"/>
    <n v="31000"/>
    <n v="4062"/>
    <x v="28"/>
  </r>
  <r>
    <x v="2"/>
    <n v="6"/>
    <x v="5"/>
    <s v="EHAM"/>
    <s v="Amsterdam/Schiphol"/>
    <s v="Netherlands"/>
    <n v="22464"/>
    <n v="290549.15015231201"/>
    <n v="4079960"/>
    <n v="3024.33157797487"/>
    <n v="3781"/>
    <n v="22482"/>
    <n v="72802.468321949302"/>
    <n v="602751"/>
    <n v="33912.134502923996"/>
    <n v="17246"/>
    <x v="29"/>
  </r>
  <r>
    <x v="2"/>
    <n v="6"/>
    <x v="5"/>
    <s v="EIDW"/>
    <s v="Dublin"/>
    <s v="Ireland"/>
    <n v="10336"/>
    <n v="103500.797743148"/>
    <n v="1524840"/>
    <n v="7966.6666666666697"/>
    <n v="3050"/>
    <n v="10357"/>
    <n v="26853.983829503199"/>
    <n v="220080"/>
    <n v="33000"/>
    <n v="8258"/>
    <x v="30"/>
  </r>
  <r>
    <x v="2"/>
    <n v="6"/>
    <x v="5"/>
    <s v="EKBI"/>
    <s v="Billund"/>
    <s v="Denmark"/>
    <n v="1988"/>
    <n v="7333.4261996535897"/>
    <n v="119780"/>
    <n v="14478.5714285714"/>
    <n v="1006"/>
    <n v="1937"/>
    <n v="3346.00979499504"/>
    <n v="32612"/>
    <n v="34000"/>
    <n v="1636"/>
    <x v="31"/>
  </r>
  <r>
    <x v="2"/>
    <n v="6"/>
    <x v="5"/>
    <s v="EKCH"/>
    <s v="Copenhagen/Kastrup"/>
    <s v="Denmark"/>
    <n v="11662"/>
    <n v="61640.130767114199"/>
    <n v="914560"/>
    <n v="5025.8333333333303"/>
    <n v="4516"/>
    <n v="11640"/>
    <n v="20236.264289140199"/>
    <n v="179020"/>
    <n v="35000"/>
    <n v="9751"/>
    <x v="32"/>
  </r>
  <r>
    <x v="2"/>
    <n v="6"/>
    <x v="5"/>
    <s v="ELLX"/>
    <s v="Luxembourg"/>
    <s v="Luxembourg"/>
    <n v="3196"/>
    <n v="56787.334573687403"/>
    <n v="583780"/>
    <n v="16000"/>
    <n v="1090"/>
    <n v="3181"/>
    <n v="12989.0508892458"/>
    <n v="122940"/>
    <n v="25000"/>
    <n v="2418"/>
    <x v="33"/>
  </r>
  <r>
    <x v="2"/>
    <n v="6"/>
    <x v="5"/>
    <s v="ENBR"/>
    <s v="Bergen"/>
    <s v="Norway"/>
    <n v="3721"/>
    <n v="11816.7632949812"/>
    <n v="263180"/>
    <n v="18000"/>
    <n v="2559"/>
    <n v="3248"/>
    <n v="2912.5631516099402"/>
    <n v="35480"/>
    <n v="28000"/>
    <n v="3021"/>
    <x v="35"/>
  </r>
  <r>
    <x v="2"/>
    <n v="6"/>
    <x v="5"/>
    <s v="ENGM"/>
    <s v="Oslo/Gardermoen"/>
    <s v="Norway"/>
    <n v="11033"/>
    <n v="42404.410224874198"/>
    <n v="625876"/>
    <n v="17000"/>
    <n v="5482"/>
    <n v="11027"/>
    <n v="11508.973745310999"/>
    <n v="111016"/>
    <n v="34943.548387096802"/>
    <n v="9886"/>
    <x v="36"/>
  </r>
  <r>
    <x v="2"/>
    <n v="6"/>
    <x v="5"/>
    <s v="ENTC"/>
    <s v="Tromso"/>
    <s v="Norway"/>
    <n v="1739"/>
    <n v="2700.6676317860201"/>
    <n v="44860"/>
    <n v="17000"/>
    <n v="1305"/>
    <n v="1719"/>
    <n v="1134.8377668588701"/>
    <n v="21466"/>
    <n v="19000"/>
    <n v="1657"/>
    <x v="37"/>
  </r>
  <r>
    <x v="2"/>
    <n v="6"/>
    <x v="5"/>
    <s v="ENVA"/>
    <s v="Trondheim"/>
    <s v="Norway"/>
    <n v="2252"/>
    <n v="3294.6275965477498"/>
    <n v="50800"/>
    <n v="25000"/>
    <n v="1638"/>
    <n v="2149"/>
    <n v="2253.7734856544398"/>
    <n v="28880"/>
    <n v="30000"/>
    <n v="1985"/>
    <x v="38"/>
  </r>
  <r>
    <x v="2"/>
    <n v="6"/>
    <x v="5"/>
    <s v="ENZV"/>
    <s v="Stavanger"/>
    <s v="Norway"/>
    <n v="2737"/>
    <n v="11218.4679790522"/>
    <n v="249140"/>
    <n v="13000"/>
    <n v="1744"/>
    <n v="2183"/>
    <n v="1771.5705862765001"/>
    <n v="22306"/>
    <n v="31000"/>
    <n v="1995"/>
    <x v="39"/>
  </r>
  <r>
    <x v="2"/>
    <n v="6"/>
    <x v="5"/>
    <s v="EPKK"/>
    <s v="Krakow"/>
    <s v="Poland"/>
    <n v="2167"/>
    <n v="14350.4609497032"/>
    <n v="162780"/>
    <n v="24000"/>
    <n v="1079"/>
    <n v="2169"/>
    <n v="6675.5316912205499"/>
    <n v="58400"/>
    <n v="35000"/>
    <n v="1721"/>
    <x v="40"/>
  </r>
  <r>
    <x v="2"/>
    <n v="6"/>
    <x v="5"/>
    <s v="EPWA"/>
    <s v="Warszawa/Chopina"/>
    <s v="Poland"/>
    <n v="7614"/>
    <n v="48593.874825658597"/>
    <n v="670368"/>
    <n v="10969.613095238101"/>
    <n v="3264"/>
    <n v="7610"/>
    <n v="13250.5269439603"/>
    <n v="128360"/>
    <n v="34000"/>
    <n v="6476"/>
    <x v="41"/>
  </r>
  <r>
    <x v="2"/>
    <n v="6"/>
    <x v="5"/>
    <s v="ESGG"/>
    <s v="Gothenborg"/>
    <s v="Sweden"/>
    <n v="3294"/>
    <n v="11297.822041470499"/>
    <n v="170000"/>
    <n v="20000"/>
    <n v="1733"/>
    <n v="3284"/>
    <n v="5321.5634504207701"/>
    <n v="50598"/>
    <n v="34000"/>
    <n v="2843"/>
    <x v="42"/>
  </r>
  <r>
    <x v="2"/>
    <n v="6"/>
    <x v="5"/>
    <s v="ESSA"/>
    <s v="Stockholm/Arlanda"/>
    <s v="Sweden"/>
    <n v="10922"/>
    <n v="45915.407599710503"/>
    <n v="687520"/>
    <n v="8019.3548387096798"/>
    <n v="4805"/>
    <n v="10920"/>
    <n v="13768.192794826"/>
    <n v="132114"/>
    <n v="35000"/>
    <n v="9419"/>
    <x v="43"/>
  </r>
  <r>
    <x v="2"/>
    <n v="6"/>
    <x v="5"/>
    <s v="ESSB"/>
    <s v="Stockholm/Bromma"/>
    <s v="Sweden"/>
    <n v="2230"/>
    <n v="18948.554846925101"/>
    <n v="326060"/>
    <n v="2706.24823346523"/>
    <n v="334"/>
    <n v="2240"/>
    <n v="6291.8511616612705"/>
    <n v="90743"/>
    <n v="17000"/>
    <n v="1407"/>
    <x v="44"/>
  </r>
  <r>
    <x v="2"/>
    <n v="6"/>
    <x v="5"/>
    <s v="EVRA"/>
    <s v="Riga"/>
    <s v="Latvia"/>
    <n v="2777"/>
    <n v="3041.0914403324"/>
    <n v="29020"/>
    <n v="30000"/>
    <n v="2527"/>
    <n v="2440"/>
    <n v="4548.6178581286304"/>
    <n v="42724"/>
    <n v="34000"/>
    <n v="2092"/>
    <x v="45"/>
  </r>
  <r>
    <x v="2"/>
    <n v="6"/>
    <x v="5"/>
    <s v="GCFV"/>
    <s v="Fuerteventura"/>
    <s v="Spain"/>
    <n v="1748"/>
    <n v="5367.8507147999499"/>
    <n v="95300"/>
    <n v="9000"/>
    <n v="926"/>
    <n v="1747"/>
    <n v="1933.6293925656801"/>
    <n v="19328"/>
    <n v="34000"/>
    <n v="1585"/>
    <x v="47"/>
  </r>
  <r>
    <x v="2"/>
    <n v="6"/>
    <x v="5"/>
    <s v="GCLP"/>
    <s v="Gran Canaria"/>
    <s v="Spain"/>
    <n v="4088"/>
    <n v="21959.938478512398"/>
    <n v="377960"/>
    <n v="4308.3333333333303"/>
    <n v="1750"/>
    <n v="4137"/>
    <n v="2550.9624852634101"/>
    <n v="27985"/>
    <n v="32000"/>
    <n v="3859"/>
    <x v="48"/>
  </r>
  <r>
    <x v="2"/>
    <n v="6"/>
    <x v="5"/>
    <s v="GCRR"/>
    <s v="Las Palmas/Lanzarote"/>
    <s v="Spain"/>
    <n v="2254"/>
    <n v="6445.10678930632"/>
    <n v="107720"/>
    <n v="11000"/>
    <n v="1343"/>
    <n v="2232"/>
    <n v="2765.1577873770102"/>
    <n v="31726"/>
    <n v="34000"/>
    <n v="2016"/>
    <x v="49"/>
  </r>
  <r>
    <x v="2"/>
    <n v="6"/>
    <x v="5"/>
    <s v="GCTS"/>
    <s v="Tenerife/Sur"/>
    <s v="Spain"/>
    <n v="2498"/>
    <n v="8620.2837281490392"/>
    <n v="139660"/>
    <n v="33000"/>
    <n v="1332"/>
    <n v="2508"/>
    <n v="1606.9291764805901"/>
    <n v="12660"/>
    <n v="36000"/>
    <n v="2343"/>
    <x v="50"/>
  </r>
  <r>
    <x v="2"/>
    <n v="6"/>
    <x v="5"/>
    <s v="GCXO"/>
    <s v="Tenerife/Norte"/>
    <s v="Spain"/>
    <n v="2268"/>
    <n v="7661.4762736373996"/>
    <n v="120700"/>
    <n v="8000"/>
    <n v="1259"/>
    <n v="2282"/>
    <n v="1351.3202853815601"/>
    <n v="14960"/>
    <n v="11000"/>
    <n v="2120"/>
    <x v="51"/>
  </r>
  <r>
    <x v="2"/>
    <n v="6"/>
    <x v="5"/>
    <s v="LBSF"/>
    <s v="Sofia"/>
    <s v="Bulgaria"/>
    <n v="2417"/>
    <n v="29124.647825596101"/>
    <n v="274160"/>
    <n v="30000"/>
    <n v="995"/>
    <n v="2471"/>
    <n v="7553.4342956865003"/>
    <n v="66088"/>
    <n v="34569.343891402699"/>
    <n v="1962"/>
    <x v="52"/>
  </r>
  <r>
    <x v="2"/>
    <n v="6"/>
    <x v="5"/>
    <s v="LCLK"/>
    <s v="Larnaca"/>
    <s v="Cyprus"/>
    <n v="3188"/>
    <n v="15379.230820258301"/>
    <n v="183867"/>
    <n v="25016.666666666701"/>
    <n v="1503"/>
    <n v="3182"/>
    <n v="23485.552095272302"/>
    <n v="312240"/>
    <n v="34000"/>
    <n v="2090"/>
    <x v="53"/>
  </r>
  <r>
    <x v="2"/>
    <n v="6"/>
    <x v="5"/>
    <s v="LDZA"/>
    <s v="Zagreb"/>
    <s v="Croatia"/>
    <n v="1912"/>
    <n v="20612.982694471899"/>
    <n v="230460"/>
    <n v="11029.285714285699"/>
    <n v="646"/>
    <n v="1923"/>
    <n v="6897.9874423166702"/>
    <n v="60980"/>
    <n v="30026.666666666701"/>
    <n v="1509"/>
    <x v="54"/>
  </r>
  <r>
    <x v="2"/>
    <n v="6"/>
    <x v="5"/>
    <s v="LEAL"/>
    <s v="Alicante"/>
    <s v="Spain"/>
    <n v="4758"/>
    <n v="36966.186408932699"/>
    <n v="445060"/>
    <n v="15900"/>
    <n v="1718"/>
    <n v="4753"/>
    <n v="26880.042893054699"/>
    <n v="228133"/>
    <n v="34525"/>
    <n v="3379"/>
    <x v="55"/>
  </r>
  <r>
    <x v="2"/>
    <n v="6"/>
    <x v="5"/>
    <s v="LEBB"/>
    <s v="Bilbao"/>
    <s v="Spain"/>
    <n v="2024"/>
    <n v="15352.9718458755"/>
    <n v="191840"/>
    <n v="6219.1666666666697"/>
    <n v="603"/>
    <n v="2036"/>
    <n v="5537.2149631197999"/>
    <n v="47340"/>
    <n v="32000"/>
    <n v="1616"/>
    <x v="56"/>
  </r>
  <r>
    <x v="2"/>
    <n v="6"/>
    <x v="5"/>
    <s v="LEBL"/>
    <s v="Barcelona"/>
    <s v="Spain"/>
    <n v="15187"/>
    <n v="124963.84788136301"/>
    <n v="1690000"/>
    <n v="9950"/>
    <n v="4924"/>
    <n v="15191"/>
    <n v="135220.50065386901"/>
    <n v="1067456"/>
    <n v="31000"/>
    <n v="9166"/>
    <x v="57"/>
  </r>
  <r>
    <x v="2"/>
    <n v="6"/>
    <x v="5"/>
    <s v="LEIB"/>
    <s v="Ibiza"/>
    <s v="Spain"/>
    <n v="4891"/>
    <n v="88527.361848671906"/>
    <n v="952260"/>
    <n v="9966.6666666666697"/>
    <n v="1239"/>
    <n v="4869"/>
    <n v="14220.193745041601"/>
    <n v="124160"/>
    <n v="33000"/>
    <n v="3798"/>
    <x v="58"/>
  </r>
  <r>
    <x v="2"/>
    <n v="6"/>
    <x v="5"/>
    <s v="LEMD"/>
    <s v="Madrid/Barajas"/>
    <s v="Spain"/>
    <n v="17131"/>
    <n v="264514.28034971299"/>
    <n v="3201720"/>
    <n v="6020.8333333333303"/>
    <n v="3166"/>
    <n v="17094"/>
    <n v="74065.720643529494"/>
    <n v="619949"/>
    <n v="32966.666666666701"/>
    <n v="12573"/>
    <x v="59"/>
  </r>
  <r>
    <x v="2"/>
    <n v="6"/>
    <x v="5"/>
    <s v="LEMG"/>
    <s v="Malaga"/>
    <s v="Spain"/>
    <n v="6647"/>
    <n v="28824.567295162"/>
    <n v="418699"/>
    <n v="17560"/>
    <n v="2977"/>
    <n v="6579"/>
    <n v="15338.252631812"/>
    <n v="129847"/>
    <n v="36000"/>
    <n v="5486"/>
    <x v="60"/>
  </r>
  <r>
    <x v="2"/>
    <n v="6"/>
    <x v="5"/>
    <s v="LEPA"/>
    <s v="Palma de Mallorca"/>
    <s v="Spain"/>
    <n v="12593"/>
    <n v="125928.949865562"/>
    <n v="1424460"/>
    <n v="11040"/>
    <n v="4476"/>
    <n v="12591"/>
    <n v="62559.956718830799"/>
    <n v="531071"/>
    <n v="34000"/>
    <n v="8919"/>
    <x v="61"/>
  </r>
  <r>
    <x v="2"/>
    <n v="6"/>
    <x v="5"/>
    <s v="LEVC"/>
    <s v="Valencia"/>
    <s v="Spain"/>
    <n v="2750"/>
    <n v="13928.754776182899"/>
    <n v="183900"/>
    <n v="18000"/>
    <n v="1337"/>
    <n v="2741"/>
    <n v="11044.001268890301"/>
    <n v="98888"/>
    <n v="32000"/>
    <n v="2071"/>
    <x v="62"/>
  </r>
  <r>
    <x v="2"/>
    <n v="6"/>
    <x v="5"/>
    <s v="LFBD"/>
    <s v="Bordeaux"/>
    <s v="France"/>
    <n v="3252"/>
    <n v="41326.181546088301"/>
    <n v="477780"/>
    <n v="3423.0645161290299"/>
    <n v="1029"/>
    <n v="3228"/>
    <n v="15709.344919401899"/>
    <n v="135660"/>
    <n v="30000"/>
    <n v="2374"/>
    <x v="63"/>
  </r>
  <r>
    <x v="2"/>
    <n v="6"/>
    <x v="5"/>
    <s v="LFBO"/>
    <s v="Toulouse"/>
    <s v="France"/>
    <n v="4487"/>
    <n v="38623.758486401297"/>
    <n v="514420"/>
    <n v="3389.56989247312"/>
    <n v="1242"/>
    <n v="4508"/>
    <n v="22136.321915386801"/>
    <n v="199222"/>
    <n v="31016.666666666701"/>
    <n v="3273"/>
    <x v="64"/>
  </r>
  <r>
    <x v="2"/>
    <n v="6"/>
    <x v="5"/>
    <s v="LFLL"/>
    <s v="Lyon"/>
    <s v="France"/>
    <n v="5011"/>
    <n v="68921.142840207205"/>
    <n v="786980"/>
    <n v="6970.9677419354803"/>
    <n v="1136"/>
    <n v="4983"/>
    <n v="23350.348820480001"/>
    <n v="202869"/>
    <n v="30000"/>
    <n v="3448"/>
    <x v="65"/>
  </r>
  <r>
    <x v="2"/>
    <n v="6"/>
    <x v="5"/>
    <s v="LFML"/>
    <s v="Marseille"/>
    <s v="France"/>
    <n v="4343"/>
    <n v="82330.629394574702"/>
    <n v="837707"/>
    <n v="7983.3333333333303"/>
    <n v="967"/>
    <n v="4331"/>
    <n v="18494.836711472399"/>
    <n v="168284"/>
    <n v="33000"/>
    <n v="3179"/>
    <x v="66"/>
  </r>
  <r>
    <x v="2"/>
    <n v="6"/>
    <x v="5"/>
    <s v="LFMN"/>
    <s v="Nice"/>
    <s v="France"/>
    <n v="7194"/>
    <n v="125753.319468143"/>
    <n v="1584900"/>
    <n v="3094.9576271186402"/>
    <n v="1070"/>
    <n v="7116"/>
    <n v="36475.8524281176"/>
    <n v="314385"/>
    <n v="33041.799242424197"/>
    <n v="4779"/>
    <x v="67"/>
  </r>
  <r>
    <x v="2"/>
    <n v="6"/>
    <x v="5"/>
    <s v="LFPB"/>
    <s v="Paris/Le Bourget"/>
    <s v="France"/>
    <n v="2664"/>
    <n v="117230.687426203"/>
    <n v="1624160"/>
    <n v="3265"/>
    <n v="17"/>
    <n v="2656"/>
    <n v="20075.746785911699"/>
    <n v="227074"/>
    <n v="24000"/>
    <n v="1296"/>
    <x v="68"/>
  </r>
  <r>
    <x v="2"/>
    <n v="6"/>
    <x v="5"/>
    <s v="LFPG"/>
    <s v="Paris/Charles de Gaulle"/>
    <s v="France"/>
    <n v="20796"/>
    <n v="610034.40397968201"/>
    <n v="6956280"/>
    <n v="4418.6693548387102"/>
    <n v="458"/>
    <n v="20949"/>
    <n v="86154.328950813593"/>
    <n v="735178"/>
    <n v="33000"/>
    <n v="14505"/>
    <x v="69"/>
  </r>
  <r>
    <x v="2"/>
    <n v="6"/>
    <x v="5"/>
    <s v="LFPO"/>
    <s v="Paris/Orly"/>
    <s v="France"/>
    <n v="10279"/>
    <n v="347065.57412240299"/>
    <n v="3812340"/>
    <n v="4300"/>
    <n v="403"/>
    <n v="10254"/>
    <n v="46052.553743457902"/>
    <n v="477058"/>
    <n v="33000"/>
    <n v="6828"/>
    <x v="70"/>
  </r>
  <r>
    <x v="2"/>
    <n v="6"/>
    <x v="5"/>
    <s v="LFRS"/>
    <s v="Nantes"/>
    <s v="France"/>
    <n v="2849"/>
    <n v="23543.5115412663"/>
    <n v="325960"/>
    <n v="3350"/>
    <n v="807"/>
    <n v="2773"/>
    <n v="13404.383783851201"/>
    <n v="114812"/>
    <n v="32000"/>
    <n v="2010"/>
    <x v="71"/>
  </r>
  <r>
    <x v="2"/>
    <n v="6"/>
    <x v="5"/>
    <s v="LFSB"/>
    <s v="Mulhouse"/>
    <s v="France"/>
    <n v="3803"/>
    <n v="70108.769502686904"/>
    <n v="769469"/>
    <n v="6974.2424242424204"/>
    <n v="532"/>
    <n v="3789"/>
    <n v="22250.885592527"/>
    <n v="192940"/>
    <n v="32000"/>
    <n v="2449"/>
    <x v="72"/>
  </r>
  <r>
    <x v="2"/>
    <n v="6"/>
    <x v="5"/>
    <s v="LGAV"/>
    <s v="Athens"/>
    <s v="Greece"/>
    <n v="9383"/>
    <n v="36596.361564213599"/>
    <n v="429860"/>
    <n v="18000"/>
    <n v="5634"/>
    <n v="9354"/>
    <n v="20084.917862222501"/>
    <n v="180915"/>
    <n v="29000"/>
    <n v="7886"/>
    <x v="73"/>
  </r>
  <r>
    <x v="2"/>
    <n v="6"/>
    <x v="5"/>
    <s v="LGIR"/>
    <s v="Heraklion"/>
    <s v="Greece"/>
    <n v="3651"/>
    <n v="8905.4119035364693"/>
    <n v="108612"/>
    <n v="35000"/>
    <n v="2516"/>
    <n v="3657"/>
    <n v="10818.046425967001"/>
    <n v="94040"/>
    <n v="36000"/>
    <n v="2948"/>
    <x v="74"/>
  </r>
  <r>
    <x v="2"/>
    <n v="6"/>
    <x v="5"/>
    <s v="LGRP"/>
    <s v="Rhodes"/>
    <s v="Greece"/>
    <n v="2541"/>
    <n v="3755.4906568688102"/>
    <n v="43400"/>
    <n v="35000"/>
    <n v="1964"/>
    <m/>
    <m/>
    <m/>
    <m/>
    <m/>
    <x v="103"/>
  </r>
  <r>
    <x v="2"/>
    <n v="6"/>
    <x v="5"/>
    <s v="LGTS"/>
    <s v="Thessaloniki"/>
    <s v="Greece"/>
    <n v="2467"/>
    <n v="6380.2284035344901"/>
    <n v="72660"/>
    <n v="28000"/>
    <n v="1730"/>
    <n v="2826"/>
    <n v="8366.4317858438499"/>
    <n v="75167"/>
    <n v="33978.571428571398"/>
    <n v="2231"/>
    <x v="75"/>
  </r>
  <r>
    <x v="2"/>
    <n v="6"/>
    <x v="5"/>
    <s v="LHBP"/>
    <s v="Budapest"/>
    <s v="Hungary"/>
    <n v="4556"/>
    <n v="65282.439728343503"/>
    <n v="662280"/>
    <n v="10619.6705426357"/>
    <n v="1212"/>
    <n v="4545"/>
    <n v="24716.277555963901"/>
    <n v="212220"/>
    <n v="34000"/>
    <n v="3054"/>
    <x v="76"/>
  </r>
  <r>
    <x v="2"/>
    <n v="6"/>
    <x v="5"/>
    <s v="LICC"/>
    <s v="Catania"/>
    <s v="Italy"/>
    <n v="3350"/>
    <n v="10088.717788967801"/>
    <n v="120800"/>
    <n v="33000"/>
    <n v="2053"/>
    <n v="3104"/>
    <n v="4352.5504802734404"/>
    <n v="39115"/>
    <n v="36000"/>
    <n v="2841"/>
    <x v="77"/>
  </r>
  <r>
    <x v="2"/>
    <n v="6"/>
    <x v="5"/>
    <s v="LICJ"/>
    <s v="Palermo"/>
    <s v="Italy"/>
    <n v="2249"/>
    <n v="5975.51565273491"/>
    <n v="88900"/>
    <n v="32927.419354838697"/>
    <n v="1479"/>
    <n v="2250"/>
    <n v="3607.1836200859598"/>
    <n v="31600"/>
    <n v="34000"/>
    <n v="2007"/>
    <x v="78"/>
  </r>
  <r>
    <x v="2"/>
    <n v="6"/>
    <x v="5"/>
    <s v="LIMC"/>
    <s v="Milan/Malpensa"/>
    <s v="Italy"/>
    <n v="8273"/>
    <n v="144810.51202434901"/>
    <n v="1429560"/>
    <n v="12942.549019607801"/>
    <n v="1771"/>
    <n v="8293"/>
    <n v="42574.376819991601"/>
    <n v="356275"/>
    <n v="34000"/>
    <n v="5465"/>
    <x v="79"/>
  </r>
  <r>
    <x v="2"/>
    <n v="6"/>
    <x v="5"/>
    <s v="LIME"/>
    <s v="Bergamo"/>
    <s v="Italy"/>
    <n v="3931"/>
    <n v="69320.318474843894"/>
    <n v="697720"/>
    <n v="27966.666666666701"/>
    <n v="1201"/>
    <n v="3921"/>
    <n v="20303.279902238301"/>
    <n v="168660"/>
    <n v="35000"/>
    <n v="2671"/>
    <x v="80"/>
  </r>
  <r>
    <x v="2"/>
    <n v="6"/>
    <x v="5"/>
    <s v="LIMF"/>
    <s v="Torino"/>
    <s v="Italy"/>
    <n v="1946"/>
    <n v="22941.731063171199"/>
    <n v="236698"/>
    <n v="24922.890985023001"/>
    <n v="681"/>
    <n v="1951"/>
    <n v="7662.0801140508802"/>
    <n v="66320"/>
    <n v="33000"/>
    <n v="1353"/>
    <x v="81"/>
  </r>
  <r>
    <x v="2"/>
    <n v="6"/>
    <x v="5"/>
    <s v="LIML"/>
    <s v="Milan/Linate"/>
    <s v="Italy"/>
    <n v="5306"/>
    <n v="58060.929664684802"/>
    <n v="627809"/>
    <n v="8979.0161290322594"/>
    <n v="1389"/>
    <n v="5298"/>
    <n v="22681.057078094898"/>
    <n v="195780"/>
    <n v="33000"/>
    <n v="3641"/>
    <x v="82"/>
  </r>
  <r>
    <x v="2"/>
    <n v="6"/>
    <x v="5"/>
    <s v="LIPE"/>
    <s v="Bologna"/>
    <s v="Italy"/>
    <n v="3268"/>
    <n v="44370.778609407003"/>
    <n v="446980"/>
    <n v="23000"/>
    <n v="1060"/>
    <n v="3263"/>
    <n v="18875.702654545101"/>
    <n v="171540"/>
    <n v="34000"/>
    <n v="2223"/>
    <x v="83"/>
  </r>
  <r>
    <x v="2"/>
    <n v="6"/>
    <x v="5"/>
    <s v="LIPZ"/>
    <s v="Venice"/>
    <s v="Italy"/>
    <n v="4654"/>
    <n v="71274.875753451706"/>
    <n v="692220"/>
    <n v="26929.166666666701"/>
    <n v="1495"/>
    <n v="4566"/>
    <n v="22040.465589502201"/>
    <n v="200860"/>
    <n v="33000"/>
    <n v="3084"/>
    <x v="84"/>
  </r>
  <r>
    <x v="2"/>
    <n v="6"/>
    <x v="5"/>
    <s v="LIRA"/>
    <s v="Rome/Ciampino"/>
    <s v="Italy"/>
    <n v="2319"/>
    <n v="15820.206299465801"/>
    <n v="175060"/>
    <n v="30938.2352941176"/>
    <n v="1046"/>
    <n v="2323"/>
    <n v="7069.76299897641"/>
    <n v="62480"/>
    <n v="36000"/>
    <n v="1836"/>
    <x v="85"/>
  </r>
  <r>
    <x v="2"/>
    <n v="6"/>
    <x v="5"/>
    <s v="LIRF"/>
    <s v="Rome/Fiumicino"/>
    <s v="Italy"/>
    <n v="13488"/>
    <n v="108578.986339503"/>
    <n v="1263280"/>
    <n v="11031.909090909099"/>
    <n v="4846"/>
    <n v="13482"/>
    <n v="30495.082113264401"/>
    <n v="253424"/>
    <n v="34000"/>
    <n v="11396"/>
    <x v="86"/>
  </r>
  <r>
    <x v="2"/>
    <n v="6"/>
    <x v="5"/>
    <s v="LIRN"/>
    <s v="Naples"/>
    <s v="Italy"/>
    <n v="3869"/>
    <n v="25655.597983674001"/>
    <n v="313400"/>
    <n v="11053.466386554601"/>
    <n v="1406"/>
    <n v="3870"/>
    <n v="9988.4028756154294"/>
    <n v="86160"/>
    <n v="34059.944444444402"/>
    <n v="3172"/>
    <x v="87"/>
  </r>
  <r>
    <x v="2"/>
    <n v="6"/>
    <x v="5"/>
    <s v="LIRP"/>
    <s v="Pisa"/>
    <s v="Italy"/>
    <n v="2182"/>
    <n v="28829.1249236687"/>
    <n v="317320"/>
    <n v="15009.8387096774"/>
    <n v="775"/>
    <n v="2012"/>
    <n v="10653.439112439901"/>
    <n v="94500"/>
    <n v="35000"/>
    <n v="1343"/>
    <x v="88"/>
  </r>
  <r>
    <x v="2"/>
    <n v="6"/>
    <x v="5"/>
    <s v="LKPR"/>
    <s v="Prague"/>
    <s v="Czech Republic"/>
    <n v="6907"/>
    <n v="109217.17068611601"/>
    <n v="1179580"/>
    <n v="10041.666666666701"/>
    <n v="1533"/>
    <n v="6909"/>
    <n v="29643.6600871269"/>
    <n v="264670"/>
    <n v="34000"/>
    <n v="4694"/>
    <x v="89"/>
  </r>
  <r>
    <x v="2"/>
    <n v="6"/>
    <x v="5"/>
    <s v="LLBG"/>
    <s v="Tel Aviv/Ben Gurion"/>
    <s v="Israel"/>
    <n v="5959"/>
    <n v="28134.3267793497"/>
    <n v="351344"/>
    <n v="27031.666666666701"/>
    <n v="2870"/>
    <n v="5976"/>
    <n v="14935.7421122745"/>
    <n v="276136"/>
    <n v="34000"/>
    <n v="4955"/>
    <x v="101"/>
  </r>
  <r>
    <x v="2"/>
    <n v="6"/>
    <x v="5"/>
    <s v="LMML"/>
    <s v="Malta"/>
    <s v="Malta"/>
    <n v="2289"/>
    <n v="6373.3165893054402"/>
    <n v="97780"/>
    <n v="33014.566284779103"/>
    <n v="1318"/>
    <n v="2265"/>
    <n v="3642.8848694776598"/>
    <n v="40628"/>
    <n v="36000"/>
    <n v="1990"/>
    <x v="90"/>
  </r>
  <r>
    <x v="2"/>
    <n v="6"/>
    <x v="5"/>
    <s v="LOWW"/>
    <s v="Vienna"/>
    <s v="Austria"/>
    <n v="10940"/>
    <n v="121110.051702048"/>
    <n v="1424720"/>
    <n v="6126.6145833333303"/>
    <n v="2877"/>
    <n v="10936"/>
    <n v="40465.8982148543"/>
    <n v="350320"/>
    <n v="33980"/>
    <n v="8084"/>
    <x v="91"/>
  </r>
  <r>
    <x v="2"/>
    <n v="6"/>
    <x v="5"/>
    <s v="LPFR"/>
    <s v="Faro"/>
    <s v="Portugal"/>
    <n v="3466"/>
    <n v="13482.076697173199"/>
    <n v="171920"/>
    <n v="35000"/>
    <n v="1883"/>
    <n v="3468"/>
    <n v="9375.5645680299695"/>
    <n v="73100"/>
    <n v="36000"/>
    <n v="2842"/>
    <x v="92"/>
  </r>
  <r>
    <x v="2"/>
    <n v="6"/>
    <x v="5"/>
    <s v="LPPR"/>
    <s v="Porto"/>
    <s v="Portugal"/>
    <n v="3805"/>
    <n v="20248.143110169702"/>
    <n v="247080"/>
    <n v="21000"/>
    <n v="1862"/>
    <n v="3839"/>
    <n v="18627.034177646099"/>
    <n v="144240"/>
    <n v="34000"/>
    <n v="2875"/>
    <x v="93"/>
  </r>
  <r>
    <x v="2"/>
    <n v="6"/>
    <x v="5"/>
    <s v="LPPT"/>
    <s v="Lisbon"/>
    <s v="Portugal"/>
    <n v="8918"/>
    <n v="59372.846655235502"/>
    <n v="824320"/>
    <n v="11974.442190669401"/>
    <n v="3512"/>
    <n v="8988"/>
    <n v="20873.4860689901"/>
    <n v="175820"/>
    <n v="35996.666666666701"/>
    <n v="7490"/>
    <x v="94"/>
  </r>
  <r>
    <x v="2"/>
    <n v="6"/>
    <x v="5"/>
    <s v="LROP"/>
    <s v="Bucharest"/>
    <s v="Romania"/>
    <n v="5135"/>
    <n v="49685.984700552799"/>
    <n v="544420"/>
    <n v="12967.647058823501"/>
    <n v="1971"/>
    <n v="5129"/>
    <n v="25142.437940369899"/>
    <n v="223647"/>
    <n v="34000"/>
    <n v="3693"/>
    <x v="95"/>
  </r>
  <r>
    <x v="2"/>
    <n v="6"/>
    <x v="5"/>
    <s v="LSGG"/>
    <s v="Geneva"/>
    <s v="Switzerland"/>
    <n v="7708"/>
    <n v="158684.52366225899"/>
    <n v="1541160"/>
    <n v="15964.174107142901"/>
    <n v="1295"/>
    <n v="7672"/>
    <n v="35615.242536502003"/>
    <n v="303971"/>
    <n v="32000"/>
    <n v="5119"/>
    <x v="96"/>
  </r>
  <r>
    <x v="2"/>
    <n v="6"/>
    <x v="5"/>
    <s v="LSZH"/>
    <s v="Zurich"/>
    <s v="Switzerland"/>
    <n v="11567"/>
    <n v="221012.55630972199"/>
    <n v="2322360"/>
    <n v="10953.333333333299"/>
    <n v="1674"/>
    <n v="11515"/>
    <n v="68568.812188406402"/>
    <n v="582312"/>
    <n v="31038.744588744601"/>
    <n v="7323"/>
    <x v="97"/>
  </r>
  <r>
    <x v="2"/>
    <n v="6"/>
    <x v="5"/>
    <s v="LYBE"/>
    <s v="Belgrade"/>
    <s v="Serbia"/>
    <n v="2941"/>
    <n v="28801.1079481044"/>
    <n v="333500"/>
    <n v="4940.8333333333303"/>
    <n v="1117"/>
    <n v="2969"/>
    <n v="12717.679176072999"/>
    <n v="128061"/>
    <n v="33000"/>
    <n v="2113"/>
    <x v="98"/>
  </r>
  <r>
    <x v="2"/>
    <n v="7"/>
    <x v="6"/>
    <s v="EBBR"/>
    <s v="Brussels"/>
    <s v="Belgium"/>
    <n v="10815"/>
    <n v="245099.97855702299"/>
    <n v="2463000"/>
    <n v="9000"/>
    <n v="1791"/>
    <n v="10827"/>
    <n v="70087.031947150099"/>
    <n v="576460"/>
    <n v="33000"/>
    <n v="6919"/>
    <x v="0"/>
  </r>
  <r>
    <x v="2"/>
    <n v="7"/>
    <x v="6"/>
    <s v="EBCI"/>
    <s v="Charleroi"/>
    <s v="Belgium"/>
    <n v="2481"/>
    <n v="56258.414731682496"/>
    <n v="575180"/>
    <n v="20933.333333333299"/>
    <n v="463"/>
    <n v="2480"/>
    <n v="37550.4114324291"/>
    <n v="325088"/>
    <n v="33034.549071617999"/>
    <n v="1222"/>
    <x v="1"/>
  </r>
  <r>
    <x v="2"/>
    <n v="7"/>
    <x v="6"/>
    <s v="EDDB"/>
    <s v="Berlin/Schonefeld"/>
    <s v="Germany"/>
    <n v="4256"/>
    <n v="47974.888839719097"/>
    <n v="528600"/>
    <n v="9967.2043010752695"/>
    <n v="985"/>
    <n v="4262"/>
    <n v="19521.886431799699"/>
    <n v="164160"/>
    <n v="35000"/>
    <n v="2868"/>
    <x v="2"/>
  </r>
  <r>
    <x v="2"/>
    <n v="7"/>
    <x v="6"/>
    <s v="EDDF"/>
    <s v="Frankfurt"/>
    <s v="Germany"/>
    <n v="21622"/>
    <n v="539053.65712977597"/>
    <n v="6260960"/>
    <n v="4879.3777542746302"/>
    <n v="914"/>
    <n v="21577"/>
    <n v="90416.316851234005"/>
    <n v="723660"/>
    <n v="31000"/>
    <n v="15011"/>
    <x v="3"/>
  </r>
  <r>
    <x v="2"/>
    <n v="7"/>
    <x v="6"/>
    <s v="EDDH"/>
    <s v="Hamburg"/>
    <s v="Germany"/>
    <n v="7033"/>
    <n v="43698.958772919803"/>
    <n v="611000"/>
    <n v="3975.5420412480198"/>
    <n v="2390"/>
    <n v="7042"/>
    <n v="18312.915834535001"/>
    <n v="155174"/>
    <n v="34009.558823529398"/>
    <n v="5694"/>
    <x v="4"/>
  </r>
  <r>
    <x v="2"/>
    <n v="7"/>
    <x v="6"/>
    <s v="EDDK"/>
    <s v="Cologne-Bonn"/>
    <s v="Germany"/>
    <n v="6511"/>
    <n v="130016.94707261201"/>
    <n v="1432740"/>
    <n v="7977.8571428571404"/>
    <n v="1239"/>
    <n v="6548"/>
    <n v="31922.6104826064"/>
    <n v="272491"/>
    <n v="32967.156862745098"/>
    <n v="4497"/>
    <x v="5"/>
  </r>
  <r>
    <x v="2"/>
    <n v="7"/>
    <x v="6"/>
    <s v="EDDL"/>
    <s v="Dusseldorf"/>
    <s v="Germany"/>
    <n v="10469"/>
    <n v="189078.96984239799"/>
    <n v="1969600"/>
    <n v="7252.4590163934399"/>
    <n v="1799"/>
    <n v="10462"/>
    <n v="52154.5698518399"/>
    <n v="416933"/>
    <n v="32935.472370766503"/>
    <n v="7209"/>
    <x v="6"/>
  </r>
  <r>
    <x v="2"/>
    <n v="7"/>
    <x v="6"/>
    <s v="EDDM"/>
    <s v="Munich"/>
    <s v="Germany"/>
    <n v="18158"/>
    <n v="372609.37189540302"/>
    <n v="4134840"/>
    <n v="4991.6666666666697"/>
    <n v="962"/>
    <n v="18152"/>
    <n v="95025.318587520102"/>
    <n v="793848"/>
    <n v="32025.758172587201"/>
    <n v="11779"/>
    <x v="7"/>
  </r>
  <r>
    <x v="2"/>
    <n v="7"/>
    <x v="6"/>
    <s v="EDDN"/>
    <s v="Nurnberg"/>
    <s v="Germany"/>
    <n v="2476"/>
    <n v="43756.0931294607"/>
    <n v="490014"/>
    <n v="5964.9590163934399"/>
    <n v="368"/>
    <n v="2500"/>
    <n v="11624.3091763309"/>
    <n v="110280"/>
    <n v="28977.373058542398"/>
    <n v="1723"/>
    <x v="8"/>
  </r>
  <r>
    <x v="2"/>
    <n v="7"/>
    <x v="6"/>
    <s v="EDDP"/>
    <s v="Leipzig"/>
    <s v="Germany"/>
    <n v="2846"/>
    <n v="38095.258342029701"/>
    <n v="444740"/>
    <n v="9000"/>
    <n v="713"/>
    <n v="2864"/>
    <n v="9428.9624996278799"/>
    <n v="85278"/>
    <n v="31036.8279569892"/>
    <n v="2264"/>
    <x v="9"/>
  </r>
  <r>
    <x v="2"/>
    <n v="7"/>
    <x v="6"/>
    <s v="EDDS"/>
    <s v="Stuttgart"/>
    <s v="Germany"/>
    <n v="5495"/>
    <n v="141325.64256923099"/>
    <n v="1462480"/>
    <n v="6033.3333333333303"/>
    <n v="468"/>
    <n v="5555"/>
    <n v="33714.062817270897"/>
    <n v="317368"/>
    <n v="31000"/>
    <n v="3670"/>
    <x v="10"/>
  </r>
  <r>
    <x v="2"/>
    <n v="7"/>
    <x v="6"/>
    <s v="EDDT"/>
    <s v="Berlin/Tegel"/>
    <s v="Germany"/>
    <n v="8302"/>
    <n v="80593.738455588405"/>
    <n v="992000"/>
    <n v="3180.98360655738"/>
    <n v="1798"/>
    <n v="8361"/>
    <n v="20586.825648199901"/>
    <n v="171760"/>
    <n v="32000"/>
    <n v="6643"/>
    <x v="11"/>
  </r>
  <r>
    <x v="2"/>
    <n v="7"/>
    <x v="6"/>
    <s v="EDDV"/>
    <s v="Hannover"/>
    <s v="Germany"/>
    <n v="2935"/>
    <n v="23476.941957958101"/>
    <n v="299680"/>
    <n v="10992.4731182796"/>
    <n v="1010"/>
    <n v="2931"/>
    <n v="9912.1167464662394"/>
    <n v="89444"/>
    <n v="33000"/>
    <n v="2263"/>
    <x v="12"/>
  </r>
  <r>
    <x v="2"/>
    <n v="7"/>
    <x v="6"/>
    <s v="EETN"/>
    <s v="Tallinn"/>
    <s v="Estonia"/>
    <n v="1835"/>
    <n v="6064.39080983448"/>
    <n v="97420"/>
    <n v="11000"/>
    <n v="1028"/>
    <n v="1836"/>
    <n v="2127.0962964646901"/>
    <n v="20780"/>
    <n v="32334.402852049901"/>
    <n v="1636"/>
    <x v="102"/>
  </r>
  <r>
    <x v="2"/>
    <n v="7"/>
    <x v="6"/>
    <s v="EFHK"/>
    <s v="Helsinki/Vantaa"/>
    <s v="Finland"/>
    <n v="7212"/>
    <n v="22260.147602596"/>
    <n v="348400"/>
    <n v="19000"/>
    <n v="4001"/>
    <n v="7127"/>
    <n v="14547.213775984899"/>
    <n v="143406"/>
    <n v="35000"/>
    <n v="5420"/>
    <x v="13"/>
  </r>
  <r>
    <x v="2"/>
    <n v="7"/>
    <x v="6"/>
    <s v="EGAA"/>
    <s v="Belfast"/>
    <s v="United Kingdom"/>
    <n v="2301"/>
    <n v="9265.5685549627306"/>
    <n v="140310"/>
    <n v="10140"/>
    <n v="1062"/>
    <n v="2296"/>
    <n v="5127.9013689491503"/>
    <n v="44180"/>
    <n v="31030.9523809524"/>
    <n v="1881"/>
    <x v="14"/>
  </r>
  <r>
    <x v="2"/>
    <n v="7"/>
    <x v="6"/>
    <s v="EGBB"/>
    <s v="Birmingham"/>
    <s v="United Kingdom"/>
    <n v="6048"/>
    <n v="132298.58052886499"/>
    <n v="1392980"/>
    <n v="9004.4444444444507"/>
    <n v="920"/>
    <n v="6093"/>
    <n v="21784.877232156799"/>
    <n v="208280"/>
    <n v="28000"/>
    <n v="4047"/>
    <x v="16"/>
  </r>
  <r>
    <x v="2"/>
    <n v="7"/>
    <x v="6"/>
    <s v="EGCC"/>
    <s v="Manchester"/>
    <s v="United Kingdom"/>
    <n v="10124"/>
    <n v="104290.610076802"/>
    <n v="1336520"/>
    <n v="7010"/>
    <n v="3152"/>
    <n v="10140"/>
    <n v="34627.285711596298"/>
    <n v="290485"/>
    <n v="33000"/>
    <n v="7227"/>
    <x v="17"/>
  </r>
  <r>
    <x v="2"/>
    <n v="7"/>
    <x v="6"/>
    <s v="EGGD"/>
    <s v="Bristol"/>
    <s v="United Kingdom"/>
    <n v="3317"/>
    <n v="79386.078671528507"/>
    <n v="806400"/>
    <n v="15000"/>
    <n v="548"/>
    <n v="3337"/>
    <n v="19569.642442730601"/>
    <n v="164650"/>
    <n v="31024.066091953999"/>
    <n v="1993"/>
    <x v="18"/>
  </r>
  <r>
    <x v="2"/>
    <n v="7"/>
    <x v="6"/>
    <s v="EGGW"/>
    <s v="London/Luton"/>
    <s v="United Kingdom"/>
    <n v="6492"/>
    <n v="167944.09810661999"/>
    <n v="2015880"/>
    <n v="5106.6666666666697"/>
    <n v="423"/>
    <n v="6440"/>
    <n v="46715.481765878598"/>
    <n v="475997"/>
    <n v="23000"/>
    <n v="2718"/>
    <x v="19"/>
  </r>
  <r>
    <x v="2"/>
    <n v="7"/>
    <x v="6"/>
    <s v="EGHI"/>
    <s v="Southampton"/>
    <s v="United Kingdom"/>
    <n v="2101"/>
    <n v="29033.229947833701"/>
    <n v="407420"/>
    <n v="7017.2222222222199"/>
    <n v="285"/>
    <n v="2108"/>
    <n v="8858.5737873449598"/>
    <n v="102260"/>
    <n v="14001.666666666701"/>
    <n v="1151"/>
    <x v="100"/>
  </r>
  <r>
    <x v="2"/>
    <n v="7"/>
    <x v="6"/>
    <s v="EGKK"/>
    <s v="London/Gatwick"/>
    <s v="United Kingdom"/>
    <n v="13940"/>
    <n v="388365.05576043401"/>
    <n v="4683040"/>
    <n v="8000"/>
    <n v="1415"/>
    <n v="13952"/>
    <n v="70705.678842687907"/>
    <n v="658520"/>
    <n v="32675.8620689655"/>
    <n v="7110"/>
    <x v="20"/>
  </r>
  <r>
    <x v="2"/>
    <n v="7"/>
    <x v="6"/>
    <s v="EGLC"/>
    <s v="London/City"/>
    <s v="United Kingdom"/>
    <n v="3304"/>
    <n v="112133.828862594"/>
    <n v="1588780"/>
    <n v="3079.0625"/>
    <n v="17"/>
    <n v="3292"/>
    <n v="31089.438625689199"/>
    <n v="375220"/>
    <n v="5839.1666666666697"/>
    <n v="498"/>
    <x v="21"/>
  </r>
  <r>
    <x v="2"/>
    <n v="7"/>
    <x v="6"/>
    <s v="EGLL"/>
    <s v="London/Heathrow"/>
    <s v="United Kingdom"/>
    <n v="20928"/>
    <n v="630416.59431095596"/>
    <n v="8538360"/>
    <n v="7980.3814002089903"/>
    <n v="1115"/>
    <n v="20915"/>
    <n v="139698.530143999"/>
    <n v="1427806"/>
    <n v="15033.333333333299"/>
    <n v="7937"/>
    <x v="22"/>
  </r>
  <r>
    <x v="2"/>
    <n v="7"/>
    <x v="6"/>
    <s v="EGNT"/>
    <s v="Newcastle"/>
    <s v="United Kingdom"/>
    <n v="2398"/>
    <n v="36880.249517144599"/>
    <n v="368560"/>
    <n v="15998.333333333299"/>
    <n v="792"/>
    <n v="2425"/>
    <n v="8301.0209765515992"/>
    <n v="71440"/>
    <n v="31000"/>
    <n v="1785"/>
    <x v="23"/>
  </r>
  <r>
    <x v="2"/>
    <n v="7"/>
    <x v="6"/>
    <s v="EGNX"/>
    <s v="East Midlands"/>
    <s v="United Kingdom"/>
    <n v="3296"/>
    <n v="61056.119615894197"/>
    <n v="603900"/>
    <n v="18034.166666666701"/>
    <n v="864"/>
    <n v="3314"/>
    <n v="9066.1755525918907"/>
    <n v="80080"/>
    <n v="29994.166666666701"/>
    <n v="2496"/>
    <x v="24"/>
  </r>
  <r>
    <x v="2"/>
    <n v="7"/>
    <x v="6"/>
    <s v="EGPD"/>
    <s v="Aberdeen"/>
    <s v="United Kingdom"/>
    <n v="2602"/>
    <n v="14590.4009030262"/>
    <n v="241042"/>
    <n v="5225.8333333333303"/>
    <n v="959"/>
    <n v="2636"/>
    <n v="3180.0638116974701"/>
    <n v="32820"/>
    <n v="25000"/>
    <n v="2357"/>
    <x v="25"/>
  </r>
  <r>
    <x v="2"/>
    <n v="7"/>
    <x v="6"/>
    <s v="EGPF"/>
    <s v="Glasgow"/>
    <s v="United Kingdom"/>
    <n v="4582"/>
    <n v="25609.334051285001"/>
    <n v="392410"/>
    <n v="6459.5833333333303"/>
    <n v="1814"/>
    <n v="4577"/>
    <n v="6805.5989802952399"/>
    <n v="66099"/>
    <n v="31015.833333333299"/>
    <n v="3884"/>
    <x v="26"/>
  </r>
  <r>
    <x v="2"/>
    <n v="7"/>
    <x v="6"/>
    <s v="EGPH"/>
    <s v="Edinburgh"/>
    <s v="United Kingdom"/>
    <n v="6120"/>
    <n v="30084.916149072102"/>
    <n v="400523"/>
    <n v="19000"/>
    <n v="2946"/>
    <n v="6128"/>
    <n v="10397.259880851499"/>
    <n v="108420"/>
    <n v="33000"/>
    <n v="5087"/>
    <x v="27"/>
  </r>
  <r>
    <x v="2"/>
    <n v="7"/>
    <x v="6"/>
    <s v="EGSS"/>
    <s v="London/Stansted"/>
    <s v="United Kingdom"/>
    <n v="8883"/>
    <n v="215596.140756737"/>
    <n v="2406420"/>
    <n v="9046.6666666666697"/>
    <n v="888"/>
    <n v="8893"/>
    <n v="48877.796059147397"/>
    <n v="460180"/>
    <n v="29963.333333333299"/>
    <n v="4197"/>
    <x v="28"/>
  </r>
  <r>
    <x v="2"/>
    <n v="7"/>
    <x v="6"/>
    <s v="EHAM"/>
    <s v="Amsterdam/Schiphol"/>
    <s v="Netherlands"/>
    <n v="23659"/>
    <n v="293633.62429018097"/>
    <n v="4007440"/>
    <n v="3162.06896551724"/>
    <n v="4421"/>
    <n v="23665"/>
    <n v="76579.286403438906"/>
    <n v="626407"/>
    <n v="33050"/>
    <n v="17809"/>
    <x v="29"/>
  </r>
  <r>
    <x v="2"/>
    <n v="7"/>
    <x v="6"/>
    <s v="EIDW"/>
    <s v="Dublin"/>
    <s v="Ireland"/>
    <n v="10716"/>
    <n v="104721.166715835"/>
    <n v="1529200"/>
    <n v="7978.4523809523798"/>
    <n v="3257"/>
    <n v="10726"/>
    <n v="27744.430367211498"/>
    <n v="229436"/>
    <n v="33000"/>
    <n v="8552"/>
    <x v="30"/>
  </r>
  <r>
    <x v="2"/>
    <n v="7"/>
    <x v="6"/>
    <s v="EKBI"/>
    <s v="Billund"/>
    <s v="Denmark"/>
    <n v="1944"/>
    <n v="6905.3837270226104"/>
    <n v="108240"/>
    <n v="16000"/>
    <n v="1007"/>
    <n v="1901"/>
    <n v="4684.4436793485302"/>
    <n v="47040"/>
    <n v="35000"/>
    <n v="1524"/>
    <x v="31"/>
  </r>
  <r>
    <x v="2"/>
    <n v="7"/>
    <x v="6"/>
    <s v="EKCH"/>
    <s v="Copenhagen/Kastrup"/>
    <s v="Denmark"/>
    <n v="11439"/>
    <n v="52426.150156389602"/>
    <n v="745600"/>
    <n v="7029.0408055113903"/>
    <n v="4955"/>
    <n v="11462"/>
    <n v="22264.209604581902"/>
    <n v="196368"/>
    <n v="35000"/>
    <n v="9405"/>
    <x v="32"/>
  </r>
  <r>
    <x v="2"/>
    <n v="7"/>
    <x v="6"/>
    <s v="ELLX"/>
    <s v="Luxembourg"/>
    <s v="Luxembourg"/>
    <n v="3125"/>
    <n v="56893.759077886702"/>
    <n v="571520"/>
    <n v="17100"/>
    <n v="1135"/>
    <n v="3120"/>
    <n v="12516.9770511591"/>
    <n v="114222"/>
    <n v="25000"/>
    <n v="2372"/>
    <x v="33"/>
  </r>
  <r>
    <x v="2"/>
    <n v="7"/>
    <x v="6"/>
    <s v="ENBR"/>
    <s v="Bergen"/>
    <s v="Norway"/>
    <n v="3266"/>
    <n v="10137.7696408223"/>
    <n v="213575"/>
    <n v="20000"/>
    <n v="2220"/>
    <n v="2880"/>
    <n v="2126.2602398551999"/>
    <n v="23140"/>
    <n v="29000"/>
    <n v="2669"/>
    <x v="35"/>
  </r>
  <r>
    <x v="2"/>
    <n v="7"/>
    <x v="6"/>
    <s v="ENGM"/>
    <s v="Oslo/Gardermoen"/>
    <s v="Norway"/>
    <n v="10171"/>
    <n v="29652.6558290182"/>
    <n v="438380"/>
    <n v="24000"/>
    <n v="5611"/>
    <n v="10185"/>
    <n v="12005.4973702154"/>
    <n v="123379"/>
    <n v="35000"/>
    <n v="9052"/>
    <x v="36"/>
  </r>
  <r>
    <x v="2"/>
    <n v="7"/>
    <x v="6"/>
    <s v="ENTC"/>
    <s v="Tromso"/>
    <s v="Norway"/>
    <n v="1845"/>
    <n v="3334.8503022715399"/>
    <n v="54000"/>
    <n v="18000"/>
    <n v="1344"/>
    <n v="1879"/>
    <n v="1026.23705965869"/>
    <n v="12926"/>
    <n v="19000"/>
    <n v="1779"/>
    <x v="37"/>
  </r>
  <r>
    <x v="2"/>
    <n v="7"/>
    <x v="6"/>
    <s v="ENVA"/>
    <s v="Trondheim"/>
    <s v="Norway"/>
    <n v="2124"/>
    <n v="4763.9236663688198"/>
    <n v="93272"/>
    <n v="23000"/>
    <n v="1601"/>
    <n v="2108"/>
    <n v="1748.5282152570001"/>
    <n v="23780"/>
    <n v="30000"/>
    <n v="1952"/>
    <x v="38"/>
  </r>
  <r>
    <x v="2"/>
    <n v="7"/>
    <x v="6"/>
    <s v="ENZV"/>
    <s v="Stavanger"/>
    <s v="Norway"/>
    <n v="2341"/>
    <n v="9913.0054913827698"/>
    <n v="212327"/>
    <n v="9977.4193548387102"/>
    <n v="1473"/>
    <n v="1839"/>
    <n v="1480.7962856944901"/>
    <n v="17740"/>
    <n v="32950"/>
    <n v="1670"/>
    <x v="39"/>
  </r>
  <r>
    <x v="2"/>
    <n v="7"/>
    <x v="6"/>
    <s v="EPKK"/>
    <s v="Krakow"/>
    <s v="Poland"/>
    <n v="2169"/>
    <n v="14859.003419475999"/>
    <n v="169120"/>
    <n v="25000"/>
    <n v="1111"/>
    <n v="2168"/>
    <n v="8171.7479143808996"/>
    <n v="73260"/>
    <n v="34019.375"/>
    <n v="1631"/>
    <x v="40"/>
  </r>
  <r>
    <x v="2"/>
    <n v="7"/>
    <x v="6"/>
    <s v="EPWA"/>
    <s v="Warszawa/Chopina"/>
    <s v="Poland"/>
    <n v="8103"/>
    <n v="53561.937403315402"/>
    <n v="724260"/>
    <n v="15000"/>
    <n v="3632"/>
    <n v="8108"/>
    <n v="13829.429575730401"/>
    <n v="123773"/>
    <n v="34000"/>
    <n v="6880"/>
    <x v="41"/>
  </r>
  <r>
    <x v="2"/>
    <n v="7"/>
    <x v="6"/>
    <s v="ESGG"/>
    <s v="Gothenborg"/>
    <s v="Sweden"/>
    <n v="3003"/>
    <n v="10144.101398025199"/>
    <n v="146800"/>
    <n v="19000"/>
    <n v="1537"/>
    <n v="3013"/>
    <n v="4784.8164839238598"/>
    <n v="43512"/>
    <n v="35000"/>
    <n v="2538"/>
    <x v="42"/>
  </r>
  <r>
    <x v="2"/>
    <n v="7"/>
    <x v="6"/>
    <s v="ESSA"/>
    <s v="Stockholm/Arlanda"/>
    <s v="Sweden"/>
    <n v="9934"/>
    <n v="34625.053181220501"/>
    <n v="511880"/>
    <n v="10040.850945495"/>
    <n v="4656"/>
    <n v="9954"/>
    <n v="13643.083880522099"/>
    <n v="128097"/>
    <n v="35000"/>
    <n v="8633"/>
    <x v="43"/>
  </r>
  <r>
    <x v="2"/>
    <n v="7"/>
    <x v="6"/>
    <s v="ESSB"/>
    <s v="Stockholm/Bromma"/>
    <s v="Sweden"/>
    <n v="1551"/>
    <n v="10585.045150911599"/>
    <n v="183640"/>
    <n v="2706.5573770491801"/>
    <n v="297"/>
    <n v="1545"/>
    <n v="3606.6241417832598"/>
    <n v="54348"/>
    <n v="18000"/>
    <n v="1146"/>
    <x v="44"/>
  </r>
  <r>
    <x v="2"/>
    <n v="7"/>
    <x v="6"/>
    <s v="EVRA"/>
    <s v="Riga"/>
    <s v="Latvia"/>
    <n v="2809"/>
    <n v="3576.3193346092198"/>
    <n v="33860"/>
    <n v="28000"/>
    <n v="2529"/>
    <n v="2578"/>
    <n v="4849.1851055259103"/>
    <n v="43570"/>
    <n v="33987.177419354797"/>
    <n v="2167"/>
    <x v="45"/>
  </r>
  <r>
    <x v="2"/>
    <n v="7"/>
    <x v="6"/>
    <s v="GCFV"/>
    <s v="Fuerteventura"/>
    <s v="Spain"/>
    <n v="2082"/>
    <n v="5610.5073809955202"/>
    <n v="99047"/>
    <n v="9000"/>
    <n v="1177"/>
    <n v="2070"/>
    <n v="2207.4467886477701"/>
    <n v="18608"/>
    <n v="34000"/>
    <n v="1884"/>
    <x v="47"/>
  </r>
  <r>
    <x v="2"/>
    <n v="7"/>
    <x v="6"/>
    <s v="GCLP"/>
    <s v="Gran Canaria"/>
    <s v="Spain"/>
    <n v="4532"/>
    <n v="25553.545070579501"/>
    <n v="436760"/>
    <n v="4000"/>
    <n v="1862"/>
    <n v="4560"/>
    <n v="3242.7386286526098"/>
    <n v="36635"/>
    <n v="34000"/>
    <n v="4231"/>
    <x v="48"/>
  </r>
  <r>
    <x v="2"/>
    <n v="7"/>
    <x v="6"/>
    <s v="GCRR"/>
    <s v="Las Palmas/Lanzarote"/>
    <s v="Spain"/>
    <n v="2571"/>
    <n v="6377.2432744205398"/>
    <n v="108780"/>
    <n v="11000"/>
    <n v="1560"/>
    <n v="2554"/>
    <n v="2792.44261897558"/>
    <n v="25219"/>
    <n v="34000"/>
    <n v="2299"/>
    <x v="49"/>
  </r>
  <r>
    <x v="2"/>
    <n v="7"/>
    <x v="6"/>
    <s v="GCTS"/>
    <s v="Tenerife/Sur"/>
    <s v="Spain"/>
    <n v="2666"/>
    <n v="8745.5975435202108"/>
    <n v="140100"/>
    <n v="33000"/>
    <n v="1402"/>
    <n v="2715"/>
    <n v="1385.47268657725"/>
    <n v="11011"/>
    <n v="36000"/>
    <n v="2560"/>
    <x v="50"/>
  </r>
  <r>
    <x v="2"/>
    <n v="7"/>
    <x v="6"/>
    <s v="GCXO"/>
    <s v="Tenerife/Norte"/>
    <s v="Spain"/>
    <n v="2466"/>
    <n v="8968.5389946663909"/>
    <n v="144300"/>
    <n v="8000"/>
    <n v="1345"/>
    <n v="2468"/>
    <n v="1386.42295021836"/>
    <n v="16687"/>
    <n v="11000"/>
    <n v="2297"/>
    <x v="51"/>
  </r>
  <r>
    <x v="2"/>
    <n v="7"/>
    <x v="6"/>
    <s v="LBSF"/>
    <s v="Sofia"/>
    <s v="Bulgaria"/>
    <n v="2514"/>
    <n v="31140.104737092799"/>
    <n v="292560"/>
    <n v="28989.181804187199"/>
    <n v="969"/>
    <n v="2535"/>
    <n v="9341.2498644003208"/>
    <n v="81088"/>
    <n v="34000"/>
    <n v="1975"/>
    <x v="52"/>
  </r>
  <r>
    <x v="2"/>
    <n v="7"/>
    <x v="6"/>
    <s v="LCLK"/>
    <s v="Larnaca"/>
    <s v="Cyprus"/>
    <n v="3666"/>
    <n v="18152.4790981224"/>
    <n v="219785"/>
    <n v="16000"/>
    <n v="1581"/>
    <n v="3662"/>
    <n v="25155.300842861099"/>
    <n v="298821"/>
    <n v="32034.166666666701"/>
    <n v="2303"/>
    <x v="53"/>
  </r>
  <r>
    <x v="2"/>
    <n v="7"/>
    <x v="6"/>
    <s v="LDZA"/>
    <s v="Zagreb"/>
    <s v="Croatia"/>
    <n v="2040"/>
    <n v="21257.687306702701"/>
    <n v="235720"/>
    <n v="11039.761904761899"/>
    <n v="729"/>
    <n v="2039"/>
    <n v="7705.4429708686503"/>
    <n v="71280"/>
    <n v="30000"/>
    <n v="1603"/>
    <x v="54"/>
  </r>
  <r>
    <x v="2"/>
    <n v="7"/>
    <x v="6"/>
    <s v="LEAL"/>
    <s v="Alicante"/>
    <s v="Spain"/>
    <n v="5292"/>
    <n v="40472.760315018997"/>
    <n v="500013"/>
    <n v="15003.2051282051"/>
    <n v="1973"/>
    <n v="5283"/>
    <n v="25095.5416691256"/>
    <n v="209455"/>
    <n v="36000"/>
    <n v="3843"/>
    <x v="55"/>
  </r>
  <r>
    <x v="2"/>
    <n v="7"/>
    <x v="6"/>
    <s v="LEBB"/>
    <s v="Bilbao"/>
    <s v="Spain"/>
    <n v="2022"/>
    <n v="16041.0279579608"/>
    <n v="196560"/>
    <n v="6100"/>
    <n v="584"/>
    <n v="2032"/>
    <n v="5792.9996575724699"/>
    <n v="51124"/>
    <n v="33000"/>
    <n v="1604"/>
    <x v="56"/>
  </r>
  <r>
    <x v="2"/>
    <n v="7"/>
    <x v="6"/>
    <s v="LEBL"/>
    <s v="Barcelona"/>
    <s v="Spain"/>
    <n v="15972"/>
    <n v="147671.98777994301"/>
    <n v="1996969"/>
    <n v="8030"/>
    <n v="4650"/>
    <n v="15955"/>
    <n v="126199.183977067"/>
    <n v="999680"/>
    <n v="30040"/>
    <n v="9509"/>
    <x v="57"/>
  </r>
  <r>
    <x v="2"/>
    <n v="7"/>
    <x v="6"/>
    <s v="LEIB"/>
    <s v="Ibiza"/>
    <s v="Spain"/>
    <n v="6301"/>
    <n v="121340.043408763"/>
    <n v="1290860"/>
    <n v="9035.1351351351295"/>
    <n v="1515"/>
    <n v="6305"/>
    <n v="21617.904333182702"/>
    <n v="189651"/>
    <n v="33000"/>
    <n v="4686"/>
    <x v="58"/>
  </r>
  <r>
    <x v="2"/>
    <n v="7"/>
    <x v="6"/>
    <s v="LEMD"/>
    <s v="Madrid/Barajas"/>
    <s v="Spain"/>
    <n v="17478"/>
    <n v="241720.88767485"/>
    <n v="2903960"/>
    <n v="7986.6666666666697"/>
    <n v="3535"/>
    <n v="17437"/>
    <n v="67966.419132375202"/>
    <n v="566719"/>
    <n v="33000"/>
    <n v="13157"/>
    <x v="59"/>
  </r>
  <r>
    <x v="2"/>
    <n v="7"/>
    <x v="6"/>
    <s v="LEMG"/>
    <s v="Malaga"/>
    <s v="Spain"/>
    <n v="7586"/>
    <n v="39740.731793295898"/>
    <n v="571400"/>
    <n v="12946.666666666701"/>
    <n v="3072"/>
    <n v="7496"/>
    <n v="17206.5207870103"/>
    <n v="157951"/>
    <n v="36000"/>
    <n v="6241"/>
    <x v="60"/>
  </r>
  <r>
    <x v="2"/>
    <n v="7"/>
    <x v="6"/>
    <s v="LEPA"/>
    <s v="Palma de Mallorca"/>
    <s v="Spain"/>
    <n v="14419"/>
    <n v="162024.95330898001"/>
    <n v="1849680"/>
    <n v="10000"/>
    <n v="4558"/>
    <n v="14469"/>
    <n v="78644.413287666306"/>
    <n v="665685"/>
    <n v="34000"/>
    <n v="9696"/>
    <x v="61"/>
  </r>
  <r>
    <x v="2"/>
    <n v="7"/>
    <x v="6"/>
    <s v="LEVC"/>
    <s v="Valencia"/>
    <s v="Spain"/>
    <n v="3129"/>
    <n v="18044.9488051154"/>
    <n v="223980"/>
    <n v="18000"/>
    <n v="1485"/>
    <n v="3130"/>
    <n v="16555.421339911602"/>
    <n v="144771"/>
    <n v="31958.333333333299"/>
    <n v="2225"/>
    <x v="62"/>
  </r>
  <r>
    <x v="2"/>
    <n v="7"/>
    <x v="6"/>
    <s v="LFBD"/>
    <s v="Bordeaux"/>
    <s v="France"/>
    <n v="3228"/>
    <n v="39810.275715907497"/>
    <n v="441520"/>
    <n v="4741.5517241379303"/>
    <n v="1051"/>
    <n v="3240"/>
    <n v="15674.3114762694"/>
    <n v="133806"/>
    <n v="32000"/>
    <n v="2399"/>
    <x v="63"/>
  </r>
  <r>
    <x v="2"/>
    <n v="7"/>
    <x v="6"/>
    <s v="LFBO"/>
    <s v="Toulouse"/>
    <s v="France"/>
    <n v="4146"/>
    <n v="38316.188404289896"/>
    <n v="492900"/>
    <n v="3359.7240319932198"/>
    <n v="1108"/>
    <n v="4164"/>
    <n v="19364.620995377401"/>
    <n v="168483"/>
    <n v="31945.4056695992"/>
    <n v="3040"/>
    <x v="64"/>
  </r>
  <r>
    <x v="2"/>
    <n v="7"/>
    <x v="6"/>
    <s v="LFLL"/>
    <s v="Lyon"/>
    <s v="France"/>
    <n v="5135"/>
    <n v="72408.712567406794"/>
    <n v="855140"/>
    <n v="5009.40860215054"/>
    <n v="1067"/>
    <n v="5137"/>
    <n v="23304.625216242901"/>
    <n v="197085"/>
    <n v="31000"/>
    <n v="3587"/>
    <x v="65"/>
  </r>
  <r>
    <x v="2"/>
    <n v="7"/>
    <x v="6"/>
    <s v="LFML"/>
    <s v="Marseille"/>
    <s v="France"/>
    <n v="4621"/>
    <n v="83248.109450916105"/>
    <n v="855340"/>
    <n v="7000"/>
    <n v="1049"/>
    <n v="4619"/>
    <n v="18164.032899583399"/>
    <n v="161589"/>
    <n v="33000"/>
    <n v="3430"/>
    <x v="66"/>
  </r>
  <r>
    <x v="2"/>
    <n v="7"/>
    <x v="6"/>
    <s v="LFMN"/>
    <s v="Nice"/>
    <s v="France"/>
    <n v="8510"/>
    <n v="154346.20000244401"/>
    <n v="1973080"/>
    <n v="3036.6666666666702"/>
    <n v="1258"/>
    <n v="8452"/>
    <n v="42549.946131486497"/>
    <n v="367042"/>
    <n v="33000"/>
    <n v="5751"/>
    <x v="67"/>
  </r>
  <r>
    <x v="2"/>
    <n v="7"/>
    <x v="6"/>
    <s v="LFPB"/>
    <s v="Paris/Le Bourget"/>
    <s v="France"/>
    <n v="2634"/>
    <n v="109681.64104642"/>
    <n v="1500840"/>
    <n v="4700"/>
    <n v="65"/>
    <n v="2651"/>
    <n v="20012.7327149021"/>
    <n v="226165"/>
    <n v="25000"/>
    <n v="1295"/>
    <x v="68"/>
  </r>
  <r>
    <x v="2"/>
    <n v="7"/>
    <x v="6"/>
    <s v="LFPG"/>
    <s v="Paris/Charles de Gaulle"/>
    <s v="France"/>
    <n v="21845"/>
    <n v="604035.94804250298"/>
    <n v="6910760"/>
    <n v="4270"/>
    <n v="1126"/>
    <n v="21758"/>
    <n v="85159.3910422849"/>
    <n v="727214"/>
    <n v="33000"/>
    <n v="15398"/>
    <x v="69"/>
  </r>
  <r>
    <x v="2"/>
    <n v="7"/>
    <x v="6"/>
    <s v="LFPO"/>
    <s v="Paris/Orly"/>
    <s v="France"/>
    <n v="10645"/>
    <n v="381202.76852892298"/>
    <n v="4150900"/>
    <n v="4106.4516129032299"/>
    <n v="488"/>
    <n v="10661"/>
    <n v="43863.970258937698"/>
    <n v="436605"/>
    <n v="33000"/>
    <n v="7255"/>
    <x v="70"/>
  </r>
  <r>
    <x v="2"/>
    <n v="7"/>
    <x v="6"/>
    <s v="LFRS"/>
    <s v="Nantes"/>
    <s v="France"/>
    <n v="2819"/>
    <n v="25177.750697675801"/>
    <n v="348680"/>
    <n v="3064.5161290322599"/>
    <n v="710"/>
    <n v="2755"/>
    <n v="12674.5174801922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5999"/>
    <n v="417"/>
    <n v="3654"/>
    <n v="21419.935730467099"/>
    <n v="186192"/>
    <n v="33000"/>
    <n v="2401"/>
    <x v="72"/>
  </r>
  <r>
    <x v="2"/>
    <n v="7"/>
    <x v="6"/>
    <s v="LGAV"/>
    <s v="Athens"/>
    <s v="Greece"/>
    <n v="10714"/>
    <n v="44249.859024093799"/>
    <n v="518180"/>
    <n v="16996.666666666701"/>
    <n v="6115"/>
    <n v="10708"/>
    <n v="21164.114132982399"/>
    <n v="199580"/>
    <n v="29000"/>
    <n v="8948"/>
    <x v="73"/>
  </r>
  <r>
    <x v="2"/>
    <n v="7"/>
    <x v="6"/>
    <s v="LGIR"/>
    <s v="Heraklion"/>
    <s v="Greece"/>
    <n v="4435"/>
    <n v="10266.2185635726"/>
    <n v="121020"/>
    <n v="35000"/>
    <n v="2964"/>
    <n v="4449"/>
    <n v="12567.3212346079"/>
    <n v="107830"/>
    <n v="34363.333333333299"/>
    <n v="3508"/>
    <x v="74"/>
  </r>
  <r>
    <x v="2"/>
    <n v="7"/>
    <x v="6"/>
    <s v="LGRP"/>
    <s v="Rhodes"/>
    <s v="Greece"/>
    <n v="3052"/>
    <n v="5417.7437600243902"/>
    <n v="64680"/>
    <n v="35000"/>
    <n v="2291"/>
    <n v="2930"/>
    <n v="6001.2635459880403"/>
    <n v="57168"/>
    <n v="34033.333333333299"/>
    <n v="2398"/>
    <x v="103"/>
  </r>
  <r>
    <x v="2"/>
    <n v="7"/>
    <x v="6"/>
    <s v="LGTS"/>
    <s v="Thessaloniki"/>
    <s v="Greece"/>
    <n v="2883"/>
    <n v="8879.8609872941797"/>
    <n v="100728"/>
    <n v="30000"/>
    <n v="2063"/>
    <n v="3145"/>
    <n v="9690.5059703203096"/>
    <n v="86501"/>
    <n v="32970"/>
    <n v="2449"/>
    <x v="75"/>
  </r>
  <r>
    <x v="2"/>
    <n v="7"/>
    <x v="6"/>
    <s v="LHBP"/>
    <s v="Budapest"/>
    <s v="Hungary"/>
    <n v="4970"/>
    <n v="72803.095269905796"/>
    <n v="718540"/>
    <n v="12960.416666666701"/>
    <n v="1351"/>
    <n v="4942"/>
    <n v="32208.6116213731"/>
    <n v="284840"/>
    <n v="34000"/>
    <n v="3138"/>
    <x v="76"/>
  </r>
  <r>
    <x v="2"/>
    <n v="7"/>
    <x v="6"/>
    <s v="LICC"/>
    <s v="Catania"/>
    <s v="Italy"/>
    <n v="3735"/>
    <n v="11582.0968480673"/>
    <n v="138920"/>
    <n v="33000"/>
    <n v="2353"/>
    <n v="3363"/>
    <n v="4744.7168536449299"/>
    <n v="41355"/>
    <n v="36000"/>
    <n v="3052"/>
    <x v="77"/>
  </r>
  <r>
    <x v="2"/>
    <n v="7"/>
    <x v="6"/>
    <s v="LICJ"/>
    <s v="Palermo"/>
    <s v="Italy"/>
    <n v="2576"/>
    <n v="7697.8504234446"/>
    <n v="117300"/>
    <n v="31000"/>
    <n v="1606"/>
    <n v="2581"/>
    <n v="4416.6204289096504"/>
    <n v="38480"/>
    <n v="34000"/>
    <n v="2281"/>
    <x v="78"/>
  </r>
  <r>
    <x v="2"/>
    <n v="7"/>
    <x v="6"/>
    <s v="LIMC"/>
    <s v="Milan/Malpensa"/>
    <s v="Italy"/>
    <n v="8676"/>
    <n v="143953.81841287401"/>
    <n v="1392880"/>
    <n v="17036.346586646701"/>
    <n v="2104"/>
    <n v="8696"/>
    <n v="43675.851123549197"/>
    <n v="360204"/>
    <n v="34000"/>
    <n v="5797"/>
    <x v="79"/>
  </r>
  <r>
    <x v="2"/>
    <n v="7"/>
    <x v="6"/>
    <s v="LIME"/>
    <s v="Bergamo"/>
    <s v="Italy"/>
    <n v="4188"/>
    <n v="69596.913674108495"/>
    <n v="688020"/>
    <n v="29000"/>
    <n v="1257"/>
    <n v="4190"/>
    <n v="21244.780199286899"/>
    <n v="173760"/>
    <n v="35000"/>
    <n v="2829"/>
    <x v="80"/>
  </r>
  <r>
    <x v="2"/>
    <n v="7"/>
    <x v="6"/>
    <s v="LIMF"/>
    <s v="Torino"/>
    <s v="Italy"/>
    <n v="2023"/>
    <n v="23255.051726845501"/>
    <n v="235960"/>
    <n v="27992.142857142899"/>
    <n v="758"/>
    <n v="2027"/>
    <n v="7752.3919751794001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3"/>
    <n v="23547.671331019199"/>
    <n v="201814"/>
    <n v="33000"/>
    <n v="4000"/>
    <x v="82"/>
  </r>
  <r>
    <x v="2"/>
    <n v="7"/>
    <x v="6"/>
    <s v="LIPE"/>
    <s v="Bologna"/>
    <s v="Italy"/>
    <n v="3434"/>
    <n v="44607.461338118097"/>
    <n v="449040"/>
    <n v="22918.322580645199"/>
    <n v="1115"/>
    <n v="3429"/>
    <n v="19146.671541227799"/>
    <n v="177400"/>
    <n v="34000"/>
    <n v="2377"/>
    <x v="83"/>
  </r>
  <r>
    <x v="2"/>
    <n v="7"/>
    <x v="6"/>
    <s v="LIPZ"/>
    <s v="Venice"/>
    <s v="Italy"/>
    <n v="4813"/>
    <n v="74734.002838153407"/>
    <n v="717200"/>
    <n v="27000"/>
    <n v="1571"/>
    <n v="4702"/>
    <n v="21515.001968547102"/>
    <n v="186944"/>
    <n v="33000"/>
    <n v="3285"/>
    <x v="84"/>
  </r>
  <r>
    <x v="2"/>
    <n v="7"/>
    <x v="6"/>
    <s v="LIRA"/>
    <s v="Rome/Ciampino"/>
    <s v="Italy"/>
    <n v="2448"/>
    <n v="18926.573660960199"/>
    <n v="216880"/>
    <n v="27000"/>
    <n v="985"/>
    <n v="2458"/>
    <n v="7825.8531820630697"/>
    <n v="72157"/>
    <n v="35000"/>
    <n v="1884"/>
    <x v="85"/>
  </r>
  <r>
    <x v="2"/>
    <n v="7"/>
    <x v="6"/>
    <s v="LIRF"/>
    <s v="Rome/Fiumicino"/>
    <s v="Italy"/>
    <n v="14526"/>
    <n v="112310.48506157599"/>
    <n v="1294300"/>
    <n v="17000"/>
    <n v="5725"/>
    <n v="14515"/>
    <n v="33446.934005957897"/>
    <n v="276617"/>
    <n v="34000"/>
    <n v="12150"/>
    <x v="86"/>
  </r>
  <r>
    <x v="2"/>
    <n v="7"/>
    <x v="6"/>
    <s v="LIRN"/>
    <s v="Naples"/>
    <s v="Italy"/>
    <n v="4264"/>
    <n v="28337.991503323101"/>
    <n v="348640"/>
    <n v="11923.511904761899"/>
    <n v="1636"/>
    <n v="4272"/>
    <n v="12540.3185730568"/>
    <n v="108577"/>
    <n v="34000"/>
    <n v="3476"/>
    <x v="87"/>
  </r>
  <r>
    <x v="2"/>
    <n v="7"/>
    <x v="6"/>
    <s v="LIRP"/>
    <s v="Pisa"/>
    <s v="Italy"/>
    <n v="2520"/>
    <n v="37121.7210266252"/>
    <n v="406720"/>
    <n v="15939.166666666701"/>
    <n v="899"/>
    <n v="2388"/>
    <n v="12863.9282082718"/>
    <n v="113314"/>
    <n v="35000"/>
    <n v="1582"/>
    <x v="88"/>
  </r>
  <r>
    <x v="2"/>
    <n v="7"/>
    <x v="6"/>
    <s v="LKPR"/>
    <s v="Prague"/>
    <s v="Czech Republic"/>
    <n v="7157"/>
    <n v="111588.24447980399"/>
    <n v="1191080"/>
    <n v="10006.25"/>
    <n v="1563"/>
    <n v="7183"/>
    <n v="33030.427296957801"/>
    <n v="299988"/>
    <n v="34000"/>
    <n v="4822"/>
    <x v="89"/>
  </r>
  <r>
    <x v="2"/>
    <n v="7"/>
    <x v="6"/>
    <s v="LLBG"/>
    <s v="Tel Aviv/Ben Gurion"/>
    <s v="Israel"/>
    <n v="6936"/>
    <n v="33551.704653785397"/>
    <n v="401980"/>
    <n v="26900"/>
    <n v="3286"/>
    <n v="6930"/>
    <n v="21982.089338044199"/>
    <n v="332918"/>
    <n v="34000"/>
    <n v="5244"/>
    <x v="101"/>
  </r>
  <r>
    <x v="2"/>
    <n v="7"/>
    <x v="6"/>
    <s v="LMML"/>
    <s v="Malta"/>
    <s v="Malta"/>
    <n v="2518"/>
    <n v="7010.8851616236198"/>
    <n v="106560"/>
    <n v="35000"/>
    <n v="1467"/>
    <n v="2492"/>
    <n v="3690.32861942617"/>
    <n v="50192"/>
    <n v="36000"/>
    <n v="2206"/>
    <x v="90"/>
  </r>
  <r>
    <x v="2"/>
    <n v="7"/>
    <x v="6"/>
    <s v="LOWW"/>
    <s v="Vienna"/>
    <s v="Austria"/>
    <n v="11188"/>
    <n v="131552.596244065"/>
    <n v="1533700"/>
    <n v="6866.6666666666697"/>
    <n v="2937"/>
    <n v="11170"/>
    <n v="45482.473836371697"/>
    <n v="389940"/>
    <n v="33008.147321428602"/>
    <n v="8087"/>
    <x v="91"/>
  </r>
  <r>
    <x v="2"/>
    <n v="7"/>
    <x v="6"/>
    <s v="LPFR"/>
    <s v="Faro"/>
    <s v="Portugal"/>
    <n v="3904"/>
    <n v="13191.403772169801"/>
    <n v="163260"/>
    <n v="35000"/>
    <n v="2279"/>
    <n v="3911"/>
    <n v="10239.4253384562"/>
    <n v="82467"/>
    <n v="36000"/>
    <n v="3181"/>
    <x v="92"/>
  </r>
  <r>
    <x v="2"/>
    <n v="7"/>
    <x v="6"/>
    <s v="LPPR"/>
    <s v="Porto"/>
    <s v="Portugal"/>
    <n v="4147"/>
    <n v="21632.232396908599"/>
    <n v="261820"/>
    <n v="24000"/>
    <n v="2084"/>
    <n v="4178"/>
    <n v="26115.0290513699"/>
    <n v="207340"/>
    <n v="33973.705837173598"/>
    <n v="2983"/>
    <x v="93"/>
  </r>
  <r>
    <x v="2"/>
    <n v="7"/>
    <x v="6"/>
    <s v="LPPT"/>
    <s v="Lisbon"/>
    <s v="Portugal"/>
    <n v="9742"/>
    <n v="67447.728500953497"/>
    <n v="958480"/>
    <n v="10021.7825878083"/>
    <n v="3609"/>
    <n v="9756"/>
    <n v="22287.663550610199"/>
    <n v="187746"/>
    <n v="35045.036572622797"/>
    <n v="8108"/>
    <x v="94"/>
  </r>
  <r>
    <x v="2"/>
    <n v="7"/>
    <x v="6"/>
    <s v="LROP"/>
    <s v="Bucharest"/>
    <s v="Romania"/>
    <n v="5475"/>
    <n v="63226.815637440501"/>
    <n v="678000"/>
    <n v="10993.103448275901"/>
    <n v="1891"/>
    <n v="5483"/>
    <n v="30696.5462281291"/>
    <n v="278512"/>
    <n v="34000"/>
    <n v="3799"/>
    <x v="95"/>
  </r>
  <r>
    <x v="2"/>
    <n v="7"/>
    <x v="6"/>
    <s v="LSGG"/>
    <s v="Geneva"/>
    <s v="Switzerland"/>
    <n v="7917"/>
    <n v="158023.16173276"/>
    <n v="1506000"/>
    <n v="16057.142857142901"/>
    <n v="1223"/>
    <n v="7926"/>
    <n v="36686.552990030097"/>
    <n v="306474"/>
    <n v="32000"/>
    <n v="5328"/>
    <x v="96"/>
  </r>
  <r>
    <x v="2"/>
    <n v="7"/>
    <x v="6"/>
    <s v="LSZH"/>
    <s v="Zurich"/>
    <s v="Switzerland"/>
    <n v="12074"/>
    <n v="228213.74989535799"/>
    <n v="2368960"/>
    <n v="11240.1785714286"/>
    <n v="1693"/>
    <n v="12087"/>
    <n v="74426.539865647996"/>
    <n v="633736"/>
    <n v="31025"/>
    <n v="7555"/>
    <x v="97"/>
  </r>
  <r>
    <x v="2"/>
    <n v="7"/>
    <x v="6"/>
    <s v="LYBE"/>
    <s v="Belgrade"/>
    <s v="Serbia"/>
    <n v="3299"/>
    <n v="31947.754786040001"/>
    <n v="374340"/>
    <n v="5956.25"/>
    <n v="1226"/>
    <n v="3295"/>
    <n v="13745.134335674"/>
    <n v="144547"/>
    <n v="33000"/>
    <n v="2329"/>
    <x v="98"/>
  </r>
  <r>
    <x v="2"/>
    <n v="8"/>
    <x v="7"/>
    <s v="EBBR"/>
    <s v="Brussels"/>
    <s v="Belgium"/>
    <n v="10458"/>
    <n v="225501.93371010001"/>
    <n v="2226480"/>
    <n v="11017.539300202799"/>
    <n v="1891"/>
    <n v="10464"/>
    <n v="75026.8150557115"/>
    <n v="621563"/>
    <n v="33000"/>
    <n v="6532"/>
    <x v="0"/>
  </r>
  <r>
    <x v="2"/>
    <n v="8"/>
    <x v="7"/>
    <s v="EBCI"/>
    <s v="Charleroi"/>
    <s v="Belgium"/>
    <n v="2492"/>
    <n v="54721.114461896199"/>
    <n v="559960"/>
    <n v="21971.666666666701"/>
    <n v="441"/>
    <n v="2488"/>
    <n v="38763.966898541497"/>
    <n v="342520"/>
    <n v="33011.889973380697"/>
    <n v="1116"/>
    <x v="1"/>
  </r>
  <r>
    <x v="2"/>
    <n v="8"/>
    <x v="7"/>
    <s v="EDDB"/>
    <s v="Berlin/Schonefeld"/>
    <s v="Germany"/>
    <n v="4186"/>
    <n v="46470.6443706957"/>
    <n v="492600"/>
    <n v="10000"/>
    <n v="948"/>
    <n v="4153"/>
    <n v="18590.005107997298"/>
    <n v="161300"/>
    <n v="35045.454545454602"/>
    <n v="2852"/>
    <x v="2"/>
  </r>
  <r>
    <x v="2"/>
    <n v="8"/>
    <x v="7"/>
    <s v="EDDF"/>
    <s v="Frankfurt"/>
    <s v="Germany"/>
    <n v="21373"/>
    <n v="549501.89963682205"/>
    <n v="6348940"/>
    <n v="4928.3333333333303"/>
    <n v="876"/>
    <n v="21353"/>
    <n v="86152.7607602434"/>
    <n v="689771"/>
    <n v="31950"/>
    <n v="15075"/>
    <x v="3"/>
  </r>
  <r>
    <x v="2"/>
    <n v="8"/>
    <x v="7"/>
    <s v="EDDH"/>
    <s v="Hamburg"/>
    <s v="Germany"/>
    <n v="7012"/>
    <n v="42432.390046452201"/>
    <n v="594113"/>
    <n v="4597.0967741935501"/>
    <n v="2442"/>
    <n v="7030"/>
    <n v="18675.618238675499"/>
    <n v="166845"/>
    <n v="34959.558823529398"/>
    <n v="5698"/>
    <x v="4"/>
  </r>
  <r>
    <x v="2"/>
    <n v="8"/>
    <x v="7"/>
    <s v="EDDK"/>
    <s v="Cologne-Bonn"/>
    <s v="Germany"/>
    <n v="6660"/>
    <n v="130137.844946182"/>
    <n v="1410120"/>
    <n v="7025.8540454785798"/>
    <n v="1202"/>
    <n v="6662"/>
    <n v="30846.901346132101"/>
    <n v="274755"/>
    <n v="32997.058823529398"/>
    <n v="4451"/>
    <x v="5"/>
  </r>
  <r>
    <x v="2"/>
    <n v="8"/>
    <x v="7"/>
    <s v="EDDL"/>
    <s v="Dusseldorf"/>
    <s v="Germany"/>
    <n v="10389"/>
    <n v="180238.61648819299"/>
    <n v="1875220"/>
    <n v="9920"/>
    <n v="1845"/>
    <n v="10360"/>
    <n v="50771.433023040401"/>
    <n v="416137"/>
    <n v="33000"/>
    <n v="7097"/>
    <x v="6"/>
  </r>
  <r>
    <x v="2"/>
    <n v="8"/>
    <x v="7"/>
    <s v="EDDM"/>
    <s v="Munich"/>
    <s v="Germany"/>
    <n v="17145"/>
    <n v="351840.397499568"/>
    <n v="3820080"/>
    <n v="4993.3870967741896"/>
    <n v="1208"/>
    <n v="17146"/>
    <n v="88645.246455013999"/>
    <n v="745760"/>
    <n v="33000"/>
    <n v="11342"/>
    <x v="7"/>
  </r>
  <r>
    <x v="2"/>
    <n v="8"/>
    <x v="7"/>
    <s v="EDDN"/>
    <s v="Nurnberg"/>
    <s v="Germany"/>
    <n v="2459"/>
    <n v="42084.687806653099"/>
    <n v="445820"/>
    <n v="7021.8817204301104"/>
    <n v="464"/>
    <n v="2485"/>
    <n v="11975.193202227299"/>
    <n v="116726"/>
    <n v="30000"/>
    <n v="1752"/>
    <x v="8"/>
  </r>
  <r>
    <x v="2"/>
    <n v="8"/>
    <x v="7"/>
    <s v="EDDP"/>
    <s v="Leipzig"/>
    <s v="Germany"/>
    <n v="2896"/>
    <n v="38339.0639427469"/>
    <n v="449340"/>
    <n v="9548.3333333333303"/>
    <n v="747"/>
    <n v="2924"/>
    <n v="7594.9239481177201"/>
    <n v="66000"/>
    <n v="31000"/>
    <n v="2375"/>
    <x v="9"/>
  </r>
  <r>
    <x v="2"/>
    <n v="8"/>
    <x v="7"/>
    <s v="EDDS"/>
    <s v="Stuttgart"/>
    <s v="Germany"/>
    <n v="5340"/>
    <n v="135561.423282128"/>
    <n v="1331840"/>
    <n v="10000"/>
    <n v="582"/>
    <n v="5401"/>
    <n v="36603.267337103302"/>
    <n v="326757"/>
    <n v="31028.333333333299"/>
    <n v="3568"/>
    <x v="10"/>
  </r>
  <r>
    <x v="2"/>
    <n v="8"/>
    <x v="7"/>
    <s v="EDDT"/>
    <s v="Berlin/Tegel"/>
    <s v="Germany"/>
    <n v="8073"/>
    <n v="82734.470941964799"/>
    <n v="1002120"/>
    <n v="3477.0491803278701"/>
    <n v="1860"/>
    <n v="8081"/>
    <n v="20771.138518353499"/>
    <n v="179635"/>
    <n v="32000"/>
    <n v="6427"/>
    <x v="11"/>
  </r>
  <r>
    <x v="2"/>
    <n v="8"/>
    <x v="7"/>
    <s v="EDDV"/>
    <s v="Hannover"/>
    <s v="Germany"/>
    <n v="2807"/>
    <n v="19506.592580484001"/>
    <n v="234120"/>
    <n v="19938.333333333299"/>
    <n v="1036"/>
    <n v="2844"/>
    <n v="10251.5871976246"/>
    <n v="92800"/>
    <n v="33000"/>
    <n v="2183"/>
    <x v="12"/>
  </r>
  <r>
    <x v="2"/>
    <n v="8"/>
    <x v="7"/>
    <s v="EETN"/>
    <s v="Tallinn"/>
    <s v="Estonia"/>
    <n v="1923"/>
    <n v="6182.4808514103197"/>
    <n v="101260"/>
    <n v="10000"/>
    <n v="1063"/>
    <n v="1932"/>
    <n v="2256.77627214217"/>
    <n v="22639"/>
    <n v="32000"/>
    <n v="1701"/>
    <x v="102"/>
  </r>
  <r>
    <x v="2"/>
    <n v="8"/>
    <x v="7"/>
    <s v="EFHK"/>
    <s v="Helsinki/Vantaa"/>
    <s v="Finland"/>
    <n v="7660"/>
    <n v="23265.963449282801"/>
    <n v="361160"/>
    <n v="21000"/>
    <n v="4471"/>
    <n v="7535"/>
    <n v="17264.330720917798"/>
    <n v="176667"/>
    <n v="35000"/>
    <n v="5710"/>
    <x v="13"/>
  </r>
  <r>
    <x v="2"/>
    <n v="8"/>
    <x v="7"/>
    <s v="EGAA"/>
    <s v="Belfast"/>
    <s v="United Kingdom"/>
    <n v="2167"/>
    <n v="7383.8113491345603"/>
    <n v="104940"/>
    <n v="24000"/>
    <n v="1147"/>
    <n v="2190"/>
    <n v="4287.6654089625199"/>
    <n v="35780"/>
    <n v="31000"/>
    <n v="1833"/>
    <x v="14"/>
  </r>
  <r>
    <x v="2"/>
    <n v="8"/>
    <x v="7"/>
    <s v="EGBB"/>
    <s v="Birmingham"/>
    <s v="United Kingdom"/>
    <n v="5963"/>
    <n v="129174.373137452"/>
    <n v="1332600"/>
    <n v="9027.7777777777792"/>
    <n v="996"/>
    <n v="6004"/>
    <n v="20045.326451738201"/>
    <n v="188382"/>
    <n v="28000"/>
    <n v="4069"/>
    <x v="16"/>
  </r>
  <r>
    <x v="2"/>
    <n v="8"/>
    <x v="7"/>
    <s v="EGCC"/>
    <s v="Manchester"/>
    <s v="United Kingdom"/>
    <n v="10265"/>
    <n v="99835.840818681594"/>
    <n v="1255394"/>
    <n v="7956.6666666666697"/>
    <n v="3499"/>
    <n v="10304"/>
    <n v="34969.390592827898"/>
    <n v="293996"/>
    <n v="33000"/>
    <n v="7533"/>
    <x v="17"/>
  </r>
  <r>
    <x v="2"/>
    <n v="8"/>
    <x v="7"/>
    <s v="EGGD"/>
    <s v="Bristol"/>
    <s v="United Kingdom"/>
    <n v="3315"/>
    <n v="74784.328131528702"/>
    <n v="748220"/>
    <n v="16000"/>
    <n v="580"/>
    <n v="3307"/>
    <n v="19282.475208337"/>
    <n v="159540"/>
    <n v="31040"/>
    <n v="1996"/>
    <x v="18"/>
  </r>
  <r>
    <x v="2"/>
    <n v="8"/>
    <x v="7"/>
    <s v="EGGW"/>
    <s v="London/Luton"/>
    <s v="United Kingdom"/>
    <n v="6277"/>
    <n v="154729.70686829099"/>
    <n v="1833900"/>
    <n v="5000"/>
    <n v="440"/>
    <n v="6215"/>
    <n v="42142.843001583802"/>
    <n v="435182"/>
    <n v="24990"/>
    <n v="2758"/>
    <x v="19"/>
  </r>
  <r>
    <x v="2"/>
    <n v="8"/>
    <x v="7"/>
    <s v="EGHI"/>
    <s v="Southampton"/>
    <s v="United Kingdom"/>
    <n v="2111"/>
    <n v="26563.520770680101"/>
    <n v="377960"/>
    <n v="7031.6666666666697"/>
    <n v="346"/>
    <n v="2102"/>
    <n v="8115.3994544582201"/>
    <n v="96509"/>
    <n v="13995"/>
    <n v="1201"/>
    <x v="100"/>
  </r>
  <r>
    <x v="2"/>
    <n v="8"/>
    <x v="7"/>
    <s v="EGKK"/>
    <s v="London/Gatwick"/>
    <s v="United Kingdom"/>
    <n v="14099"/>
    <n v="392032.62554196001"/>
    <n v="4782660"/>
    <n v="7240.8333333333303"/>
    <n v="1491"/>
    <n v="14143"/>
    <n v="68749.221640886302"/>
    <n v="654628"/>
    <n v="32895"/>
    <n v="7300"/>
    <x v="20"/>
  </r>
  <r>
    <x v="2"/>
    <n v="8"/>
    <x v="7"/>
    <s v="EGLC"/>
    <s v="London/City"/>
    <s v="United Kingdom"/>
    <n v="3236"/>
    <n v="100103.52867053301"/>
    <n v="1402720"/>
    <n v="3039.7222222222199"/>
    <n v="14"/>
    <n v="3235"/>
    <n v="27969.302848982199"/>
    <n v="327220"/>
    <n v="7000"/>
    <n v="682"/>
    <x v="21"/>
  </r>
  <r>
    <x v="2"/>
    <n v="8"/>
    <x v="7"/>
    <s v="EGLL"/>
    <s v="London/Heathrow"/>
    <s v="United Kingdom"/>
    <n v="20980"/>
    <n v="524699.73327731399"/>
    <n v="7086800"/>
    <n v="7901.8055555555502"/>
    <n v="1457"/>
    <n v="21029"/>
    <n v="138293.90062678899"/>
    <n v="1413141"/>
    <n v="17927.777777777799"/>
    <n v="8310"/>
    <x v="22"/>
  </r>
  <r>
    <x v="2"/>
    <n v="8"/>
    <x v="7"/>
    <s v="EGNT"/>
    <s v="Newcastle"/>
    <s v="United Kingdom"/>
    <n v="2444"/>
    <n v="38460.800877464899"/>
    <n v="381796"/>
    <n v="19000"/>
    <n v="856"/>
    <n v="2462"/>
    <n v="8452.8489784509202"/>
    <n v="73758"/>
    <n v="31000"/>
    <n v="1785"/>
    <x v="23"/>
  </r>
  <r>
    <x v="2"/>
    <n v="8"/>
    <x v="7"/>
    <s v="EGNX"/>
    <s v="East Midlands"/>
    <s v="United Kingdom"/>
    <n v="3371"/>
    <n v="57193.6064645152"/>
    <n v="557310"/>
    <n v="19008.333333333299"/>
    <n v="978"/>
    <n v="3380"/>
    <n v="10024.170052083"/>
    <n v="89500"/>
    <n v="29025.833333333299"/>
    <n v="2525"/>
    <x v="24"/>
  </r>
  <r>
    <x v="2"/>
    <n v="8"/>
    <x v="7"/>
    <s v="EGPD"/>
    <s v="Aberdeen"/>
    <s v="United Kingdom"/>
    <n v="2715"/>
    <n v="14459.386341330999"/>
    <n v="238580"/>
    <n v="7976.6666666666697"/>
    <n v="1060"/>
    <n v="2742"/>
    <n v="2633.4602564475599"/>
    <n v="28487"/>
    <n v="25000"/>
    <n v="2469"/>
    <x v="25"/>
  </r>
  <r>
    <x v="2"/>
    <n v="8"/>
    <x v="7"/>
    <s v="EGPF"/>
    <s v="Glasgow"/>
    <s v="United Kingdom"/>
    <n v="4415"/>
    <n v="23242.008863610099"/>
    <n v="352540"/>
    <n v="8033.3333333333303"/>
    <n v="1801"/>
    <n v="4419"/>
    <n v="7121.3398937244601"/>
    <n v="71534"/>
    <n v="31013.333333333299"/>
    <n v="3784"/>
    <x v="26"/>
  </r>
  <r>
    <x v="2"/>
    <n v="8"/>
    <x v="7"/>
    <s v="EGPH"/>
    <s v="Edinburgh"/>
    <s v="United Kingdom"/>
    <n v="6127"/>
    <n v="32161.691321696599"/>
    <n v="424359"/>
    <n v="17043.333333333299"/>
    <n v="2833"/>
    <n v="6142"/>
    <n v="9419.3397215941295"/>
    <n v="86744"/>
    <n v="33000"/>
    <n v="5121"/>
    <x v="27"/>
  </r>
  <r>
    <x v="2"/>
    <n v="8"/>
    <x v="7"/>
    <s v="EGSS"/>
    <s v="London/Stansted"/>
    <s v="United Kingdom"/>
    <n v="9018"/>
    <n v="213683.96843815301"/>
    <n v="2329880"/>
    <n v="10363.8888888889"/>
    <n v="1035"/>
    <n v="9032"/>
    <n v="47247.219369274397"/>
    <n v="452480"/>
    <n v="30000"/>
    <n v="4340"/>
    <x v="28"/>
  </r>
  <r>
    <x v="2"/>
    <n v="8"/>
    <x v="7"/>
    <s v="EHAM"/>
    <s v="Amsterdam/Schiphol"/>
    <s v="Netherlands"/>
    <n v="23760"/>
    <n v="297604.34646745602"/>
    <n v="4105980"/>
    <n v="3002.3000579542199"/>
    <n v="4573"/>
    <n v="23733"/>
    <n v="81922.294030666002"/>
    <n v="676361"/>
    <n v="34000"/>
    <n v="17659"/>
    <x v="29"/>
  </r>
  <r>
    <x v="2"/>
    <n v="8"/>
    <x v="7"/>
    <s v="EIDW"/>
    <s v="Dublin"/>
    <s v="Ireland"/>
    <n v="10598"/>
    <n v="94871.472269041697"/>
    <n v="1384880"/>
    <n v="8000"/>
    <n v="3553"/>
    <n v="10620"/>
    <n v="26181.830970657102"/>
    <n v="212740"/>
    <n v="33000"/>
    <n v="8529"/>
    <x v="30"/>
  </r>
  <r>
    <x v="2"/>
    <n v="8"/>
    <x v="7"/>
    <s v="EKBI"/>
    <s v="Billund"/>
    <s v="Denmark"/>
    <n v="1892"/>
    <n v="7619.8256910131504"/>
    <n v="123400"/>
    <n v="16000"/>
    <n v="961"/>
    <n v="1842"/>
    <n v="3359.9537170246499"/>
    <n v="33680"/>
    <n v="34335.725108225102"/>
    <n v="1519"/>
    <x v="31"/>
  </r>
  <r>
    <x v="2"/>
    <n v="8"/>
    <x v="7"/>
    <s v="EKCH"/>
    <s v="Copenhagen/Kastrup"/>
    <s v="Denmark"/>
    <n v="11602"/>
    <n v="56358.308743746398"/>
    <n v="805140"/>
    <n v="6971.6517857142899"/>
    <n v="4808"/>
    <n v="11625"/>
    <n v="21309.8511953017"/>
    <n v="187989"/>
    <n v="35000"/>
    <n v="9679"/>
    <x v="32"/>
  </r>
  <r>
    <x v="2"/>
    <n v="8"/>
    <x v="7"/>
    <s v="ELLX"/>
    <s v="Luxembourg"/>
    <s v="Luxembourg"/>
    <n v="2885"/>
    <n v="56542.142059252103"/>
    <n v="552400"/>
    <n v="17960"/>
    <n v="1030"/>
    <n v="2893"/>
    <n v="11337.3371764278"/>
    <n v="101410"/>
    <n v="25047.058823529402"/>
    <n v="2230"/>
    <x v="33"/>
  </r>
  <r>
    <x v="2"/>
    <n v="8"/>
    <x v="7"/>
    <s v="ENBR"/>
    <s v="Bergen"/>
    <s v="Norway"/>
    <n v="3674"/>
    <n v="10604.647946732501"/>
    <n v="224220"/>
    <n v="20000"/>
    <n v="2529"/>
    <n v="3257"/>
    <n v="1980.68740629021"/>
    <n v="21440"/>
    <n v="29000"/>
    <n v="3060"/>
    <x v="35"/>
  </r>
  <r>
    <x v="2"/>
    <n v="8"/>
    <x v="7"/>
    <s v="ENGM"/>
    <s v="Oslo/Gardermoen"/>
    <s v="Norway"/>
    <n v="11048"/>
    <n v="39201.031953122503"/>
    <n v="560020"/>
    <n v="19000"/>
    <n v="5616"/>
    <n v="11070"/>
    <n v="11222.9273904206"/>
    <n v="113204"/>
    <n v="35000"/>
    <n v="9841"/>
    <x v="36"/>
  </r>
  <r>
    <x v="2"/>
    <n v="8"/>
    <x v="7"/>
    <s v="ENTC"/>
    <s v="Tromso"/>
    <s v="Norway"/>
    <n v="1954"/>
    <n v="3007.9095536955501"/>
    <n v="51160"/>
    <n v="17000"/>
    <n v="1419"/>
    <n v="1983"/>
    <n v="1299.2065340490899"/>
    <n v="18520"/>
    <n v="19000"/>
    <n v="1868"/>
    <x v="37"/>
  </r>
  <r>
    <x v="2"/>
    <n v="8"/>
    <x v="7"/>
    <s v="ENVA"/>
    <s v="Trondheim"/>
    <s v="Norway"/>
    <n v="2456"/>
    <n v="3643.0337568655"/>
    <n v="56300"/>
    <n v="24000"/>
    <n v="1828"/>
    <n v="2458"/>
    <n v="1520.7824550917201"/>
    <n v="18600"/>
    <n v="30000"/>
    <n v="2306"/>
    <x v="38"/>
  </r>
  <r>
    <x v="2"/>
    <n v="8"/>
    <x v="7"/>
    <s v="ENZV"/>
    <s v="Stavanger"/>
    <s v="Norway"/>
    <n v="2719"/>
    <n v="8500.9245706650909"/>
    <n v="176600"/>
    <n v="13000"/>
    <n v="1822"/>
    <n v="2165"/>
    <n v="1943.7020789410601"/>
    <n v="24924"/>
    <n v="31000"/>
    <n v="1985"/>
    <x v="39"/>
  </r>
  <r>
    <x v="2"/>
    <n v="8"/>
    <x v="7"/>
    <s v="EPKK"/>
    <s v="Krakow"/>
    <s v="Poland"/>
    <n v="2146"/>
    <n v="14784.418564806199"/>
    <n v="165120"/>
    <n v="25000"/>
    <n v="1107"/>
    <n v="2145"/>
    <n v="6909.0300737007001"/>
    <n v="61460"/>
    <n v="35000"/>
    <n v="1700"/>
    <x v="40"/>
  </r>
  <r>
    <x v="2"/>
    <n v="8"/>
    <x v="7"/>
    <s v="EPWA"/>
    <s v="Warszawa/Chopina"/>
    <s v="Poland"/>
    <n v="8145"/>
    <n v="43890.258261624498"/>
    <n v="593940"/>
    <n v="17000"/>
    <n v="3745"/>
    <n v="8180"/>
    <n v="13447.2682376189"/>
    <n v="128460"/>
    <n v="34000"/>
    <n v="7108"/>
    <x v="41"/>
  </r>
  <r>
    <x v="2"/>
    <n v="8"/>
    <x v="7"/>
    <s v="ESGG"/>
    <s v="Gothenborg"/>
    <s v="Sweden"/>
    <n v="3141"/>
    <n v="9401.2351109414903"/>
    <n v="136820"/>
    <n v="23000"/>
    <n v="1755"/>
    <n v="3142"/>
    <n v="5881.51103225937"/>
    <n v="54360"/>
    <n v="35000"/>
    <n v="2657"/>
    <x v="42"/>
  </r>
  <r>
    <x v="2"/>
    <n v="8"/>
    <x v="7"/>
    <s v="ESSA"/>
    <s v="Stockholm/Arlanda"/>
    <s v="Sweden"/>
    <n v="10839"/>
    <n v="44548.819844280901"/>
    <n v="663020"/>
    <n v="15000"/>
    <n v="5237"/>
    <n v="10875"/>
    <n v="14164.988179235799"/>
    <n v="136652"/>
    <n v="35000"/>
    <n v="9434"/>
    <x v="43"/>
  </r>
  <r>
    <x v="2"/>
    <n v="8"/>
    <x v="7"/>
    <s v="ESSB"/>
    <s v="Stockholm/Bromma"/>
    <s v="Sweden"/>
    <n v="1945"/>
    <n v="14031.8825649464"/>
    <n v="228840"/>
    <n v="2653.3333333333298"/>
    <n v="446"/>
    <n v="1945"/>
    <n v="4606.5026460752397"/>
    <n v="66048"/>
    <n v="19000"/>
    <n v="1425"/>
    <x v="44"/>
  </r>
  <r>
    <x v="2"/>
    <n v="8"/>
    <x v="7"/>
    <s v="EVRA"/>
    <s v="Riga"/>
    <s v="Latvia"/>
    <n v="2876"/>
    <n v="3209.0127950703099"/>
    <n v="33137"/>
    <n v="30995"/>
    <n v="2641"/>
    <n v="2699"/>
    <n v="5203.3951462070099"/>
    <n v="50602"/>
    <n v="34000"/>
    <n v="2289"/>
    <x v="45"/>
  </r>
  <r>
    <x v="2"/>
    <n v="8"/>
    <x v="7"/>
    <s v="GCFV"/>
    <s v="Fuerteventura"/>
    <s v="Spain"/>
    <n v="2122"/>
    <n v="5840.2320766736202"/>
    <n v="99300"/>
    <n v="9000"/>
    <n v="1201"/>
    <n v="2123"/>
    <n v="2279.6049551792398"/>
    <n v="20100"/>
    <n v="34000"/>
    <n v="1895"/>
    <x v="47"/>
  </r>
  <r>
    <x v="2"/>
    <n v="8"/>
    <x v="7"/>
    <s v="GCLP"/>
    <s v="Gran Canaria"/>
    <s v="Spain"/>
    <n v="4545"/>
    <n v="24853.590259558401"/>
    <n v="426180"/>
    <n v="4300"/>
    <n v="1900"/>
    <n v="4572"/>
    <n v="3014.2493807146402"/>
    <n v="33414"/>
    <n v="34000"/>
    <n v="4220"/>
    <x v="48"/>
  </r>
  <r>
    <x v="2"/>
    <n v="8"/>
    <x v="7"/>
    <s v="GCRR"/>
    <s v="Las Palmas/Lanzarote"/>
    <s v="Spain"/>
    <n v="2674"/>
    <n v="7164.369545304"/>
    <n v="118140"/>
    <n v="11000"/>
    <n v="1596"/>
    <n v="2652"/>
    <n v="2998.5381177617801"/>
    <n v="28220"/>
    <n v="34000"/>
    <n v="2355"/>
    <x v="49"/>
  </r>
  <r>
    <x v="2"/>
    <n v="8"/>
    <x v="7"/>
    <s v="GCTS"/>
    <s v="Tenerife/Sur"/>
    <s v="Spain"/>
    <n v="2679"/>
    <n v="9042.9307022979392"/>
    <n v="143520"/>
    <n v="35000"/>
    <n v="1448"/>
    <n v="2691"/>
    <n v="1853.6288178802899"/>
    <n v="14680"/>
    <n v="36000"/>
    <n v="2489"/>
    <x v="50"/>
  </r>
  <r>
    <x v="2"/>
    <n v="8"/>
    <x v="7"/>
    <s v="GCXO"/>
    <s v="Tenerife/Norte"/>
    <s v="Spain"/>
    <n v="2583"/>
    <n v="7532.7270587252297"/>
    <n v="119560"/>
    <n v="8000"/>
    <n v="1416"/>
    <n v="2586"/>
    <n v="1422.5511589094999"/>
    <n v="17320"/>
    <n v="11000"/>
    <n v="2402"/>
    <x v="51"/>
  </r>
  <r>
    <x v="2"/>
    <n v="8"/>
    <x v="7"/>
    <s v="LBSF"/>
    <s v="Sofia"/>
    <s v="Bulgaria"/>
    <n v="2564"/>
    <n v="31194.004094936401"/>
    <n v="294100"/>
    <n v="30000"/>
    <n v="1041"/>
    <n v="2546"/>
    <n v="6864.5697270046103"/>
    <n v="58636"/>
    <n v="34000"/>
    <n v="2083"/>
    <x v="52"/>
  </r>
  <r>
    <x v="2"/>
    <n v="8"/>
    <x v="7"/>
    <s v="LCLK"/>
    <s v="Larnaca"/>
    <s v="Cyprus"/>
    <n v="3667"/>
    <n v="16984.612728311"/>
    <n v="199445"/>
    <n v="24000"/>
    <n v="1755"/>
    <n v="3657"/>
    <n v="23903.1798781408"/>
    <n v="267937"/>
    <n v="32000"/>
    <n v="2267"/>
    <x v="53"/>
  </r>
  <r>
    <x v="2"/>
    <n v="8"/>
    <x v="7"/>
    <s v="LDZA"/>
    <s v="Zagreb"/>
    <s v="Croatia"/>
    <n v="2010"/>
    <n v="23244.341162985202"/>
    <n v="246080"/>
    <n v="12987.597402597399"/>
    <n v="697"/>
    <n v="2016"/>
    <n v="6230.2749100645597"/>
    <n v="53520"/>
    <n v="30000"/>
    <n v="1629"/>
    <x v="54"/>
  </r>
  <r>
    <x v="2"/>
    <n v="8"/>
    <x v="7"/>
    <s v="LEAL"/>
    <s v="Alicante"/>
    <s v="Spain"/>
    <n v="5231"/>
    <n v="42978.355702386703"/>
    <n v="528940"/>
    <n v="10148.275862069"/>
    <n v="1819"/>
    <n v="5228"/>
    <n v="23676.307929054699"/>
    <n v="199680"/>
    <n v="36000"/>
    <n v="3821"/>
    <x v="55"/>
  </r>
  <r>
    <x v="2"/>
    <n v="8"/>
    <x v="7"/>
    <s v="LEBB"/>
    <s v="Bilbao"/>
    <s v="Spain"/>
    <n v="1873"/>
    <n v="15873.974457107401"/>
    <n v="190900"/>
    <n v="6115.4826958105596"/>
    <n v="521"/>
    <n v="1881"/>
    <n v="5554.6974782998795"/>
    <n v="47960"/>
    <n v="33000"/>
    <n v="1471"/>
    <x v="56"/>
  </r>
  <r>
    <x v="2"/>
    <n v="8"/>
    <x v="7"/>
    <s v="LEBL"/>
    <s v="Barcelona"/>
    <s v="Spain"/>
    <n v="15690"/>
    <n v="130779.77383870201"/>
    <n v="1743980"/>
    <n v="9003.3333333333303"/>
    <n v="5005"/>
    <n v="15683"/>
    <n v="120208.201139621"/>
    <n v="946905"/>
    <n v="31000"/>
    <n v="9658"/>
    <x v="57"/>
  </r>
  <r>
    <x v="2"/>
    <n v="8"/>
    <x v="7"/>
    <s v="LEIB"/>
    <s v="Ibiza"/>
    <s v="Spain"/>
    <n v="6430"/>
    <n v="131750.57134646599"/>
    <n v="1413720"/>
    <n v="9000"/>
    <n v="1473"/>
    <n v="6439"/>
    <n v="22750.911821633301"/>
    <n v="202580"/>
    <n v="33000"/>
    <n v="4744"/>
    <x v="58"/>
  </r>
  <r>
    <x v="2"/>
    <n v="8"/>
    <x v="7"/>
    <s v="LEMD"/>
    <s v="Madrid/Barajas"/>
    <s v="Spain"/>
    <n v="16620"/>
    <n v="206191.569184847"/>
    <n v="2434260"/>
    <n v="6046.6666666666697"/>
    <n v="3683"/>
    <n v="16615"/>
    <n v="63207.812543965199"/>
    <n v="520274"/>
    <n v="33000"/>
    <n v="12623"/>
    <x v="59"/>
  </r>
  <r>
    <x v="2"/>
    <n v="8"/>
    <x v="7"/>
    <s v="LEMG"/>
    <s v="Malaga"/>
    <s v="Spain"/>
    <n v="7608"/>
    <n v="36559.859027285798"/>
    <n v="527360"/>
    <n v="15663.333333333299"/>
    <n v="3258"/>
    <n v="7552"/>
    <n v="16947.1884067432"/>
    <n v="140292"/>
    <n v="36000"/>
    <n v="6386"/>
    <x v="60"/>
  </r>
  <r>
    <x v="2"/>
    <n v="8"/>
    <x v="7"/>
    <s v="LEPA"/>
    <s v="Palma de Mallorca"/>
    <s v="Spain"/>
    <n v="14426"/>
    <n v="197050.91438978401"/>
    <n v="2259640"/>
    <n v="9016.6666666666697"/>
    <n v="4129"/>
    <n v="14469"/>
    <n v="79279.036843199399"/>
    <n v="676174"/>
    <n v="34000"/>
    <n v="9376"/>
    <x v="61"/>
  </r>
  <r>
    <x v="2"/>
    <n v="8"/>
    <x v="7"/>
    <s v="LEVC"/>
    <s v="Valencia"/>
    <s v="Spain"/>
    <n v="3151"/>
    <n v="18006.622648953002"/>
    <n v="218560"/>
    <n v="18000"/>
    <n v="1470"/>
    <n v="3176"/>
    <n v="14590.840233930299"/>
    <n v="127286"/>
    <n v="32000"/>
    <n v="2323"/>
    <x v="62"/>
  </r>
  <r>
    <x v="2"/>
    <n v="8"/>
    <x v="7"/>
    <s v="LFBD"/>
    <s v="Bordeaux"/>
    <s v="France"/>
    <n v="2891"/>
    <n v="38805.8847672017"/>
    <n v="427326"/>
    <n v="4786.6666666666697"/>
    <n v="911"/>
    <n v="2903"/>
    <n v="14421.7713673697"/>
    <n v="124420"/>
    <n v="32132.5"/>
    <n v="2121"/>
    <x v="63"/>
  </r>
  <r>
    <x v="2"/>
    <n v="8"/>
    <x v="7"/>
    <s v="LFBO"/>
    <s v="Toulouse"/>
    <s v="France"/>
    <n v="3559"/>
    <n v="28073.4026693245"/>
    <n v="345180"/>
    <n v="6938.6624869383504"/>
    <n v="1118"/>
    <n v="3584"/>
    <n v="17238.857832891299"/>
    <n v="146841"/>
    <n v="32000"/>
    <n v="2692"/>
    <x v="64"/>
  </r>
  <r>
    <x v="2"/>
    <n v="8"/>
    <x v="7"/>
    <s v="LFLL"/>
    <s v="Lyon"/>
    <s v="France"/>
    <n v="4520"/>
    <n v="57582.325298916498"/>
    <n v="648200"/>
    <n v="6981.9391495601203"/>
    <n v="1103"/>
    <n v="4518"/>
    <n v="19274.4777676985"/>
    <n v="162285"/>
    <n v="32000"/>
    <n v="3178"/>
    <x v="65"/>
  </r>
  <r>
    <x v="2"/>
    <n v="8"/>
    <x v="7"/>
    <s v="LFML"/>
    <s v="Marseille"/>
    <s v="France"/>
    <n v="4330"/>
    <n v="75098.067755813099"/>
    <n v="761780"/>
    <n v="7994.9137931034502"/>
    <n v="979"/>
    <n v="4326"/>
    <n v="18000.808474466201"/>
    <n v="157456"/>
    <n v="33000"/>
    <n v="3184"/>
    <x v="66"/>
  </r>
  <r>
    <x v="2"/>
    <n v="8"/>
    <x v="7"/>
    <s v="LFMN"/>
    <s v="Nice"/>
    <s v="France"/>
    <n v="8145"/>
    <n v="142659.035323216"/>
    <n v="1809500"/>
    <n v="3000"/>
    <n v="1197"/>
    <n v="8099"/>
    <n v="36921.889669667697"/>
    <n v="322515"/>
    <n v="33000"/>
    <n v="5725"/>
    <x v="67"/>
  </r>
  <r>
    <x v="2"/>
    <n v="8"/>
    <x v="7"/>
    <s v="LFPB"/>
    <s v="Paris/Le Bourget"/>
    <s v="France"/>
    <n v="1648"/>
    <n v="60974.805464209501"/>
    <n v="829080"/>
    <n v="4797.1875"/>
    <n v="98"/>
    <n v="1611"/>
    <n v="12009.230849374801"/>
    <n v="135572"/>
    <n v="25956.388888888901"/>
    <n v="817"/>
    <x v="68"/>
  </r>
  <r>
    <x v="2"/>
    <n v="8"/>
    <x v="7"/>
    <s v="LFPG"/>
    <s v="Paris/Charles de Gaulle"/>
    <s v="France"/>
    <n v="21981"/>
    <n v="563080.01918409998"/>
    <n v="6359300"/>
    <n v="4849.3325917686298"/>
    <n v="2067"/>
    <n v="21681"/>
    <n v="87667.673186134401"/>
    <n v="740249"/>
    <n v="33000"/>
    <n v="15405"/>
    <x v="69"/>
  </r>
  <r>
    <x v="2"/>
    <n v="8"/>
    <x v="7"/>
    <s v="LFPO"/>
    <s v="Paris/Orly"/>
    <s v="France"/>
    <n v="9625"/>
    <n v="310732.06001014903"/>
    <n v="3460500"/>
    <n v="4194.0229885057497"/>
    <n v="764"/>
    <n v="9643"/>
    <n v="38800.335325185602"/>
    <n v="375631"/>
    <n v="35000"/>
    <n v="6834"/>
    <x v="70"/>
  </r>
  <r>
    <x v="2"/>
    <n v="8"/>
    <x v="7"/>
    <s v="LFRS"/>
    <s v="Nantes"/>
    <s v="France"/>
    <n v="2545"/>
    <n v="22203.444211871301"/>
    <n v="293900"/>
    <n v="3083.8709677419401"/>
    <n v="704"/>
    <n v="2484"/>
    <n v="11256.2000190773"/>
    <n v="91290"/>
    <n v="33000"/>
    <n v="1849"/>
    <x v="71"/>
  </r>
  <r>
    <x v="2"/>
    <n v="8"/>
    <x v="7"/>
    <s v="LFSB"/>
    <s v="Mulhouse"/>
    <s v="France"/>
    <n v="3553"/>
    <n v="67755.300516110496"/>
    <n v="722520"/>
    <n v="6850"/>
    <n v="466"/>
    <n v="3560"/>
    <n v="21273.371433305401"/>
    <n v="179693"/>
    <n v="33000"/>
    <n v="2319"/>
    <x v="72"/>
  </r>
  <r>
    <x v="2"/>
    <n v="8"/>
    <x v="7"/>
    <s v="LGAV"/>
    <s v="Athens"/>
    <s v="Greece"/>
    <n v="10699"/>
    <n v="37101.445535359897"/>
    <n v="436560"/>
    <n v="18000"/>
    <n v="6610"/>
    <n v="10709"/>
    <n v="20964.571306423601"/>
    <n v="190692"/>
    <n v="29000"/>
    <n v="8880"/>
    <x v="73"/>
  </r>
  <r>
    <x v="2"/>
    <n v="8"/>
    <x v="7"/>
    <s v="LGIR"/>
    <s v="Heraklion"/>
    <s v="Greece"/>
    <n v="4582"/>
    <n v="9835.0127051568907"/>
    <n v="115460"/>
    <n v="35000"/>
    <n v="3136"/>
    <n v="4589"/>
    <n v="12825.299948641101"/>
    <n v="103552"/>
    <n v="34000"/>
    <n v="3580"/>
    <x v="74"/>
  </r>
  <r>
    <x v="2"/>
    <n v="8"/>
    <x v="7"/>
    <s v="LGRP"/>
    <s v="Rhodes"/>
    <s v="Greece"/>
    <n v="3122"/>
    <n v="5512.8372246312001"/>
    <n v="65880"/>
    <n v="35000"/>
    <n v="2283"/>
    <n v="3118"/>
    <n v="6988.2655217646698"/>
    <n v="57560"/>
    <n v="34000"/>
    <n v="2522"/>
    <x v="103"/>
  </r>
  <r>
    <x v="2"/>
    <n v="8"/>
    <x v="7"/>
    <s v="LGTS"/>
    <s v="Thessaloniki"/>
    <s v="Greece"/>
    <n v="2922"/>
    <n v="7667.9801781792703"/>
    <n v="84520"/>
    <n v="30000"/>
    <n v="2118"/>
    <n v="3308"/>
    <n v="8513.4423473341394"/>
    <n v="87590"/>
    <n v="33000"/>
    <n v="2677"/>
    <x v="75"/>
  </r>
  <r>
    <x v="2"/>
    <n v="8"/>
    <x v="7"/>
    <s v="LHBP"/>
    <s v="Budapest"/>
    <s v="Hungary"/>
    <n v="4826"/>
    <n v="67905.163616748498"/>
    <n v="654820"/>
    <n v="16000"/>
    <n v="1308"/>
    <n v="4839"/>
    <n v="27535.9884842012"/>
    <n v="230400"/>
    <n v="34000"/>
    <n v="3340"/>
    <x v="76"/>
  </r>
  <r>
    <x v="2"/>
    <n v="8"/>
    <x v="7"/>
    <s v="LICC"/>
    <s v="Catania"/>
    <s v="Italy"/>
    <n v="3829"/>
    <n v="11110.397075439099"/>
    <n v="129327"/>
    <n v="33000"/>
    <n v="2333"/>
    <n v="3517"/>
    <n v="4809.8789814097199"/>
    <n v="40920"/>
    <n v="36000"/>
    <n v="3178"/>
    <x v="77"/>
  </r>
  <r>
    <x v="2"/>
    <n v="8"/>
    <x v="7"/>
    <s v="LICJ"/>
    <s v="Palermo"/>
    <s v="Italy"/>
    <n v="2534"/>
    <n v="6471.5424821635197"/>
    <n v="92180"/>
    <n v="31000"/>
    <n v="1607"/>
    <n v="2551"/>
    <n v="4075.0784530752298"/>
    <n v="35293"/>
    <n v="34000"/>
    <n v="2270"/>
    <x v="78"/>
  </r>
  <r>
    <x v="2"/>
    <n v="8"/>
    <x v="7"/>
    <s v="LIMC"/>
    <s v="Milan/Malpensa"/>
    <s v="Italy"/>
    <n v="8395"/>
    <n v="135744.787846286"/>
    <n v="1313960"/>
    <n v="17926"/>
    <n v="1996"/>
    <n v="8413"/>
    <n v="40079.736178255902"/>
    <n v="350960"/>
    <n v="34000"/>
    <n v="5753"/>
    <x v="79"/>
  </r>
  <r>
    <x v="2"/>
    <n v="8"/>
    <x v="7"/>
    <s v="LIME"/>
    <s v="Bergamo"/>
    <s v="Italy"/>
    <n v="4208"/>
    <n v="62939.230823538899"/>
    <n v="617020"/>
    <n v="29982.916666666701"/>
    <n v="1443"/>
    <n v="4203"/>
    <n v="23038.788489926301"/>
    <n v="188400"/>
    <n v="35000"/>
    <n v="2858"/>
    <x v="80"/>
  </r>
  <r>
    <x v="2"/>
    <n v="8"/>
    <x v="7"/>
    <s v="LIMF"/>
    <s v="Torino"/>
    <s v="Italy"/>
    <n v="1850"/>
    <n v="18516.636549807099"/>
    <n v="189880"/>
    <n v="28968.59375"/>
    <n v="693"/>
    <n v="1852"/>
    <n v="7568.26491111409"/>
    <n v="68460"/>
    <n v="33000"/>
    <n v="1351"/>
    <x v="81"/>
  </r>
  <r>
    <x v="2"/>
    <n v="8"/>
    <x v="7"/>
    <s v="LIML"/>
    <s v="Milan/Linate"/>
    <s v="Italy"/>
    <n v="4681"/>
    <n v="47074.663010854398"/>
    <n v="481700"/>
    <n v="11003.9915966387"/>
    <n v="1425"/>
    <n v="4679"/>
    <n v="19430.7226111745"/>
    <n v="161760"/>
    <n v="33000"/>
    <n v="3290"/>
    <x v="82"/>
  </r>
  <r>
    <x v="2"/>
    <n v="8"/>
    <x v="7"/>
    <s v="LIPE"/>
    <s v="Bologna"/>
    <s v="Italy"/>
    <n v="3249"/>
    <n v="41590.2250801267"/>
    <n v="415780"/>
    <n v="22000"/>
    <n v="1070"/>
    <n v="3254"/>
    <n v="16075.997581588699"/>
    <n v="140146"/>
    <n v="34993.022447982097"/>
    <n v="2327"/>
    <x v="83"/>
  </r>
  <r>
    <x v="2"/>
    <n v="8"/>
    <x v="7"/>
    <s v="LIPZ"/>
    <s v="Venice"/>
    <s v="Italy"/>
    <n v="4633"/>
    <n v="69102.658296074704"/>
    <n v="648540"/>
    <n v="28000"/>
    <n v="1610"/>
    <n v="4528"/>
    <n v="18864.614240786301"/>
    <n v="158000"/>
    <n v="33000"/>
    <n v="3237"/>
    <x v="84"/>
  </r>
  <r>
    <x v="2"/>
    <n v="8"/>
    <x v="7"/>
    <s v="LIRA"/>
    <s v="Rome/Ciampino"/>
    <s v="Italy"/>
    <n v="2134"/>
    <n v="14765.418924555601"/>
    <n v="170500"/>
    <n v="32003.5"/>
    <n v="971"/>
    <n v="2153"/>
    <n v="6824.4076296491003"/>
    <n v="59787"/>
    <n v="36000"/>
    <n v="1646"/>
    <x v="85"/>
  </r>
  <r>
    <x v="2"/>
    <n v="8"/>
    <x v="7"/>
    <s v="LIRF"/>
    <s v="Rome/Fiumicino"/>
    <s v="Italy"/>
    <n v="14197"/>
    <n v="113097.25431030701"/>
    <n v="1327760"/>
    <n v="10956.4516129032"/>
    <n v="5187"/>
    <n v="14199"/>
    <n v="30532.301763120799"/>
    <n v="249190"/>
    <n v="34000"/>
    <n v="12043"/>
    <x v="86"/>
  </r>
  <r>
    <x v="2"/>
    <n v="8"/>
    <x v="7"/>
    <s v="LIRN"/>
    <s v="Naples"/>
    <s v="Italy"/>
    <n v="4167"/>
    <n v="32733.725309055801"/>
    <n v="397720"/>
    <n v="11042"/>
    <n v="1490"/>
    <n v="4177"/>
    <n v="10806.1946759814"/>
    <n v="91130"/>
    <n v="34006.666666666701"/>
    <n v="3479"/>
    <x v="87"/>
  </r>
  <r>
    <x v="2"/>
    <n v="8"/>
    <x v="7"/>
    <s v="LIRP"/>
    <s v="Pisa"/>
    <s v="Italy"/>
    <n v="2410"/>
    <n v="31791.4290103358"/>
    <n v="344640"/>
    <n v="23000"/>
    <n v="901"/>
    <n v="2251"/>
    <n v="9270.8058428070799"/>
    <n v="81420"/>
    <n v="35000"/>
    <n v="1618"/>
    <x v="88"/>
  </r>
  <r>
    <x v="2"/>
    <n v="8"/>
    <x v="7"/>
    <s v="LKPR"/>
    <s v="Prague"/>
    <s v="Czech Republic"/>
    <n v="7215"/>
    <n v="109758.856861874"/>
    <n v="1142500"/>
    <n v="11045.1612903226"/>
    <n v="1699"/>
    <n v="7215"/>
    <n v="35087.483389636604"/>
    <n v="321838"/>
    <n v="34000"/>
    <n v="4942"/>
    <x v="89"/>
  </r>
  <r>
    <x v="2"/>
    <n v="8"/>
    <x v="7"/>
    <s v="LLBG"/>
    <s v="Tel Aviv/Ben Gurion"/>
    <s v="Israel"/>
    <n v="7382"/>
    <n v="37466.278482276597"/>
    <n v="463413"/>
    <n v="14061.666666666701"/>
    <n v="3161"/>
    <n v="7445"/>
    <n v="23722.648684461499"/>
    <n v="415602"/>
    <n v="34000"/>
    <n v="5588"/>
    <x v="101"/>
  </r>
  <r>
    <x v="2"/>
    <n v="8"/>
    <x v="7"/>
    <s v="LMML"/>
    <s v="Malta"/>
    <s v="Malta"/>
    <n v="2553"/>
    <n v="7608.9905555555297"/>
    <n v="120900"/>
    <n v="34059.696969696997"/>
    <n v="1460"/>
    <n v="2536"/>
    <n v="4708.4272906599199"/>
    <n v="59542"/>
    <n v="36000"/>
    <n v="2189"/>
    <x v="90"/>
  </r>
  <r>
    <x v="2"/>
    <n v="8"/>
    <x v="7"/>
    <s v="LOWW"/>
    <s v="Vienna"/>
    <s v="Austria"/>
    <n v="10988"/>
    <n v="120080.64067185701"/>
    <n v="1394360"/>
    <n v="7021.1494252873599"/>
    <n v="2986"/>
    <n v="10975"/>
    <n v="43413.351685534501"/>
    <n v="370592"/>
    <n v="33951.724137931"/>
    <n v="8098"/>
    <x v="91"/>
  </r>
  <r>
    <x v="2"/>
    <n v="8"/>
    <x v="7"/>
    <s v="LPFR"/>
    <s v="Faro"/>
    <s v="Portugal"/>
    <n v="3922"/>
    <n v="15053.057668628901"/>
    <n v="182460"/>
    <n v="35000"/>
    <n v="2265"/>
    <n v="3931"/>
    <n v="9705.2178377569999"/>
    <n v="111460"/>
    <n v="36000"/>
    <n v="3245"/>
    <x v="92"/>
  </r>
  <r>
    <x v="2"/>
    <n v="8"/>
    <x v="7"/>
    <s v="LPPR"/>
    <s v="Porto"/>
    <s v="Portugal"/>
    <n v="4143"/>
    <n v="23189.507360937001"/>
    <n v="291900"/>
    <n v="18000"/>
    <n v="1948"/>
    <n v="4174"/>
    <n v="20300.8569053143"/>
    <n v="161720"/>
    <n v="34000"/>
    <n v="3169"/>
    <x v="93"/>
  </r>
  <r>
    <x v="2"/>
    <n v="8"/>
    <x v="7"/>
    <s v="LPPT"/>
    <s v="Lisbon"/>
    <s v="Portugal"/>
    <n v="9755"/>
    <n v="66520.295713711806"/>
    <n v="934080"/>
    <n v="11986.781609195399"/>
    <n v="3855"/>
    <n v="9793"/>
    <n v="18759.971890958801"/>
    <n v="163609"/>
    <n v="35000"/>
    <n v="8288"/>
    <x v="94"/>
  </r>
  <r>
    <x v="2"/>
    <n v="8"/>
    <x v="7"/>
    <s v="LROP"/>
    <s v="Bucharest"/>
    <s v="Romania"/>
    <n v="5406"/>
    <n v="50979.878436977197"/>
    <n v="539307"/>
    <n v="18000"/>
    <n v="2176"/>
    <n v="5417"/>
    <n v="23553.416861623999"/>
    <n v="206116"/>
    <n v="34000"/>
    <n v="4083"/>
    <x v="95"/>
  </r>
  <r>
    <x v="2"/>
    <n v="8"/>
    <x v="7"/>
    <s v="LSGG"/>
    <s v="Geneva"/>
    <s v="Switzerland"/>
    <n v="7538"/>
    <n v="147259.49905057499"/>
    <n v="1404180"/>
    <n v="17875.5227970954"/>
    <n v="1220"/>
    <n v="7496"/>
    <n v="32136.915524372998"/>
    <n v="270898"/>
    <n v="32951"/>
    <n v="5159"/>
    <x v="96"/>
  </r>
  <r>
    <x v="2"/>
    <n v="8"/>
    <x v="7"/>
    <s v="LSZH"/>
    <s v="Zurich"/>
    <s v="Switzerland"/>
    <n v="12004"/>
    <n v="220969.93316790499"/>
    <n v="2302691"/>
    <n v="11977.455357142901"/>
    <n v="1826"/>
    <n v="11977"/>
    <n v="74296.5989338824"/>
    <n v="617822"/>
    <n v="32000"/>
    <n v="7489"/>
    <x v="97"/>
  </r>
  <r>
    <x v="2"/>
    <n v="8"/>
    <x v="7"/>
    <s v="LYBE"/>
    <s v="Belgrade"/>
    <s v="Serbia"/>
    <n v="3309"/>
    <n v="35201.188309083002"/>
    <n v="401520"/>
    <n v="4137.8571428571404"/>
    <n v="1148"/>
    <n v="3318"/>
    <n v="10583.2222206979"/>
    <n v="113207"/>
    <n v="33000"/>
    <n v="2489"/>
    <x v="98"/>
  </r>
  <r>
    <x v="2"/>
    <n v="9"/>
    <x v="8"/>
    <s v="EBBR"/>
    <s v="Brussels"/>
    <s v="Belgium"/>
    <n v="10506"/>
    <n v="227163.63964014099"/>
    <n v="2310180"/>
    <n v="8962.5"/>
    <n v="1764"/>
    <n v="10490"/>
    <n v="66651.334448711103"/>
    <n v="543115"/>
    <n v="33000"/>
    <n v="6718"/>
    <x v="0"/>
  </r>
  <r>
    <x v="2"/>
    <n v="9"/>
    <x v="8"/>
    <s v="EBCI"/>
    <s v="Charleroi"/>
    <s v="Belgium"/>
    <n v="2276"/>
    <n v="49835.939842682397"/>
    <n v="514820"/>
    <n v="19951.439393939399"/>
    <n v="359"/>
    <n v="2282"/>
    <n v="33343.516588634498"/>
    <n v="282653"/>
    <n v="33006.305418719203"/>
    <n v="1096"/>
    <x v="1"/>
  </r>
  <r>
    <x v="2"/>
    <n v="9"/>
    <x v="8"/>
    <s v="EDDB"/>
    <s v="Berlin/Schonefeld"/>
    <s v="Germany"/>
    <n v="4374"/>
    <n v="47457.327215928999"/>
    <n v="516480"/>
    <n v="9983.3333333333303"/>
    <n v="1008"/>
    <n v="4355"/>
    <n v="17553.813721577499"/>
    <n v="153802"/>
    <n v="35002.738336713999"/>
    <n v="3017"/>
    <x v="2"/>
  </r>
  <r>
    <x v="2"/>
    <n v="9"/>
    <x v="8"/>
    <s v="EDDF"/>
    <s v="Frankfurt"/>
    <s v="Germany"/>
    <n v="21588"/>
    <n v="550832.723550578"/>
    <n v="6549500"/>
    <n v="4915"/>
    <n v="987"/>
    <n v="21402"/>
    <n v="85051.694844030004"/>
    <n v="694197"/>
    <n v="31000"/>
    <n v="14933"/>
    <x v="3"/>
  </r>
  <r>
    <x v="2"/>
    <n v="9"/>
    <x v="8"/>
    <s v="EDDH"/>
    <s v="Hamburg"/>
    <s v="Germany"/>
    <n v="7049"/>
    <n v="46478.437809676303"/>
    <n v="677040"/>
    <n v="3700"/>
    <n v="2318"/>
    <n v="7065"/>
    <n v="18760.764543434299"/>
    <n v="165948"/>
    <n v="34000"/>
    <n v="5703"/>
    <x v="4"/>
  </r>
  <r>
    <x v="2"/>
    <n v="9"/>
    <x v="8"/>
    <s v="EDDK"/>
    <s v="Cologne-Bonn"/>
    <s v="Germany"/>
    <n v="6416"/>
    <n v="122717.587613383"/>
    <n v="1370180"/>
    <n v="7000"/>
    <n v="1111"/>
    <n v="6359"/>
    <n v="27650.170993722299"/>
    <n v="236786"/>
    <n v="32142.4242424242"/>
    <n v="4277"/>
    <x v="5"/>
  </r>
  <r>
    <x v="2"/>
    <n v="9"/>
    <x v="8"/>
    <s v="EDDL"/>
    <s v="Dusseldorf"/>
    <s v="Germany"/>
    <n v="10305"/>
    <n v="171996.88743227799"/>
    <n v="1801920"/>
    <n v="10036.666666666701"/>
    <n v="2077"/>
    <n v="10288"/>
    <n v="49323.120960591899"/>
    <n v="403400"/>
    <n v="32950"/>
    <n v="7017"/>
    <x v="6"/>
  </r>
  <r>
    <x v="2"/>
    <n v="9"/>
    <x v="8"/>
    <s v="EDDM"/>
    <s v="Munich"/>
    <s v="Germany"/>
    <n v="18205"/>
    <n v="380705.53843279701"/>
    <n v="4387380"/>
    <n v="4994.3548387096798"/>
    <n v="1062"/>
    <n v="18203"/>
    <n v="88657.306498995007"/>
    <n v="748099"/>
    <n v="32000"/>
    <n v="12079"/>
    <x v="7"/>
  </r>
  <r>
    <x v="2"/>
    <n v="9"/>
    <x v="8"/>
    <s v="EDDN"/>
    <s v="Nurnberg"/>
    <s v="Germany"/>
    <n v="2513"/>
    <n v="41811.456039624398"/>
    <n v="465306"/>
    <n v="7712.2950819672096"/>
    <n v="487"/>
    <n v="2526"/>
    <n v="11945.9549550715"/>
    <n v="111300"/>
    <n v="30000"/>
    <n v="1748"/>
    <x v="8"/>
  </r>
  <r>
    <x v="2"/>
    <n v="9"/>
    <x v="8"/>
    <s v="EDDP"/>
    <s v="Leipzig"/>
    <s v="Germany"/>
    <n v="2949"/>
    <n v="39057.285824813298"/>
    <n v="465960"/>
    <n v="5965.3225806451601"/>
    <n v="696"/>
    <n v="2939"/>
    <n v="8330.5241270742808"/>
    <n v="76800"/>
    <n v="31000"/>
    <n v="2369"/>
    <x v="9"/>
  </r>
  <r>
    <x v="2"/>
    <n v="9"/>
    <x v="8"/>
    <s v="EDDS"/>
    <s v="Stuttgart"/>
    <s v="Germany"/>
    <n v="5555"/>
    <n v="131713.986731554"/>
    <n v="1336060"/>
    <n v="9957.1428571428605"/>
    <n v="611"/>
    <n v="5612"/>
    <n v="37052.106790911399"/>
    <n v="340326"/>
    <n v="31000"/>
    <n v="3673"/>
    <x v="10"/>
  </r>
  <r>
    <x v="2"/>
    <n v="9"/>
    <x v="8"/>
    <s v="EDDT"/>
    <s v="Berlin/Tegel"/>
    <s v="Germany"/>
    <n v="8101"/>
    <n v="77154.971203626497"/>
    <n v="974600"/>
    <n v="3247.5409836065601"/>
    <n v="1875"/>
    <n v="8144"/>
    <n v="19164.552439225099"/>
    <n v="165172"/>
    <n v="32000"/>
    <n v="6565"/>
    <x v="11"/>
  </r>
  <r>
    <x v="2"/>
    <n v="9"/>
    <x v="8"/>
    <s v="EDDV"/>
    <s v="Hannover"/>
    <s v="Germany"/>
    <n v="3004"/>
    <n v="22596.577867338801"/>
    <n v="280980"/>
    <n v="10000"/>
    <n v="989"/>
    <n v="3016"/>
    <n v="10473.488667523499"/>
    <n v="95579"/>
    <n v="32000"/>
    <n v="2312"/>
    <x v="12"/>
  </r>
  <r>
    <x v="2"/>
    <n v="9"/>
    <x v="8"/>
    <s v="EETN"/>
    <s v="Tallinn"/>
    <s v="Estonia"/>
    <n v="2008"/>
    <n v="4909.3998290680202"/>
    <n v="78180"/>
    <n v="21000"/>
    <n v="1310"/>
    <n v="2018"/>
    <n v="3016.8322955174299"/>
    <n v="31805"/>
    <n v="32000"/>
    <n v="1785"/>
    <x v="102"/>
  </r>
  <r>
    <x v="2"/>
    <n v="9"/>
    <x v="8"/>
    <s v="EFHK"/>
    <s v="Helsinki/Vantaa"/>
    <s v="Finland"/>
    <n v="7788"/>
    <n v="22220.455512725399"/>
    <n v="340600"/>
    <n v="22000"/>
    <n v="4796"/>
    <n v="7587"/>
    <n v="15479.0309660861"/>
    <n v="162666"/>
    <n v="34675.446428571398"/>
    <n v="5845"/>
    <x v="13"/>
  </r>
  <r>
    <x v="2"/>
    <n v="9"/>
    <x v="8"/>
    <s v="EGAA"/>
    <s v="Belfast"/>
    <s v="United Kingdom"/>
    <n v="2148"/>
    <n v="6921.8599670147696"/>
    <n v="104180"/>
    <n v="24000"/>
    <n v="1138"/>
    <n v="2148"/>
    <n v="4140.9939548204002"/>
    <n v="35866"/>
    <n v="31000"/>
    <n v="1784"/>
    <x v="14"/>
  </r>
  <r>
    <x v="2"/>
    <n v="9"/>
    <x v="8"/>
    <s v="EGBB"/>
    <s v="Birmingham"/>
    <s v="United Kingdom"/>
    <n v="5691"/>
    <n v="118797.23850082701"/>
    <n v="1250820"/>
    <n v="9010"/>
    <n v="948"/>
    <n v="5715"/>
    <n v="19722.692558077899"/>
    <n v="185195"/>
    <n v="28000"/>
    <n v="3817"/>
    <x v="16"/>
  </r>
  <r>
    <x v="2"/>
    <n v="9"/>
    <x v="8"/>
    <s v="EGCC"/>
    <s v="Manchester"/>
    <s v="United Kingdom"/>
    <n v="9828"/>
    <n v="110693.839136379"/>
    <n v="1449140"/>
    <n v="7010"/>
    <n v="3059"/>
    <n v="9870"/>
    <n v="34287.276802442597"/>
    <n v="292212"/>
    <n v="33000"/>
    <n v="6966"/>
    <x v="17"/>
  </r>
  <r>
    <x v="2"/>
    <n v="9"/>
    <x v="8"/>
    <s v="EGGD"/>
    <s v="Bristol"/>
    <s v="United Kingdom"/>
    <n v="3218"/>
    <n v="74020.595178530202"/>
    <n v="754280"/>
    <n v="15026.9444444444"/>
    <n v="602"/>
    <n v="3227"/>
    <n v="15955.7017580107"/>
    <n v="132722"/>
    <n v="31013.6363636364"/>
    <n v="2032"/>
    <x v="18"/>
  </r>
  <r>
    <x v="2"/>
    <n v="9"/>
    <x v="8"/>
    <s v="EGGW"/>
    <s v="London/Luton"/>
    <s v="United Kingdom"/>
    <n v="6185"/>
    <n v="156711.83881118099"/>
    <n v="1904780"/>
    <n v="5034.7222222222199"/>
    <n v="398"/>
    <n v="6133"/>
    <n v="41728.566653911599"/>
    <n v="426039"/>
    <n v="23000"/>
    <n v="2617"/>
    <x v="19"/>
  </r>
  <r>
    <x v="2"/>
    <n v="9"/>
    <x v="8"/>
    <s v="EGHI"/>
    <s v="Southampton"/>
    <s v="United Kingdom"/>
    <n v="1891"/>
    <n v="25155.7948104772"/>
    <n v="354620"/>
    <n v="7016.6666666666697"/>
    <n v="260"/>
    <n v="1877"/>
    <n v="8081.8712067898095"/>
    <n v="94740"/>
    <n v="14000"/>
    <n v="1000"/>
    <x v="100"/>
  </r>
  <r>
    <x v="2"/>
    <n v="9"/>
    <x v="8"/>
    <s v="EGKK"/>
    <s v="London/Gatwick"/>
    <s v="United Kingdom"/>
    <n v="13506"/>
    <n v="386057.593561402"/>
    <n v="4724580"/>
    <n v="7106.25"/>
    <n v="1288"/>
    <n v="13540"/>
    <n v="68056.5732009122"/>
    <n v="647640"/>
    <n v="32000"/>
    <n v="6810"/>
    <x v="20"/>
  </r>
  <r>
    <x v="2"/>
    <n v="9"/>
    <x v="8"/>
    <s v="EGLC"/>
    <s v="London/City"/>
    <s v="United Kingdom"/>
    <n v="3361"/>
    <n v="108990.050715208"/>
    <n v="1591500"/>
    <n v="3050"/>
    <n v="12"/>
    <n v="3367"/>
    <n v="29119.957913730199"/>
    <n v="349379"/>
    <n v="6973.3333333333303"/>
    <n v="667"/>
    <x v="21"/>
  </r>
  <r>
    <x v="2"/>
    <n v="9"/>
    <x v="8"/>
    <s v="EGLL"/>
    <s v="London/Heathrow"/>
    <s v="United Kingdom"/>
    <n v="20340"/>
    <n v="595230.92752908403"/>
    <n v="8074580"/>
    <n v="7645"/>
    <n v="1065"/>
    <n v="20371"/>
    <n v="144418.84359135301"/>
    <n v="1492506"/>
    <n v="14026.666666666701"/>
    <n v="7299"/>
    <x v="22"/>
  </r>
  <r>
    <x v="2"/>
    <n v="9"/>
    <x v="8"/>
    <s v="EGNT"/>
    <s v="Newcastle"/>
    <s v="United Kingdom"/>
    <n v="2376"/>
    <n v="37899.136248960996"/>
    <n v="398760"/>
    <n v="15980"/>
    <n v="771"/>
    <n v="2403"/>
    <n v="6946.7285738071396"/>
    <n v="59320"/>
    <n v="31000"/>
    <n v="1787"/>
    <x v="23"/>
  </r>
  <r>
    <x v="2"/>
    <n v="9"/>
    <x v="8"/>
    <s v="EGNX"/>
    <s v="East Midlands"/>
    <s v="United Kingdom"/>
    <n v="3228"/>
    <n v="55007.214434664798"/>
    <n v="565300"/>
    <n v="19046.666666666701"/>
    <n v="923"/>
    <n v="3246"/>
    <n v="8137.3162084481201"/>
    <n v="72120"/>
    <n v="28000"/>
    <n v="2459"/>
    <x v="24"/>
  </r>
  <r>
    <x v="2"/>
    <n v="9"/>
    <x v="8"/>
    <s v="EGPD"/>
    <s v="Aberdeen"/>
    <s v="United Kingdom"/>
    <n v="2809"/>
    <n v="20860.755274973999"/>
    <n v="358480"/>
    <n v="3733.3333333333298"/>
    <n v="893"/>
    <n v="2837"/>
    <n v="3379.15382322819"/>
    <n v="37102"/>
    <n v="25000"/>
    <n v="2501"/>
    <x v="25"/>
  </r>
  <r>
    <x v="2"/>
    <n v="9"/>
    <x v="8"/>
    <s v="EGPF"/>
    <s v="Glasgow"/>
    <s v="United Kingdom"/>
    <n v="4420"/>
    <n v="24809.882008746899"/>
    <n v="371529"/>
    <n v="7993.3333333333303"/>
    <n v="1729"/>
    <n v="4431"/>
    <n v="6553.3304245442196"/>
    <n v="65960"/>
    <n v="31000"/>
    <n v="3768"/>
    <x v="26"/>
  </r>
  <r>
    <x v="2"/>
    <n v="9"/>
    <x v="8"/>
    <s v="EGPH"/>
    <s v="Edinburgh"/>
    <s v="United Kingdom"/>
    <n v="5869"/>
    <n v="34092.964269892997"/>
    <n v="449305"/>
    <n v="17043.333333333299"/>
    <n v="2644"/>
    <n v="5907"/>
    <n v="10542.3859993244"/>
    <n v="98954"/>
    <n v="33000"/>
    <n v="4854"/>
    <x v="27"/>
  </r>
  <r>
    <x v="2"/>
    <n v="9"/>
    <x v="8"/>
    <s v="EGSS"/>
    <s v="London/Stansted"/>
    <s v="United Kingdom"/>
    <n v="8727"/>
    <n v="196669.93052692199"/>
    <n v="2200120"/>
    <n v="9260"/>
    <n v="990"/>
    <n v="8716"/>
    <n v="47714.4888032456"/>
    <n v="451005"/>
    <n v="30000"/>
    <n v="4157"/>
    <x v="28"/>
  </r>
  <r>
    <x v="2"/>
    <n v="9"/>
    <x v="8"/>
    <s v="EHAM"/>
    <s v="Amsterdam/Schiphol"/>
    <s v="Netherlands"/>
    <n v="22568"/>
    <n v="297090.08117298601"/>
    <n v="4149140"/>
    <n v="3058.2110503465001"/>
    <n v="4364"/>
    <n v="22565"/>
    <n v="72074.472744823404"/>
    <n v="593214"/>
    <n v="33001.136363636397"/>
    <n v="16941"/>
    <x v="29"/>
  </r>
  <r>
    <x v="2"/>
    <n v="9"/>
    <x v="8"/>
    <s v="EIDW"/>
    <s v="Dublin"/>
    <s v="Ireland"/>
    <n v="10167"/>
    <n v="114031.54128182201"/>
    <n v="1708000"/>
    <n v="7956.6666666666697"/>
    <n v="2729"/>
    <n v="10173"/>
    <n v="25548.539592858899"/>
    <n v="212920"/>
    <n v="33000"/>
    <n v="8146"/>
    <x v="30"/>
  </r>
  <r>
    <x v="2"/>
    <n v="9"/>
    <x v="8"/>
    <s v="EKBI"/>
    <s v="Billund"/>
    <s v="Denmark"/>
    <n v="1954"/>
    <n v="7597.5307994168998"/>
    <n v="117560"/>
    <n v="16000"/>
    <n v="970"/>
    <n v="1947"/>
    <n v="3661.1121612594802"/>
    <n v="37980"/>
    <n v="34000"/>
    <n v="1601"/>
    <x v="31"/>
  </r>
  <r>
    <x v="2"/>
    <n v="9"/>
    <x v="8"/>
    <s v="EKCH"/>
    <s v="Copenhagen/Kastrup"/>
    <s v="Denmark"/>
    <n v="11652"/>
    <n v="57978.307648271002"/>
    <n v="843260"/>
    <n v="6023.1026785714303"/>
    <n v="4834"/>
    <n v="11635"/>
    <n v="19740.1190458606"/>
    <n v="170520"/>
    <n v="35000"/>
    <n v="9747"/>
    <x v="32"/>
  </r>
  <r>
    <x v="2"/>
    <n v="9"/>
    <x v="8"/>
    <s v="ELLX"/>
    <s v="Luxembourg"/>
    <s v="Luxembourg"/>
    <n v="3065"/>
    <n v="59539.2091736375"/>
    <n v="608860"/>
    <n v="16000"/>
    <n v="1059"/>
    <n v="3023"/>
    <n v="12055.612434213001"/>
    <n v="116022"/>
    <n v="25000"/>
    <n v="2299"/>
    <x v="33"/>
  </r>
  <r>
    <x v="2"/>
    <n v="9"/>
    <x v="8"/>
    <s v="ENBR"/>
    <s v="Bergen"/>
    <s v="Norway"/>
    <n v="3707"/>
    <n v="9847.3255407776196"/>
    <n v="218060"/>
    <n v="20000"/>
    <n v="2614"/>
    <n v="3306"/>
    <n v="2551.7215815270001"/>
    <n v="33061"/>
    <n v="29000"/>
    <n v="3093"/>
    <x v="35"/>
  </r>
  <r>
    <x v="2"/>
    <n v="9"/>
    <x v="8"/>
    <s v="ENGM"/>
    <s v="Oslo/Gardermoen"/>
    <s v="Norway"/>
    <n v="11272"/>
    <n v="42850.243512186396"/>
    <n v="617440"/>
    <n v="16988.333333333299"/>
    <n v="5552"/>
    <n v="11259"/>
    <n v="10331.0396734817"/>
    <n v="99040"/>
    <n v="34000"/>
    <n v="10190"/>
    <x v="36"/>
  </r>
  <r>
    <x v="2"/>
    <n v="9"/>
    <x v="8"/>
    <s v="ENTC"/>
    <s v="Tromso"/>
    <s v="Norway"/>
    <n v="1903"/>
    <n v="3113.6612881924402"/>
    <n v="49380"/>
    <n v="17000"/>
    <n v="1486"/>
    <n v="1909"/>
    <n v="2209.0030609392402"/>
    <n v="42600"/>
    <n v="18000"/>
    <n v="1829"/>
    <x v="37"/>
  </r>
  <r>
    <x v="2"/>
    <n v="9"/>
    <x v="8"/>
    <s v="ENVA"/>
    <s v="Trondheim"/>
    <s v="Norway"/>
    <n v="2542"/>
    <n v="3862.69249148568"/>
    <n v="59320"/>
    <n v="24000"/>
    <n v="1841"/>
    <n v="2551"/>
    <n v="1329.4929781701301"/>
    <n v="16883"/>
    <n v="30000"/>
    <n v="2405"/>
    <x v="38"/>
  </r>
  <r>
    <x v="2"/>
    <n v="9"/>
    <x v="8"/>
    <s v="ENZV"/>
    <s v="Stavanger"/>
    <s v="Norway"/>
    <n v="2744"/>
    <n v="9134.1766622756804"/>
    <n v="202500"/>
    <n v="16000"/>
    <n v="1891"/>
    <n v="2284"/>
    <n v="2111.7988137922998"/>
    <n v="25170"/>
    <n v="29000"/>
    <n v="2103"/>
    <x v="39"/>
  </r>
  <r>
    <x v="2"/>
    <n v="9"/>
    <x v="8"/>
    <s v="EPKK"/>
    <s v="Krakow"/>
    <s v="Poland"/>
    <n v="2238"/>
    <n v="14822.7561874208"/>
    <n v="183380"/>
    <n v="22475.806451612902"/>
    <n v="1101"/>
    <n v="2232"/>
    <n v="6219.1691082511998"/>
    <n v="57486"/>
    <n v="34562.276785714297"/>
    <n v="1778"/>
    <x v="40"/>
  </r>
  <r>
    <x v="2"/>
    <n v="9"/>
    <x v="8"/>
    <s v="EPWA"/>
    <s v="Warszawa/Chopina"/>
    <s v="Poland"/>
    <n v="8083"/>
    <n v="53878.067547511899"/>
    <n v="765020"/>
    <n v="9050"/>
    <n v="3156"/>
    <n v="8105"/>
    <n v="12526.584747573401"/>
    <n v="121260"/>
    <n v="34000"/>
    <n v="6817"/>
    <x v="41"/>
  </r>
  <r>
    <x v="2"/>
    <n v="9"/>
    <x v="8"/>
    <s v="ESGG"/>
    <s v="Gothenborg"/>
    <s v="Sweden"/>
    <n v="3440"/>
    <n v="13216.251950522401"/>
    <n v="196220"/>
    <n v="21000"/>
    <n v="1820"/>
    <n v="3443"/>
    <n v="6481.2955966437003"/>
    <n v="66620"/>
    <n v="34058.620689655203"/>
    <n v="2922"/>
    <x v="42"/>
  </r>
  <r>
    <x v="2"/>
    <n v="9"/>
    <x v="8"/>
    <s v="ESSA"/>
    <s v="Stockholm/Arlanda"/>
    <s v="Sweden"/>
    <n v="11339"/>
    <n v="41425.545262456697"/>
    <n v="603020"/>
    <n v="18000"/>
    <n v="5751"/>
    <n v="11358"/>
    <n v="13909.005090996099"/>
    <n v="135149"/>
    <n v="35000"/>
    <n v="9944"/>
    <x v="43"/>
  </r>
  <r>
    <x v="2"/>
    <n v="9"/>
    <x v="8"/>
    <s v="ESSB"/>
    <s v="Stockholm/Bromma"/>
    <s v="Sweden"/>
    <n v="2453"/>
    <n v="18663.3916681808"/>
    <n v="330120"/>
    <n v="2732.67759562842"/>
    <n v="479"/>
    <n v="2458"/>
    <n v="5599.3275732080801"/>
    <n v="74384"/>
    <n v="18987.983870967699"/>
    <n v="1676"/>
    <x v="44"/>
  </r>
  <r>
    <x v="2"/>
    <n v="9"/>
    <x v="8"/>
    <s v="EVRA"/>
    <s v="Riga"/>
    <s v="Latvia"/>
    <n v="2782"/>
    <n v="3758.6839493288899"/>
    <n v="35440"/>
    <n v="26000"/>
    <n v="2513"/>
    <n v="2564"/>
    <n v="5752.2809999758902"/>
    <n v="53826"/>
    <n v="33955.677083333299"/>
    <n v="2135"/>
    <x v="45"/>
  </r>
  <r>
    <x v="2"/>
    <n v="9"/>
    <x v="8"/>
    <s v="GCFV"/>
    <s v="Fuerteventura"/>
    <s v="Spain"/>
    <n v="1966"/>
    <n v="6415.7884866960303"/>
    <n v="107760"/>
    <n v="9000"/>
    <n v="1050"/>
    <n v="1962"/>
    <n v="2417.3759830580302"/>
    <n v="20620"/>
    <n v="34000"/>
    <n v="1753"/>
    <x v="47"/>
  </r>
  <r>
    <x v="2"/>
    <n v="9"/>
    <x v="8"/>
    <s v="GCLP"/>
    <s v="Gran Canaria"/>
    <s v="Spain"/>
    <n v="4361"/>
    <n v="23989.248068860401"/>
    <n v="414263"/>
    <n v="3950"/>
    <n v="1819"/>
    <n v="4392"/>
    <n v="2740.0601590711699"/>
    <n v="28929"/>
    <n v="32000"/>
    <n v="4075"/>
    <x v="48"/>
  </r>
  <r>
    <x v="2"/>
    <n v="9"/>
    <x v="8"/>
    <s v="GCRR"/>
    <s v="Las Palmas/Lanzarote"/>
    <s v="Spain"/>
    <n v="2367"/>
    <n v="5886.5472107205596"/>
    <n v="97560"/>
    <n v="11000"/>
    <n v="1420"/>
    <n v="2362"/>
    <n v="2415.4722229385402"/>
    <n v="22728"/>
    <n v="33000"/>
    <n v="2136"/>
    <x v="49"/>
  </r>
  <r>
    <x v="2"/>
    <n v="9"/>
    <x v="8"/>
    <s v="GCTS"/>
    <s v="Tenerife/Sur"/>
    <s v="Spain"/>
    <n v="2550"/>
    <n v="8233.5006476675899"/>
    <n v="132240"/>
    <n v="35000"/>
    <n v="1394"/>
    <n v="2570"/>
    <n v="1417.8822601867"/>
    <n v="11300"/>
    <n v="36000"/>
    <n v="2414"/>
    <x v="50"/>
  </r>
  <r>
    <x v="2"/>
    <n v="9"/>
    <x v="8"/>
    <s v="GCXO"/>
    <s v="Tenerife/Norte"/>
    <s v="Spain"/>
    <n v="2539"/>
    <n v="8003.20369984028"/>
    <n v="128780"/>
    <n v="8000"/>
    <n v="1457"/>
    <n v="2528"/>
    <n v="1432.0987360266599"/>
    <n v="18299"/>
    <n v="11000"/>
    <n v="2331"/>
    <x v="51"/>
  </r>
  <r>
    <x v="2"/>
    <n v="9"/>
    <x v="8"/>
    <s v="LBSF"/>
    <s v="Sofia"/>
    <s v="Bulgaria"/>
    <n v="2549"/>
    <n v="35786.447876486702"/>
    <n v="335060"/>
    <n v="28996.982758620699"/>
    <n v="956"/>
    <n v="2544"/>
    <n v="7249.5478118106403"/>
    <n v="62993"/>
    <n v="34000"/>
    <n v="2044"/>
    <x v="52"/>
  </r>
  <r>
    <x v="2"/>
    <n v="9"/>
    <x v="8"/>
    <s v="LCLK"/>
    <s v="Larnaca"/>
    <s v="Cyprus"/>
    <n v="3341"/>
    <n v="14645.7277101446"/>
    <n v="172571"/>
    <n v="26000"/>
    <n v="1696"/>
    <n v="3348"/>
    <n v="21206.920339197601"/>
    <n v="221220"/>
    <n v="34000"/>
    <n v="2273"/>
    <x v="53"/>
  </r>
  <r>
    <x v="2"/>
    <n v="9"/>
    <x v="8"/>
    <s v="LDZA"/>
    <s v="Zagreb"/>
    <s v="Croatia"/>
    <n v="1939"/>
    <n v="24224.3425973843"/>
    <n v="272600"/>
    <n v="5473.3333333333303"/>
    <n v="562"/>
    <n v="1952"/>
    <n v="5377.3247509597504"/>
    <n v="47780"/>
    <n v="30938.333333333299"/>
    <n v="1570"/>
    <x v="54"/>
  </r>
  <r>
    <x v="2"/>
    <n v="9"/>
    <x v="8"/>
    <s v="LEAL"/>
    <s v="Alicante"/>
    <s v="Spain"/>
    <n v="4675"/>
    <n v="33178.279661943998"/>
    <n v="405920"/>
    <n v="14920.833333333299"/>
    <n v="1753"/>
    <n v="4672"/>
    <n v="23807.040766485301"/>
    <n v="206700"/>
    <n v="36000"/>
    <n v="3393"/>
    <x v="55"/>
  </r>
  <r>
    <x v="2"/>
    <n v="9"/>
    <x v="8"/>
    <s v="LEBB"/>
    <s v="Bilbao"/>
    <s v="Spain"/>
    <n v="1994"/>
    <n v="14309.1991362516"/>
    <n v="180140"/>
    <n v="6091.6666666666697"/>
    <n v="605"/>
    <n v="1998"/>
    <n v="4503.7505262609402"/>
    <n v="36640"/>
    <n v="32000"/>
    <n v="1631"/>
    <x v="56"/>
  </r>
  <r>
    <x v="2"/>
    <n v="9"/>
    <x v="8"/>
    <s v="LEBL"/>
    <s v="Barcelona"/>
    <s v="Spain"/>
    <n v="15237"/>
    <n v="136777.94294364299"/>
    <n v="1859040"/>
    <n v="8991.6666666666697"/>
    <n v="4589"/>
    <n v="15210"/>
    <n v="130083.54664234399"/>
    <n v="1044578"/>
    <n v="30037.878787878799"/>
    <n v="9031"/>
    <x v="57"/>
  </r>
  <r>
    <x v="2"/>
    <n v="9"/>
    <x v="8"/>
    <s v="LEIB"/>
    <s v="Ibiza"/>
    <s v="Spain"/>
    <n v="4793"/>
    <n v="84425.374346398807"/>
    <n v="881260"/>
    <n v="11000"/>
    <n v="1377"/>
    <n v="4785"/>
    <n v="13748.576970107501"/>
    <n v="121313"/>
    <n v="33000"/>
    <n v="3727"/>
    <x v="58"/>
  </r>
  <r>
    <x v="2"/>
    <n v="9"/>
    <x v="8"/>
    <s v="LEMD"/>
    <s v="Madrid/Barajas"/>
    <s v="Spain"/>
    <n v="16942"/>
    <n v="198354.43755290401"/>
    <n v="2389840"/>
    <n v="5801.2231182795704"/>
    <n v="4010"/>
    <n v="16877"/>
    <n v="55176.260008069599"/>
    <n v="463121"/>
    <n v="33000"/>
    <n v="13304"/>
    <x v="59"/>
  </r>
  <r>
    <x v="2"/>
    <n v="9"/>
    <x v="8"/>
    <s v="LEMG"/>
    <s v="Malaga"/>
    <s v="Spain"/>
    <n v="6693"/>
    <n v="29869.935745254301"/>
    <n v="434440"/>
    <n v="16000"/>
    <n v="2903"/>
    <n v="6632"/>
    <n v="10581.429424374001"/>
    <n v="93177"/>
    <n v="36000"/>
    <n v="5761"/>
    <x v="60"/>
  </r>
  <r>
    <x v="2"/>
    <n v="9"/>
    <x v="8"/>
    <s v="LEPA"/>
    <s v="Palma de Mallorca"/>
    <s v="Spain"/>
    <n v="12594"/>
    <n v="156837.58098799601"/>
    <n v="1818120"/>
    <n v="9956.9047619047597"/>
    <n v="3829"/>
    <n v="12598"/>
    <n v="65375.620343238697"/>
    <n v="566056"/>
    <n v="34000"/>
    <n v="8368"/>
    <x v="61"/>
  </r>
  <r>
    <x v="2"/>
    <n v="9"/>
    <x v="8"/>
    <s v="LEVC"/>
    <s v="Valencia"/>
    <s v="Spain"/>
    <n v="2813"/>
    <n v="16831.260779602599"/>
    <n v="213800"/>
    <n v="18000"/>
    <n v="1308"/>
    <n v="2828"/>
    <n v="12717.628490372401"/>
    <n v="116851"/>
    <n v="32000"/>
    <n v="2092"/>
    <x v="62"/>
  </r>
  <r>
    <x v="2"/>
    <n v="9"/>
    <x v="8"/>
    <s v="LFBD"/>
    <s v="Bordeaux"/>
    <s v="France"/>
    <n v="3172"/>
    <n v="38778.815284299999"/>
    <n v="434320"/>
    <n v="14955.4945054945"/>
    <n v="1144"/>
    <n v="3181"/>
    <n v="14487.1280875744"/>
    <n v="124900"/>
    <n v="30000"/>
    <n v="2366"/>
    <x v="63"/>
  </r>
  <r>
    <x v="2"/>
    <n v="9"/>
    <x v="8"/>
    <s v="LFBO"/>
    <s v="Toulouse"/>
    <s v="France"/>
    <n v="4472"/>
    <n v="37495.785117367901"/>
    <n v="485620"/>
    <n v="3359.0591397849498"/>
    <n v="1266"/>
    <n v="4493"/>
    <n v="18377.844359014001"/>
    <n v="160014"/>
    <n v="31020"/>
    <n v="3348"/>
    <x v="64"/>
  </r>
  <r>
    <x v="2"/>
    <n v="9"/>
    <x v="8"/>
    <s v="LFLL"/>
    <s v="Lyon"/>
    <s v="France"/>
    <n v="5089"/>
    <n v="67640.267767048805"/>
    <n v="799760"/>
    <n v="4963.3333333333303"/>
    <n v="1059"/>
    <n v="5061"/>
    <n v="22045.967343498"/>
    <n v="191009"/>
    <n v="30000"/>
    <n v="3601"/>
    <x v="65"/>
  </r>
  <r>
    <x v="2"/>
    <n v="9"/>
    <x v="8"/>
    <s v="LFML"/>
    <s v="Marseille"/>
    <s v="France"/>
    <n v="4373"/>
    <n v="82570.295244210996"/>
    <n v="848160"/>
    <n v="6845"/>
    <n v="946"/>
    <n v="4371"/>
    <n v="15593.761331878901"/>
    <n v="137619"/>
    <n v="33000"/>
    <n v="3343"/>
    <x v="66"/>
  </r>
  <r>
    <x v="2"/>
    <n v="9"/>
    <x v="8"/>
    <s v="LFMN"/>
    <s v="Nice"/>
    <s v="France"/>
    <n v="7089"/>
    <n v="126207.01526065099"/>
    <n v="1639574"/>
    <n v="3095.1075268817199"/>
    <n v="997"/>
    <n v="7021"/>
    <n v="31982.403383227"/>
    <n v="280863"/>
    <n v="33046.666666666701"/>
    <n v="4912"/>
    <x v="67"/>
  </r>
  <r>
    <x v="2"/>
    <n v="9"/>
    <x v="8"/>
    <s v="LFPB"/>
    <s v="Paris/Le Bourget"/>
    <s v="France"/>
    <n v="2318"/>
    <n v="86115.832635407103"/>
    <n v="1260960"/>
    <n v="3222.2580645161302"/>
    <n v="157"/>
    <n v="2257"/>
    <n v="14582.8515973624"/>
    <n v="160942"/>
    <n v="26000"/>
    <n v="1236"/>
    <x v="68"/>
  </r>
  <r>
    <x v="2"/>
    <n v="9"/>
    <x v="8"/>
    <s v="LFPG"/>
    <s v="Paris/Charles de Gaulle"/>
    <s v="France"/>
    <n v="20846"/>
    <n v="489921.196201374"/>
    <n v="5611494"/>
    <n v="5030.4166666666697"/>
    <n v="2682"/>
    <n v="20285"/>
    <n v="74851.808031860899"/>
    <n v="638571"/>
    <n v="33000"/>
    <n v="14705"/>
    <x v="69"/>
  </r>
  <r>
    <x v="2"/>
    <n v="9"/>
    <x v="8"/>
    <s v="LFPO"/>
    <s v="Paris/Orly"/>
    <s v="France"/>
    <n v="10078"/>
    <n v="321843.72678917699"/>
    <n v="3531920"/>
    <n v="7952.9060066740803"/>
    <n v="1084"/>
    <n v="10121"/>
    <n v="40383.437713349304"/>
    <n v="408970"/>
    <n v="33042.424242424197"/>
    <n v="7166"/>
    <x v="70"/>
  </r>
  <r>
    <x v="2"/>
    <n v="9"/>
    <x v="8"/>
    <s v="LFRS"/>
    <s v="Nantes"/>
    <s v="France"/>
    <n v="2818"/>
    <n v="26762.323942237399"/>
    <n v="378900"/>
    <n v="3089.7101449275401"/>
    <n v="618"/>
    <n v="2718"/>
    <n v="12323.789851019101"/>
    <n v="104020"/>
    <n v="31014.358974358998"/>
    <n v="1987"/>
    <x v="71"/>
  </r>
  <r>
    <x v="2"/>
    <n v="9"/>
    <x v="8"/>
    <s v="LFSB"/>
    <s v="Mulhouse"/>
    <s v="France"/>
    <n v="3633"/>
    <n v="67605.349552143001"/>
    <n v="722140"/>
    <n v="6864.5161290322603"/>
    <n v="483"/>
    <n v="3603"/>
    <n v="20798.413528178098"/>
    <n v="185420"/>
    <n v="32990.476190476198"/>
    <n v="2360"/>
    <x v="72"/>
  </r>
  <r>
    <x v="2"/>
    <n v="9"/>
    <x v="8"/>
    <s v="LGAV"/>
    <s v="Athens"/>
    <s v="Greece"/>
    <n v="9450"/>
    <n v="41094.843047975402"/>
    <n v="503057"/>
    <n v="16960"/>
    <n v="5204"/>
    <n v="9428"/>
    <n v="15763.1207094811"/>
    <n v="143142"/>
    <n v="30000"/>
    <n v="8103"/>
    <x v="73"/>
  </r>
  <r>
    <x v="2"/>
    <n v="9"/>
    <x v="8"/>
    <s v="LGIR"/>
    <s v="Heraklion"/>
    <s v="Greece"/>
    <n v="3880"/>
    <n v="7749.4108179588902"/>
    <n v="91080"/>
    <n v="35000"/>
    <n v="2728"/>
    <n v="3889"/>
    <n v="9417.5955985476394"/>
    <n v="78766"/>
    <n v="34002.473118279602"/>
    <n v="3206"/>
    <x v="74"/>
  </r>
  <r>
    <x v="2"/>
    <n v="9"/>
    <x v="8"/>
    <s v="LGRP"/>
    <s v="Rhodes"/>
    <s v="Greece"/>
    <n v="2684"/>
    <n v="3981.7234107296599"/>
    <n v="45960"/>
    <n v="35000"/>
    <n v="2074"/>
    <n v="2686"/>
    <n v="4713.8955098974902"/>
    <n v="45634"/>
    <n v="34658.908045976998"/>
    <n v="2302"/>
    <x v="103"/>
  </r>
  <r>
    <x v="2"/>
    <n v="9"/>
    <x v="8"/>
    <s v="LGTS"/>
    <s v="Thessaloniki"/>
    <s v="Greece"/>
    <n v="2503"/>
    <n v="6053.4927532356796"/>
    <n v="69740"/>
    <n v="28000"/>
    <n v="1826"/>
    <n v="2899"/>
    <n v="6790.6375553727503"/>
    <n v="61171"/>
    <n v="33000"/>
    <n v="2396"/>
    <x v="75"/>
  </r>
  <r>
    <x v="2"/>
    <n v="9"/>
    <x v="8"/>
    <s v="LHBP"/>
    <s v="Budapest"/>
    <s v="Hungary"/>
    <n v="4655"/>
    <n v="65302.954731514503"/>
    <n v="655000"/>
    <n v="13000"/>
    <n v="1272"/>
    <n v="4639"/>
    <n v="24474.139061857099"/>
    <n v="211160"/>
    <n v="34000"/>
    <n v="3153"/>
    <x v="76"/>
  </r>
  <r>
    <x v="2"/>
    <n v="9"/>
    <x v="8"/>
    <s v="LICC"/>
    <s v="Catania"/>
    <s v="Italy"/>
    <n v="3460"/>
    <n v="14836.435472188499"/>
    <n v="175420"/>
    <n v="32000"/>
    <n v="1959"/>
    <n v="3161"/>
    <n v="5436.2131868797096"/>
    <n v="47640"/>
    <n v="34045.161290322598"/>
    <n v="2807"/>
    <x v="77"/>
  </r>
  <r>
    <x v="2"/>
    <n v="9"/>
    <x v="8"/>
    <s v="LICJ"/>
    <s v="Palermo"/>
    <s v="Italy"/>
    <n v="2314"/>
    <n v="6498.2938302549801"/>
    <n v="95560"/>
    <n v="31000"/>
    <n v="1423"/>
    <n v="2322"/>
    <n v="4428.11560386973"/>
    <n v="39300"/>
    <n v="34000"/>
    <n v="2047"/>
    <x v="78"/>
  </r>
  <r>
    <x v="2"/>
    <n v="9"/>
    <x v="8"/>
    <s v="LIMC"/>
    <s v="Milan/Malpensa"/>
    <s v="Italy"/>
    <n v="8211"/>
    <n v="140264.73033253601"/>
    <n v="1427020"/>
    <n v="7993.75"/>
    <n v="1690"/>
    <n v="8245"/>
    <n v="39253.898016260697"/>
    <n v="338591"/>
    <n v="34000"/>
    <n v="5514"/>
    <x v="79"/>
  </r>
  <r>
    <x v="2"/>
    <n v="9"/>
    <x v="8"/>
    <s v="LIME"/>
    <s v="Bergamo"/>
    <s v="Italy"/>
    <n v="3932"/>
    <n v="62018.289264032901"/>
    <n v="621360"/>
    <n v="28194.084934277002"/>
    <n v="1177"/>
    <n v="3938"/>
    <n v="18304.6828066778"/>
    <n v="150964"/>
    <n v="35000"/>
    <n v="2721"/>
    <x v="80"/>
  </r>
  <r>
    <x v="2"/>
    <n v="9"/>
    <x v="8"/>
    <s v="LIMF"/>
    <s v="Torino"/>
    <s v="Italy"/>
    <n v="1905"/>
    <n v="17925.929409584402"/>
    <n v="188160"/>
    <n v="25036.666666666701"/>
    <n v="705"/>
    <n v="1909"/>
    <n v="6366.4518060188902"/>
    <n v="54360"/>
    <n v="33000"/>
    <n v="1427"/>
    <x v="81"/>
  </r>
  <r>
    <x v="2"/>
    <n v="9"/>
    <x v="8"/>
    <s v="LIML"/>
    <s v="Milan/Linate"/>
    <s v="Italy"/>
    <n v="5270"/>
    <n v="52962.600228576302"/>
    <n v="569540"/>
    <n v="9000"/>
    <n v="1479"/>
    <n v="5261"/>
    <n v="19525.033485915199"/>
    <n v="166560"/>
    <n v="33000"/>
    <n v="3775"/>
    <x v="82"/>
  </r>
  <r>
    <x v="2"/>
    <n v="9"/>
    <x v="8"/>
    <s v="LIPE"/>
    <s v="Bologna"/>
    <s v="Italy"/>
    <n v="3344"/>
    <n v="41310.335363964899"/>
    <n v="428060"/>
    <n v="18000"/>
    <n v="1057"/>
    <n v="3365"/>
    <n v="17534.236923947101"/>
    <n v="159750"/>
    <n v="34000"/>
    <n v="2311"/>
    <x v="83"/>
  </r>
  <r>
    <x v="2"/>
    <n v="9"/>
    <x v="8"/>
    <s v="LIPZ"/>
    <s v="Venice"/>
    <s v="Italy"/>
    <n v="4655"/>
    <n v="71665.618514938105"/>
    <n v="708740"/>
    <n v="25000"/>
    <n v="1455"/>
    <n v="4556"/>
    <n v="20738.714808398199"/>
    <n v="198626"/>
    <n v="33000"/>
    <n v="3129"/>
    <x v="84"/>
  </r>
  <r>
    <x v="2"/>
    <n v="9"/>
    <x v="8"/>
    <s v="LIRA"/>
    <s v="Rome/Ciampino"/>
    <s v="Italy"/>
    <n v="2305"/>
    <n v="16992.629413119001"/>
    <n v="200160"/>
    <n v="29000"/>
    <n v="967"/>
    <n v="2294"/>
    <n v="7826.3848677699298"/>
    <n v="70080"/>
    <n v="35983.510296010303"/>
    <n v="1714"/>
    <x v="85"/>
  </r>
  <r>
    <x v="2"/>
    <n v="9"/>
    <x v="8"/>
    <s v="LIRF"/>
    <s v="Rome/Fiumicino"/>
    <s v="Italy"/>
    <n v="13733"/>
    <n v="127280.993339872"/>
    <n v="1545260"/>
    <n v="8909.0909090909099"/>
    <n v="4212"/>
    <n v="13732"/>
    <n v="34396.225472419603"/>
    <n v="283206"/>
    <n v="34000"/>
    <n v="11160"/>
    <x v="86"/>
  </r>
  <r>
    <x v="2"/>
    <n v="9"/>
    <x v="8"/>
    <s v="LIRN"/>
    <s v="Naples"/>
    <s v="Italy"/>
    <n v="3885"/>
    <n v="27637.220375500499"/>
    <n v="346140"/>
    <n v="11019.2307692308"/>
    <n v="1451"/>
    <n v="3896"/>
    <n v="11895.1376841116"/>
    <n v="103138"/>
    <n v="34000"/>
    <n v="3108"/>
    <x v="87"/>
  </r>
  <r>
    <x v="2"/>
    <n v="9"/>
    <x v="8"/>
    <s v="LIRP"/>
    <s v="Pisa"/>
    <s v="Italy"/>
    <n v="2117"/>
    <n v="29299.069697035698"/>
    <n v="340320"/>
    <n v="14949.0196078431"/>
    <n v="737"/>
    <n v="1961"/>
    <n v="9020.8921937752802"/>
    <n v="87121"/>
    <n v="35000"/>
    <n v="1346"/>
    <x v="88"/>
  </r>
  <r>
    <x v="2"/>
    <n v="9"/>
    <x v="8"/>
    <s v="LKPR"/>
    <s v="Prague"/>
    <s v="Czech Republic"/>
    <n v="7138"/>
    <n v="109291.290382589"/>
    <n v="1194280"/>
    <n v="9997.2009408602207"/>
    <n v="1493"/>
    <n v="7131"/>
    <n v="32498.436930483"/>
    <n v="299511"/>
    <n v="34000"/>
    <n v="4784"/>
    <x v="89"/>
  </r>
  <r>
    <x v="2"/>
    <n v="9"/>
    <x v="8"/>
    <s v="LLBG"/>
    <s v="Tel Aviv/Ben Gurion"/>
    <s v="Israel"/>
    <n v="6378"/>
    <n v="30325.366639366399"/>
    <n v="370111"/>
    <n v="26442.757693733802"/>
    <n v="3011"/>
    <n v="6386"/>
    <n v="16642.823281000499"/>
    <n v="237136"/>
    <n v="34000"/>
    <n v="5208"/>
    <x v="101"/>
  </r>
  <r>
    <x v="2"/>
    <n v="9"/>
    <x v="8"/>
    <s v="LMML"/>
    <s v="Malta"/>
    <s v="Malta"/>
    <n v="2431"/>
    <n v="10532.8744330472"/>
    <n v="163860"/>
    <n v="33000"/>
    <n v="1361"/>
    <n v="2440"/>
    <n v="6144.95869930561"/>
    <n v="84532"/>
    <n v="36000"/>
    <n v="2060"/>
    <x v="90"/>
  </r>
  <r>
    <x v="2"/>
    <n v="9"/>
    <x v="8"/>
    <s v="LOWW"/>
    <s v="Vienna"/>
    <s v="Austria"/>
    <n v="11151"/>
    <n v="122160.755644466"/>
    <n v="1543880"/>
    <n v="5276.1904761904798"/>
    <n v="2766"/>
    <n v="11159"/>
    <n v="40699.308220237297"/>
    <n v="354500"/>
    <n v="33966.666666666701"/>
    <n v="8235"/>
    <x v="91"/>
  </r>
  <r>
    <x v="2"/>
    <n v="9"/>
    <x v="8"/>
    <s v="LPFR"/>
    <s v="Faro"/>
    <s v="Portugal"/>
    <n v="3513"/>
    <n v="10225.0414346572"/>
    <n v="124260"/>
    <n v="35000"/>
    <n v="2162"/>
    <n v="3524"/>
    <n v="6972.4500224775902"/>
    <n v="57545"/>
    <n v="36000"/>
    <n v="3025"/>
    <x v="92"/>
  </r>
  <r>
    <x v="2"/>
    <n v="9"/>
    <x v="8"/>
    <s v="LPPR"/>
    <s v="Porto"/>
    <s v="Portugal"/>
    <n v="3940"/>
    <n v="23108.941590130002"/>
    <n v="294380"/>
    <n v="12000"/>
    <n v="1835"/>
    <n v="3962"/>
    <n v="16125.8774746239"/>
    <n v="128100"/>
    <n v="34000"/>
    <n v="3068"/>
    <x v="93"/>
  </r>
  <r>
    <x v="2"/>
    <n v="9"/>
    <x v="8"/>
    <s v="LPPT"/>
    <s v="Lisbon"/>
    <s v="Portugal"/>
    <n v="9259"/>
    <n v="51573.551418251998"/>
    <n v="737420"/>
    <n v="13028.5714285714"/>
    <n v="3970"/>
    <n v="9303"/>
    <n v="14790.9414565184"/>
    <n v="125910"/>
    <n v="35074.1379310345"/>
    <n v="8095"/>
    <x v="94"/>
  </r>
  <r>
    <x v="2"/>
    <n v="9"/>
    <x v="8"/>
    <s v="LROP"/>
    <s v="Bucharest"/>
    <s v="Romania"/>
    <n v="5230"/>
    <n v="51728.856985635502"/>
    <n v="597621"/>
    <n v="11000"/>
    <n v="1966"/>
    <n v="5247"/>
    <n v="20327.664387090899"/>
    <n v="189689"/>
    <n v="34000"/>
    <n v="3953"/>
    <x v="95"/>
  </r>
  <r>
    <x v="2"/>
    <n v="9"/>
    <x v="8"/>
    <s v="LSGG"/>
    <s v="Geneva"/>
    <s v="Switzerland"/>
    <n v="7797"/>
    <n v="160515.62138280299"/>
    <n v="1602200"/>
    <n v="14926.456876456899"/>
    <n v="1157"/>
    <n v="7786"/>
    <n v="32967.555391350303"/>
    <n v="281820"/>
    <n v="32000"/>
    <n v="5260"/>
    <x v="96"/>
  </r>
  <r>
    <x v="2"/>
    <n v="9"/>
    <x v="8"/>
    <s v="LSZH"/>
    <s v="Zurich"/>
    <s v="Switzerland"/>
    <n v="11779"/>
    <n v="211195.317925532"/>
    <n v="2219120"/>
    <n v="10946.4285714286"/>
    <n v="1733"/>
    <n v="11773"/>
    <n v="69534.400630861099"/>
    <n v="584686"/>
    <n v="31292.473118279599"/>
    <n v="7419"/>
    <x v="97"/>
  </r>
  <r>
    <x v="2"/>
    <n v="9"/>
    <x v="8"/>
    <s v="LYBE"/>
    <s v="Belgrade"/>
    <s v="Serbia"/>
    <n v="3065"/>
    <n v="34338.482451069503"/>
    <n v="424720"/>
    <n v="3450"/>
    <n v="981"/>
    <n v="3076"/>
    <n v="11135.8614375298"/>
    <n v="121697"/>
    <n v="33000"/>
    <n v="2207"/>
    <x v="98"/>
  </r>
  <r>
    <x v="2"/>
    <n v="10"/>
    <x v="9"/>
    <s v="EBBR"/>
    <s v="Brussels"/>
    <s v="Belgium"/>
    <n v="10177"/>
    <n v="212461.14559678501"/>
    <n v="2174240"/>
    <n v="8000"/>
    <n v="1713"/>
    <n v="10164"/>
    <n v="59977.849319453897"/>
    <n v="480011"/>
    <n v="33000"/>
    <n v="6784"/>
    <x v="0"/>
  </r>
  <r>
    <x v="2"/>
    <n v="10"/>
    <x v="9"/>
    <s v="EBCI"/>
    <s v="Charleroi"/>
    <s v="Belgium"/>
    <n v="2229"/>
    <n v="47284.668116779401"/>
    <n v="493660"/>
    <n v="11683.705357142901"/>
    <n v="362"/>
    <n v="2226"/>
    <n v="29917.238511957399"/>
    <n v="253296"/>
    <n v="33050"/>
    <n v="1050"/>
    <x v="1"/>
  </r>
  <r>
    <x v="2"/>
    <n v="10"/>
    <x v="9"/>
    <s v="EDDB"/>
    <s v="Berlin/Schonefeld"/>
    <s v="Germany"/>
    <n v="4422"/>
    <n v="52243.192919150999"/>
    <n v="604620"/>
    <n v="7992.0967741935501"/>
    <n v="932"/>
    <n v="4404"/>
    <n v="16506.369176963199"/>
    <n v="137040"/>
    <n v="35977.680265654599"/>
    <n v="3182"/>
    <x v="2"/>
  </r>
  <r>
    <x v="2"/>
    <n v="10"/>
    <x v="9"/>
    <s v="EDDF"/>
    <s v="Frankfurt"/>
    <s v="Germany"/>
    <n v="21767"/>
    <n v="492713.967726451"/>
    <n v="6040440"/>
    <n v="4883.6065573770502"/>
    <n v="854"/>
    <n v="21588"/>
    <n v="77210.575880828706"/>
    <n v="632240"/>
    <n v="31030.322580645199"/>
    <n v="15443"/>
    <x v="3"/>
  </r>
  <r>
    <x v="2"/>
    <n v="10"/>
    <x v="9"/>
    <s v="EDDH"/>
    <s v="Hamburg"/>
    <s v="Germany"/>
    <n v="7018"/>
    <n v="44347.527160080303"/>
    <n v="662820"/>
    <n v="3172.1311475409798"/>
    <n v="2205"/>
    <n v="7043"/>
    <n v="18181.294698890699"/>
    <n v="160220"/>
    <n v="34000"/>
    <n v="5767"/>
    <x v="4"/>
  </r>
  <r>
    <x v="2"/>
    <n v="10"/>
    <x v="9"/>
    <s v="EDDK"/>
    <s v="Cologne-Bonn"/>
    <s v="Germany"/>
    <n v="6319"/>
    <n v="123938.18066981"/>
    <n v="1390700"/>
    <n v="7018.75"/>
    <n v="1194"/>
    <n v="6341"/>
    <n v="24312.481874719499"/>
    <n v="204974"/>
    <n v="33000"/>
    <n v="4453"/>
    <x v="5"/>
  </r>
  <r>
    <x v="2"/>
    <n v="10"/>
    <x v="9"/>
    <s v="EDDL"/>
    <s v="Dusseldorf"/>
    <s v="Germany"/>
    <n v="9879"/>
    <n v="159016.77226870001"/>
    <n v="1667320"/>
    <n v="10023.333333333299"/>
    <n v="2070"/>
    <n v="9885"/>
    <n v="42474.519987938198"/>
    <n v="334260"/>
    <n v="32958.823529411799"/>
    <n v="7057"/>
    <x v="6"/>
  </r>
  <r>
    <x v="2"/>
    <n v="10"/>
    <x v="9"/>
    <s v="EDDM"/>
    <s v="Munich"/>
    <s v="Germany"/>
    <n v="17871"/>
    <n v="354766.08244533202"/>
    <n v="4191540"/>
    <n v="4983.3333333333303"/>
    <n v="966"/>
    <n v="17857"/>
    <n v="73709.186933867401"/>
    <n v="625720"/>
    <n v="32952.083333333299"/>
    <n v="12490"/>
    <x v="7"/>
  </r>
  <r>
    <x v="2"/>
    <n v="10"/>
    <x v="9"/>
    <s v="EDDN"/>
    <s v="Nurnberg"/>
    <s v="Germany"/>
    <n v="2431"/>
    <n v="40430.029084997703"/>
    <n v="457410"/>
    <n v="5025"/>
    <n v="348"/>
    <n v="2487"/>
    <n v="9668.6638651922094"/>
    <n v="91336"/>
    <n v="28873.333333333299"/>
    <n v="1814"/>
    <x v="8"/>
  </r>
  <r>
    <x v="2"/>
    <n v="10"/>
    <x v="9"/>
    <s v="EDDP"/>
    <s v="Leipzig"/>
    <s v="Germany"/>
    <n v="3062"/>
    <n v="44303.900177736301"/>
    <n v="556960"/>
    <n v="5118.6938127974599"/>
    <n v="620"/>
    <n v="3144"/>
    <n v="8363.8009853855692"/>
    <n v="72460"/>
    <n v="31000"/>
    <n v="2574"/>
    <x v="9"/>
  </r>
  <r>
    <x v="2"/>
    <n v="10"/>
    <x v="9"/>
    <s v="EDDS"/>
    <s v="Stuttgart"/>
    <s v="Germany"/>
    <n v="5468"/>
    <n v="119122.33992444399"/>
    <n v="1199584"/>
    <n v="10000"/>
    <n v="651"/>
    <n v="5565"/>
    <n v="29618.744698473802"/>
    <n v="285400"/>
    <n v="31000"/>
    <n v="3840"/>
    <x v="10"/>
  </r>
  <r>
    <x v="2"/>
    <n v="10"/>
    <x v="9"/>
    <s v="EDDT"/>
    <s v="Berlin/Tegel"/>
    <s v="Germany"/>
    <n v="7411"/>
    <n v="73487.410768444097"/>
    <n v="968700"/>
    <n v="3073.1147540983602"/>
    <n v="1542"/>
    <n v="7452"/>
    <n v="16080.7401027673"/>
    <n v="131960"/>
    <n v="32000"/>
    <n v="6178"/>
    <x v="11"/>
  </r>
  <r>
    <x v="2"/>
    <n v="10"/>
    <x v="9"/>
    <s v="EDDV"/>
    <s v="Hannover"/>
    <s v="Germany"/>
    <n v="2990"/>
    <n v="23508.463781823699"/>
    <n v="315140"/>
    <n v="6955.8064516128998"/>
    <n v="960"/>
    <n v="3006"/>
    <n v="9588.0780036675897"/>
    <n v="78380"/>
    <n v="32000"/>
    <n v="2364"/>
    <x v="12"/>
  </r>
  <r>
    <x v="2"/>
    <n v="10"/>
    <x v="9"/>
    <s v="EETN"/>
    <s v="Tallinn"/>
    <s v="Estonia"/>
    <n v="1939"/>
    <n v="5533.7686454348604"/>
    <n v="92520"/>
    <n v="9000"/>
    <n v="1123"/>
    <n v="1941"/>
    <n v="1701.4217302888401"/>
    <n v="14747"/>
    <n v="32000"/>
    <n v="1776"/>
    <x v="102"/>
  </r>
  <r>
    <x v="2"/>
    <n v="10"/>
    <x v="9"/>
    <s v="EFHK"/>
    <s v="Helsinki/Vantaa"/>
    <s v="Finland"/>
    <n v="7723"/>
    <n v="22688.683664534001"/>
    <n v="387960"/>
    <n v="19000"/>
    <n v="4339"/>
    <n v="7585"/>
    <n v="13690.676863188301"/>
    <n v="137039"/>
    <n v="35000"/>
    <n v="5981"/>
    <x v="13"/>
  </r>
  <r>
    <x v="2"/>
    <n v="10"/>
    <x v="9"/>
    <s v="EGAA"/>
    <s v="Belfast"/>
    <s v="United Kingdom"/>
    <n v="1980"/>
    <n v="6727.6165682434503"/>
    <n v="105480"/>
    <n v="18000"/>
    <n v="971"/>
    <n v="1992"/>
    <n v="3972.03003991077"/>
    <n v="34569"/>
    <n v="31000"/>
    <n v="1686"/>
    <x v="14"/>
  </r>
  <r>
    <x v="2"/>
    <n v="10"/>
    <x v="9"/>
    <s v="EGBB"/>
    <s v="Birmingham"/>
    <s v="United Kingdom"/>
    <n v="5107"/>
    <n v="90644.752408378801"/>
    <n v="972160"/>
    <n v="9037.9310344827609"/>
    <n v="1019"/>
    <n v="5147"/>
    <n v="14200.176431633799"/>
    <n v="133288"/>
    <n v="27000"/>
    <n v="3759"/>
    <x v="16"/>
  </r>
  <r>
    <x v="2"/>
    <n v="10"/>
    <x v="9"/>
    <s v="EGCC"/>
    <s v="Manchester"/>
    <s v="United Kingdom"/>
    <n v="8777"/>
    <n v="87528.246759219401"/>
    <n v="1176120"/>
    <n v="7000"/>
    <n v="2812"/>
    <n v="8840"/>
    <n v="24860.292469001201"/>
    <n v="205644"/>
    <n v="33000"/>
    <n v="6756"/>
    <x v="17"/>
  </r>
  <r>
    <x v="2"/>
    <n v="10"/>
    <x v="9"/>
    <s v="EGGD"/>
    <s v="Bristol"/>
    <s v="United Kingdom"/>
    <n v="3087"/>
    <n v="66588.766217640194"/>
    <n v="699260"/>
    <n v="15026.666666666701"/>
    <n v="610"/>
    <n v="3093"/>
    <n v="14143.059400251001"/>
    <n v="119410"/>
    <n v="31096.774193548401"/>
    <n v="2014"/>
    <x v="18"/>
  </r>
  <r>
    <x v="2"/>
    <n v="10"/>
    <x v="9"/>
    <s v="EGGW"/>
    <s v="London/Luton"/>
    <s v="United Kingdom"/>
    <n v="5942"/>
    <n v="136191.037554915"/>
    <n v="1674480"/>
    <n v="4943.1818181818198"/>
    <n v="440"/>
    <n v="5892"/>
    <n v="39223.116610302503"/>
    <n v="406361"/>
    <n v="23000"/>
    <n v="263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750"/>
    <n v="6636.6877217533302"/>
    <n v="78674"/>
    <n v="14020"/>
    <n v="1005"/>
    <x v="100"/>
  </r>
  <r>
    <x v="2"/>
    <n v="10"/>
    <x v="9"/>
    <s v="EGKK"/>
    <s v="London/Gatwick"/>
    <s v="United Kingdom"/>
    <n v="12407"/>
    <n v="306357.257861052"/>
    <n v="3639820"/>
    <n v="7991.6666666666697"/>
    <n v="1564"/>
    <n v="12425"/>
    <n v="56819.622645522402"/>
    <n v="528891"/>
    <n v="33000"/>
    <n v="6653"/>
    <x v="20"/>
  </r>
  <r>
    <x v="2"/>
    <n v="10"/>
    <x v="9"/>
    <s v="EGLC"/>
    <s v="London/City"/>
    <s v="United Kingdom"/>
    <n v="3535"/>
    <n v="113100.886155546"/>
    <n v="1690760"/>
    <n v="2916.6666666666702"/>
    <n v="15"/>
    <n v="3525"/>
    <n v="23528.233632057902"/>
    <n v="268180"/>
    <n v="7003.3333333333303"/>
    <n v="1022"/>
    <x v="21"/>
  </r>
  <r>
    <x v="2"/>
    <n v="10"/>
    <x v="9"/>
    <s v="EGLL"/>
    <s v="London/Heathrow"/>
    <s v="United Kingdom"/>
    <n v="20484"/>
    <n v="657244.22296968999"/>
    <n v="9174540"/>
    <n v="7066.6666666666697"/>
    <n v="1060"/>
    <n v="20345"/>
    <n v="142396.62452866699"/>
    <n v="1495269"/>
    <n v="13033.333333333299"/>
    <n v="7372"/>
    <x v="22"/>
  </r>
  <r>
    <x v="2"/>
    <n v="10"/>
    <x v="9"/>
    <s v="EGNT"/>
    <s v="Newcastle"/>
    <s v="United Kingdom"/>
    <n v="2173"/>
    <n v="33657.386891846698"/>
    <n v="351603"/>
    <n v="16070"/>
    <n v="754"/>
    <n v="2203"/>
    <n v="6039.96672097393"/>
    <n v="52400"/>
    <n v="29035"/>
    <n v="1663"/>
    <x v="23"/>
  </r>
  <r>
    <x v="2"/>
    <n v="10"/>
    <x v="9"/>
    <s v="EGNX"/>
    <s v="East Midlands"/>
    <s v="United Kingdom"/>
    <n v="3092"/>
    <n v="47466.795386515798"/>
    <n v="480723"/>
    <n v="17069.838709677399"/>
    <n v="923"/>
    <n v="3113"/>
    <n v="7702.6543848764804"/>
    <n v="70312"/>
    <n v="29000"/>
    <n v="2482"/>
    <x v="24"/>
  </r>
  <r>
    <x v="2"/>
    <n v="10"/>
    <x v="9"/>
    <s v="EGPD"/>
    <s v="Aberdeen"/>
    <s v="United Kingdom"/>
    <n v="2838"/>
    <n v="17744.997171394101"/>
    <n v="292600"/>
    <n v="5314.1666666666697"/>
    <n v="1033"/>
    <n v="2884"/>
    <n v="3656.9769874997501"/>
    <n v="39215"/>
    <n v="24965.833333333299"/>
    <n v="2533"/>
    <x v="25"/>
  </r>
  <r>
    <x v="2"/>
    <n v="10"/>
    <x v="9"/>
    <s v="EGPF"/>
    <s v="Glasgow"/>
    <s v="United Kingdom"/>
    <n v="4342"/>
    <n v="25486.650132928899"/>
    <n v="401020"/>
    <n v="6347.5"/>
    <n v="1670"/>
    <n v="4363"/>
    <n v="6733.8648867656602"/>
    <n v="70517"/>
    <n v="31000"/>
    <n v="3709"/>
    <x v="26"/>
  </r>
  <r>
    <x v="2"/>
    <n v="10"/>
    <x v="9"/>
    <s v="EGPH"/>
    <s v="Edinburgh"/>
    <s v="United Kingdom"/>
    <n v="5719"/>
    <n v="33914.680127698703"/>
    <n v="455544"/>
    <n v="17000"/>
    <n v="2500"/>
    <n v="5750"/>
    <n v="10551.3726823655"/>
    <n v="93920"/>
    <n v="33000"/>
    <n v="4748"/>
    <x v="27"/>
  </r>
  <r>
    <x v="2"/>
    <n v="10"/>
    <x v="9"/>
    <s v="EGSS"/>
    <s v="London/Stansted"/>
    <s v="United Kingdom"/>
    <n v="8413"/>
    <n v="181208.42382247199"/>
    <n v="2004400"/>
    <n v="11044.4444444444"/>
    <n v="1072"/>
    <n v="8421"/>
    <n v="40732.6027019865"/>
    <n v="387220"/>
    <n v="32000"/>
    <n v="4277"/>
    <x v="28"/>
  </r>
  <r>
    <x v="2"/>
    <n v="10"/>
    <x v="9"/>
    <s v="EHAM"/>
    <s v="Amsterdam/Schiphol"/>
    <s v="Netherlands"/>
    <n v="22797"/>
    <n v="294346.13833241101"/>
    <n v="4179060"/>
    <n v="3001.88034188034"/>
    <n v="4276"/>
    <n v="22760"/>
    <n v="66616.300107199306"/>
    <n v="541017"/>
    <n v="33009.674329501897"/>
    <n v="17666"/>
    <x v="29"/>
  </r>
  <r>
    <x v="2"/>
    <n v="10"/>
    <x v="9"/>
    <s v="EIDW"/>
    <s v="Dublin"/>
    <s v="Ireland"/>
    <n v="9659"/>
    <n v="97914.841536461594"/>
    <n v="1482560"/>
    <n v="7980"/>
    <n v="2996"/>
    <n v="9665"/>
    <n v="22198.5188237601"/>
    <n v="180380"/>
    <n v="33000"/>
    <n v="7905"/>
    <x v="30"/>
  </r>
  <r>
    <x v="2"/>
    <n v="10"/>
    <x v="9"/>
    <s v="EKBI"/>
    <s v="Billund"/>
    <s v="Denmark"/>
    <n v="1952"/>
    <n v="8270.2382715839503"/>
    <n v="136060"/>
    <n v="10439.955357142901"/>
    <n v="901"/>
    <n v="1935"/>
    <n v="3102.17003014702"/>
    <n v="30410"/>
    <n v="34000"/>
    <n v="1655"/>
    <x v="31"/>
  </r>
  <r>
    <x v="2"/>
    <n v="10"/>
    <x v="9"/>
    <s v="EKCH"/>
    <s v="Copenhagen/Kastrup"/>
    <s v="Denmark"/>
    <n v="11661"/>
    <n v="63863.832898729699"/>
    <n v="986120"/>
    <n v="4460"/>
    <n v="4398"/>
    <n v="11648"/>
    <n v="18098.218574440401"/>
    <n v="157360"/>
    <n v="35000"/>
    <n v="9984"/>
    <x v="32"/>
  </r>
  <r>
    <x v="2"/>
    <n v="10"/>
    <x v="9"/>
    <s v="ELLX"/>
    <s v="Luxembourg"/>
    <s v="Luxembourg"/>
    <n v="3124"/>
    <n v="51281.743164770902"/>
    <n v="530460"/>
    <n v="19000"/>
    <n v="1217"/>
    <n v="3094"/>
    <n v="10294.668453383099"/>
    <n v="93387"/>
    <n v="25000"/>
    <n v="2469"/>
    <x v="33"/>
  </r>
  <r>
    <x v="2"/>
    <n v="10"/>
    <x v="9"/>
    <s v="ENBR"/>
    <s v="Bergen"/>
    <s v="Norway"/>
    <n v="3730"/>
    <n v="11661.2599280552"/>
    <n v="257760"/>
    <n v="20000"/>
    <n v="2572"/>
    <n v="3353"/>
    <n v="1834.8830308153899"/>
    <n v="19250"/>
    <n v="29000"/>
    <n v="3157"/>
    <x v="35"/>
  </r>
  <r>
    <x v="2"/>
    <n v="10"/>
    <x v="9"/>
    <s v="ENGM"/>
    <s v="Oslo/Gardermoen"/>
    <s v="Norway"/>
    <n v="11513"/>
    <n v="47743.338845276201"/>
    <n v="709432"/>
    <n v="11008.333333333299"/>
    <n v="5277"/>
    <n v="11523"/>
    <n v="10010.2239250372"/>
    <n v="102286"/>
    <n v="34000"/>
    <n v="10485"/>
    <x v="36"/>
  </r>
  <r>
    <x v="2"/>
    <n v="10"/>
    <x v="9"/>
    <s v="ENTC"/>
    <s v="Tromso"/>
    <s v="Norway"/>
    <n v="1943"/>
    <n v="3397.91933307003"/>
    <n v="54840"/>
    <n v="17000"/>
    <n v="1475"/>
    <n v="1953"/>
    <n v="963.90050123485298"/>
    <n v="11560"/>
    <n v="19000"/>
    <n v="1860"/>
    <x v="37"/>
  </r>
  <r>
    <x v="2"/>
    <n v="10"/>
    <x v="9"/>
    <s v="ENVA"/>
    <s v="Trondheim"/>
    <s v="Norway"/>
    <n v="2568"/>
    <n v="4285.9554336821502"/>
    <n v="64420"/>
    <n v="24000"/>
    <n v="1789"/>
    <n v="2566"/>
    <n v="1270.3947671737001"/>
    <n v="16585"/>
    <n v="30000"/>
    <n v="2417"/>
    <x v="38"/>
  </r>
  <r>
    <x v="2"/>
    <n v="10"/>
    <x v="9"/>
    <s v="ENZV"/>
    <s v="Stavanger"/>
    <s v="Norway"/>
    <n v="2824"/>
    <n v="9667.7722875387008"/>
    <n v="206940"/>
    <n v="15000"/>
    <n v="1820"/>
    <n v="2308"/>
    <n v="2090.2467934435999"/>
    <n v="24589"/>
    <n v="29000"/>
    <n v="2136"/>
    <x v="39"/>
  </r>
  <r>
    <x v="2"/>
    <n v="10"/>
    <x v="9"/>
    <s v="EPKK"/>
    <s v="Krakow"/>
    <s v="Poland"/>
    <n v="2212"/>
    <n v="13690.831260152499"/>
    <n v="171180"/>
    <n v="24000"/>
    <n v="1139"/>
    <n v="2212"/>
    <n v="5399.39526446732"/>
    <n v="48900"/>
    <n v="35991.517857142899"/>
    <n v="1827"/>
    <x v="40"/>
  </r>
  <r>
    <x v="2"/>
    <n v="10"/>
    <x v="9"/>
    <s v="EPWA"/>
    <s v="Warszawa/Chopina"/>
    <s v="Poland"/>
    <n v="7764"/>
    <n v="45394.844244854401"/>
    <n v="683040"/>
    <n v="9050"/>
    <n v="3166"/>
    <n v="7773"/>
    <n v="9487.5672137862803"/>
    <n v="90924"/>
    <n v="34000"/>
    <n v="6820"/>
    <x v="41"/>
  </r>
  <r>
    <x v="2"/>
    <n v="10"/>
    <x v="9"/>
    <s v="ESGG"/>
    <s v="Gothenborg"/>
    <s v="Sweden"/>
    <n v="3273"/>
    <n v="11309.8344910216"/>
    <n v="173160"/>
    <n v="23000"/>
    <n v="1777"/>
    <n v="3277"/>
    <n v="4124.2621907898601"/>
    <n v="36600"/>
    <n v="34975.806451612902"/>
    <n v="2872"/>
    <x v="42"/>
  </r>
  <r>
    <x v="2"/>
    <n v="10"/>
    <x v="9"/>
    <s v="ESSA"/>
    <s v="Stockholm/Arlanda"/>
    <s v="Sweden"/>
    <n v="11411"/>
    <n v="48262.061129756803"/>
    <n v="768120"/>
    <n v="7087.1494135645098"/>
    <n v="5037"/>
    <n v="11400"/>
    <n v="11873.300896397601"/>
    <n v="116020"/>
    <n v="35000"/>
    <n v="10173"/>
    <x v="43"/>
  </r>
  <r>
    <x v="2"/>
    <n v="10"/>
    <x v="9"/>
    <s v="ESSB"/>
    <s v="Stockholm/Bromma"/>
    <s v="Sweden"/>
    <n v="2535"/>
    <n v="19236.120044465901"/>
    <n v="331740"/>
    <n v="2808.6538461538498"/>
    <n v="429"/>
    <n v="2533"/>
    <n v="5920.9931123250099"/>
    <n v="87083"/>
    <n v="18000"/>
    <n v="1647"/>
    <x v="44"/>
  </r>
  <r>
    <x v="2"/>
    <n v="10"/>
    <x v="9"/>
    <s v="EVRA"/>
    <s v="Riga"/>
    <s v="Latvia"/>
    <n v="2783"/>
    <n v="3176.8484953439302"/>
    <n v="30840"/>
    <n v="26000"/>
    <n v="2558"/>
    <n v="2426"/>
    <n v="4395.3228021676596"/>
    <n v="40919"/>
    <n v="34000"/>
    <n v="2097"/>
    <x v="45"/>
  </r>
  <r>
    <x v="2"/>
    <n v="10"/>
    <x v="9"/>
    <s v="GCFV"/>
    <s v="Fuerteventura"/>
    <s v="Spain"/>
    <n v="2133"/>
    <n v="6889.93864011806"/>
    <n v="115480"/>
    <n v="9000"/>
    <n v="1183"/>
    <n v="2104"/>
    <n v="2528.96331447578"/>
    <n v="22320"/>
    <n v="34000"/>
    <n v="1888"/>
    <x v="47"/>
  </r>
  <r>
    <x v="2"/>
    <n v="10"/>
    <x v="9"/>
    <s v="GCLP"/>
    <s v="Gran Canaria"/>
    <s v="Spain"/>
    <n v="5083"/>
    <n v="31653.378406904401"/>
    <n v="549960"/>
    <n v="3595"/>
    <n v="1973"/>
    <n v="5084"/>
    <n v="2920.9044233180598"/>
    <n v="30480"/>
    <n v="32315"/>
    <n v="4711"/>
    <x v="48"/>
  </r>
  <r>
    <x v="2"/>
    <n v="10"/>
    <x v="9"/>
    <s v="GCRR"/>
    <s v="Las Palmas/Lanzarote"/>
    <s v="Spain"/>
    <n v="2557"/>
    <n v="8337.7820120266406"/>
    <n v="138420"/>
    <n v="11000"/>
    <n v="1489"/>
    <n v="2532"/>
    <n v="3369.2293812375101"/>
    <n v="31616"/>
    <n v="32087.916666666701"/>
    <n v="2225"/>
    <x v="49"/>
  </r>
  <r>
    <x v="2"/>
    <n v="10"/>
    <x v="9"/>
    <s v="GCTS"/>
    <s v="Tenerife/Sur"/>
    <s v="Spain"/>
    <n v="2825"/>
    <n v="9296.2653497210595"/>
    <n v="148620"/>
    <n v="34971.666666666701"/>
    <n v="1506"/>
    <n v="2810"/>
    <n v="2302.06109118117"/>
    <n v="18601"/>
    <n v="36000"/>
    <n v="2582"/>
    <x v="50"/>
  </r>
  <r>
    <x v="2"/>
    <n v="10"/>
    <x v="9"/>
    <s v="GCXO"/>
    <s v="Tenerife/Norte"/>
    <s v="Spain"/>
    <n v="2648"/>
    <n v="7803.9985054171602"/>
    <n v="126860"/>
    <n v="8000"/>
    <n v="1637"/>
    <n v="2651"/>
    <n v="1569.2307734854801"/>
    <n v="18640"/>
    <n v="10000"/>
    <n v="2457"/>
    <x v="51"/>
  </r>
  <r>
    <x v="2"/>
    <n v="10"/>
    <x v="9"/>
    <s v="LBSF"/>
    <s v="Sofia"/>
    <s v="Bulgaria"/>
    <n v="2445"/>
    <n v="30018.2314979525"/>
    <n v="277165"/>
    <n v="30000"/>
    <n v="1050"/>
    <n v="2416"/>
    <n v="5514.6343332760198"/>
    <n v="50393"/>
    <n v="35000"/>
    <n v="2003"/>
    <x v="52"/>
  </r>
  <r>
    <x v="2"/>
    <n v="10"/>
    <x v="9"/>
    <s v="LCLK"/>
    <s v="Larnaca"/>
    <s v="Cyprus"/>
    <n v="3186"/>
    <n v="15180.656426629601"/>
    <n v="189460"/>
    <n v="26000"/>
    <n v="1565"/>
    <n v="3175"/>
    <n v="17469.131413306201"/>
    <n v="177558"/>
    <n v="34000"/>
    <n v="2194"/>
    <x v="53"/>
  </r>
  <r>
    <x v="2"/>
    <n v="10"/>
    <x v="9"/>
    <s v="LDZA"/>
    <s v="Zagreb"/>
    <s v="Croatia"/>
    <n v="1905"/>
    <n v="19828.695966482901"/>
    <n v="239580"/>
    <n v="6950"/>
    <n v="633"/>
    <n v="1896"/>
    <n v="4748.7800120243101"/>
    <n v="46632"/>
    <n v="30000"/>
    <n v="1569"/>
    <x v="54"/>
  </r>
  <r>
    <x v="2"/>
    <n v="10"/>
    <x v="9"/>
    <s v="LEAL"/>
    <s v="Alicante"/>
    <s v="Spain"/>
    <n v="4323"/>
    <n v="27923.499155513098"/>
    <n v="336020"/>
    <n v="18000"/>
    <n v="1679"/>
    <n v="4321"/>
    <n v="24950.652003671799"/>
    <n v="220980"/>
    <n v="35000"/>
    <n v="3154"/>
    <x v="55"/>
  </r>
  <r>
    <x v="2"/>
    <n v="10"/>
    <x v="9"/>
    <s v="LEBB"/>
    <s v="Bilbao"/>
    <s v="Spain"/>
    <n v="2007"/>
    <n v="14071.876867474501"/>
    <n v="171860"/>
    <n v="6846.6666666666697"/>
    <n v="657"/>
    <n v="2008"/>
    <n v="3714.10415671802"/>
    <n v="32387"/>
    <n v="31108.333333333299"/>
    <n v="1648"/>
    <x v="56"/>
  </r>
  <r>
    <x v="2"/>
    <n v="10"/>
    <x v="9"/>
    <s v="LEBL"/>
    <s v="Barcelona"/>
    <s v="Spain"/>
    <n v="14467"/>
    <n v="92765.429749048897"/>
    <n v="1233880"/>
    <n v="13000"/>
    <n v="5435"/>
    <n v="14477"/>
    <n v="127287.256465763"/>
    <n v="1043058"/>
    <n v="30040"/>
    <n v="8879"/>
    <x v="57"/>
  </r>
  <r>
    <x v="2"/>
    <n v="10"/>
    <x v="9"/>
    <s v="LEIB"/>
    <s v="Ibiza"/>
    <s v="Spain"/>
    <n v="3039"/>
    <n v="38553.688671777199"/>
    <n v="396020"/>
    <n v="14980"/>
    <n v="1164"/>
    <n v="3051"/>
    <n v="7947.6579181240404"/>
    <n v="74800"/>
    <n v="32025"/>
    <n v="2527"/>
    <x v="58"/>
  </r>
  <r>
    <x v="2"/>
    <n v="10"/>
    <x v="9"/>
    <s v="LEMD"/>
    <s v="Madrid/Barajas"/>
    <s v="Spain"/>
    <n v="16801"/>
    <n v="181535.73590848601"/>
    <n v="2106540"/>
    <n v="7370"/>
    <n v="4896"/>
    <n v="16743"/>
    <n v="51327.5408344229"/>
    <n v="434930"/>
    <n v="33000"/>
    <n v="13401"/>
    <x v="59"/>
  </r>
  <r>
    <x v="2"/>
    <n v="10"/>
    <x v="9"/>
    <s v="LEMG"/>
    <s v="Malaga"/>
    <s v="Spain"/>
    <n v="6334"/>
    <n v="23066.4750855112"/>
    <n v="331920"/>
    <n v="18000"/>
    <n v="3012"/>
    <n v="6284"/>
    <n v="12478.6848241887"/>
    <n v="117938"/>
    <n v="36000"/>
    <n v="5340"/>
    <x v="60"/>
  </r>
  <r>
    <x v="2"/>
    <n v="10"/>
    <x v="9"/>
    <s v="LEPA"/>
    <s v="Palma de Mallorca"/>
    <s v="Spain"/>
    <n v="10513"/>
    <n v="80327.016977732303"/>
    <n v="937660"/>
    <n v="13010"/>
    <n v="4340"/>
    <n v="10546"/>
    <n v="40919.0826204611"/>
    <n v="356310"/>
    <n v="34000"/>
    <n v="8050"/>
    <x v="61"/>
  </r>
  <r>
    <x v="2"/>
    <n v="10"/>
    <x v="9"/>
    <s v="LEVC"/>
    <s v="Valencia"/>
    <s v="Spain"/>
    <n v="2791"/>
    <n v="13087.9018851153"/>
    <n v="160320"/>
    <n v="20000"/>
    <n v="1396"/>
    <n v="2787"/>
    <n v="10692.6423146044"/>
    <n v="94780"/>
    <n v="32000"/>
    <n v="2123"/>
    <x v="62"/>
  </r>
  <r>
    <x v="2"/>
    <n v="10"/>
    <x v="9"/>
    <s v="LFBD"/>
    <s v="Bordeaux"/>
    <s v="France"/>
    <n v="2976"/>
    <n v="33984.462871831201"/>
    <n v="381440"/>
    <n v="14885.3290693363"/>
    <n v="1103"/>
    <n v="2987"/>
    <n v="10805.9850577746"/>
    <n v="93308"/>
    <n v="30000"/>
    <n v="2334"/>
    <x v="63"/>
  </r>
  <r>
    <x v="2"/>
    <n v="10"/>
    <x v="9"/>
    <s v="LFBO"/>
    <s v="Toulouse"/>
    <s v="France"/>
    <n v="4383"/>
    <n v="36609.875780661598"/>
    <n v="483540"/>
    <n v="3870"/>
    <n v="1420"/>
    <n v="4381"/>
    <n v="16496.1518525502"/>
    <n v="146370"/>
    <n v="31000"/>
    <n v="3385"/>
    <x v="64"/>
  </r>
  <r>
    <x v="2"/>
    <n v="10"/>
    <x v="9"/>
    <s v="LFLL"/>
    <s v="Lyon"/>
    <s v="France"/>
    <n v="4938"/>
    <n v="60733.5948311838"/>
    <n v="696520"/>
    <n v="7029.1666666666697"/>
    <n v="1253"/>
    <n v="4950"/>
    <n v="17882.833679329899"/>
    <n v="154844"/>
    <n v="30000"/>
    <n v="3648"/>
    <x v="65"/>
  </r>
  <r>
    <x v="2"/>
    <n v="10"/>
    <x v="9"/>
    <s v="LFML"/>
    <s v="Marseille"/>
    <s v="France"/>
    <n v="4167"/>
    <n v="76563.206403803793"/>
    <n v="776260"/>
    <n v="7431.9444444444398"/>
    <n v="943"/>
    <n v="4147"/>
    <n v="13004.671731496601"/>
    <n v="117698"/>
    <n v="33000"/>
    <n v="3293"/>
    <x v="66"/>
  </r>
  <r>
    <x v="2"/>
    <n v="10"/>
    <x v="9"/>
    <s v="LFMN"/>
    <s v="Nice"/>
    <s v="France"/>
    <n v="6085"/>
    <n v="85563.953550828301"/>
    <n v="1083480"/>
    <n v="3106"/>
    <n v="1193"/>
    <n v="6105"/>
    <n v="23736.724691156898"/>
    <n v="208602"/>
    <n v="34000"/>
    <n v="4528"/>
    <x v="67"/>
  </r>
  <r>
    <x v="2"/>
    <n v="10"/>
    <x v="9"/>
    <s v="LFPB"/>
    <s v="Paris/Le Bourget"/>
    <s v="France"/>
    <n v="2256"/>
    <n v="86193.2347014689"/>
    <n v="1220720"/>
    <n v="3861.76470588235"/>
    <n v="131"/>
    <n v="2253"/>
    <n v="14539.042701221"/>
    <n v="164359"/>
    <n v="26000"/>
    <n v="1248"/>
    <x v="68"/>
  </r>
  <r>
    <x v="2"/>
    <n v="10"/>
    <x v="9"/>
    <s v="LFPG"/>
    <s v="Paris/Charles de Gaulle"/>
    <s v="France"/>
    <n v="20674"/>
    <n v="505008.320766035"/>
    <n v="5855098"/>
    <n v="4657.2821165817804"/>
    <n v="2054"/>
    <n v="20172"/>
    <n v="58608.795013494797"/>
    <n v="505333"/>
    <n v="33000"/>
    <n v="15483"/>
    <x v="69"/>
  </r>
  <r>
    <x v="2"/>
    <n v="10"/>
    <x v="9"/>
    <s v="LFPO"/>
    <s v="Paris/Orly"/>
    <s v="France"/>
    <n v="9996"/>
    <n v="330462.60527670698"/>
    <n v="3687500"/>
    <n v="4510.8333333333303"/>
    <n v="802"/>
    <n v="10080"/>
    <n v="34398.495904883399"/>
    <n v="353949"/>
    <n v="33000"/>
    <n v="7521"/>
    <x v="70"/>
  </r>
  <r>
    <x v="2"/>
    <n v="10"/>
    <x v="9"/>
    <s v="LFRS"/>
    <s v="Nantes"/>
    <s v="France"/>
    <n v="2568"/>
    <n v="21257.784832129299"/>
    <n v="297620"/>
    <n v="3100.8333333333298"/>
    <n v="674"/>
    <n v="2529"/>
    <n v="10166.651238349599"/>
    <n v="85274"/>
    <n v="31000"/>
    <n v="1896"/>
    <x v="71"/>
  </r>
  <r>
    <x v="2"/>
    <n v="10"/>
    <x v="9"/>
    <s v="LFSB"/>
    <s v="Mulhouse"/>
    <s v="France"/>
    <n v="3661"/>
    <n v="64267.853762044499"/>
    <n v="688320"/>
    <n v="6900"/>
    <n v="573"/>
    <n v="3646"/>
    <n v="17356.693228579901"/>
    <n v="149328"/>
    <n v="33000"/>
    <n v="2501"/>
    <x v="72"/>
  </r>
  <r>
    <x v="2"/>
    <n v="10"/>
    <x v="9"/>
    <s v="LGAV"/>
    <s v="Athens"/>
    <s v="Greece"/>
    <n v="8376"/>
    <n v="30559.312550634098"/>
    <n v="360320"/>
    <n v="18990.833333333299"/>
    <n v="5148"/>
    <n v="8399"/>
    <n v="13306.8103630886"/>
    <n v="129917"/>
    <n v="31000"/>
    <n v="7294"/>
    <x v="73"/>
  </r>
  <r>
    <x v="2"/>
    <n v="10"/>
    <x v="9"/>
    <s v="LGIR"/>
    <s v="Heraklion"/>
    <s v="Greece"/>
    <n v="2964"/>
    <n v="6601.2275124846501"/>
    <n v="80140"/>
    <n v="35000"/>
    <n v="2051"/>
    <n v="2975"/>
    <n v="7271.4497218729803"/>
    <n v="64192"/>
    <n v="34000"/>
    <n v="2439"/>
    <x v="74"/>
  </r>
  <r>
    <x v="2"/>
    <n v="10"/>
    <x v="9"/>
    <s v="LGRP"/>
    <s v="Rhodes"/>
    <s v="Greece"/>
    <n v="1878"/>
    <n v="2846.5098163190501"/>
    <n v="32460"/>
    <n v="35000"/>
    <n v="1439"/>
    <n v="1882"/>
    <n v="3851.9150368006299"/>
    <n v="39225"/>
    <n v="34000"/>
    <n v="1554"/>
    <x v="103"/>
  </r>
  <r>
    <x v="2"/>
    <n v="10"/>
    <x v="9"/>
    <s v="LGTS"/>
    <s v="Thessaloniki"/>
    <s v="Greece"/>
    <n v="1962"/>
    <n v="5243.1136255296697"/>
    <n v="64680"/>
    <n v="28000"/>
    <n v="1410"/>
    <n v="2302"/>
    <n v="3829.1862120766"/>
    <n v="39397"/>
    <n v="32046.09375"/>
    <n v="2021"/>
    <x v="75"/>
  </r>
  <r>
    <x v="2"/>
    <n v="10"/>
    <x v="9"/>
    <s v="LHBP"/>
    <s v="Budapest"/>
    <s v="Hungary"/>
    <n v="4527"/>
    <n v="60665.643969468802"/>
    <n v="612980"/>
    <n v="18000"/>
    <n v="1343"/>
    <n v="4530"/>
    <n v="17960.954344937902"/>
    <n v="156176"/>
    <n v="34983.115310077497"/>
    <n v="3292"/>
    <x v="76"/>
  </r>
  <r>
    <x v="2"/>
    <n v="10"/>
    <x v="9"/>
    <s v="LICC"/>
    <s v="Catania"/>
    <s v="Italy"/>
    <n v="3037"/>
    <n v="11820.4904136611"/>
    <n v="141700"/>
    <n v="28972.549019607799"/>
    <n v="1597"/>
    <n v="2793"/>
    <n v="3586.8025850057402"/>
    <n v="31100"/>
    <n v="34000"/>
    <n v="2556"/>
    <x v="77"/>
  </r>
  <r>
    <x v="2"/>
    <n v="10"/>
    <x v="9"/>
    <s v="LICJ"/>
    <s v="Palermo"/>
    <s v="Italy"/>
    <n v="2017"/>
    <n v="5468.6699487969199"/>
    <n v="77520"/>
    <n v="31000"/>
    <n v="1265"/>
    <n v="2027"/>
    <n v="3104.14203016293"/>
    <n v="33060"/>
    <n v="34000"/>
    <n v="1853"/>
    <x v="78"/>
  </r>
  <r>
    <x v="2"/>
    <n v="10"/>
    <x v="9"/>
    <s v="LIMC"/>
    <s v="Milan/Malpensa"/>
    <s v="Italy"/>
    <n v="7786"/>
    <n v="121367.01595077899"/>
    <n v="1203260"/>
    <n v="6135.7575757575796"/>
    <n v="1732"/>
    <n v="7798"/>
    <n v="29399.5800150164"/>
    <n v="250953"/>
    <n v="34000"/>
    <n v="5659"/>
    <x v="79"/>
  </r>
  <r>
    <x v="2"/>
    <n v="10"/>
    <x v="9"/>
    <s v="LIME"/>
    <s v="Bergamo"/>
    <s v="Italy"/>
    <n v="3671"/>
    <n v="57334.994697286398"/>
    <n v="550080"/>
    <n v="29010"/>
    <n v="1154"/>
    <n v="3690"/>
    <n v="13286.6353314278"/>
    <n v="110757"/>
    <n v="35038.7096774194"/>
    <n v="2792"/>
    <x v="80"/>
  </r>
  <r>
    <x v="2"/>
    <n v="10"/>
    <x v="9"/>
    <s v="LIMF"/>
    <s v="Torino"/>
    <s v="Italy"/>
    <n v="1824"/>
    <n v="16887.4830189157"/>
    <n v="183160"/>
    <n v="15033.9861751152"/>
    <n v="617"/>
    <n v="1835"/>
    <n v="5485.9133771213501"/>
    <n v="47280"/>
    <n v="33000"/>
    <n v="1416"/>
    <x v="81"/>
  </r>
  <r>
    <x v="2"/>
    <n v="10"/>
    <x v="9"/>
    <s v="LIML"/>
    <s v="Milan/Linate"/>
    <s v="Italy"/>
    <n v="4875"/>
    <n v="48208.237874460399"/>
    <n v="518900"/>
    <n v="5697.6744186046499"/>
    <n v="1386"/>
    <n v="4870"/>
    <n v="13939.0089193317"/>
    <n v="132700"/>
    <n v="33000"/>
    <n v="3687"/>
    <x v="82"/>
  </r>
  <r>
    <x v="2"/>
    <n v="10"/>
    <x v="9"/>
    <s v="LIPE"/>
    <s v="Bologna"/>
    <s v="Italy"/>
    <n v="3092"/>
    <n v="38325.395175869402"/>
    <n v="376380"/>
    <n v="22000"/>
    <n v="1037"/>
    <n v="3146"/>
    <n v="11571.232361026199"/>
    <n v="110660"/>
    <n v="35000"/>
    <n v="2428"/>
    <x v="83"/>
  </r>
  <r>
    <x v="2"/>
    <n v="10"/>
    <x v="9"/>
    <s v="LIPZ"/>
    <s v="Venice"/>
    <s v="Italy"/>
    <n v="4576"/>
    <n v="65967.714789520702"/>
    <n v="654840"/>
    <n v="27000"/>
    <n v="1575"/>
    <n v="4484"/>
    <n v="15892.576766889601"/>
    <n v="140942"/>
    <n v="34000"/>
    <n v="3293"/>
    <x v="84"/>
  </r>
  <r>
    <x v="2"/>
    <n v="10"/>
    <x v="9"/>
    <s v="LIRA"/>
    <s v="Rome/Ciampino"/>
    <s v="Italy"/>
    <n v="2227"/>
    <n v="14173.4198355762"/>
    <n v="166615"/>
    <n v="29000"/>
    <n v="969"/>
    <n v="2236"/>
    <n v="6336.1901517003398"/>
    <n v="62460"/>
    <n v="36000"/>
    <n v="1772"/>
    <x v="85"/>
  </r>
  <r>
    <x v="2"/>
    <n v="10"/>
    <x v="9"/>
    <s v="LIRF"/>
    <s v="Rome/Fiumicino"/>
    <s v="Italy"/>
    <n v="12860"/>
    <n v="97260.196334012202"/>
    <n v="1229040"/>
    <n v="9009.0686274509808"/>
    <n v="4370"/>
    <n v="12824"/>
    <n v="21384.5802992729"/>
    <n v="179043"/>
    <n v="34000"/>
    <n v="11098"/>
    <x v="86"/>
  </r>
  <r>
    <x v="2"/>
    <n v="10"/>
    <x v="9"/>
    <s v="LIRN"/>
    <s v="Naples"/>
    <s v="Italy"/>
    <n v="3521"/>
    <n v="22097.890938235301"/>
    <n v="286940"/>
    <n v="11025"/>
    <n v="1356"/>
    <n v="3515"/>
    <n v="7669.8442990007197"/>
    <n v="67120"/>
    <n v="34968.620689655203"/>
    <n v="2988"/>
    <x v="87"/>
  </r>
  <r>
    <x v="2"/>
    <n v="10"/>
    <x v="9"/>
    <s v="LIRP"/>
    <s v="Pisa"/>
    <s v="Italy"/>
    <n v="1893"/>
    <n v="22808.836263316"/>
    <n v="256860"/>
    <n v="24000"/>
    <n v="778"/>
    <n v="1777"/>
    <n v="6419.3260503654901"/>
    <n v="56900"/>
    <n v="35000"/>
    <n v="1327"/>
    <x v="88"/>
  </r>
  <r>
    <x v="2"/>
    <n v="10"/>
    <x v="9"/>
    <s v="LKPR"/>
    <s v="Prague"/>
    <s v="Czech Republic"/>
    <n v="6421"/>
    <n v="98232.5900869201"/>
    <n v="1167500"/>
    <n v="7927.2727272727298"/>
    <n v="1368"/>
    <n v="6369"/>
    <n v="24829.5958194919"/>
    <n v="233940"/>
    <n v="34000"/>
    <n v="4507"/>
    <x v="89"/>
  </r>
  <r>
    <x v="2"/>
    <n v="10"/>
    <x v="9"/>
    <s v="LLBG"/>
    <s v="Tel Aviv/Ben Gurion"/>
    <s v="Israel"/>
    <n v="6259"/>
    <n v="26383.7205492676"/>
    <n v="314661"/>
    <n v="31050"/>
    <n v="3440"/>
    <n v="6316"/>
    <n v="15981.143236883099"/>
    <n v="301825"/>
    <n v="34000"/>
    <n v="5338"/>
    <x v="101"/>
  </r>
  <r>
    <x v="2"/>
    <n v="10"/>
    <x v="9"/>
    <s v="LMML"/>
    <s v="Malta"/>
    <s v="Malta"/>
    <n v="2382"/>
    <n v="9971.32735209149"/>
    <n v="158286"/>
    <n v="27626.190476190499"/>
    <n v="1302"/>
    <n v="2382"/>
    <n v="5144.4658526175999"/>
    <n v="60860"/>
    <n v="36000"/>
    <n v="1967"/>
    <x v="90"/>
  </r>
  <r>
    <x v="2"/>
    <n v="10"/>
    <x v="9"/>
    <s v="LOWW"/>
    <s v="Vienna"/>
    <s v="Austria"/>
    <n v="10730"/>
    <n v="118519.479467224"/>
    <n v="1574549"/>
    <n v="4733.3333333333303"/>
    <n v="2602"/>
    <n v="10711"/>
    <n v="31468.570755278401"/>
    <n v="275840"/>
    <n v="34000"/>
    <n v="8337"/>
    <x v="91"/>
  </r>
  <r>
    <x v="2"/>
    <n v="10"/>
    <x v="9"/>
    <s v="LPFR"/>
    <s v="Faro"/>
    <s v="Portugal"/>
    <n v="3029"/>
    <n v="10539.2424331114"/>
    <n v="130980"/>
    <n v="35000"/>
    <n v="1651"/>
    <n v="3032"/>
    <n v="5773.6267833580896"/>
    <n v="47700"/>
    <n v="36000"/>
    <n v="2640"/>
    <x v="92"/>
  </r>
  <r>
    <x v="2"/>
    <n v="10"/>
    <x v="9"/>
    <s v="LPPR"/>
    <s v="Porto"/>
    <s v="Portugal"/>
    <n v="3758"/>
    <n v="21742.161172449902"/>
    <n v="270600"/>
    <n v="22000"/>
    <n v="1847"/>
    <n v="3777"/>
    <n v="16699.083760750698"/>
    <n v="136560"/>
    <n v="34000"/>
    <n v="2908"/>
    <x v="93"/>
  </r>
  <r>
    <x v="2"/>
    <n v="10"/>
    <x v="9"/>
    <s v="LPPT"/>
    <s v="Lisbon"/>
    <s v="Portugal"/>
    <n v="8849"/>
    <n v="47042.663261304799"/>
    <n v="644900"/>
    <n v="16000"/>
    <n v="4060"/>
    <n v="8885"/>
    <n v="14857.981759582"/>
    <n v="134503"/>
    <n v="35178.333333333299"/>
    <n v="7758"/>
    <x v="94"/>
  </r>
  <r>
    <x v="2"/>
    <n v="10"/>
    <x v="9"/>
    <s v="LROP"/>
    <s v="Bucharest"/>
    <s v="Romania"/>
    <n v="5022"/>
    <n v="42791.273589280099"/>
    <n v="513500"/>
    <n v="7027.0053475935802"/>
    <n v="1902"/>
    <n v="5053"/>
    <n v="15892.546224607"/>
    <n v="146128"/>
    <n v="34000"/>
    <n v="3983"/>
    <x v="95"/>
  </r>
  <r>
    <x v="2"/>
    <n v="10"/>
    <x v="9"/>
    <s v="LSGG"/>
    <s v="Geneva"/>
    <s v="Switzerland"/>
    <n v="7622"/>
    <n v="144723.86086370799"/>
    <n v="1398840"/>
    <n v="14934.263392857099"/>
    <n v="1204"/>
    <n v="7601"/>
    <n v="25733.410076313001"/>
    <n v="220182"/>
    <n v="32959.375"/>
    <n v="5460"/>
    <x v="96"/>
  </r>
  <r>
    <x v="2"/>
    <n v="10"/>
    <x v="9"/>
    <s v="LSZH"/>
    <s v="Zurich"/>
    <s v="Switzerland"/>
    <n v="11734"/>
    <n v="205485.07369571799"/>
    <n v="2164140"/>
    <n v="10000"/>
    <n v="1788"/>
    <n v="11710"/>
    <n v="59470.277333254402"/>
    <n v="522389"/>
    <n v="32000"/>
    <n v="7699"/>
    <x v="97"/>
  </r>
  <r>
    <x v="2"/>
    <n v="10"/>
    <x v="9"/>
    <s v="LYBE"/>
    <s v="Belgrade"/>
    <s v="Serbia"/>
    <n v="2749"/>
    <n v="27028.962314988799"/>
    <n v="332300"/>
    <n v="3525"/>
    <n v="958"/>
    <n v="2745"/>
    <n v="7630.97226549063"/>
    <n v="80904"/>
    <n v="33964.102564102599"/>
    <n v="2084"/>
    <x v="98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42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8">
        <item m="1" x="109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2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m="1" x="108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3"/>
        <item m="1" x="114"/>
        <item m="1" x="111"/>
        <item m="1" x="125"/>
        <item x="21"/>
        <item x="20"/>
        <item x="22"/>
        <item x="19"/>
        <item x="28"/>
        <item x="33"/>
        <item x="65"/>
        <item m="1" x="107"/>
        <item x="59"/>
        <item x="60"/>
        <item m="1" x="117"/>
        <item x="90"/>
        <item x="17"/>
        <item x="66"/>
        <item m="1" x="120"/>
        <item m="1" x="110"/>
        <item x="82"/>
        <item x="79"/>
        <item x="72"/>
        <item x="7"/>
        <item x="71"/>
        <item x="87"/>
        <item x="23"/>
        <item x="67"/>
        <item x="8"/>
        <item m="1" x="106"/>
        <item x="36"/>
        <item x="61"/>
        <item m="1" x="105"/>
        <item m="1" x="115"/>
        <item x="69"/>
        <item x="68"/>
        <item x="70"/>
        <item x="93"/>
        <item x="89"/>
        <item x="45"/>
        <item x="85"/>
        <item x="86"/>
        <item m="1" x="112"/>
        <item m="1" x="119"/>
        <item x="52"/>
        <item x="100"/>
        <item x="39"/>
        <item m="1" x="124"/>
        <item x="43"/>
        <item x="44"/>
        <item x="10"/>
        <item x="102"/>
        <item m="1" x="127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1"/>
        <item x="41"/>
        <item x="97"/>
        <item m="1" x="126"/>
        <item x="104"/>
        <item x="54"/>
        <item x="58"/>
        <item x="74"/>
        <item x="78"/>
        <item x="88"/>
        <item x="92"/>
        <item x="103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Descent" fld="17" baseField="2" baseItem="3"/>
    <dataField name="Climb" fld="18" baseField="2" baseItem="3"/>
  </dataFields>
  <formats count="1">
    <format dxfId="7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2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name="Airport Name" axis="axisPage" showAll="0" defaultSubtotal="0">
      <items count="128">
        <item m="1" x="109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2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m="1" x="108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3"/>
        <item m="1" x="114"/>
        <item m="1" x="111"/>
        <item m="1" x="125"/>
        <item x="21"/>
        <item x="20"/>
        <item x="22"/>
        <item x="19"/>
        <item x="28"/>
        <item x="33"/>
        <item x="65"/>
        <item m="1" x="107"/>
        <item x="59"/>
        <item x="60"/>
        <item m="1" x="117"/>
        <item x="90"/>
        <item x="17"/>
        <item x="66"/>
        <item m="1" x="120"/>
        <item m="1" x="110"/>
        <item x="82"/>
        <item x="79"/>
        <item x="72"/>
        <item x="7"/>
        <item x="71"/>
        <item x="87"/>
        <item x="23"/>
        <item x="67"/>
        <item x="8"/>
        <item m="1" x="106"/>
        <item x="36"/>
        <item x="61"/>
        <item m="1" x="105"/>
        <item m="1" x="115"/>
        <item x="69"/>
        <item x="68"/>
        <item x="70"/>
        <item x="93"/>
        <item x="89"/>
        <item x="45"/>
        <item x="85"/>
        <item x="86"/>
        <item m="1" x="112"/>
        <item m="1" x="119"/>
        <item x="52"/>
        <item x="100"/>
        <item x="39"/>
        <item m="1" x="124"/>
        <item x="43"/>
        <item x="44"/>
        <item x="10"/>
        <item x="102"/>
        <item m="1" x="127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1"/>
        <item x="41"/>
        <item x="97"/>
        <item m="1" x="126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 (CDO)" fld="9" baseField="0" baseItem="0"/>
    <dataField name="Continuous climb operations (CCO)" fld="14" baseField="0" baseItem="0"/>
  </dataFields>
  <formats count="6">
    <format dxfId="6">
      <pivotArea outline="0" collapsedLevelsAreSubtotals="1" fieldPosition="0"/>
    </format>
    <format dxfId="5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">
      <pivotArea collapsedLevelsAreSubtotals="1" fieldPosition="0">
        <references count="1">
          <reference field="0" count="1">
            <x v="1"/>
          </reference>
        </references>
      </pivotArea>
    </format>
    <format dxfId="3">
      <pivotArea collapsedLevelsAreSubtotals="1" fieldPosition="0">
        <references count="2">
          <reference field="0" count="1" selected="0">
            <x v="1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">
      <pivotArea collapsedLevelsAreSubtotals="1" fieldPosition="0">
        <references count="1">
          <reference field="0" count="1">
            <x v="3"/>
          </reference>
        </references>
      </pivotArea>
    </format>
    <format dxfId="1">
      <pivotArea collapsedLevelsAreSubtotals="1" fieldPosition="0">
        <references count="2">
          <reference field="0" count="1" selected="0">
            <x v="3"/>
          </reference>
          <reference field="2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2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8">
        <item m="1" x="109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2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m="1" x="108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3"/>
        <item m="1" x="114"/>
        <item m="1" x="111"/>
        <item m="1" x="125"/>
        <item x="21"/>
        <item x="20"/>
        <item x="22"/>
        <item x="19"/>
        <item x="28"/>
        <item x="33"/>
        <item x="65"/>
        <item m="1" x="107"/>
        <item x="59"/>
        <item x="60"/>
        <item m="1" x="117"/>
        <item x="90"/>
        <item x="17"/>
        <item x="66"/>
        <item m="1" x="120"/>
        <item m="1" x="110"/>
        <item x="82"/>
        <item x="79"/>
        <item x="72"/>
        <item x="7"/>
        <item x="71"/>
        <item x="87"/>
        <item x="23"/>
        <item x="67"/>
        <item x="8"/>
        <item m="1" x="106"/>
        <item x="36"/>
        <item x="61"/>
        <item m="1" x="105"/>
        <item m="1" x="115"/>
        <item x="69"/>
        <item x="68"/>
        <item x="70"/>
        <item x="93"/>
        <item x="89"/>
        <item x="45"/>
        <item x="85"/>
        <item x="86"/>
        <item m="1" x="112"/>
        <item m="1" x="119"/>
        <item x="52"/>
        <item x="100"/>
        <item x="39"/>
        <item m="1" x="124"/>
        <item x="43"/>
        <item x="44"/>
        <item x="10"/>
        <item x="102"/>
        <item m="1" x="127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1"/>
        <item x="41"/>
        <item x="97"/>
        <item m="1" x="126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 (CDO)" fld="19" baseField="2" baseItem="3"/>
    <dataField name="Continuous climb operations (CCO)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43055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43039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topLeftCell="C1" workbookViewId="0">
      <pane ySplit="1" topLeftCell="A3342" activePane="bottomLeft" state="frozen"/>
      <selection pane="bottomLeft" activeCell="Q2" sqref="Q2:Q3385"/>
    </sheetView>
  </sheetViews>
  <sheetFormatPr defaultRowHeight="12.75" x14ac:dyDescent="0.2"/>
  <cols>
    <col min="1" max="1" width="14.140625" style="25" customWidth="1"/>
    <col min="2" max="2" width="17.7109375" style="25" customWidth="1"/>
    <col min="3" max="3" width="20.28515625" style="25" customWidth="1"/>
    <col min="4" max="4" width="14.5703125" style="25" customWidth="1"/>
    <col min="5" max="5" width="10.5703125" style="26" customWidth="1"/>
    <col min="6" max="6" width="11.85546875" style="26" customWidth="1"/>
    <col min="7" max="7" width="18.28515625" style="26" customWidth="1"/>
    <col min="8" max="8" width="23.28515625" style="26" customWidth="1"/>
    <col min="9" max="9" width="27.28515625" style="26" customWidth="1"/>
    <col min="10" max="11" width="15.42578125" style="26" customWidth="1"/>
    <col min="12" max="12" width="16.85546875" style="25" customWidth="1"/>
    <col min="13" max="13" width="21.85546875" style="25" customWidth="1"/>
    <col min="14" max="14" width="25.85546875" style="25" customWidth="1"/>
    <col min="15" max="16" width="15.28515625" style="25" customWidth="1"/>
    <col min="17" max="17" width="9.140625" style="37"/>
  </cols>
  <sheetData>
    <row r="1" spans="1:17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149</v>
      </c>
      <c r="I1" s="34" t="s">
        <v>150</v>
      </c>
      <c r="J1" s="34" t="s">
        <v>85</v>
      </c>
      <c r="K1" s="34" t="s">
        <v>151</v>
      </c>
      <c r="L1" s="35" t="s">
        <v>98</v>
      </c>
      <c r="M1" s="32" t="s">
        <v>152</v>
      </c>
      <c r="N1" s="32" t="s">
        <v>153</v>
      </c>
      <c r="O1" s="32" t="s">
        <v>92</v>
      </c>
      <c r="P1" s="32" t="s">
        <v>154</v>
      </c>
      <c r="Q1" s="36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8218</v>
      </c>
      <c r="H2">
        <v>150626.982581088</v>
      </c>
      <c r="I2">
        <v>1706760</v>
      </c>
      <c r="J2">
        <v>7999.6875</v>
      </c>
      <c r="K2">
        <v>1894</v>
      </c>
      <c r="L2">
        <v>8220</v>
      </c>
      <c r="M2">
        <v>30402.684644448102</v>
      </c>
      <c r="N2">
        <v>254281</v>
      </c>
      <c r="O2">
        <v>34000</v>
      </c>
      <c r="P2">
        <v>6213</v>
      </c>
      <c r="Q2" s="36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180</v>
      </c>
      <c r="E3" t="s">
        <v>181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1675</v>
      </c>
      <c r="M3">
        <v>10355.749479992401</v>
      </c>
      <c r="N3">
        <v>91653</v>
      </c>
      <c r="O3">
        <v>37000</v>
      </c>
      <c r="P3">
        <v>1093</v>
      </c>
      <c r="Q3" s="36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182</v>
      </c>
      <c r="E4" t="s">
        <v>183</v>
      </c>
      <c r="F4" t="s">
        <v>105</v>
      </c>
      <c r="G4">
        <v>2178</v>
      </c>
      <c r="H4">
        <v>9540.0959148287093</v>
      </c>
      <c r="I4">
        <v>145080</v>
      </c>
      <c r="J4">
        <v>35000</v>
      </c>
      <c r="K4">
        <v>1478</v>
      </c>
      <c r="L4">
        <v>2050</v>
      </c>
      <c r="M4">
        <v>5078.9354864447196</v>
      </c>
      <c r="N4">
        <v>46364</v>
      </c>
      <c r="O4">
        <v>36961.556261343001</v>
      </c>
      <c r="P4">
        <v>1731</v>
      </c>
      <c r="Q4" s="36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17223</v>
      </c>
      <c r="H5">
        <v>320666.56197258102</v>
      </c>
      <c r="I5">
        <v>4158960</v>
      </c>
      <c r="J5">
        <v>10977.3480662983</v>
      </c>
      <c r="K5">
        <v>4202</v>
      </c>
      <c r="L5">
        <v>16184</v>
      </c>
      <c r="M5">
        <v>40841.521355270801</v>
      </c>
      <c r="N5">
        <v>345169</v>
      </c>
      <c r="O5">
        <v>33000</v>
      </c>
      <c r="P5">
        <v>13413</v>
      </c>
      <c r="Q5" s="36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5067</v>
      </c>
      <c r="M6">
        <v>7408.7335828301202</v>
      </c>
      <c r="N6">
        <v>68511</v>
      </c>
      <c r="O6">
        <v>34000</v>
      </c>
      <c r="P6">
        <v>4571</v>
      </c>
      <c r="Q6" s="36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4081</v>
      </c>
      <c r="H7">
        <v>40907.206745759497</v>
      </c>
      <c r="I7">
        <v>518560</v>
      </c>
      <c r="J7">
        <v>24000</v>
      </c>
      <c r="K7">
        <v>2173</v>
      </c>
      <c r="L7">
        <v>3962</v>
      </c>
      <c r="M7">
        <v>7960.0273425037203</v>
      </c>
      <c r="N7">
        <v>71995</v>
      </c>
      <c r="O7">
        <v>32022.3087241967</v>
      </c>
      <c r="P7">
        <v>3444</v>
      </c>
      <c r="Q7" s="36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7273</v>
      </c>
      <c r="H8">
        <v>56892.6834174838</v>
      </c>
      <c r="I8">
        <v>634660</v>
      </c>
      <c r="J8">
        <v>30000</v>
      </c>
      <c r="K8">
        <v>4298</v>
      </c>
      <c r="L8">
        <v>6765</v>
      </c>
      <c r="M8">
        <v>14063.1363070072</v>
      </c>
      <c r="N8">
        <v>117325</v>
      </c>
      <c r="O8">
        <v>33000</v>
      </c>
      <c r="P8">
        <v>5914</v>
      </c>
      <c r="Q8" s="36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13692</v>
      </c>
      <c r="H9">
        <v>178353.14334148401</v>
      </c>
      <c r="I9">
        <v>2235149</v>
      </c>
      <c r="J9">
        <v>13000</v>
      </c>
      <c r="K9">
        <v>4369</v>
      </c>
      <c r="L9">
        <v>13091</v>
      </c>
      <c r="M9">
        <v>39027.895362548901</v>
      </c>
      <c r="N9">
        <v>332505</v>
      </c>
      <c r="O9">
        <v>34000</v>
      </c>
      <c r="P9">
        <v>10689</v>
      </c>
      <c r="Q9" s="36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184</v>
      </c>
      <c r="E10" t="s">
        <v>185</v>
      </c>
      <c r="F10" t="s">
        <v>105</v>
      </c>
      <c r="G10">
        <v>1563</v>
      </c>
      <c r="H10">
        <v>12867.5335313778</v>
      </c>
      <c r="I10">
        <v>170160</v>
      </c>
      <c r="J10">
        <v>22000</v>
      </c>
      <c r="K10">
        <v>921</v>
      </c>
      <c r="L10">
        <v>1289</v>
      </c>
      <c r="M10">
        <v>2910.0589084225899</v>
      </c>
      <c r="N10">
        <v>38623</v>
      </c>
      <c r="O10">
        <v>30000</v>
      </c>
      <c r="P10">
        <v>1104</v>
      </c>
      <c r="Q10" s="36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186</v>
      </c>
      <c r="E11" t="s">
        <v>187</v>
      </c>
      <c r="F11" t="s">
        <v>105</v>
      </c>
      <c r="G11">
        <v>2235</v>
      </c>
      <c r="H11">
        <v>10594.9456689033</v>
      </c>
      <c r="I11">
        <v>152300</v>
      </c>
      <c r="J11">
        <v>28044.852941176501</v>
      </c>
      <c r="K11">
        <v>1626</v>
      </c>
      <c r="L11">
        <v>1899</v>
      </c>
      <c r="M11">
        <v>2901.06792777702</v>
      </c>
      <c r="N11">
        <v>29448</v>
      </c>
      <c r="O11">
        <v>32000</v>
      </c>
      <c r="P11">
        <v>1736</v>
      </c>
      <c r="Q11" s="36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3656</v>
      </c>
      <c r="H12">
        <v>51172.588844520797</v>
      </c>
      <c r="I12">
        <v>535760</v>
      </c>
      <c r="J12">
        <v>23719.884427584901</v>
      </c>
      <c r="K12">
        <v>1804</v>
      </c>
      <c r="L12">
        <v>3215</v>
      </c>
      <c r="M12">
        <v>9333.7512908712506</v>
      </c>
      <c r="N12">
        <v>92783</v>
      </c>
      <c r="O12">
        <v>32959.302325581397</v>
      </c>
      <c r="P12">
        <v>2657</v>
      </c>
      <c r="Q12" s="36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155</v>
      </c>
      <c r="F13" t="s">
        <v>105</v>
      </c>
      <c r="G13">
        <v>6154</v>
      </c>
      <c r="H13">
        <v>24159.784639312002</v>
      </c>
      <c r="I13">
        <v>365440</v>
      </c>
      <c r="J13">
        <v>30000</v>
      </c>
      <c r="K13">
        <v>4326</v>
      </c>
      <c r="L13">
        <v>5606</v>
      </c>
      <c r="M13">
        <v>7077.2381857384098</v>
      </c>
      <c r="N13">
        <v>62011</v>
      </c>
      <c r="O13">
        <v>33000</v>
      </c>
      <c r="P13">
        <v>5112</v>
      </c>
      <c r="Q13" s="36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188</v>
      </c>
      <c r="E14" t="s">
        <v>189</v>
      </c>
      <c r="F14" t="s">
        <v>105</v>
      </c>
      <c r="G14">
        <v>2051</v>
      </c>
      <c r="H14">
        <v>9387.2967845920102</v>
      </c>
      <c r="I14">
        <v>151060</v>
      </c>
      <c r="J14">
        <v>29000</v>
      </c>
      <c r="K14">
        <v>1425</v>
      </c>
      <c r="L14">
        <v>1688</v>
      </c>
      <c r="M14">
        <v>3324.7505122140401</v>
      </c>
      <c r="N14">
        <v>30099</v>
      </c>
      <c r="O14">
        <v>33000</v>
      </c>
      <c r="P14">
        <v>1455</v>
      </c>
      <c r="Q14" s="36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156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6101</v>
      </c>
      <c r="M15">
        <v>7974.5361448133999</v>
      </c>
      <c r="N15">
        <v>85801</v>
      </c>
      <c r="O15">
        <v>35240</v>
      </c>
      <c r="P15">
        <v>5312</v>
      </c>
      <c r="Q15" s="36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190</v>
      </c>
      <c r="E16" t="s">
        <v>191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1321</v>
      </c>
      <c r="M16">
        <v>1176.89247137354</v>
      </c>
      <c r="N16">
        <v>10900</v>
      </c>
      <c r="O16">
        <v>25000</v>
      </c>
      <c r="P16">
        <v>1223</v>
      </c>
      <c r="Q16" s="36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298</v>
      </c>
      <c r="E17" t="s">
        <v>299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1440</v>
      </c>
      <c r="M17">
        <v>515.84563876601101</v>
      </c>
      <c r="N17">
        <v>5440</v>
      </c>
      <c r="O17">
        <v>23000</v>
      </c>
      <c r="P17">
        <v>1368</v>
      </c>
      <c r="Q17" s="36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176</v>
      </c>
      <c r="E18" t="s">
        <v>177</v>
      </c>
      <c r="F18" t="s">
        <v>113</v>
      </c>
      <c r="G18">
        <v>3392</v>
      </c>
      <c r="H18">
        <v>47602.9474444644</v>
      </c>
      <c r="I18">
        <v>555780</v>
      </c>
      <c r="J18">
        <v>12041.1793785311</v>
      </c>
      <c r="K18">
        <v>999</v>
      </c>
      <c r="L18">
        <v>3370</v>
      </c>
      <c r="M18">
        <v>6530.5718133088903</v>
      </c>
      <c r="N18">
        <v>65800</v>
      </c>
      <c r="O18">
        <v>29000</v>
      </c>
      <c r="P18">
        <v>2796</v>
      </c>
      <c r="Q18" s="36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5602</v>
      </c>
      <c r="H19">
        <v>54068.982358264402</v>
      </c>
      <c r="I19">
        <v>759040</v>
      </c>
      <c r="J19">
        <v>6000</v>
      </c>
      <c r="K19">
        <v>1659</v>
      </c>
      <c r="L19">
        <v>5631</v>
      </c>
      <c r="M19">
        <v>10629.0027626673</v>
      </c>
      <c r="N19">
        <v>94484</v>
      </c>
      <c r="O19">
        <v>32000</v>
      </c>
      <c r="P19">
        <v>4833</v>
      </c>
      <c r="Q19" s="36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192</v>
      </c>
      <c r="E20" t="s">
        <v>193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1748</v>
      </c>
      <c r="M20">
        <v>3725.5969889000698</v>
      </c>
      <c r="N20">
        <v>33943</v>
      </c>
      <c r="O20">
        <v>32000</v>
      </c>
      <c r="P20">
        <v>1453</v>
      </c>
      <c r="Q20" s="36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157</v>
      </c>
      <c r="F21" t="s">
        <v>113</v>
      </c>
      <c r="G21">
        <v>3565</v>
      </c>
      <c r="H21">
        <v>65126.347246682803</v>
      </c>
      <c r="I21">
        <v>873780</v>
      </c>
      <c r="J21">
        <v>5110.7575757575796</v>
      </c>
      <c r="K21">
        <v>433</v>
      </c>
      <c r="L21">
        <v>3499</v>
      </c>
      <c r="M21">
        <v>18640.924107729799</v>
      </c>
      <c r="N21">
        <v>204560</v>
      </c>
      <c r="O21">
        <v>33000</v>
      </c>
      <c r="P21">
        <v>2156</v>
      </c>
      <c r="Q21" s="36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158</v>
      </c>
      <c r="F22" t="s">
        <v>113</v>
      </c>
      <c r="G22">
        <v>8769</v>
      </c>
      <c r="H22">
        <v>146895.60731784499</v>
      </c>
      <c r="I22">
        <v>1804600</v>
      </c>
      <c r="J22">
        <v>8003.3333333333303</v>
      </c>
      <c r="K22">
        <v>1929</v>
      </c>
      <c r="L22">
        <v>8829</v>
      </c>
      <c r="M22">
        <v>25508.6043291399</v>
      </c>
      <c r="N22">
        <v>252473</v>
      </c>
      <c r="O22">
        <v>34945</v>
      </c>
      <c r="P22">
        <v>6243</v>
      </c>
      <c r="Q22" s="36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196</v>
      </c>
      <c r="E23" t="s">
        <v>197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3376</v>
      </c>
      <c r="M23">
        <v>23699.249800109701</v>
      </c>
      <c r="N23">
        <v>312409</v>
      </c>
      <c r="O23">
        <v>5600</v>
      </c>
      <c r="P23">
        <v>1076</v>
      </c>
      <c r="Q23" s="36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159</v>
      </c>
      <c r="F24" t="s">
        <v>113</v>
      </c>
      <c r="G24">
        <v>18578</v>
      </c>
      <c r="H24">
        <v>528311.66070312995</v>
      </c>
      <c r="I24">
        <v>7909920</v>
      </c>
      <c r="J24">
        <v>7160</v>
      </c>
      <c r="K24">
        <v>1475</v>
      </c>
      <c r="L24">
        <v>18668</v>
      </c>
      <c r="M24">
        <v>88781.956176941603</v>
      </c>
      <c r="N24">
        <v>962924</v>
      </c>
      <c r="O24">
        <v>31000</v>
      </c>
      <c r="P24">
        <v>10405</v>
      </c>
      <c r="Q24" s="36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198</v>
      </c>
      <c r="E25" t="s">
        <v>199</v>
      </c>
      <c r="F25" t="s">
        <v>113</v>
      </c>
      <c r="G25">
        <v>1266</v>
      </c>
      <c r="H25">
        <v>12042.568927131901</v>
      </c>
      <c r="I25">
        <v>140320</v>
      </c>
      <c r="J25">
        <v>23000</v>
      </c>
      <c r="K25">
        <v>646</v>
      </c>
      <c r="L25">
        <v>1328</v>
      </c>
      <c r="M25">
        <v>1689.4458724409201</v>
      </c>
      <c r="N25">
        <v>16540</v>
      </c>
      <c r="O25">
        <v>27000</v>
      </c>
      <c r="P25">
        <v>1182</v>
      </c>
      <c r="Q25" s="36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200</v>
      </c>
      <c r="E26" t="s">
        <v>201</v>
      </c>
      <c r="F26" t="s">
        <v>113</v>
      </c>
      <c r="G26">
        <v>2108</v>
      </c>
      <c r="H26">
        <v>20149.642962860598</v>
      </c>
      <c r="I26">
        <v>251482</v>
      </c>
      <c r="J26">
        <v>17000</v>
      </c>
      <c r="K26">
        <v>833</v>
      </c>
      <c r="L26">
        <v>2096</v>
      </c>
      <c r="M26">
        <v>3162.6327491367001</v>
      </c>
      <c r="N26">
        <v>35740</v>
      </c>
      <c r="O26">
        <v>26987.5</v>
      </c>
      <c r="P26">
        <v>1873</v>
      </c>
      <c r="Q26" s="36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202</v>
      </c>
      <c r="E27" t="s">
        <v>203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2709</v>
      </c>
      <c r="M27">
        <v>3768.8680330499601</v>
      </c>
      <c r="N27">
        <v>44206</v>
      </c>
      <c r="O27">
        <v>25000</v>
      </c>
      <c r="P27">
        <v>2423</v>
      </c>
      <c r="Q27" s="36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204</v>
      </c>
      <c r="E28" t="s">
        <v>205</v>
      </c>
      <c r="F28" t="s">
        <v>113</v>
      </c>
      <c r="G28">
        <v>2771</v>
      </c>
      <c r="H28">
        <v>18681.6415346555</v>
      </c>
      <c r="I28">
        <v>314856</v>
      </c>
      <c r="J28">
        <v>5390</v>
      </c>
      <c r="K28">
        <v>1051</v>
      </c>
      <c r="L28">
        <v>2766</v>
      </c>
      <c r="M28">
        <v>3916.4510586627798</v>
      </c>
      <c r="N28">
        <v>48650</v>
      </c>
      <c r="O28">
        <v>31000</v>
      </c>
      <c r="P28">
        <v>2478</v>
      </c>
      <c r="Q28" s="36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3790</v>
      </c>
      <c r="H29">
        <v>17761.8892258837</v>
      </c>
      <c r="I29">
        <v>283040</v>
      </c>
      <c r="J29">
        <v>15000</v>
      </c>
      <c r="K29">
        <v>1701</v>
      </c>
      <c r="L29">
        <v>3828</v>
      </c>
      <c r="M29">
        <v>4588.2119865859404</v>
      </c>
      <c r="N29">
        <v>48200</v>
      </c>
      <c r="O29">
        <v>33000</v>
      </c>
      <c r="P29">
        <v>3463</v>
      </c>
      <c r="Q29" s="36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160</v>
      </c>
      <c r="F30" t="s">
        <v>113</v>
      </c>
      <c r="G30">
        <v>6137</v>
      </c>
      <c r="H30">
        <v>91349.341404605104</v>
      </c>
      <c r="I30">
        <v>1047920</v>
      </c>
      <c r="J30">
        <v>18008.333333333299</v>
      </c>
      <c r="K30">
        <v>1513</v>
      </c>
      <c r="L30">
        <v>6149</v>
      </c>
      <c r="M30">
        <v>26149.108823558501</v>
      </c>
      <c r="N30">
        <v>282260</v>
      </c>
      <c r="O30">
        <v>32000</v>
      </c>
      <c r="P30">
        <v>3546</v>
      </c>
      <c r="Q30" s="36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161</v>
      </c>
      <c r="F31" t="s">
        <v>115</v>
      </c>
      <c r="G31">
        <v>16291</v>
      </c>
      <c r="H31">
        <v>193396.371333441</v>
      </c>
      <c r="I31">
        <v>3000240</v>
      </c>
      <c r="J31">
        <v>3103.9298515105002</v>
      </c>
      <c r="K31">
        <v>3966</v>
      </c>
      <c r="L31">
        <v>16360</v>
      </c>
      <c r="M31">
        <v>36393.401543184402</v>
      </c>
      <c r="N31">
        <v>305670</v>
      </c>
      <c r="O31">
        <v>34000</v>
      </c>
      <c r="P31">
        <v>13616</v>
      </c>
      <c r="Q31" s="36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6712</v>
      </c>
      <c r="H32">
        <v>41002.873913968499</v>
      </c>
      <c r="I32">
        <v>696803</v>
      </c>
      <c r="J32">
        <v>8100</v>
      </c>
      <c r="K32">
        <v>3016</v>
      </c>
      <c r="L32">
        <v>6705</v>
      </c>
      <c r="M32">
        <v>11003.536888114801</v>
      </c>
      <c r="N32">
        <v>91707</v>
      </c>
      <c r="O32">
        <v>33000</v>
      </c>
      <c r="P32">
        <v>5966</v>
      </c>
      <c r="Q32" s="36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206</v>
      </c>
      <c r="E33" t="s">
        <v>207</v>
      </c>
      <c r="F33" t="s">
        <v>118</v>
      </c>
      <c r="G33">
        <v>1299</v>
      </c>
      <c r="H33">
        <v>5967.4516111760904</v>
      </c>
      <c r="I33">
        <v>103280</v>
      </c>
      <c r="J33">
        <v>4585</v>
      </c>
      <c r="K33">
        <v>607</v>
      </c>
      <c r="L33">
        <v>1260</v>
      </c>
      <c r="M33">
        <v>2730.5524340571501</v>
      </c>
      <c r="N33">
        <v>36047</v>
      </c>
      <c r="O33">
        <v>31000</v>
      </c>
      <c r="P33">
        <v>1133</v>
      </c>
      <c r="Q33" s="36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162</v>
      </c>
      <c r="F34" t="s">
        <v>118</v>
      </c>
      <c r="G34">
        <v>8824</v>
      </c>
      <c r="H34">
        <v>47598.750604756999</v>
      </c>
      <c r="I34">
        <v>779920</v>
      </c>
      <c r="J34">
        <v>4004.4270833333298</v>
      </c>
      <c r="K34">
        <v>3322</v>
      </c>
      <c r="L34">
        <v>8867</v>
      </c>
      <c r="M34">
        <v>11023.5116840098</v>
      </c>
      <c r="N34">
        <v>102256</v>
      </c>
      <c r="O34">
        <v>35000</v>
      </c>
      <c r="P34">
        <v>7943</v>
      </c>
      <c r="Q34" s="36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208</v>
      </c>
      <c r="E35" t="s">
        <v>209</v>
      </c>
      <c r="F35" t="s">
        <v>209</v>
      </c>
      <c r="G35">
        <v>2014</v>
      </c>
      <c r="H35">
        <v>27644.8293574204</v>
      </c>
      <c r="I35">
        <v>320780</v>
      </c>
      <c r="J35">
        <v>20000</v>
      </c>
      <c r="K35">
        <v>1007</v>
      </c>
      <c r="L35">
        <v>1778</v>
      </c>
      <c r="M35">
        <v>3957.62215237591</v>
      </c>
      <c r="N35">
        <v>38563</v>
      </c>
      <c r="O35">
        <v>28990</v>
      </c>
      <c r="P35">
        <v>1556</v>
      </c>
      <c r="Q35" s="36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210</v>
      </c>
      <c r="E36" t="s">
        <v>211</v>
      </c>
      <c r="F36" t="s">
        <v>119</v>
      </c>
      <c r="G36">
        <v>1505</v>
      </c>
      <c r="H36">
        <v>2093.9410671495302</v>
      </c>
      <c r="I36">
        <v>37114</v>
      </c>
      <c r="J36">
        <v>14000</v>
      </c>
      <c r="K36">
        <v>1240</v>
      </c>
      <c r="L36">
        <v>1508</v>
      </c>
      <c r="M36">
        <v>734.72487341602005</v>
      </c>
      <c r="N36">
        <v>9762</v>
      </c>
      <c r="O36">
        <v>16000</v>
      </c>
      <c r="P36">
        <v>1454</v>
      </c>
      <c r="Q36" s="36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212</v>
      </c>
      <c r="E37" t="s">
        <v>213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2885</v>
      </c>
      <c r="M37">
        <v>2490.0168664437301</v>
      </c>
      <c r="N37">
        <v>35976</v>
      </c>
      <c r="O37">
        <v>25000</v>
      </c>
      <c r="P37">
        <v>2717</v>
      </c>
      <c r="Q37" s="36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163</v>
      </c>
      <c r="F38" t="s">
        <v>119</v>
      </c>
      <c r="G38">
        <v>8740</v>
      </c>
      <c r="H38">
        <v>47580.258653215402</v>
      </c>
      <c r="I38">
        <v>737360</v>
      </c>
      <c r="J38">
        <v>10965.573770491799</v>
      </c>
      <c r="K38">
        <v>3900</v>
      </c>
      <c r="L38">
        <v>8779</v>
      </c>
      <c r="M38">
        <v>8031.2478677434401</v>
      </c>
      <c r="N38">
        <v>89751</v>
      </c>
      <c r="O38">
        <v>34000</v>
      </c>
      <c r="P38">
        <v>8143</v>
      </c>
      <c r="Q38" s="36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214</v>
      </c>
      <c r="E39" t="s">
        <v>215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1600</v>
      </c>
      <c r="M39">
        <v>627.36845214756295</v>
      </c>
      <c r="N39">
        <v>6149</v>
      </c>
      <c r="O39">
        <v>23000</v>
      </c>
      <c r="P39">
        <v>1555</v>
      </c>
      <c r="Q39" s="36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216</v>
      </c>
      <c r="E40" t="s">
        <v>217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2154</v>
      </c>
      <c r="M40">
        <v>1469.54715768137</v>
      </c>
      <c r="N40">
        <v>18460</v>
      </c>
      <c r="O40">
        <v>30000</v>
      </c>
      <c r="P40">
        <v>2034</v>
      </c>
      <c r="Q40" s="36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218</v>
      </c>
      <c r="E41" t="s">
        <v>219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2314</v>
      </c>
      <c r="M41">
        <v>2489.1012827845502</v>
      </c>
      <c r="N41">
        <v>40282</v>
      </c>
      <c r="O41">
        <v>31000</v>
      </c>
      <c r="P41">
        <v>2149</v>
      </c>
      <c r="Q41" s="36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220</v>
      </c>
      <c r="E42" t="s">
        <v>221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537</v>
      </c>
      <c r="M42">
        <v>1059.10430302741</v>
      </c>
      <c r="N42">
        <v>11060</v>
      </c>
      <c r="O42">
        <v>36000</v>
      </c>
      <c r="P42">
        <v>475</v>
      </c>
      <c r="Q42" s="36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164</v>
      </c>
      <c r="F43" t="s">
        <v>120</v>
      </c>
      <c r="G43">
        <v>743</v>
      </c>
      <c r="H43">
        <v>1581.1801488731101</v>
      </c>
      <c r="I43">
        <v>13300</v>
      </c>
      <c r="J43">
        <v>37000</v>
      </c>
      <c r="K43">
        <v>669</v>
      </c>
      <c r="L43">
        <v>1123</v>
      </c>
      <c r="M43">
        <v>1219.9946294766</v>
      </c>
      <c r="N43">
        <v>10560</v>
      </c>
      <c r="O43">
        <v>36000</v>
      </c>
      <c r="P43">
        <v>1030</v>
      </c>
      <c r="Q43" s="36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222</v>
      </c>
      <c r="E44" t="s">
        <v>223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2468</v>
      </c>
      <c r="M44">
        <v>2633.04013782533</v>
      </c>
      <c r="N44">
        <v>25785</v>
      </c>
      <c r="O44">
        <v>34000</v>
      </c>
      <c r="P44">
        <v>2236</v>
      </c>
      <c r="Q44" s="36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165</v>
      </c>
      <c r="F45" t="s">
        <v>121</v>
      </c>
      <c r="G45">
        <v>7904</v>
      </c>
      <c r="H45">
        <v>31374.954505001198</v>
      </c>
      <c r="I45">
        <v>515060</v>
      </c>
      <c r="J45">
        <v>9952.5</v>
      </c>
      <c r="K45">
        <v>3703</v>
      </c>
      <c r="L45">
        <v>7920</v>
      </c>
      <c r="M45">
        <v>7908.9554603624501</v>
      </c>
      <c r="N45">
        <v>80424</v>
      </c>
      <c r="O45">
        <v>35000</v>
      </c>
      <c r="P45">
        <v>7232</v>
      </c>
      <c r="Q45" s="36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224</v>
      </c>
      <c r="E46" t="s">
        <v>225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1807</v>
      </c>
      <c r="M46">
        <v>3224.1901864710399</v>
      </c>
      <c r="N46">
        <v>43548</v>
      </c>
      <c r="O46">
        <v>26052.838983050799</v>
      </c>
      <c r="P46">
        <v>1500</v>
      </c>
      <c r="Q46" s="36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226</v>
      </c>
      <c r="E47" t="s">
        <v>227</v>
      </c>
      <c r="F47" t="s">
        <v>228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1482</v>
      </c>
      <c r="M47">
        <v>1711.81539934076</v>
      </c>
      <c r="N47">
        <v>16941</v>
      </c>
      <c r="O47">
        <v>36000</v>
      </c>
      <c r="P47">
        <v>1381</v>
      </c>
      <c r="Q47" s="36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229</v>
      </c>
      <c r="E48" t="s">
        <v>230</v>
      </c>
      <c r="F48" t="s">
        <v>231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1257</v>
      </c>
      <c r="M48">
        <v>820.54379815900495</v>
      </c>
      <c r="N48">
        <v>8326</v>
      </c>
      <c r="O48">
        <v>33000</v>
      </c>
      <c r="P48">
        <v>1190</v>
      </c>
      <c r="Q48" s="36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232</v>
      </c>
      <c r="E49" t="s">
        <v>233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1555</v>
      </c>
      <c r="M49">
        <v>2157.7120683492199</v>
      </c>
      <c r="N49">
        <v>19762</v>
      </c>
      <c r="O49">
        <v>34000</v>
      </c>
      <c r="P49">
        <v>1419</v>
      </c>
      <c r="Q49" s="36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178</v>
      </c>
      <c r="E50" t="s">
        <v>179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4494</v>
      </c>
      <c r="M50">
        <v>2254.8195303293301</v>
      </c>
      <c r="N50">
        <v>24875</v>
      </c>
      <c r="O50">
        <v>34000</v>
      </c>
      <c r="P50">
        <v>4267</v>
      </c>
      <c r="Q50" s="36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234</v>
      </c>
      <c r="E51" t="s">
        <v>235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1923</v>
      </c>
      <c r="M51">
        <v>2623.1852290977599</v>
      </c>
      <c r="N51">
        <v>24786</v>
      </c>
      <c r="O51">
        <v>34000</v>
      </c>
      <c r="P51">
        <v>1750</v>
      </c>
      <c r="Q51" s="36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236</v>
      </c>
      <c r="E52" t="s">
        <v>237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2719</v>
      </c>
      <c r="M52">
        <v>2085.4070251704102</v>
      </c>
      <c r="N52">
        <v>17233</v>
      </c>
      <c r="O52">
        <v>36000</v>
      </c>
      <c r="P52">
        <v>2568</v>
      </c>
      <c r="Q52" s="36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238</v>
      </c>
      <c r="E53" t="s">
        <v>239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1855</v>
      </c>
      <c r="M53">
        <v>1096.9686673604499</v>
      </c>
      <c r="N53">
        <v>12972</v>
      </c>
      <c r="O53">
        <v>10000</v>
      </c>
      <c r="P53">
        <v>1741</v>
      </c>
      <c r="Q53" s="36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240</v>
      </c>
      <c r="E54" t="s">
        <v>241</v>
      </c>
      <c r="F54" t="s">
        <v>242</v>
      </c>
      <c r="G54">
        <v>1630</v>
      </c>
      <c r="H54">
        <v>12216.7309632503</v>
      </c>
      <c r="I54">
        <v>132020</v>
      </c>
      <c r="J54">
        <v>24000</v>
      </c>
      <c r="K54">
        <v>757</v>
      </c>
      <c r="L54">
        <v>1628</v>
      </c>
      <c r="M54">
        <v>3128.4719241150701</v>
      </c>
      <c r="N54">
        <v>30298</v>
      </c>
      <c r="O54">
        <v>36000</v>
      </c>
      <c r="P54">
        <v>1433</v>
      </c>
      <c r="Q54" s="36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243</v>
      </c>
      <c r="E55" t="s">
        <v>244</v>
      </c>
      <c r="F55" t="s">
        <v>245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12</v>
      </c>
      <c r="M55">
        <v>35.034197264218797</v>
      </c>
      <c r="N55">
        <v>300</v>
      </c>
      <c r="O55">
        <v>34000</v>
      </c>
      <c r="P55">
        <v>10</v>
      </c>
      <c r="Q55" s="36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303</v>
      </c>
      <c r="E56" t="s">
        <v>304</v>
      </c>
      <c r="F56" t="s">
        <v>305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1424</v>
      </c>
      <c r="M56">
        <v>1409.62329347541</v>
      </c>
      <c r="N56">
        <v>14714</v>
      </c>
      <c r="O56">
        <v>25000</v>
      </c>
      <c r="P56">
        <v>1322</v>
      </c>
      <c r="Q56" s="36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246</v>
      </c>
      <c r="E57" t="s">
        <v>247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1935</v>
      </c>
      <c r="M57">
        <v>8503.3992631412893</v>
      </c>
      <c r="N57">
        <v>75500</v>
      </c>
      <c r="O57">
        <v>34982.5</v>
      </c>
      <c r="P57">
        <v>1498</v>
      </c>
      <c r="Q57" s="36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248</v>
      </c>
      <c r="E58" t="s">
        <v>249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1284</v>
      </c>
      <c r="M58">
        <v>2560.60482977936</v>
      </c>
      <c r="N58">
        <v>21420</v>
      </c>
      <c r="O58">
        <v>33000</v>
      </c>
      <c r="P58">
        <v>1118</v>
      </c>
      <c r="Q58" s="36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9113</v>
      </c>
      <c r="H59">
        <v>34583.535074791602</v>
      </c>
      <c r="I59">
        <v>496966</v>
      </c>
      <c r="J59">
        <v>29000</v>
      </c>
      <c r="K59">
        <v>4848</v>
      </c>
      <c r="L59">
        <v>9138</v>
      </c>
      <c r="M59">
        <v>54621.806642235701</v>
      </c>
      <c r="N59">
        <v>457947</v>
      </c>
      <c r="O59">
        <v>33000</v>
      </c>
      <c r="P59">
        <v>6830</v>
      </c>
      <c r="Q59" s="36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306</v>
      </c>
      <c r="E60" t="s">
        <v>307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629</v>
      </c>
      <c r="M60">
        <v>473.74311235700299</v>
      </c>
      <c r="N60">
        <v>4946</v>
      </c>
      <c r="O60">
        <v>18000</v>
      </c>
      <c r="P60">
        <v>582</v>
      </c>
      <c r="Q60" s="36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166</v>
      </c>
      <c r="F61" t="s">
        <v>123</v>
      </c>
      <c r="G61">
        <v>13574</v>
      </c>
      <c r="H61">
        <v>132665.650744618</v>
      </c>
      <c r="I61">
        <v>1701820</v>
      </c>
      <c r="J61">
        <v>6093.3333333333303</v>
      </c>
      <c r="K61">
        <v>4487</v>
      </c>
      <c r="L61">
        <v>13611</v>
      </c>
      <c r="M61">
        <v>36254.212928835601</v>
      </c>
      <c r="N61">
        <v>318471</v>
      </c>
      <c r="O61">
        <v>33895</v>
      </c>
      <c r="P61">
        <v>11647</v>
      </c>
      <c r="Q61" s="36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174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2808</v>
      </c>
      <c r="M62">
        <v>4255.17941721631</v>
      </c>
      <c r="N62">
        <v>38597</v>
      </c>
      <c r="O62">
        <v>36000</v>
      </c>
      <c r="P62">
        <v>2498</v>
      </c>
      <c r="Q62" s="36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2949</v>
      </c>
      <c r="M63">
        <v>4766.3105089606797</v>
      </c>
      <c r="N63">
        <v>43025</v>
      </c>
      <c r="O63">
        <v>31000</v>
      </c>
      <c r="P63">
        <v>2659</v>
      </c>
      <c r="Q63" s="36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250</v>
      </c>
      <c r="E64" t="s">
        <v>251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1661</v>
      </c>
      <c r="M64">
        <v>3524.1097877428301</v>
      </c>
      <c r="N64">
        <v>33292</v>
      </c>
      <c r="O64">
        <v>32000</v>
      </c>
      <c r="P64">
        <v>1441</v>
      </c>
      <c r="Q64" s="36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252</v>
      </c>
      <c r="E65" t="s">
        <v>253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1808</v>
      </c>
      <c r="M65">
        <v>3476.2951212431199</v>
      </c>
      <c r="N65">
        <v>32491</v>
      </c>
      <c r="O65">
        <v>31000</v>
      </c>
      <c r="P65">
        <v>1656</v>
      </c>
      <c r="Q65" s="36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254</v>
      </c>
      <c r="E66" t="s">
        <v>255</v>
      </c>
      <c r="F66" t="s">
        <v>126</v>
      </c>
      <c r="G66">
        <v>3279</v>
      </c>
      <c r="H66">
        <v>12679.9190875518</v>
      </c>
      <c r="I66">
        <v>174020</v>
      </c>
      <c r="J66">
        <v>33000</v>
      </c>
      <c r="K66">
        <v>2506</v>
      </c>
      <c r="L66">
        <v>3212</v>
      </c>
      <c r="M66">
        <v>4679.5589385931098</v>
      </c>
      <c r="N66">
        <v>43331</v>
      </c>
      <c r="O66">
        <v>33000</v>
      </c>
      <c r="P66">
        <v>2945</v>
      </c>
      <c r="Q66" s="36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167</v>
      </c>
      <c r="E67" t="s">
        <v>168</v>
      </c>
      <c r="F67" t="s">
        <v>126</v>
      </c>
      <c r="G67">
        <v>3918</v>
      </c>
      <c r="H67">
        <v>35231.137342763199</v>
      </c>
      <c r="I67">
        <v>422209</v>
      </c>
      <c r="J67">
        <v>24210.036307053899</v>
      </c>
      <c r="K67">
        <v>1996</v>
      </c>
      <c r="L67">
        <v>3861</v>
      </c>
      <c r="M67">
        <v>8205.1549981116004</v>
      </c>
      <c r="N67">
        <v>76445</v>
      </c>
      <c r="O67">
        <v>31000</v>
      </c>
      <c r="P67">
        <v>3338</v>
      </c>
      <c r="Q67" s="36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256</v>
      </c>
      <c r="E68" t="s">
        <v>257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3255</v>
      </c>
      <c r="M68">
        <v>5041.5220645670397</v>
      </c>
      <c r="N68">
        <v>48868</v>
      </c>
      <c r="O68">
        <v>34000</v>
      </c>
      <c r="P68">
        <v>2984</v>
      </c>
      <c r="Q68" s="36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26571.300303398501</v>
      </c>
      <c r="I69">
        <v>394560</v>
      </c>
      <c r="J69">
        <v>29000</v>
      </c>
      <c r="K69">
        <v>2226</v>
      </c>
      <c r="L69">
        <v>3519</v>
      </c>
      <c r="M69">
        <v>5903.4131092636999</v>
      </c>
      <c r="N69">
        <v>55704</v>
      </c>
      <c r="O69">
        <v>34000</v>
      </c>
      <c r="P69">
        <v>3197</v>
      </c>
      <c r="Q69" s="36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258</v>
      </c>
      <c r="E70" t="s">
        <v>259</v>
      </c>
      <c r="F70" t="s">
        <v>126</v>
      </c>
      <c r="G70">
        <v>1868</v>
      </c>
      <c r="H70">
        <v>63786.748672421098</v>
      </c>
      <c r="I70">
        <v>968160</v>
      </c>
      <c r="J70">
        <v>4749.7296981385698</v>
      </c>
      <c r="K70">
        <v>94</v>
      </c>
      <c r="L70">
        <v>1711</v>
      </c>
      <c r="M70">
        <v>5910.9092485342799</v>
      </c>
      <c r="N70">
        <v>68578</v>
      </c>
      <c r="O70">
        <v>29000</v>
      </c>
      <c r="P70">
        <v>1341</v>
      </c>
      <c r="Q70" s="36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169</v>
      </c>
      <c r="F71" t="s">
        <v>126</v>
      </c>
      <c r="G71">
        <v>17885</v>
      </c>
      <c r="H71">
        <v>361748.37342863902</v>
      </c>
      <c r="I71">
        <v>4601213</v>
      </c>
      <c r="J71">
        <v>8951.3661202185795</v>
      </c>
      <c r="K71">
        <v>3571</v>
      </c>
      <c r="L71">
        <v>17460</v>
      </c>
      <c r="M71">
        <v>32606.657405412599</v>
      </c>
      <c r="N71">
        <v>282467</v>
      </c>
      <c r="O71">
        <v>34901.25</v>
      </c>
      <c r="P71">
        <v>15289</v>
      </c>
      <c r="Q71" s="36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170</v>
      </c>
      <c r="F72" t="s">
        <v>126</v>
      </c>
      <c r="G72">
        <v>8490</v>
      </c>
      <c r="H72">
        <v>239743.579731178</v>
      </c>
      <c r="I72">
        <v>2899560</v>
      </c>
      <c r="J72">
        <v>10900.6189613527</v>
      </c>
      <c r="K72">
        <v>1695</v>
      </c>
      <c r="L72">
        <v>8499</v>
      </c>
      <c r="M72">
        <v>18925.928514337302</v>
      </c>
      <c r="N72">
        <v>219771</v>
      </c>
      <c r="O72">
        <v>35000</v>
      </c>
      <c r="P72">
        <v>7119</v>
      </c>
      <c r="Q72" s="36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260</v>
      </c>
      <c r="E73" t="s">
        <v>261</v>
      </c>
      <c r="F73" t="s">
        <v>126</v>
      </c>
      <c r="G73">
        <v>1647</v>
      </c>
      <c r="H73">
        <v>9855.2213774356496</v>
      </c>
      <c r="I73">
        <v>170420</v>
      </c>
      <c r="J73">
        <v>28000</v>
      </c>
      <c r="K73">
        <v>1018</v>
      </c>
      <c r="L73">
        <v>1568</v>
      </c>
      <c r="M73">
        <v>2293.6272202559499</v>
      </c>
      <c r="N73">
        <v>20597</v>
      </c>
      <c r="O73">
        <v>33000</v>
      </c>
      <c r="P73">
        <v>1425</v>
      </c>
      <c r="Q73" s="36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262</v>
      </c>
      <c r="E74" t="s">
        <v>263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2455</v>
      </c>
      <c r="M74">
        <v>7309.2904203769804</v>
      </c>
      <c r="N74">
        <v>65078</v>
      </c>
      <c r="O74">
        <v>32005.752561071698</v>
      </c>
      <c r="P74">
        <v>2022</v>
      </c>
      <c r="Q74" s="36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15266.375833513999</v>
      </c>
      <c r="I75">
        <v>208920</v>
      </c>
      <c r="J75">
        <v>24000</v>
      </c>
      <c r="K75">
        <v>3478</v>
      </c>
      <c r="L75">
        <v>5222</v>
      </c>
      <c r="M75">
        <v>6578.3583740846898</v>
      </c>
      <c r="N75">
        <v>62741</v>
      </c>
      <c r="O75">
        <v>32000</v>
      </c>
      <c r="P75">
        <v>4748</v>
      </c>
      <c r="Q75" s="36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308</v>
      </c>
      <c r="E76" t="s">
        <v>309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464</v>
      </c>
      <c r="M76">
        <v>427.100827515513</v>
      </c>
      <c r="N76">
        <v>4940</v>
      </c>
      <c r="O76">
        <v>24000</v>
      </c>
      <c r="P76">
        <v>434</v>
      </c>
      <c r="Q76" s="36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264</v>
      </c>
      <c r="E77" t="s">
        <v>265</v>
      </c>
      <c r="F77" t="s">
        <v>128</v>
      </c>
      <c r="G77">
        <v>1403</v>
      </c>
      <c r="H77">
        <v>3080.72139805501</v>
      </c>
      <c r="I77">
        <v>39520</v>
      </c>
      <c r="J77">
        <v>28000</v>
      </c>
      <c r="K77">
        <v>1060</v>
      </c>
      <c r="L77">
        <v>1591</v>
      </c>
      <c r="M77">
        <v>1535.2933743705</v>
      </c>
      <c r="N77">
        <v>15708</v>
      </c>
      <c r="O77">
        <v>29000</v>
      </c>
      <c r="P77">
        <v>1492</v>
      </c>
      <c r="Q77" s="36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266</v>
      </c>
      <c r="E78" t="s">
        <v>267</v>
      </c>
      <c r="F78" t="s">
        <v>268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3081</v>
      </c>
      <c r="M78">
        <v>10143.5651171966</v>
      </c>
      <c r="N78">
        <v>91994</v>
      </c>
      <c r="O78">
        <v>36000</v>
      </c>
      <c r="P78">
        <v>2493</v>
      </c>
      <c r="Q78" s="36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269</v>
      </c>
      <c r="E79" t="s">
        <v>270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1524</v>
      </c>
      <c r="M79">
        <v>1574.1097662135701</v>
      </c>
      <c r="N79">
        <v>13900</v>
      </c>
      <c r="O79">
        <v>36000</v>
      </c>
      <c r="P79">
        <v>1422</v>
      </c>
      <c r="Q79" s="36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310</v>
      </c>
      <c r="E80" t="s">
        <v>311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1337</v>
      </c>
      <c r="M80">
        <v>1217.5440112060401</v>
      </c>
      <c r="N80">
        <v>12178</v>
      </c>
      <c r="O80">
        <v>34000</v>
      </c>
      <c r="P80">
        <v>1246</v>
      </c>
      <c r="Q80" s="36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171</v>
      </c>
      <c r="F81" t="s">
        <v>129</v>
      </c>
      <c r="G81">
        <v>5580</v>
      </c>
      <c r="H81">
        <v>66306.060023712795</v>
      </c>
      <c r="I81">
        <v>690360</v>
      </c>
      <c r="J81">
        <v>19028.094262295101</v>
      </c>
      <c r="K81">
        <v>1891</v>
      </c>
      <c r="L81">
        <v>5617</v>
      </c>
      <c r="M81">
        <v>12743.542675034299</v>
      </c>
      <c r="N81">
        <v>108848</v>
      </c>
      <c r="O81">
        <v>35000</v>
      </c>
      <c r="P81">
        <v>4734</v>
      </c>
      <c r="Q81" s="36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271</v>
      </c>
      <c r="E82" t="s">
        <v>272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2806</v>
      </c>
      <c r="M82">
        <v>7991.1791856445598</v>
      </c>
      <c r="N82">
        <v>69860</v>
      </c>
      <c r="O82">
        <v>36013.222605694602</v>
      </c>
      <c r="P82">
        <v>2351</v>
      </c>
      <c r="Q82" s="36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273</v>
      </c>
      <c r="E83" t="s">
        <v>274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1558</v>
      </c>
      <c r="M83">
        <v>3940.15492638668</v>
      </c>
      <c r="N83">
        <v>34080</v>
      </c>
      <c r="O83">
        <v>34000</v>
      </c>
      <c r="P83">
        <v>1300</v>
      </c>
      <c r="Q83" s="36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172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4402</v>
      </c>
      <c r="M84">
        <v>10301.928569759901</v>
      </c>
      <c r="N84">
        <v>88511</v>
      </c>
      <c r="O84">
        <v>35000</v>
      </c>
      <c r="P84">
        <v>3692</v>
      </c>
      <c r="Q84" s="36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275</v>
      </c>
      <c r="E85" t="s">
        <v>276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2236</v>
      </c>
      <c r="M85">
        <v>6569.5115130841596</v>
      </c>
      <c r="N85">
        <v>72765</v>
      </c>
      <c r="O85">
        <v>36000</v>
      </c>
      <c r="P85">
        <v>1886</v>
      </c>
      <c r="Q85" s="36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277</v>
      </c>
      <c r="E86" t="s">
        <v>278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2428</v>
      </c>
      <c r="M86">
        <v>5544.9587505654199</v>
      </c>
      <c r="N86">
        <v>51283</v>
      </c>
      <c r="O86">
        <v>35000</v>
      </c>
      <c r="P86">
        <v>2048</v>
      </c>
      <c r="Q86" s="36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279</v>
      </c>
      <c r="E87" t="s">
        <v>280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1958</v>
      </c>
      <c r="M87">
        <v>3578.17975337285</v>
      </c>
      <c r="N87">
        <v>36860</v>
      </c>
      <c r="O87">
        <v>36000</v>
      </c>
      <c r="P87">
        <v>1612</v>
      </c>
      <c r="Q87" s="36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11367</v>
      </c>
      <c r="H88">
        <v>96657.834936801504</v>
      </c>
      <c r="I88">
        <v>1316268</v>
      </c>
      <c r="J88">
        <v>9865</v>
      </c>
      <c r="K88">
        <v>4445</v>
      </c>
      <c r="L88">
        <v>11385</v>
      </c>
      <c r="M88">
        <v>14761.3573597253</v>
      </c>
      <c r="N88">
        <v>130069</v>
      </c>
      <c r="O88">
        <v>35000</v>
      </c>
      <c r="P88">
        <v>10203</v>
      </c>
      <c r="Q88" s="36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281</v>
      </c>
      <c r="E89" t="s">
        <v>282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1770</v>
      </c>
      <c r="M89">
        <v>2213.7009555038699</v>
      </c>
      <c r="N89">
        <v>21013</v>
      </c>
      <c r="O89">
        <v>36000</v>
      </c>
      <c r="P89">
        <v>1618</v>
      </c>
      <c r="Q89" s="36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312</v>
      </c>
      <c r="E90" t="s">
        <v>313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1068</v>
      </c>
      <c r="M90">
        <v>3067.6325881131002</v>
      </c>
      <c r="N90">
        <v>28180</v>
      </c>
      <c r="O90">
        <v>36000</v>
      </c>
      <c r="P90">
        <v>901</v>
      </c>
      <c r="Q90" s="36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3923</v>
      </c>
      <c r="M91">
        <v>10087.773538219601</v>
      </c>
      <c r="N91">
        <v>93442</v>
      </c>
      <c r="O91">
        <v>34928.286561047898</v>
      </c>
      <c r="P91">
        <v>3221</v>
      </c>
      <c r="Q91" s="36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283</v>
      </c>
      <c r="E92" t="s">
        <v>284</v>
      </c>
      <c r="F92" t="s">
        <v>284</v>
      </c>
      <c r="G92">
        <v>1183</v>
      </c>
      <c r="H92">
        <v>5471.1357445984104</v>
      </c>
      <c r="I92">
        <v>101940</v>
      </c>
      <c r="J92">
        <v>22000</v>
      </c>
      <c r="K92">
        <v>638</v>
      </c>
      <c r="L92">
        <v>1183</v>
      </c>
      <c r="M92">
        <v>1936.74265470352</v>
      </c>
      <c r="N92">
        <v>28269</v>
      </c>
      <c r="O92">
        <v>36000</v>
      </c>
      <c r="P92">
        <v>1046</v>
      </c>
      <c r="Q92" s="36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73525.103723044507</v>
      </c>
      <c r="I93">
        <v>1016500</v>
      </c>
      <c r="J93">
        <v>6326.6525423728799</v>
      </c>
      <c r="K93">
        <v>2889</v>
      </c>
      <c r="L93">
        <v>8583</v>
      </c>
      <c r="M93">
        <v>17542.201113969801</v>
      </c>
      <c r="N93">
        <v>159427</v>
      </c>
      <c r="O93">
        <v>34000</v>
      </c>
      <c r="P93">
        <v>7326</v>
      </c>
      <c r="Q93" s="36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314</v>
      </c>
      <c r="E94" t="s">
        <v>315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675</v>
      </c>
      <c r="M94">
        <v>1602.2451289897399</v>
      </c>
      <c r="N94">
        <v>14307</v>
      </c>
      <c r="O94">
        <v>36000</v>
      </c>
      <c r="P94">
        <v>587</v>
      </c>
      <c r="Q94" s="36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285</v>
      </c>
      <c r="E95" t="s">
        <v>286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2476</v>
      </c>
      <c r="M95">
        <v>11462.202581408499</v>
      </c>
      <c r="N95">
        <v>95304</v>
      </c>
      <c r="O95">
        <v>34000</v>
      </c>
      <c r="P95">
        <v>1978</v>
      </c>
      <c r="Q95" s="36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6127</v>
      </c>
      <c r="H96">
        <v>31543.201708884098</v>
      </c>
      <c r="I96">
        <v>453380</v>
      </c>
      <c r="J96">
        <v>24000</v>
      </c>
      <c r="K96">
        <v>3032</v>
      </c>
      <c r="L96">
        <v>6144</v>
      </c>
      <c r="M96">
        <v>11420.6635193494</v>
      </c>
      <c r="N96">
        <v>97556</v>
      </c>
      <c r="O96">
        <v>36000</v>
      </c>
      <c r="P96">
        <v>5435</v>
      </c>
      <c r="Q96" s="36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287</v>
      </c>
      <c r="E97" t="s">
        <v>288</v>
      </c>
      <c r="F97" t="s">
        <v>289</v>
      </c>
      <c r="G97">
        <v>3493</v>
      </c>
      <c r="H97">
        <v>28147.919095106499</v>
      </c>
      <c r="I97">
        <v>359563</v>
      </c>
      <c r="J97">
        <v>7038.7096774193597</v>
      </c>
      <c r="K97">
        <v>1432</v>
      </c>
      <c r="L97">
        <v>3507</v>
      </c>
      <c r="M97">
        <v>7734.1908476241397</v>
      </c>
      <c r="N97">
        <v>72102</v>
      </c>
      <c r="O97">
        <v>34000</v>
      </c>
      <c r="P97">
        <v>3005</v>
      </c>
      <c r="Q97" s="36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7588</v>
      </c>
      <c r="H98">
        <v>136656.386134898</v>
      </c>
      <c r="I98">
        <v>1481000</v>
      </c>
      <c r="J98">
        <v>15000</v>
      </c>
      <c r="K98">
        <v>1619</v>
      </c>
      <c r="L98">
        <v>7586</v>
      </c>
      <c r="M98">
        <v>20844.357067008099</v>
      </c>
      <c r="N98">
        <v>183459</v>
      </c>
      <c r="O98">
        <v>34000</v>
      </c>
      <c r="P98">
        <v>5969</v>
      </c>
      <c r="Q98" s="36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173</v>
      </c>
      <c r="F99" t="s">
        <v>138</v>
      </c>
      <c r="G99">
        <v>9923</v>
      </c>
      <c r="H99">
        <v>137508.57941837099</v>
      </c>
      <c r="I99">
        <v>1671600</v>
      </c>
      <c r="J99">
        <v>11935.859434683</v>
      </c>
      <c r="K99">
        <v>2492</v>
      </c>
      <c r="L99">
        <v>9921</v>
      </c>
      <c r="M99">
        <v>30604.312537879101</v>
      </c>
      <c r="N99">
        <v>273674</v>
      </c>
      <c r="O99">
        <v>32953.658536585397</v>
      </c>
      <c r="P99">
        <v>7649</v>
      </c>
      <c r="Q99" s="36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290</v>
      </c>
      <c r="E100" t="s">
        <v>291</v>
      </c>
      <c r="F100" t="s">
        <v>292</v>
      </c>
      <c r="G100">
        <v>2320</v>
      </c>
      <c r="H100">
        <v>23182.543161307101</v>
      </c>
      <c r="I100">
        <v>299780</v>
      </c>
      <c r="J100">
        <v>3464.921875</v>
      </c>
      <c r="K100">
        <v>790</v>
      </c>
      <c r="L100">
        <v>2365</v>
      </c>
      <c r="M100">
        <v>4514.5550650885998</v>
      </c>
      <c r="N100">
        <v>42253</v>
      </c>
      <c r="O100">
        <v>34000</v>
      </c>
      <c r="P100">
        <v>2062</v>
      </c>
      <c r="Q100" s="36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148045.41265795199</v>
      </c>
      <c r="I101">
        <v>1581420</v>
      </c>
      <c r="J101">
        <v>9048.3333333333303</v>
      </c>
      <c r="K101">
        <v>1814</v>
      </c>
      <c r="L101">
        <v>8072</v>
      </c>
      <c r="M101">
        <v>31291.204586014301</v>
      </c>
      <c r="N101">
        <v>264994</v>
      </c>
      <c r="O101">
        <v>33000</v>
      </c>
      <c r="P101">
        <v>5996</v>
      </c>
      <c r="Q101" s="36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180</v>
      </c>
      <c r="E102" t="s">
        <v>181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1518</v>
      </c>
      <c r="M102">
        <v>10594.7717814282</v>
      </c>
      <c r="N102">
        <v>91220</v>
      </c>
      <c r="O102">
        <v>35031.989247311802</v>
      </c>
      <c r="P102">
        <v>932</v>
      </c>
      <c r="Q102" s="36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182</v>
      </c>
      <c r="E103" t="s">
        <v>183</v>
      </c>
      <c r="F103" t="s">
        <v>105</v>
      </c>
      <c r="G103">
        <v>2232</v>
      </c>
      <c r="H103">
        <v>9716.68284723748</v>
      </c>
      <c r="I103">
        <v>140260</v>
      </c>
      <c r="J103">
        <v>36000</v>
      </c>
      <c r="K103">
        <v>1567</v>
      </c>
      <c r="L103">
        <v>2078</v>
      </c>
      <c r="M103">
        <v>4350.4734651495201</v>
      </c>
      <c r="N103">
        <v>39040</v>
      </c>
      <c r="O103">
        <v>36000</v>
      </c>
      <c r="P103">
        <v>1774</v>
      </c>
      <c r="Q103" s="36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16409</v>
      </c>
      <c r="H104">
        <v>313969.768328715</v>
      </c>
      <c r="I104">
        <v>3802520</v>
      </c>
      <c r="J104">
        <v>11000</v>
      </c>
      <c r="K104">
        <v>3980</v>
      </c>
      <c r="L104">
        <v>15432</v>
      </c>
      <c r="M104">
        <v>36535.738227876704</v>
      </c>
      <c r="N104">
        <v>309161</v>
      </c>
      <c r="O104">
        <v>33000</v>
      </c>
      <c r="P104">
        <v>12905</v>
      </c>
      <c r="Q104" s="36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5157</v>
      </c>
      <c r="H105">
        <v>16132.048511754399</v>
      </c>
      <c r="I105">
        <v>253220</v>
      </c>
      <c r="J105">
        <v>34000</v>
      </c>
      <c r="K105">
        <v>3929</v>
      </c>
      <c r="L105">
        <v>4977</v>
      </c>
      <c r="M105">
        <v>7403.0266186431099</v>
      </c>
      <c r="N105">
        <v>68236</v>
      </c>
      <c r="O105">
        <v>34000</v>
      </c>
      <c r="P105">
        <v>4492</v>
      </c>
      <c r="Q105" s="36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35631.023191863598</v>
      </c>
      <c r="I106">
        <v>439600</v>
      </c>
      <c r="J106">
        <v>24000</v>
      </c>
      <c r="K106">
        <v>2171</v>
      </c>
      <c r="L106">
        <v>3765</v>
      </c>
      <c r="M106">
        <v>7428.6646513105397</v>
      </c>
      <c r="N106">
        <v>71665</v>
      </c>
      <c r="O106">
        <v>32000</v>
      </c>
      <c r="P106">
        <v>3246</v>
      </c>
      <c r="Q106" s="36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58984.470802875701</v>
      </c>
      <c r="I107">
        <v>646780</v>
      </c>
      <c r="J107">
        <v>30000</v>
      </c>
      <c r="K107">
        <v>4080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36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13878</v>
      </c>
      <c r="H108">
        <v>225719.85679141901</v>
      </c>
      <c r="I108">
        <v>2886520</v>
      </c>
      <c r="J108">
        <v>11032.4140877154</v>
      </c>
      <c r="K108">
        <v>3931</v>
      </c>
      <c r="L108">
        <v>13180</v>
      </c>
      <c r="M108">
        <v>39206.905806282797</v>
      </c>
      <c r="N108">
        <v>330315</v>
      </c>
      <c r="O108">
        <v>34000</v>
      </c>
      <c r="P108">
        <v>10665</v>
      </c>
      <c r="Q108" s="36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184</v>
      </c>
      <c r="E109" t="s">
        <v>185</v>
      </c>
      <c r="F109" t="s">
        <v>105</v>
      </c>
      <c r="G109">
        <v>1543</v>
      </c>
      <c r="H109">
        <v>11827.8109616498</v>
      </c>
      <c r="I109">
        <v>152591</v>
      </c>
      <c r="J109">
        <v>22000</v>
      </c>
      <c r="K109">
        <v>968</v>
      </c>
      <c r="L109">
        <v>1303</v>
      </c>
      <c r="M109">
        <v>3076.21875510974</v>
      </c>
      <c r="N109">
        <v>33454</v>
      </c>
      <c r="O109">
        <v>28000</v>
      </c>
      <c r="P109">
        <v>1111</v>
      </c>
      <c r="Q109" s="36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186</v>
      </c>
      <c r="E110" t="s">
        <v>187</v>
      </c>
      <c r="F110" t="s">
        <v>105</v>
      </c>
      <c r="G110">
        <v>2155</v>
      </c>
      <c r="H110">
        <v>7675.7157001282903</v>
      </c>
      <c r="I110">
        <v>93960</v>
      </c>
      <c r="J110">
        <v>29000</v>
      </c>
      <c r="K110">
        <v>1699</v>
      </c>
      <c r="L110">
        <v>1856</v>
      </c>
      <c r="M110">
        <v>2535.4306219552</v>
      </c>
      <c r="N110">
        <v>23691</v>
      </c>
      <c r="O110">
        <v>32000</v>
      </c>
      <c r="P110">
        <v>1717</v>
      </c>
      <c r="Q110" s="36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3676</v>
      </c>
      <c r="H111">
        <v>52103.855336591099</v>
      </c>
      <c r="I111">
        <v>538100</v>
      </c>
      <c r="J111">
        <v>23000</v>
      </c>
      <c r="K111">
        <v>1743</v>
      </c>
      <c r="L111">
        <v>3260</v>
      </c>
      <c r="M111">
        <v>9732.4374095930507</v>
      </c>
      <c r="N111">
        <v>109498</v>
      </c>
      <c r="O111">
        <v>32000</v>
      </c>
      <c r="P111">
        <v>2672</v>
      </c>
      <c r="Q111" s="36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155</v>
      </c>
      <c r="F112" t="s">
        <v>105</v>
      </c>
      <c r="G112">
        <v>5854</v>
      </c>
      <c r="H112">
        <v>18308.326687401499</v>
      </c>
      <c r="I112">
        <v>254720</v>
      </c>
      <c r="J112">
        <v>31000</v>
      </c>
      <c r="K112">
        <v>4388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36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188</v>
      </c>
      <c r="E113" t="s">
        <v>189</v>
      </c>
      <c r="F113" t="s">
        <v>105</v>
      </c>
      <c r="G113">
        <v>1989</v>
      </c>
      <c r="H113">
        <v>7044.9826928224802</v>
      </c>
      <c r="I113">
        <v>102640</v>
      </c>
      <c r="J113">
        <v>30000</v>
      </c>
      <c r="K113">
        <v>1447</v>
      </c>
      <c r="L113">
        <v>1702</v>
      </c>
      <c r="M113">
        <v>3317.1090567282499</v>
      </c>
      <c r="N113">
        <v>31655</v>
      </c>
      <c r="O113">
        <v>32000</v>
      </c>
      <c r="P113">
        <v>1489</v>
      </c>
      <c r="Q113" s="36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156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6158</v>
      </c>
      <c r="M114">
        <v>7135.9503018921996</v>
      </c>
      <c r="N114">
        <v>87546</v>
      </c>
      <c r="O114">
        <v>35000</v>
      </c>
      <c r="P114">
        <v>5439</v>
      </c>
      <c r="Q114" s="36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190</v>
      </c>
      <c r="E115" t="s">
        <v>191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1323</v>
      </c>
      <c r="M115">
        <v>1046.7023271783601</v>
      </c>
      <c r="N115">
        <v>9540</v>
      </c>
      <c r="O115">
        <v>27000</v>
      </c>
      <c r="P115">
        <v>1218</v>
      </c>
      <c r="Q115" s="36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298</v>
      </c>
      <c r="E116" t="s">
        <v>299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36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176</v>
      </c>
      <c r="E117" t="s">
        <v>177</v>
      </c>
      <c r="F117" t="s">
        <v>113</v>
      </c>
      <c r="G117">
        <v>3285</v>
      </c>
      <c r="H117">
        <v>43342.4439163512</v>
      </c>
      <c r="I117">
        <v>474620</v>
      </c>
      <c r="J117">
        <v>17061.666666666701</v>
      </c>
      <c r="K117">
        <v>1031</v>
      </c>
      <c r="L117">
        <v>3256</v>
      </c>
      <c r="M117">
        <v>5431.0903100499099</v>
      </c>
      <c r="N117">
        <v>52341</v>
      </c>
      <c r="O117">
        <v>29000</v>
      </c>
      <c r="P117">
        <v>2731</v>
      </c>
      <c r="Q117" s="36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5620</v>
      </c>
      <c r="H118">
        <v>53734.414084540702</v>
      </c>
      <c r="I118">
        <v>729660</v>
      </c>
      <c r="J118">
        <v>6960</v>
      </c>
      <c r="K118">
        <v>1815</v>
      </c>
      <c r="L118">
        <v>5609</v>
      </c>
      <c r="M118">
        <v>10573.144179289</v>
      </c>
      <c r="N118">
        <v>92240</v>
      </c>
      <c r="O118">
        <v>32000</v>
      </c>
      <c r="P118">
        <v>4785</v>
      </c>
      <c r="Q118" s="36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192</v>
      </c>
      <c r="E119" t="s">
        <v>193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1750</v>
      </c>
      <c r="M119">
        <v>3637.9301042289899</v>
      </c>
      <c r="N119">
        <v>32435</v>
      </c>
      <c r="O119">
        <v>33000</v>
      </c>
      <c r="P119">
        <v>1454</v>
      </c>
      <c r="Q119" s="36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157</v>
      </c>
      <c r="F120" t="s">
        <v>113</v>
      </c>
      <c r="G120">
        <v>3565</v>
      </c>
      <c r="H120">
        <v>65339.217773648597</v>
      </c>
      <c r="I120">
        <v>838940</v>
      </c>
      <c r="J120">
        <v>5236.6666666666697</v>
      </c>
      <c r="K120">
        <v>445</v>
      </c>
      <c r="L120">
        <v>3529</v>
      </c>
      <c r="M120">
        <v>20172.475244885802</v>
      </c>
      <c r="N120">
        <v>227174</v>
      </c>
      <c r="O120">
        <v>31000</v>
      </c>
      <c r="P120">
        <v>2023</v>
      </c>
      <c r="Q120" s="36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158</v>
      </c>
      <c r="F121" t="s">
        <v>113</v>
      </c>
      <c r="G121">
        <v>8565</v>
      </c>
      <c r="H121">
        <v>142960.654363451</v>
      </c>
      <c r="I121">
        <v>1729140</v>
      </c>
      <c r="J121">
        <v>8023.3333333333303</v>
      </c>
      <c r="K121">
        <v>1866</v>
      </c>
      <c r="L121">
        <v>8554</v>
      </c>
      <c r="M121">
        <v>25919.937585070002</v>
      </c>
      <c r="N121">
        <v>264850</v>
      </c>
      <c r="O121">
        <v>34000</v>
      </c>
      <c r="P121">
        <v>5811</v>
      </c>
      <c r="Q121" s="36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196</v>
      </c>
      <c r="E122" t="s">
        <v>197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3514</v>
      </c>
      <c r="M122">
        <v>23196.827501432199</v>
      </c>
      <c r="N122">
        <v>315962</v>
      </c>
      <c r="O122">
        <v>5601.6666666666697</v>
      </c>
      <c r="P122">
        <v>1126</v>
      </c>
      <c r="Q122" s="36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159</v>
      </c>
      <c r="F123" t="s">
        <v>113</v>
      </c>
      <c r="G123">
        <v>17592</v>
      </c>
      <c r="H123">
        <v>470953.40028594399</v>
      </c>
      <c r="I123">
        <v>6801860</v>
      </c>
      <c r="J123">
        <v>7900</v>
      </c>
      <c r="K123">
        <v>1509</v>
      </c>
      <c r="L123">
        <v>17586</v>
      </c>
      <c r="M123">
        <v>81205.667009201599</v>
      </c>
      <c r="N123">
        <v>906318</v>
      </c>
      <c r="O123">
        <v>30000</v>
      </c>
      <c r="P123">
        <v>9563</v>
      </c>
      <c r="Q123" s="36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198</v>
      </c>
      <c r="E124" t="s">
        <v>199</v>
      </c>
      <c r="F124" t="s">
        <v>113</v>
      </c>
      <c r="G124">
        <v>1276</v>
      </c>
      <c r="H124">
        <v>10769.627369371199</v>
      </c>
      <c r="I124">
        <v>113300</v>
      </c>
      <c r="J124">
        <v>24000</v>
      </c>
      <c r="K124">
        <v>712</v>
      </c>
      <c r="L124">
        <v>1343</v>
      </c>
      <c r="M124">
        <v>1642.4970042601699</v>
      </c>
      <c r="N124">
        <v>17420</v>
      </c>
      <c r="O124">
        <v>27000</v>
      </c>
      <c r="P124">
        <v>1193</v>
      </c>
      <c r="Q124" s="36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200</v>
      </c>
      <c r="E125" t="s">
        <v>201</v>
      </c>
      <c r="F125" t="s">
        <v>113</v>
      </c>
      <c r="G125">
        <v>2170</v>
      </c>
      <c r="H125">
        <v>19104.121418790401</v>
      </c>
      <c r="I125">
        <v>230720</v>
      </c>
      <c r="J125">
        <v>19962.5874125874</v>
      </c>
      <c r="K125">
        <v>967</v>
      </c>
      <c r="L125">
        <v>2131</v>
      </c>
      <c r="M125">
        <v>2486.3900196199902</v>
      </c>
      <c r="N125">
        <v>26576</v>
      </c>
      <c r="O125">
        <v>27000</v>
      </c>
      <c r="P125">
        <v>1939</v>
      </c>
      <c r="Q125" s="36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202</v>
      </c>
      <c r="E126" t="s">
        <v>203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2670</v>
      </c>
      <c r="M126">
        <v>3327.57322555469</v>
      </c>
      <c r="N126">
        <v>38235</v>
      </c>
      <c r="O126">
        <v>27000</v>
      </c>
      <c r="P126">
        <v>2428</v>
      </c>
      <c r="Q126" s="36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204</v>
      </c>
      <c r="E127" t="s">
        <v>205</v>
      </c>
      <c r="F127" t="s">
        <v>113</v>
      </c>
      <c r="G127">
        <v>2766</v>
      </c>
      <c r="H127">
        <v>12997.5032741532</v>
      </c>
      <c r="I127">
        <v>215556</v>
      </c>
      <c r="J127">
        <v>6862.5</v>
      </c>
      <c r="K127">
        <v>1154</v>
      </c>
      <c r="L127">
        <v>2757</v>
      </c>
      <c r="M127">
        <v>3042.9197346845099</v>
      </c>
      <c r="N127">
        <v>34174</v>
      </c>
      <c r="O127">
        <v>30936.666666666701</v>
      </c>
      <c r="P127">
        <v>2521</v>
      </c>
      <c r="Q127" s="36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3807</v>
      </c>
      <c r="M128">
        <v>3342.7201215638402</v>
      </c>
      <c r="N128">
        <v>33160</v>
      </c>
      <c r="O128">
        <v>33000</v>
      </c>
      <c r="P128">
        <v>3523</v>
      </c>
      <c r="Q128" s="36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160</v>
      </c>
      <c r="F129" t="s">
        <v>113</v>
      </c>
      <c r="G129">
        <v>5659</v>
      </c>
      <c r="H129">
        <v>88843.924840109103</v>
      </c>
      <c r="I129">
        <v>1056320</v>
      </c>
      <c r="J129">
        <v>13972.5</v>
      </c>
      <c r="K129">
        <v>1303</v>
      </c>
      <c r="L129">
        <v>5638</v>
      </c>
      <c r="M129">
        <v>24968.742906935298</v>
      </c>
      <c r="N129">
        <v>274833</v>
      </c>
      <c r="O129">
        <v>32000</v>
      </c>
      <c r="P129">
        <v>3241</v>
      </c>
      <c r="Q129" s="36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161</v>
      </c>
      <c r="F130" t="s">
        <v>115</v>
      </c>
      <c r="G130">
        <v>15641</v>
      </c>
      <c r="H130">
        <v>164713.86916099401</v>
      </c>
      <c r="I130">
        <v>2457940</v>
      </c>
      <c r="J130">
        <v>3857.1428571428601</v>
      </c>
      <c r="K130">
        <v>4074</v>
      </c>
      <c r="L130">
        <v>15647</v>
      </c>
      <c r="M130">
        <v>33946.940241000601</v>
      </c>
      <c r="N130">
        <v>286199</v>
      </c>
      <c r="O130">
        <v>34000</v>
      </c>
      <c r="P130">
        <v>12843</v>
      </c>
      <c r="Q130" s="36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6463</v>
      </c>
      <c r="H131">
        <v>35109.8500261792</v>
      </c>
      <c r="I131">
        <v>558180</v>
      </c>
      <c r="J131">
        <v>18000</v>
      </c>
      <c r="K131">
        <v>3146</v>
      </c>
      <c r="L131">
        <v>6443</v>
      </c>
      <c r="M131">
        <v>9968.3809724763305</v>
      </c>
      <c r="N131">
        <v>84884</v>
      </c>
      <c r="O131">
        <v>33000</v>
      </c>
      <c r="P131">
        <v>5706</v>
      </c>
      <c r="Q131" s="36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206</v>
      </c>
      <c r="E132" t="s">
        <v>207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1276</v>
      </c>
      <c r="M132">
        <v>2407.1837223953398</v>
      </c>
      <c r="N132">
        <v>29978</v>
      </c>
      <c r="O132">
        <v>31000</v>
      </c>
      <c r="P132">
        <v>1156</v>
      </c>
      <c r="Q132" s="36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162</v>
      </c>
      <c r="F133" t="s">
        <v>118</v>
      </c>
      <c r="G133">
        <v>8867</v>
      </c>
      <c r="H133">
        <v>42234.5469815662</v>
      </c>
      <c r="I133">
        <v>667520</v>
      </c>
      <c r="J133">
        <v>6010</v>
      </c>
      <c r="K133">
        <v>3917</v>
      </c>
      <c r="L133">
        <v>8872</v>
      </c>
      <c r="M133">
        <v>10263.0996394043</v>
      </c>
      <c r="N133">
        <v>90118</v>
      </c>
      <c r="O133">
        <v>35000</v>
      </c>
      <c r="P133">
        <v>8043</v>
      </c>
      <c r="Q133" s="36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208</v>
      </c>
      <c r="E134" t="s">
        <v>209</v>
      </c>
      <c r="F134" t="s">
        <v>209</v>
      </c>
      <c r="G134">
        <v>1995</v>
      </c>
      <c r="H134">
        <v>26208.589114779199</v>
      </c>
      <c r="I134">
        <v>297380</v>
      </c>
      <c r="J134">
        <v>22000</v>
      </c>
      <c r="K134">
        <v>1046</v>
      </c>
      <c r="L134">
        <v>1769</v>
      </c>
      <c r="M134">
        <v>4008.75493004795</v>
      </c>
      <c r="N134">
        <v>35550</v>
      </c>
      <c r="O134">
        <v>29000</v>
      </c>
      <c r="P134">
        <v>1554</v>
      </c>
      <c r="Q134" s="36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210</v>
      </c>
      <c r="E135" t="s">
        <v>211</v>
      </c>
      <c r="F135" t="s">
        <v>119</v>
      </c>
      <c r="G135">
        <v>1427</v>
      </c>
      <c r="H135">
        <v>2030.23811567862</v>
      </c>
      <c r="I135">
        <v>32840</v>
      </c>
      <c r="J135">
        <v>14000</v>
      </c>
      <c r="K135">
        <v>1157</v>
      </c>
      <c r="L135">
        <v>1429</v>
      </c>
      <c r="M135">
        <v>1235.2210802677901</v>
      </c>
      <c r="N135">
        <v>18710</v>
      </c>
      <c r="O135">
        <v>16000</v>
      </c>
      <c r="P135">
        <v>1351</v>
      </c>
      <c r="Q135" s="36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212</v>
      </c>
      <c r="E136" t="s">
        <v>213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2798</v>
      </c>
      <c r="M136">
        <v>2263.9805398604499</v>
      </c>
      <c r="N136">
        <v>28783</v>
      </c>
      <c r="O136">
        <v>25000</v>
      </c>
      <c r="P136">
        <v>2683</v>
      </c>
      <c r="Q136" s="36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163</v>
      </c>
      <c r="F137" t="s">
        <v>119</v>
      </c>
      <c r="G137">
        <v>8648</v>
      </c>
      <c r="H137">
        <v>40188.0335517364</v>
      </c>
      <c r="I137">
        <v>616980</v>
      </c>
      <c r="J137">
        <v>11074.8490077653</v>
      </c>
      <c r="K137">
        <v>4086</v>
      </c>
      <c r="L137">
        <v>8682</v>
      </c>
      <c r="M137">
        <v>7234.15232079005</v>
      </c>
      <c r="N137">
        <v>87320</v>
      </c>
      <c r="O137">
        <v>34000</v>
      </c>
      <c r="P137">
        <v>8133</v>
      </c>
      <c r="Q137" s="36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214</v>
      </c>
      <c r="E138" t="s">
        <v>215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1507</v>
      </c>
      <c r="M138">
        <v>887.01161706723201</v>
      </c>
      <c r="N138">
        <v>10920</v>
      </c>
      <c r="O138">
        <v>23000</v>
      </c>
      <c r="P138">
        <v>1429</v>
      </c>
      <c r="Q138" s="36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216</v>
      </c>
      <c r="E139" t="s">
        <v>217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2106</v>
      </c>
      <c r="M139">
        <v>1518.01852358013</v>
      </c>
      <c r="N139">
        <v>22272</v>
      </c>
      <c r="O139">
        <v>30000</v>
      </c>
      <c r="P139">
        <v>1981</v>
      </c>
      <c r="Q139" s="36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218</v>
      </c>
      <c r="E140" t="s">
        <v>219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2243</v>
      </c>
      <c r="M140">
        <v>1392.49159442265</v>
      </c>
      <c r="N140">
        <v>17020</v>
      </c>
      <c r="O140">
        <v>31000</v>
      </c>
      <c r="P140">
        <v>2123</v>
      </c>
      <c r="Q140" s="36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220</v>
      </c>
      <c r="E141" t="s">
        <v>221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466</v>
      </c>
      <c r="M141">
        <v>1217.2775763028901</v>
      </c>
      <c r="N141">
        <v>10660</v>
      </c>
      <c r="O141">
        <v>34022.826086956498</v>
      </c>
      <c r="P141">
        <v>398</v>
      </c>
      <c r="Q141" s="36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164</v>
      </c>
      <c r="F142" t="s">
        <v>120</v>
      </c>
      <c r="G142">
        <v>674</v>
      </c>
      <c r="H142">
        <v>1891.38375357787</v>
      </c>
      <c r="I142">
        <v>19599</v>
      </c>
      <c r="J142">
        <v>37000</v>
      </c>
      <c r="K142">
        <v>592</v>
      </c>
      <c r="L142">
        <v>1063</v>
      </c>
      <c r="M142">
        <v>1455.8737443386301</v>
      </c>
      <c r="N142">
        <v>12380</v>
      </c>
      <c r="O142">
        <v>36000</v>
      </c>
      <c r="P142">
        <v>973</v>
      </c>
      <c r="Q142" s="36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222</v>
      </c>
      <c r="E143" t="s">
        <v>223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2455</v>
      </c>
      <c r="M143">
        <v>2174.34409966161</v>
      </c>
      <c r="N143">
        <v>22180</v>
      </c>
      <c r="O143">
        <v>34000</v>
      </c>
      <c r="P143">
        <v>2265</v>
      </c>
      <c r="Q143" s="36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165</v>
      </c>
      <c r="F144" t="s">
        <v>121</v>
      </c>
      <c r="G144">
        <v>8301</v>
      </c>
      <c r="H144">
        <v>28765.684536072102</v>
      </c>
      <c r="I144">
        <v>463680</v>
      </c>
      <c r="J144">
        <v>16000</v>
      </c>
      <c r="K144">
        <v>4314</v>
      </c>
      <c r="L144">
        <v>8282</v>
      </c>
      <c r="M144">
        <v>7225.2131785148904</v>
      </c>
      <c r="N144">
        <v>74444</v>
      </c>
      <c r="O144">
        <v>35000</v>
      </c>
      <c r="P144">
        <v>7668</v>
      </c>
      <c r="Q144" s="36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224</v>
      </c>
      <c r="E145" t="s">
        <v>225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2024</v>
      </c>
      <c r="M145">
        <v>2621.7058486631199</v>
      </c>
      <c r="N145">
        <v>36040</v>
      </c>
      <c r="O145">
        <v>24000</v>
      </c>
      <c r="P145">
        <v>1689</v>
      </c>
      <c r="Q145" s="36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226</v>
      </c>
      <c r="E146" t="s">
        <v>227</v>
      </c>
      <c r="F146" t="s">
        <v>228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1366</v>
      </c>
      <c r="M146">
        <v>1458.0093657513301</v>
      </c>
      <c r="N146">
        <v>13383</v>
      </c>
      <c r="O146">
        <v>34000</v>
      </c>
      <c r="P146">
        <v>1274</v>
      </c>
      <c r="Q146" s="36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229</v>
      </c>
      <c r="E147" t="s">
        <v>230</v>
      </c>
      <c r="F147" t="s">
        <v>231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1188</v>
      </c>
      <c r="M147">
        <v>620.84257792917697</v>
      </c>
      <c r="N147">
        <v>5701</v>
      </c>
      <c r="O147">
        <v>32000</v>
      </c>
      <c r="P147">
        <v>1134</v>
      </c>
      <c r="Q147" s="36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232</v>
      </c>
      <c r="E148" t="s">
        <v>233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1498.4129952989299</v>
      </c>
      <c r="N148">
        <v>13000</v>
      </c>
      <c r="O148">
        <v>34000</v>
      </c>
      <c r="P148">
        <v>1303</v>
      </c>
      <c r="Q148" s="36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178</v>
      </c>
      <c r="E149" t="s">
        <v>179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4114</v>
      </c>
      <c r="M149">
        <v>2677.7121552344101</v>
      </c>
      <c r="N149">
        <v>27616</v>
      </c>
      <c r="O149">
        <v>33969.166666666701</v>
      </c>
      <c r="P149">
        <v>3853</v>
      </c>
      <c r="Q149" s="36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234</v>
      </c>
      <c r="E150" t="s">
        <v>235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1784</v>
      </c>
      <c r="M150">
        <v>2132.1146456135598</v>
      </c>
      <c r="N150">
        <v>20497</v>
      </c>
      <c r="O150">
        <v>34000</v>
      </c>
      <c r="P150">
        <v>1602</v>
      </c>
      <c r="Q150" s="36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236</v>
      </c>
      <c r="E151" t="s">
        <v>237</v>
      </c>
      <c r="F151" t="s">
        <v>123</v>
      </c>
      <c r="G151">
        <v>2422</v>
      </c>
      <c r="H151">
        <v>7458.4752547527496</v>
      </c>
      <c r="I151">
        <v>119160</v>
      </c>
      <c r="J151">
        <v>35000</v>
      </c>
      <c r="K151">
        <v>1400</v>
      </c>
      <c r="L151">
        <v>2428</v>
      </c>
      <c r="M151">
        <v>1857.6511952578901</v>
      </c>
      <c r="N151">
        <v>16615</v>
      </c>
      <c r="O151">
        <v>36000</v>
      </c>
      <c r="P151">
        <v>2267</v>
      </c>
      <c r="Q151" s="36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238</v>
      </c>
      <c r="E152" t="s">
        <v>239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36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240</v>
      </c>
      <c r="E153" t="s">
        <v>241</v>
      </c>
      <c r="F153" t="s">
        <v>242</v>
      </c>
      <c r="G153">
        <v>1482</v>
      </c>
      <c r="H153">
        <v>9592.8333781019992</v>
      </c>
      <c r="I153">
        <v>111780</v>
      </c>
      <c r="J153">
        <v>24000</v>
      </c>
      <c r="K153">
        <v>707</v>
      </c>
      <c r="L153">
        <v>1487</v>
      </c>
      <c r="M153">
        <v>2770.9486198426698</v>
      </c>
      <c r="N153">
        <v>25049</v>
      </c>
      <c r="O153">
        <v>36000</v>
      </c>
      <c r="P153">
        <v>1313</v>
      </c>
      <c r="Q153" s="36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243</v>
      </c>
      <c r="E154" t="s">
        <v>244</v>
      </c>
      <c r="F154" t="s">
        <v>245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68.052448274268798</v>
      </c>
      <c r="N154">
        <v>734</v>
      </c>
      <c r="O154">
        <v>36000</v>
      </c>
      <c r="P154">
        <v>5</v>
      </c>
      <c r="Q154" s="36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303</v>
      </c>
      <c r="E155" t="s">
        <v>304</v>
      </c>
      <c r="F155" t="s">
        <v>305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1300</v>
      </c>
      <c r="M155">
        <v>1869.65401818596</v>
      </c>
      <c r="N155">
        <v>17029</v>
      </c>
      <c r="O155">
        <v>25000</v>
      </c>
      <c r="P155">
        <v>1190</v>
      </c>
      <c r="Q155" s="36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246</v>
      </c>
      <c r="E156" t="s">
        <v>247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7861.2124837410101</v>
      </c>
      <c r="N156">
        <v>73680</v>
      </c>
      <c r="O156">
        <v>35965</v>
      </c>
      <c r="P156">
        <v>1392</v>
      </c>
      <c r="Q156" s="36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248</v>
      </c>
      <c r="E157" t="s">
        <v>249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1322</v>
      </c>
      <c r="M157">
        <v>2870.0874480338198</v>
      </c>
      <c r="N157">
        <v>24669</v>
      </c>
      <c r="O157">
        <v>32000</v>
      </c>
      <c r="P157">
        <v>1114</v>
      </c>
      <c r="Q157" s="36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8721</v>
      </c>
      <c r="H158">
        <v>38321.433208670198</v>
      </c>
      <c r="I158">
        <v>553580</v>
      </c>
      <c r="J158">
        <v>18000</v>
      </c>
      <c r="K158">
        <v>3938</v>
      </c>
      <c r="L158">
        <v>8720</v>
      </c>
      <c r="M158">
        <v>58130.962184322401</v>
      </c>
      <c r="N158">
        <v>491446</v>
      </c>
      <c r="O158">
        <v>33000</v>
      </c>
      <c r="P158">
        <v>6249</v>
      </c>
      <c r="Q158" s="36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306</v>
      </c>
      <c r="E159" t="s">
        <v>307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651</v>
      </c>
      <c r="M159">
        <v>1131.2084516017801</v>
      </c>
      <c r="N159">
        <v>11480</v>
      </c>
      <c r="O159">
        <v>18000</v>
      </c>
      <c r="P159">
        <v>573</v>
      </c>
      <c r="Q159" s="36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166</v>
      </c>
      <c r="F160" t="s">
        <v>123</v>
      </c>
      <c r="G160">
        <v>12737</v>
      </c>
      <c r="H160">
        <v>135994.790627076</v>
      </c>
      <c r="I160">
        <v>1756780</v>
      </c>
      <c r="J160">
        <v>5979.1666666666697</v>
      </c>
      <c r="K160">
        <v>3498</v>
      </c>
      <c r="L160">
        <v>12717</v>
      </c>
      <c r="M160">
        <v>39462.850614251503</v>
      </c>
      <c r="N160">
        <v>346656</v>
      </c>
      <c r="O160">
        <v>33000</v>
      </c>
      <c r="P160">
        <v>10517</v>
      </c>
      <c r="Q160" s="36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174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2693</v>
      </c>
      <c r="M161">
        <v>5482.6998467501699</v>
      </c>
      <c r="N161">
        <v>52964</v>
      </c>
      <c r="O161">
        <v>36000</v>
      </c>
      <c r="P161">
        <v>2307</v>
      </c>
      <c r="Q161" s="36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2937</v>
      </c>
      <c r="M162">
        <v>6962.3128824822397</v>
      </c>
      <c r="N162">
        <v>66100</v>
      </c>
      <c r="O162">
        <v>31000</v>
      </c>
      <c r="P162">
        <v>2533</v>
      </c>
      <c r="Q162" s="36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250</v>
      </c>
      <c r="E163" t="s">
        <v>251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1571</v>
      </c>
      <c r="M163">
        <v>3084.4176822747299</v>
      </c>
      <c r="N163">
        <v>31032</v>
      </c>
      <c r="O163">
        <v>32000</v>
      </c>
      <c r="P163">
        <v>1321</v>
      </c>
      <c r="Q163" s="36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252</v>
      </c>
      <c r="E164" t="s">
        <v>253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1860</v>
      </c>
      <c r="M164">
        <v>3190.4026843445999</v>
      </c>
      <c r="N164">
        <v>29059</v>
      </c>
      <c r="O164">
        <v>31000</v>
      </c>
      <c r="P164">
        <v>1694</v>
      </c>
      <c r="Q164" s="36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254</v>
      </c>
      <c r="E165" t="s">
        <v>255</v>
      </c>
      <c r="F165" t="s">
        <v>126</v>
      </c>
      <c r="G165">
        <v>3250</v>
      </c>
      <c r="H165">
        <v>10784.033087453699</v>
      </c>
      <c r="I165">
        <v>148400</v>
      </c>
      <c r="J165">
        <v>33000</v>
      </c>
      <c r="K165">
        <v>2554</v>
      </c>
      <c r="L165">
        <v>3170</v>
      </c>
      <c r="M165">
        <v>4469.35350377945</v>
      </c>
      <c r="N165">
        <v>39607</v>
      </c>
      <c r="O165">
        <v>33000</v>
      </c>
      <c r="P165">
        <v>2908</v>
      </c>
      <c r="Q165" s="36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167</v>
      </c>
      <c r="E166" t="s">
        <v>168</v>
      </c>
      <c r="F166" t="s">
        <v>126</v>
      </c>
      <c r="G166">
        <v>4088</v>
      </c>
      <c r="H166">
        <v>39268.068938583201</v>
      </c>
      <c r="I166">
        <v>479346</v>
      </c>
      <c r="J166">
        <v>21031.257631257598</v>
      </c>
      <c r="K166">
        <v>1980</v>
      </c>
      <c r="L166">
        <v>3979</v>
      </c>
      <c r="M166">
        <v>8321.6284136570703</v>
      </c>
      <c r="N166">
        <v>76166</v>
      </c>
      <c r="O166">
        <v>31000</v>
      </c>
      <c r="P166">
        <v>3407</v>
      </c>
      <c r="Q166" s="36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256</v>
      </c>
      <c r="E167" t="s">
        <v>257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3153</v>
      </c>
      <c r="M167">
        <v>4713.5482129170196</v>
      </c>
      <c r="N167">
        <v>46275</v>
      </c>
      <c r="O167">
        <v>34000</v>
      </c>
      <c r="P167">
        <v>2901</v>
      </c>
      <c r="Q167" s="36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3622</v>
      </c>
      <c r="H168">
        <v>27592.194506153799</v>
      </c>
      <c r="I168">
        <v>428765</v>
      </c>
      <c r="J168">
        <v>28947.916666666701</v>
      </c>
      <c r="K168">
        <v>2011</v>
      </c>
      <c r="L168">
        <v>3332</v>
      </c>
      <c r="M168">
        <v>4913.0247577206401</v>
      </c>
      <c r="N168">
        <v>43042</v>
      </c>
      <c r="O168">
        <v>34000</v>
      </c>
      <c r="P168">
        <v>3036</v>
      </c>
      <c r="Q168" s="36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258</v>
      </c>
      <c r="E169" t="s">
        <v>259</v>
      </c>
      <c r="F169" t="s">
        <v>126</v>
      </c>
      <c r="G169">
        <v>1636</v>
      </c>
      <c r="H169">
        <v>55893.112961163199</v>
      </c>
      <c r="I169">
        <v>815840</v>
      </c>
      <c r="J169">
        <v>4758.6147790756704</v>
      </c>
      <c r="K169">
        <v>75</v>
      </c>
      <c r="L169">
        <v>1501</v>
      </c>
      <c r="M169">
        <v>5512.3862508162802</v>
      </c>
      <c r="N169">
        <v>64768</v>
      </c>
      <c r="O169">
        <v>27960.526315789499</v>
      </c>
      <c r="P169">
        <v>1183</v>
      </c>
      <c r="Q169" s="36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169</v>
      </c>
      <c r="F170" t="s">
        <v>126</v>
      </c>
      <c r="G170">
        <v>16690</v>
      </c>
      <c r="H170">
        <v>337782.72191974102</v>
      </c>
      <c r="I170">
        <v>4055900</v>
      </c>
      <c r="J170">
        <v>11000</v>
      </c>
      <c r="K170">
        <v>3326</v>
      </c>
      <c r="L170">
        <v>16224</v>
      </c>
      <c r="M170">
        <v>29341.324701052199</v>
      </c>
      <c r="N170">
        <v>254845</v>
      </c>
      <c r="O170">
        <v>34937.397182947199</v>
      </c>
      <c r="P170">
        <v>14163</v>
      </c>
      <c r="Q170" s="36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170</v>
      </c>
      <c r="F171" t="s">
        <v>126</v>
      </c>
      <c r="G171">
        <v>8232</v>
      </c>
      <c r="H171">
        <v>210596.601958479</v>
      </c>
      <c r="I171">
        <v>2603320</v>
      </c>
      <c r="J171">
        <v>10851.1546583695</v>
      </c>
      <c r="K171">
        <v>1793</v>
      </c>
      <c r="L171">
        <v>8198</v>
      </c>
      <c r="M171">
        <v>18891.014617115601</v>
      </c>
      <c r="N171">
        <v>218409</v>
      </c>
      <c r="O171">
        <v>35000</v>
      </c>
      <c r="P171">
        <v>6865</v>
      </c>
      <c r="Q171" s="36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260</v>
      </c>
      <c r="E172" t="s">
        <v>261</v>
      </c>
      <c r="F172" t="s">
        <v>126</v>
      </c>
      <c r="G172">
        <v>1705</v>
      </c>
      <c r="H172">
        <v>6834.33237558582</v>
      </c>
      <c r="I172">
        <v>107263</v>
      </c>
      <c r="J172">
        <v>28000</v>
      </c>
      <c r="K172">
        <v>1167</v>
      </c>
      <c r="L172">
        <v>1633</v>
      </c>
      <c r="M172">
        <v>1865.38322030682</v>
      </c>
      <c r="N172">
        <v>17065</v>
      </c>
      <c r="O172">
        <v>33000</v>
      </c>
      <c r="P172">
        <v>1510</v>
      </c>
      <c r="Q172" s="36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262</v>
      </c>
      <c r="E173" t="s">
        <v>263</v>
      </c>
      <c r="F173" t="s">
        <v>126</v>
      </c>
      <c r="G173">
        <v>2551</v>
      </c>
      <c r="H173">
        <v>31922.1111545815</v>
      </c>
      <c r="I173">
        <v>357080</v>
      </c>
      <c r="J173">
        <v>18000</v>
      </c>
      <c r="K173">
        <v>990</v>
      </c>
      <c r="L173">
        <v>2436</v>
      </c>
      <c r="M173">
        <v>8187.07227627054</v>
      </c>
      <c r="N173">
        <v>75140</v>
      </c>
      <c r="O173">
        <v>32000</v>
      </c>
      <c r="P173">
        <v>1957</v>
      </c>
      <c r="Q173" s="36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14914.3324594433</v>
      </c>
      <c r="I174">
        <v>201640</v>
      </c>
      <c r="J174">
        <v>24000</v>
      </c>
      <c r="K174">
        <v>3078</v>
      </c>
      <c r="L174">
        <v>4695</v>
      </c>
      <c r="M174">
        <v>6175.33391403725</v>
      </c>
      <c r="N174">
        <v>58198</v>
      </c>
      <c r="O174">
        <v>32991.428571428602</v>
      </c>
      <c r="P174">
        <v>4260</v>
      </c>
      <c r="Q174" s="36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308</v>
      </c>
      <c r="E175" t="s">
        <v>309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385</v>
      </c>
      <c r="M175">
        <v>438.12041118752899</v>
      </c>
      <c r="N175">
        <v>10320</v>
      </c>
      <c r="O175">
        <v>24000</v>
      </c>
      <c r="P175">
        <v>367</v>
      </c>
      <c r="Q175" s="36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264</v>
      </c>
      <c r="E176" t="s">
        <v>265</v>
      </c>
      <c r="F176" t="s">
        <v>128</v>
      </c>
      <c r="G176">
        <v>1193</v>
      </c>
      <c r="H176">
        <v>2415.5820457820701</v>
      </c>
      <c r="I176">
        <v>32090</v>
      </c>
      <c r="J176">
        <v>26000</v>
      </c>
      <c r="K176">
        <v>924</v>
      </c>
      <c r="L176">
        <v>1367</v>
      </c>
      <c r="M176">
        <v>1530.8165410956899</v>
      </c>
      <c r="N176">
        <v>18840</v>
      </c>
      <c r="O176">
        <v>29000</v>
      </c>
      <c r="P176">
        <v>1265</v>
      </c>
      <c r="Q176" s="36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266</v>
      </c>
      <c r="E177" t="s">
        <v>267</v>
      </c>
      <c r="F177" t="s">
        <v>268</v>
      </c>
      <c r="G177">
        <v>2989</v>
      </c>
      <c r="H177">
        <v>32330.257997155</v>
      </c>
      <c r="I177">
        <v>352280</v>
      </c>
      <c r="J177">
        <v>17025</v>
      </c>
      <c r="K177">
        <v>1110</v>
      </c>
      <c r="L177">
        <v>2965</v>
      </c>
      <c r="M177">
        <v>8851.6604781544593</v>
      </c>
      <c r="N177">
        <v>75851</v>
      </c>
      <c r="O177">
        <v>36000</v>
      </c>
      <c r="P177">
        <v>2447</v>
      </c>
      <c r="Q177" s="36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269</v>
      </c>
      <c r="E178" t="s">
        <v>270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1384</v>
      </c>
      <c r="M178">
        <v>1211.4997535253201</v>
      </c>
      <c r="N178">
        <v>10500</v>
      </c>
      <c r="O178">
        <v>36000</v>
      </c>
      <c r="P178">
        <v>1302</v>
      </c>
      <c r="Q178" s="36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310</v>
      </c>
      <c r="E179" t="s">
        <v>311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1122</v>
      </c>
      <c r="M179">
        <v>1196.7458743048701</v>
      </c>
      <c r="N179">
        <v>11580</v>
      </c>
      <c r="O179">
        <v>34000</v>
      </c>
      <c r="P179">
        <v>1048</v>
      </c>
      <c r="Q179" s="36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171</v>
      </c>
      <c r="F180" t="s">
        <v>129</v>
      </c>
      <c r="G180">
        <v>5297</v>
      </c>
      <c r="H180">
        <v>66462.733801622395</v>
      </c>
      <c r="I180">
        <v>713700</v>
      </c>
      <c r="J180">
        <v>11048</v>
      </c>
      <c r="K180">
        <v>1625</v>
      </c>
      <c r="L180">
        <v>5318</v>
      </c>
      <c r="M180">
        <v>12989.899178593099</v>
      </c>
      <c r="N180">
        <v>108952</v>
      </c>
      <c r="O180">
        <v>35000</v>
      </c>
      <c r="P180">
        <v>4431</v>
      </c>
      <c r="Q180" s="36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271</v>
      </c>
      <c r="E181" t="s">
        <v>272</v>
      </c>
      <c r="F181" t="s">
        <v>129</v>
      </c>
      <c r="G181">
        <v>2578</v>
      </c>
      <c r="H181">
        <v>28974.863252551</v>
      </c>
      <c r="I181">
        <v>284300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36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273</v>
      </c>
      <c r="E182" t="s">
        <v>274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1507</v>
      </c>
      <c r="M182">
        <v>3378.3680514513799</v>
      </c>
      <c r="N182">
        <v>29440</v>
      </c>
      <c r="O182">
        <v>33172.131147540997</v>
      </c>
      <c r="P182">
        <v>1283</v>
      </c>
      <c r="Q182" s="36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172</v>
      </c>
      <c r="F183" t="s">
        <v>129</v>
      </c>
      <c r="G183">
        <v>4218</v>
      </c>
      <c r="H183">
        <v>37383.4934926118</v>
      </c>
      <c r="I183">
        <v>450320</v>
      </c>
      <c r="J183">
        <v>13000</v>
      </c>
      <c r="K183">
        <v>1536</v>
      </c>
      <c r="L183">
        <v>4228</v>
      </c>
      <c r="M183">
        <v>9270.9861939846796</v>
      </c>
      <c r="N183">
        <v>78603</v>
      </c>
      <c r="O183">
        <v>35000</v>
      </c>
      <c r="P183">
        <v>3553</v>
      </c>
      <c r="Q183" s="36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275</v>
      </c>
      <c r="E184" t="s">
        <v>276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2062</v>
      </c>
      <c r="M184">
        <v>6222.00519403415</v>
      </c>
      <c r="N184">
        <v>63660</v>
      </c>
      <c r="O184">
        <v>36000</v>
      </c>
      <c r="P184">
        <v>1736</v>
      </c>
      <c r="Q184" s="36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277</v>
      </c>
      <c r="E185" t="s">
        <v>278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2376</v>
      </c>
      <c r="M185">
        <v>5773.5159189864698</v>
      </c>
      <c r="N185">
        <v>49440</v>
      </c>
      <c r="O185">
        <v>35000</v>
      </c>
      <c r="P185">
        <v>1986</v>
      </c>
      <c r="Q185" s="36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279</v>
      </c>
      <c r="E186" t="s">
        <v>280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1891</v>
      </c>
      <c r="M186">
        <v>4390.8108053426404</v>
      </c>
      <c r="N186">
        <v>46260</v>
      </c>
      <c r="O186">
        <v>35983.333333333299</v>
      </c>
      <c r="P186">
        <v>1581</v>
      </c>
      <c r="Q186" s="36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10445</v>
      </c>
      <c r="H187">
        <v>70145.777972980999</v>
      </c>
      <c r="I187">
        <v>954900</v>
      </c>
      <c r="J187">
        <v>10941.666666666701</v>
      </c>
      <c r="K187">
        <v>4259</v>
      </c>
      <c r="L187">
        <v>10445</v>
      </c>
      <c r="M187">
        <v>12764.000953504101</v>
      </c>
      <c r="N187">
        <v>111606</v>
      </c>
      <c r="O187">
        <v>35000</v>
      </c>
      <c r="P187">
        <v>9358</v>
      </c>
      <c r="Q187" s="36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281</v>
      </c>
      <c r="E188" t="s">
        <v>282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1662</v>
      </c>
      <c r="M188">
        <v>2183.8670174512399</v>
      </c>
      <c r="N188">
        <v>19160</v>
      </c>
      <c r="O188">
        <v>36000</v>
      </c>
      <c r="P188">
        <v>1515</v>
      </c>
      <c r="Q188" s="36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312</v>
      </c>
      <c r="E189" t="s">
        <v>313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1006</v>
      </c>
      <c r="M189">
        <v>2187.7909616554898</v>
      </c>
      <c r="N189">
        <v>19380</v>
      </c>
      <c r="O189">
        <v>36000</v>
      </c>
      <c r="P189">
        <v>859</v>
      </c>
      <c r="Q189" s="36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3567</v>
      </c>
      <c r="M190">
        <v>9191.15822338406</v>
      </c>
      <c r="N190">
        <v>86264</v>
      </c>
      <c r="O190">
        <v>34000</v>
      </c>
      <c r="P190">
        <v>2861</v>
      </c>
      <c r="Q190" s="36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283</v>
      </c>
      <c r="E191" t="s">
        <v>284</v>
      </c>
      <c r="F191" t="s">
        <v>284</v>
      </c>
      <c r="G191">
        <v>1135</v>
      </c>
      <c r="H191">
        <v>6937.4776761624598</v>
      </c>
      <c r="I191">
        <v>129285</v>
      </c>
      <c r="J191">
        <v>3804.76190476191</v>
      </c>
      <c r="K191">
        <v>491</v>
      </c>
      <c r="L191">
        <v>1142</v>
      </c>
      <c r="M191">
        <v>2830.5351743670999</v>
      </c>
      <c r="N191">
        <v>52561</v>
      </c>
      <c r="O191">
        <v>36000</v>
      </c>
      <c r="P191">
        <v>999</v>
      </c>
      <c r="Q191" s="36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8126</v>
      </c>
      <c r="H192">
        <v>80810.290274514104</v>
      </c>
      <c r="I192">
        <v>1131480</v>
      </c>
      <c r="J192">
        <v>7872.8688524590198</v>
      </c>
      <c r="K192">
        <v>2691</v>
      </c>
      <c r="L192">
        <v>8139</v>
      </c>
      <c r="M192">
        <v>15992.8310348099</v>
      </c>
      <c r="N192">
        <v>139626</v>
      </c>
      <c r="O192">
        <v>34000</v>
      </c>
      <c r="P192">
        <v>6983</v>
      </c>
      <c r="Q192" s="36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314</v>
      </c>
      <c r="E193" t="s">
        <v>315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732</v>
      </c>
      <c r="M193">
        <v>1914.9894790221799</v>
      </c>
      <c r="N193">
        <v>17140</v>
      </c>
      <c r="O193">
        <v>36000</v>
      </c>
      <c r="P193">
        <v>618</v>
      </c>
      <c r="Q193" s="36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285</v>
      </c>
      <c r="E194" t="s">
        <v>286</v>
      </c>
      <c r="F194" t="s">
        <v>136</v>
      </c>
      <c r="G194">
        <v>2217</v>
      </c>
      <c r="H194">
        <v>9423.5120717180707</v>
      </c>
      <c r="I194">
        <v>110340</v>
      </c>
      <c r="J194">
        <v>31000</v>
      </c>
      <c r="K194">
        <v>1321</v>
      </c>
      <c r="L194">
        <v>2230</v>
      </c>
      <c r="M194">
        <v>11160.7624429643</v>
      </c>
      <c r="N194">
        <v>94491</v>
      </c>
      <c r="O194">
        <v>34000</v>
      </c>
      <c r="P194">
        <v>1674</v>
      </c>
      <c r="Q194" s="36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26790.605932664999</v>
      </c>
      <c r="I195">
        <v>372380</v>
      </c>
      <c r="J195">
        <v>22000</v>
      </c>
      <c r="K195">
        <v>2591</v>
      </c>
      <c r="L195">
        <v>5550</v>
      </c>
      <c r="M195">
        <v>13134.6992791018</v>
      </c>
      <c r="N195">
        <v>114093</v>
      </c>
      <c r="O195">
        <v>36000</v>
      </c>
      <c r="P195">
        <v>4698</v>
      </c>
      <c r="Q195" s="36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287</v>
      </c>
      <c r="E196" t="s">
        <v>288</v>
      </c>
      <c r="F196" t="s">
        <v>289</v>
      </c>
      <c r="G196">
        <v>3300</v>
      </c>
      <c r="H196">
        <v>24184.0370705073</v>
      </c>
      <c r="I196">
        <v>298780</v>
      </c>
      <c r="J196">
        <v>17000</v>
      </c>
      <c r="K196">
        <v>1446</v>
      </c>
      <c r="L196">
        <v>3306</v>
      </c>
      <c r="M196">
        <v>6899.0777680339297</v>
      </c>
      <c r="N196">
        <v>60640</v>
      </c>
      <c r="O196">
        <v>34000</v>
      </c>
      <c r="P196">
        <v>2870</v>
      </c>
      <c r="Q196" s="36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129561.401366809</v>
      </c>
      <c r="I197">
        <v>1380800</v>
      </c>
      <c r="J197">
        <v>12013.333333333299</v>
      </c>
      <c r="K197">
        <v>1299</v>
      </c>
      <c r="L197">
        <v>7018</v>
      </c>
      <c r="M197">
        <v>18559.627245155902</v>
      </c>
      <c r="N197">
        <v>161901</v>
      </c>
      <c r="O197">
        <v>34000</v>
      </c>
      <c r="P197">
        <v>5592</v>
      </c>
      <c r="Q197" s="36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173</v>
      </c>
      <c r="F198" t="s">
        <v>138</v>
      </c>
      <c r="G198">
        <v>8904</v>
      </c>
      <c r="H198">
        <v>121011.892255561</v>
      </c>
      <c r="I198">
        <v>1435220</v>
      </c>
      <c r="J198">
        <v>12953.165064102601</v>
      </c>
      <c r="K198">
        <v>2384</v>
      </c>
      <c r="L198">
        <v>8929</v>
      </c>
      <c r="M198">
        <v>24470.597388057198</v>
      </c>
      <c r="N198">
        <v>215791</v>
      </c>
      <c r="O198">
        <v>32956.25</v>
      </c>
      <c r="P198">
        <v>6978</v>
      </c>
      <c r="Q198" s="36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290</v>
      </c>
      <c r="E199" t="s">
        <v>291</v>
      </c>
      <c r="F199" t="s">
        <v>292</v>
      </c>
      <c r="G199">
        <v>2025</v>
      </c>
      <c r="H199">
        <v>19855.186015150801</v>
      </c>
      <c r="I199">
        <v>257580</v>
      </c>
      <c r="J199">
        <v>3430</v>
      </c>
      <c r="K199">
        <v>680</v>
      </c>
      <c r="L199">
        <v>2057</v>
      </c>
      <c r="M199">
        <v>4429.3943883822203</v>
      </c>
      <c r="N199">
        <v>42652</v>
      </c>
      <c r="O199">
        <v>34000</v>
      </c>
      <c r="P199">
        <v>1792</v>
      </c>
      <c r="Q199" s="36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9174</v>
      </c>
      <c r="H200">
        <v>187617.07853278701</v>
      </c>
      <c r="I200">
        <v>2034660</v>
      </c>
      <c r="J200">
        <v>6375.1893939393904</v>
      </c>
      <c r="K200">
        <v>1656</v>
      </c>
      <c r="L200">
        <v>9140</v>
      </c>
      <c r="M200">
        <v>38780.091392119597</v>
      </c>
      <c r="N200">
        <v>331481</v>
      </c>
      <c r="O200">
        <v>33000</v>
      </c>
      <c r="P200">
        <v>6242</v>
      </c>
      <c r="Q200" s="36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180</v>
      </c>
      <c r="E201" t="s">
        <v>181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1709</v>
      </c>
      <c r="M201">
        <v>12736.3502158066</v>
      </c>
      <c r="N201">
        <v>114260</v>
      </c>
      <c r="O201">
        <v>35000</v>
      </c>
      <c r="P201">
        <v>990</v>
      </c>
      <c r="Q201" s="36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182</v>
      </c>
      <c r="E202" t="s">
        <v>183</v>
      </c>
      <c r="F202" t="s">
        <v>105</v>
      </c>
      <c r="G202">
        <v>2594</v>
      </c>
      <c r="H202">
        <v>11508.5326176776</v>
      </c>
      <c r="I202">
        <v>163580</v>
      </c>
      <c r="J202">
        <v>35979.743198874297</v>
      </c>
      <c r="K202">
        <v>1773</v>
      </c>
      <c r="L202">
        <v>2415</v>
      </c>
      <c r="M202">
        <v>6187.5856088146702</v>
      </c>
      <c r="N202">
        <v>54580</v>
      </c>
      <c r="O202">
        <v>36000</v>
      </c>
      <c r="P202">
        <v>1970</v>
      </c>
      <c r="Q202" s="36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18483</v>
      </c>
      <c r="H203">
        <v>416942.300796639</v>
      </c>
      <c r="I203">
        <v>5100560</v>
      </c>
      <c r="J203">
        <v>10993.0939226519</v>
      </c>
      <c r="K203">
        <v>3655</v>
      </c>
      <c r="L203">
        <v>17295</v>
      </c>
      <c r="M203">
        <v>45868.400987857996</v>
      </c>
      <c r="N203">
        <v>391770</v>
      </c>
      <c r="O203">
        <v>33000</v>
      </c>
      <c r="P203">
        <v>13672</v>
      </c>
      <c r="Q203" s="36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6117</v>
      </c>
      <c r="H204">
        <v>23502.244070347799</v>
      </c>
      <c r="I204">
        <v>367033</v>
      </c>
      <c r="J204">
        <v>32000</v>
      </c>
      <c r="K204">
        <v>4395</v>
      </c>
      <c r="L204">
        <v>5909</v>
      </c>
      <c r="M204">
        <v>10086.4026349418</v>
      </c>
      <c r="N204">
        <v>86039</v>
      </c>
      <c r="O204">
        <v>33000</v>
      </c>
      <c r="P204">
        <v>5138</v>
      </c>
      <c r="Q204" s="36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4687</v>
      </c>
      <c r="H205">
        <v>51496.750032925404</v>
      </c>
      <c r="I205">
        <v>621100</v>
      </c>
      <c r="J205">
        <v>24000</v>
      </c>
      <c r="K205">
        <v>2338</v>
      </c>
      <c r="L205">
        <v>4527</v>
      </c>
      <c r="M205">
        <v>9986.2845716446609</v>
      </c>
      <c r="N205">
        <v>93690</v>
      </c>
      <c r="O205">
        <v>32000</v>
      </c>
      <c r="P205">
        <v>3768</v>
      </c>
      <c r="Q205" s="36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82645.785638357906</v>
      </c>
      <c r="I206">
        <v>883440</v>
      </c>
      <c r="J206">
        <v>26018.965517241399</v>
      </c>
      <c r="K206">
        <v>4424</v>
      </c>
      <c r="L206">
        <v>7847</v>
      </c>
      <c r="M206">
        <v>16198.014817766199</v>
      </c>
      <c r="N206">
        <v>139580</v>
      </c>
      <c r="O206">
        <v>33000</v>
      </c>
      <c r="P206">
        <v>6696</v>
      </c>
      <c r="Q206" s="36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15526</v>
      </c>
      <c r="H207">
        <v>223397.72808769799</v>
      </c>
      <c r="I207">
        <v>2673360</v>
      </c>
      <c r="J207">
        <v>14000</v>
      </c>
      <c r="K207">
        <v>4817</v>
      </c>
      <c r="L207">
        <v>14692</v>
      </c>
      <c r="M207">
        <v>44987.791658823902</v>
      </c>
      <c r="N207">
        <v>382495</v>
      </c>
      <c r="O207">
        <v>34000</v>
      </c>
      <c r="P207">
        <v>11623</v>
      </c>
      <c r="Q207" s="36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184</v>
      </c>
      <c r="E208" t="s">
        <v>185</v>
      </c>
      <c r="F208" t="s">
        <v>105</v>
      </c>
      <c r="G208">
        <v>1847</v>
      </c>
      <c r="H208">
        <v>15367.562704792599</v>
      </c>
      <c r="I208">
        <v>185380</v>
      </c>
      <c r="J208">
        <v>22000</v>
      </c>
      <c r="K208">
        <v>1108</v>
      </c>
      <c r="L208">
        <v>1523</v>
      </c>
      <c r="M208">
        <v>4226.4146391597096</v>
      </c>
      <c r="N208">
        <v>42878</v>
      </c>
      <c r="O208">
        <v>28000</v>
      </c>
      <c r="P208">
        <v>1257</v>
      </c>
      <c r="Q208" s="36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186</v>
      </c>
      <c r="E209" t="s">
        <v>187</v>
      </c>
      <c r="F209" t="s">
        <v>105</v>
      </c>
      <c r="G209">
        <v>2399</v>
      </c>
      <c r="H209">
        <v>10112.8825334061</v>
      </c>
      <c r="I209">
        <v>129120</v>
      </c>
      <c r="J209">
        <v>29000</v>
      </c>
      <c r="K209">
        <v>1809</v>
      </c>
      <c r="L209">
        <v>2040</v>
      </c>
      <c r="M209">
        <v>2722.1760145906301</v>
      </c>
      <c r="N209">
        <v>26183</v>
      </c>
      <c r="O209">
        <v>32000</v>
      </c>
      <c r="P209">
        <v>1868</v>
      </c>
      <c r="Q209" s="36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4368</v>
      </c>
      <c r="H210">
        <v>63179.981969587003</v>
      </c>
      <c r="I210">
        <v>643000</v>
      </c>
      <c r="J210">
        <v>23000</v>
      </c>
      <c r="K210">
        <v>2076</v>
      </c>
      <c r="L210">
        <v>3950</v>
      </c>
      <c r="M210">
        <v>12541.750580587999</v>
      </c>
      <c r="N210">
        <v>127251</v>
      </c>
      <c r="O210">
        <v>32000</v>
      </c>
      <c r="P210">
        <v>3140</v>
      </c>
      <c r="Q210" s="36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155</v>
      </c>
      <c r="F211" t="s">
        <v>105</v>
      </c>
      <c r="G211">
        <v>6911</v>
      </c>
      <c r="H211">
        <v>25774.109643076699</v>
      </c>
      <c r="I211">
        <v>374360</v>
      </c>
      <c r="J211">
        <v>30000</v>
      </c>
      <c r="K211">
        <v>4919</v>
      </c>
      <c r="L211">
        <v>6443</v>
      </c>
      <c r="M211">
        <v>8421.3864234082903</v>
      </c>
      <c r="N211">
        <v>79189</v>
      </c>
      <c r="O211">
        <v>32000</v>
      </c>
      <c r="P211">
        <v>5785</v>
      </c>
      <c r="Q211" s="36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188</v>
      </c>
      <c r="E212" t="s">
        <v>189</v>
      </c>
      <c r="F212" t="s">
        <v>105</v>
      </c>
      <c r="G212">
        <v>2483</v>
      </c>
      <c r="H212">
        <v>11334.208435902099</v>
      </c>
      <c r="I212">
        <v>169120</v>
      </c>
      <c r="J212">
        <v>28025.8620689655</v>
      </c>
      <c r="K212">
        <v>1655</v>
      </c>
      <c r="L212">
        <v>2123</v>
      </c>
      <c r="M212">
        <v>4927.0073814170801</v>
      </c>
      <c r="N212">
        <v>46197</v>
      </c>
      <c r="O212">
        <v>32000</v>
      </c>
      <c r="P212">
        <v>1784</v>
      </c>
      <c r="Q212" s="36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156</v>
      </c>
      <c r="F213" t="s">
        <v>111</v>
      </c>
      <c r="G213">
        <v>7065</v>
      </c>
      <c r="H213">
        <v>5645.9190761489199</v>
      </c>
      <c r="I213">
        <v>65520</v>
      </c>
      <c r="J213">
        <v>35000</v>
      </c>
      <c r="K213">
        <v>6379</v>
      </c>
      <c r="L213">
        <v>7078</v>
      </c>
      <c r="M213">
        <v>9187.1119141642794</v>
      </c>
      <c r="N213">
        <v>120122</v>
      </c>
      <c r="O213">
        <v>35000</v>
      </c>
      <c r="P213">
        <v>5926</v>
      </c>
      <c r="Q213" s="36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190</v>
      </c>
      <c r="E214" t="s">
        <v>191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1523</v>
      </c>
      <c r="M214">
        <v>1824.4471213331999</v>
      </c>
      <c r="N214">
        <v>16140</v>
      </c>
      <c r="O214">
        <v>25000</v>
      </c>
      <c r="P214">
        <v>1348</v>
      </c>
      <c r="Q214" s="36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298</v>
      </c>
      <c r="E215" t="s">
        <v>299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1694</v>
      </c>
      <c r="M215">
        <v>816.78805136237304</v>
      </c>
      <c r="N215">
        <v>8289</v>
      </c>
      <c r="O215">
        <v>23000</v>
      </c>
      <c r="P215">
        <v>1558</v>
      </c>
      <c r="Q215" s="36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176</v>
      </c>
      <c r="E216" t="s">
        <v>177</v>
      </c>
      <c r="F216" t="s">
        <v>113</v>
      </c>
      <c r="G216">
        <v>3724</v>
      </c>
      <c r="H216">
        <v>53950.5934336176</v>
      </c>
      <c r="I216">
        <v>612480</v>
      </c>
      <c r="J216">
        <v>9030</v>
      </c>
      <c r="K216">
        <v>819</v>
      </c>
      <c r="L216">
        <v>3691</v>
      </c>
      <c r="M216">
        <v>8168.6487805287697</v>
      </c>
      <c r="N216">
        <v>84520</v>
      </c>
      <c r="O216">
        <v>28000</v>
      </c>
      <c r="P216">
        <v>2798</v>
      </c>
      <c r="Q216" s="36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6363</v>
      </c>
      <c r="H217">
        <v>68304.684455786701</v>
      </c>
      <c r="I217">
        <v>907543</v>
      </c>
      <c r="J217">
        <v>6027.7777777777801</v>
      </c>
      <c r="K217">
        <v>1628</v>
      </c>
      <c r="L217">
        <v>6342</v>
      </c>
      <c r="M217">
        <v>15261.7982549689</v>
      </c>
      <c r="N217">
        <v>135380</v>
      </c>
      <c r="O217">
        <v>31000</v>
      </c>
      <c r="P217">
        <v>4925</v>
      </c>
      <c r="Q217" s="36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192</v>
      </c>
      <c r="E218" t="s">
        <v>193</v>
      </c>
      <c r="F218" t="s">
        <v>113</v>
      </c>
      <c r="G218">
        <v>2051</v>
      </c>
      <c r="H218">
        <v>31287.992874223099</v>
      </c>
      <c r="I218">
        <v>342900</v>
      </c>
      <c r="J218">
        <v>15013.333333333299</v>
      </c>
      <c r="K218">
        <v>472</v>
      </c>
      <c r="L218">
        <v>2046</v>
      </c>
      <c r="M218">
        <v>6019.5499357874796</v>
      </c>
      <c r="N218">
        <v>53317</v>
      </c>
      <c r="O218">
        <v>31000</v>
      </c>
      <c r="P218">
        <v>1512</v>
      </c>
      <c r="Q218" s="36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157</v>
      </c>
      <c r="F219" t="s">
        <v>113</v>
      </c>
      <c r="G219">
        <v>4115</v>
      </c>
      <c r="H219">
        <v>87521.713098391105</v>
      </c>
      <c r="I219">
        <v>1115660</v>
      </c>
      <c r="J219">
        <v>4916.6666666666697</v>
      </c>
      <c r="K219">
        <v>334</v>
      </c>
      <c r="L219">
        <v>4084</v>
      </c>
      <c r="M219">
        <v>27502.719124197301</v>
      </c>
      <c r="N219">
        <v>306014</v>
      </c>
      <c r="O219">
        <v>25000</v>
      </c>
      <c r="P219">
        <v>1966</v>
      </c>
      <c r="Q219" s="36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158</v>
      </c>
      <c r="F220" t="s">
        <v>113</v>
      </c>
      <c r="G220">
        <v>9960</v>
      </c>
      <c r="H220">
        <v>182128.285180648</v>
      </c>
      <c r="I220">
        <v>2248060</v>
      </c>
      <c r="J220">
        <v>7000</v>
      </c>
      <c r="K220">
        <v>1744</v>
      </c>
      <c r="L220">
        <v>9982</v>
      </c>
      <c r="M220">
        <v>38287.465666484699</v>
      </c>
      <c r="N220">
        <v>393014</v>
      </c>
      <c r="O220">
        <v>31000</v>
      </c>
      <c r="P220">
        <v>5472</v>
      </c>
      <c r="Q220" s="36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196</v>
      </c>
      <c r="E221" t="s">
        <v>197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3867</v>
      </c>
      <c r="M221">
        <v>29227.657063243299</v>
      </c>
      <c r="N221">
        <v>385225</v>
      </c>
      <c r="O221">
        <v>5500</v>
      </c>
      <c r="P221">
        <v>932</v>
      </c>
      <c r="Q221" s="36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159</v>
      </c>
      <c r="F222" t="s">
        <v>113</v>
      </c>
      <c r="G222">
        <v>19756</v>
      </c>
      <c r="H222">
        <v>618649.73202647304</v>
      </c>
      <c r="I222">
        <v>8901280</v>
      </c>
      <c r="J222">
        <v>7018.3333333333303</v>
      </c>
      <c r="K222">
        <v>992</v>
      </c>
      <c r="L222">
        <v>19625</v>
      </c>
      <c r="M222">
        <v>113029.73112427699</v>
      </c>
      <c r="N222">
        <v>1238439</v>
      </c>
      <c r="O222">
        <v>17024.8717948718</v>
      </c>
      <c r="P222">
        <v>8315</v>
      </c>
      <c r="Q222" s="36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198</v>
      </c>
      <c r="E223" t="s">
        <v>199</v>
      </c>
      <c r="F223" t="s">
        <v>113</v>
      </c>
      <c r="G223">
        <v>1523</v>
      </c>
      <c r="H223">
        <v>14838.798967644199</v>
      </c>
      <c r="I223">
        <v>153560</v>
      </c>
      <c r="J223">
        <v>22000</v>
      </c>
      <c r="K223">
        <v>770</v>
      </c>
      <c r="L223">
        <v>1567</v>
      </c>
      <c r="M223">
        <v>3123.6017177123799</v>
      </c>
      <c r="N223">
        <v>29060</v>
      </c>
      <c r="O223">
        <v>27000</v>
      </c>
      <c r="P223">
        <v>1269</v>
      </c>
      <c r="Q223" s="36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200</v>
      </c>
      <c r="E224" t="s">
        <v>201</v>
      </c>
      <c r="F224" t="s">
        <v>113</v>
      </c>
      <c r="G224">
        <v>2460</v>
      </c>
      <c r="H224">
        <v>24026.364752555201</v>
      </c>
      <c r="I224">
        <v>283200</v>
      </c>
      <c r="J224">
        <v>16045</v>
      </c>
      <c r="K224">
        <v>874</v>
      </c>
      <c r="L224">
        <v>2413</v>
      </c>
      <c r="M224">
        <v>3861.6637045730899</v>
      </c>
      <c r="N224">
        <v>40753</v>
      </c>
      <c r="O224">
        <v>25000</v>
      </c>
      <c r="P224">
        <v>2012</v>
      </c>
      <c r="Q224" s="36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202</v>
      </c>
      <c r="E225" t="s">
        <v>203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2943</v>
      </c>
      <c r="M225">
        <v>3289.7502995773498</v>
      </c>
      <c r="N225">
        <v>34974</v>
      </c>
      <c r="O225">
        <v>25000</v>
      </c>
      <c r="P225">
        <v>2605</v>
      </c>
      <c r="Q225" s="36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204</v>
      </c>
      <c r="E226" t="s">
        <v>205</v>
      </c>
      <c r="F226" t="s">
        <v>113</v>
      </c>
      <c r="G226">
        <v>3168</v>
      </c>
      <c r="H226">
        <v>16696.403203780599</v>
      </c>
      <c r="I226">
        <v>271080</v>
      </c>
      <c r="J226">
        <v>5709.1666666666697</v>
      </c>
      <c r="K226">
        <v>1158</v>
      </c>
      <c r="L226">
        <v>3185</v>
      </c>
      <c r="M226">
        <v>3499.9934301585599</v>
      </c>
      <c r="N226">
        <v>38015</v>
      </c>
      <c r="O226">
        <v>27000</v>
      </c>
      <c r="P226">
        <v>2781</v>
      </c>
      <c r="Q226" s="36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4351</v>
      </c>
      <c r="H227">
        <v>22224.434258315199</v>
      </c>
      <c r="I227">
        <v>313260</v>
      </c>
      <c r="J227">
        <v>18000</v>
      </c>
      <c r="K227">
        <v>1986</v>
      </c>
      <c r="L227">
        <v>4397</v>
      </c>
      <c r="M227">
        <v>5351.05827389767</v>
      </c>
      <c r="N227">
        <v>51578</v>
      </c>
      <c r="O227">
        <v>33000</v>
      </c>
      <c r="P227">
        <v>3816</v>
      </c>
      <c r="Q227" s="36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160</v>
      </c>
      <c r="F228" t="s">
        <v>113</v>
      </c>
      <c r="G228">
        <v>6309</v>
      </c>
      <c r="H228">
        <v>111779.567249453</v>
      </c>
      <c r="I228">
        <v>1312660</v>
      </c>
      <c r="J228">
        <v>9960</v>
      </c>
      <c r="K228">
        <v>907</v>
      </c>
      <c r="L228">
        <v>6320</v>
      </c>
      <c r="M228">
        <v>33650.388746385899</v>
      </c>
      <c r="N228">
        <v>371300</v>
      </c>
      <c r="O228">
        <v>21000</v>
      </c>
      <c r="P228">
        <v>2903</v>
      </c>
      <c r="Q228" s="36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161</v>
      </c>
      <c r="F229" t="s">
        <v>115</v>
      </c>
      <c r="G229">
        <v>17653</v>
      </c>
      <c r="H229">
        <v>213959.64527266001</v>
      </c>
      <c r="I229">
        <v>3098480</v>
      </c>
      <c r="J229">
        <v>3968.96551724138</v>
      </c>
      <c r="K229">
        <v>4228</v>
      </c>
      <c r="L229">
        <v>17502</v>
      </c>
      <c r="M229">
        <v>39188.453661134699</v>
      </c>
      <c r="N229">
        <v>328415</v>
      </c>
      <c r="O229">
        <v>33000</v>
      </c>
      <c r="P229">
        <v>13950</v>
      </c>
      <c r="Q229" s="36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7379</v>
      </c>
      <c r="H230">
        <v>48844.051536218998</v>
      </c>
      <c r="I230">
        <v>767740</v>
      </c>
      <c r="J230">
        <v>8022.8571428571404</v>
      </c>
      <c r="K230">
        <v>3004</v>
      </c>
      <c r="L230">
        <v>7438</v>
      </c>
      <c r="M230">
        <v>14426.045189697599</v>
      </c>
      <c r="N230">
        <v>121761</v>
      </c>
      <c r="O230">
        <v>31813.0952380952</v>
      </c>
      <c r="P230">
        <v>6275</v>
      </c>
      <c r="Q230" s="36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206</v>
      </c>
      <c r="E231" t="s">
        <v>207</v>
      </c>
      <c r="F231" t="s">
        <v>118</v>
      </c>
      <c r="G231">
        <v>1538</v>
      </c>
      <c r="H231">
        <v>5054.7419128107504</v>
      </c>
      <c r="I231">
        <v>82600</v>
      </c>
      <c r="J231">
        <v>16000</v>
      </c>
      <c r="K231">
        <v>880</v>
      </c>
      <c r="L231">
        <v>1497</v>
      </c>
      <c r="M231">
        <v>2604.0376869186398</v>
      </c>
      <c r="N231">
        <v>29305</v>
      </c>
      <c r="O231">
        <v>30000</v>
      </c>
      <c r="P231">
        <v>1322</v>
      </c>
      <c r="Q231" s="36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162</v>
      </c>
      <c r="F232" t="s">
        <v>118</v>
      </c>
      <c r="G232">
        <v>10350</v>
      </c>
      <c r="H232">
        <v>48492.031375953098</v>
      </c>
      <c r="I232">
        <v>736620</v>
      </c>
      <c r="J232">
        <v>7009.375</v>
      </c>
      <c r="K232">
        <v>4553</v>
      </c>
      <c r="L232">
        <v>10356</v>
      </c>
      <c r="M232">
        <v>13475.0539652194</v>
      </c>
      <c r="N232">
        <v>121210</v>
      </c>
      <c r="O232">
        <v>35000</v>
      </c>
      <c r="P232">
        <v>9055</v>
      </c>
      <c r="Q232" s="36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208</v>
      </c>
      <c r="E233" t="s">
        <v>209</v>
      </c>
      <c r="F233" t="s">
        <v>209</v>
      </c>
      <c r="G233">
        <v>2245</v>
      </c>
      <c r="H233">
        <v>30976.786531983202</v>
      </c>
      <c r="I233">
        <v>328720</v>
      </c>
      <c r="J233">
        <v>22000</v>
      </c>
      <c r="K233">
        <v>1098</v>
      </c>
      <c r="L233">
        <v>1982</v>
      </c>
      <c r="M233">
        <v>4803.6698927603802</v>
      </c>
      <c r="N233">
        <v>48377</v>
      </c>
      <c r="O233">
        <v>28009.482758620699</v>
      </c>
      <c r="P233">
        <v>1670</v>
      </c>
      <c r="Q233" s="36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210</v>
      </c>
      <c r="E234" t="s">
        <v>211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1625</v>
      </c>
      <c r="M234">
        <v>867.76189610398797</v>
      </c>
      <c r="N234">
        <v>12080</v>
      </c>
      <c r="O234">
        <v>16000</v>
      </c>
      <c r="P234">
        <v>1553</v>
      </c>
      <c r="Q234" s="36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212</v>
      </c>
      <c r="E235" t="s">
        <v>213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3169</v>
      </c>
      <c r="M235">
        <v>2026.8296915317301</v>
      </c>
      <c r="N235">
        <v>26402</v>
      </c>
      <c r="O235">
        <v>25000</v>
      </c>
      <c r="P235">
        <v>3005</v>
      </c>
      <c r="Q235" s="36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163</v>
      </c>
      <c r="F236" t="s">
        <v>119</v>
      </c>
      <c r="G236">
        <v>9640</v>
      </c>
      <c r="H236">
        <v>42616.080103987799</v>
      </c>
      <c r="I236">
        <v>630900</v>
      </c>
      <c r="J236">
        <v>12000</v>
      </c>
      <c r="K236">
        <v>4544</v>
      </c>
      <c r="L236">
        <v>9684</v>
      </c>
      <c r="M236">
        <v>8419.3160672945796</v>
      </c>
      <c r="N236">
        <v>91241</v>
      </c>
      <c r="O236">
        <v>33000</v>
      </c>
      <c r="P236">
        <v>8851</v>
      </c>
      <c r="Q236" s="36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214</v>
      </c>
      <c r="E237" t="s">
        <v>215</v>
      </c>
      <c r="F237" t="s">
        <v>119</v>
      </c>
      <c r="G237">
        <v>1631</v>
      </c>
      <c r="H237">
        <v>4868.8362692634701</v>
      </c>
      <c r="I237">
        <v>81940</v>
      </c>
      <c r="J237">
        <v>17000</v>
      </c>
      <c r="K237">
        <v>1148</v>
      </c>
      <c r="L237">
        <v>1635</v>
      </c>
      <c r="M237">
        <v>1185.51493168507</v>
      </c>
      <c r="N237">
        <v>14560</v>
      </c>
      <c r="O237">
        <v>22000</v>
      </c>
      <c r="P237">
        <v>1550</v>
      </c>
      <c r="Q237" s="36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216</v>
      </c>
      <c r="E238" t="s">
        <v>217</v>
      </c>
      <c r="F238" t="s">
        <v>119</v>
      </c>
      <c r="G238">
        <v>2307</v>
      </c>
      <c r="H238">
        <v>3579.0738360434202</v>
      </c>
      <c r="I238">
        <v>56120</v>
      </c>
      <c r="J238">
        <v>24000</v>
      </c>
      <c r="K238">
        <v>1711</v>
      </c>
      <c r="L238">
        <v>2308</v>
      </c>
      <c r="M238">
        <v>975.96855251286604</v>
      </c>
      <c r="N238">
        <v>11560</v>
      </c>
      <c r="O238">
        <v>30000</v>
      </c>
      <c r="P238">
        <v>2187</v>
      </c>
      <c r="Q238" s="36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218</v>
      </c>
      <c r="E239" t="s">
        <v>219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2408</v>
      </c>
      <c r="M239">
        <v>1431.92857584381</v>
      </c>
      <c r="N239">
        <v>15780</v>
      </c>
      <c r="O239">
        <v>31000</v>
      </c>
      <c r="P239">
        <v>2263</v>
      </c>
      <c r="Q239" s="36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220</v>
      </c>
      <c r="E240" t="s">
        <v>221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566</v>
      </c>
      <c r="M240">
        <v>1614.9837028151901</v>
      </c>
      <c r="N240">
        <v>14720</v>
      </c>
      <c r="O240">
        <v>34478.645833333299</v>
      </c>
      <c r="P240">
        <v>455</v>
      </c>
      <c r="Q240" s="36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164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1306</v>
      </c>
      <c r="M241">
        <v>1831.6861621302901</v>
      </c>
      <c r="N241">
        <v>15236</v>
      </c>
      <c r="O241">
        <v>36000</v>
      </c>
      <c r="P241">
        <v>1170</v>
      </c>
      <c r="Q241" s="36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222</v>
      </c>
      <c r="E242" t="s">
        <v>223</v>
      </c>
      <c r="F242" t="s">
        <v>121</v>
      </c>
      <c r="G242">
        <v>2833</v>
      </c>
      <c r="H242">
        <v>9054.1480560436103</v>
      </c>
      <c r="I242">
        <v>139500</v>
      </c>
      <c r="J242">
        <v>22491.9413919414</v>
      </c>
      <c r="K242">
        <v>1680</v>
      </c>
      <c r="L242">
        <v>2823</v>
      </c>
      <c r="M242">
        <v>3437.6146368744999</v>
      </c>
      <c r="N242">
        <v>31292</v>
      </c>
      <c r="O242">
        <v>33000</v>
      </c>
      <c r="P242">
        <v>2515</v>
      </c>
      <c r="Q242" s="36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165</v>
      </c>
      <c r="F243" t="s">
        <v>121</v>
      </c>
      <c r="G243">
        <v>9624</v>
      </c>
      <c r="H243">
        <v>27781.295066385101</v>
      </c>
      <c r="I243">
        <v>443980</v>
      </c>
      <c r="J243">
        <v>24000</v>
      </c>
      <c r="K243">
        <v>5669</v>
      </c>
      <c r="L243">
        <v>9612</v>
      </c>
      <c r="M243">
        <v>7949.3971376315003</v>
      </c>
      <c r="N243">
        <v>79466</v>
      </c>
      <c r="O243">
        <v>35000</v>
      </c>
      <c r="P243">
        <v>8925</v>
      </c>
      <c r="Q243" s="36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224</v>
      </c>
      <c r="E244" t="s">
        <v>225</v>
      </c>
      <c r="F244" t="s">
        <v>121</v>
      </c>
      <c r="G244">
        <v>2448</v>
      </c>
      <c r="H244">
        <v>15493.465661341999</v>
      </c>
      <c r="I244">
        <v>248600</v>
      </c>
      <c r="J244">
        <v>3193.7158469945398</v>
      </c>
      <c r="K244">
        <v>854</v>
      </c>
      <c r="L244">
        <v>2436</v>
      </c>
      <c r="M244">
        <v>3258.57671637157</v>
      </c>
      <c r="N244">
        <v>41856</v>
      </c>
      <c r="O244">
        <v>26000</v>
      </c>
      <c r="P244">
        <v>2122</v>
      </c>
      <c r="Q244" s="36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226</v>
      </c>
      <c r="E245" t="s">
        <v>227</v>
      </c>
      <c r="F245" t="s">
        <v>228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1729</v>
      </c>
      <c r="M245">
        <v>1863.1620962664799</v>
      </c>
      <c r="N245">
        <v>18012</v>
      </c>
      <c r="O245">
        <v>34000</v>
      </c>
      <c r="P245">
        <v>1591</v>
      </c>
      <c r="Q245" s="36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229</v>
      </c>
      <c r="E246" t="s">
        <v>230</v>
      </c>
      <c r="F246" t="s">
        <v>231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1374</v>
      </c>
      <c r="M246">
        <v>1060.67748753518</v>
      </c>
      <c r="N246">
        <v>10949</v>
      </c>
      <c r="O246">
        <v>30080</v>
      </c>
      <c r="P246">
        <v>1296</v>
      </c>
      <c r="Q246" s="36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232</v>
      </c>
      <c r="E247" t="s">
        <v>233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1512</v>
      </c>
      <c r="M247">
        <v>2406.6300577727102</v>
      </c>
      <c r="N247">
        <v>20944</v>
      </c>
      <c r="O247">
        <v>34000</v>
      </c>
      <c r="P247">
        <v>1346</v>
      </c>
      <c r="Q247" s="36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178</v>
      </c>
      <c r="E248" t="s">
        <v>179</v>
      </c>
      <c r="F248" t="s">
        <v>123</v>
      </c>
      <c r="G248">
        <v>4387</v>
      </c>
      <c r="H248">
        <v>21478.1227376354</v>
      </c>
      <c r="I248">
        <v>365120</v>
      </c>
      <c r="J248">
        <v>6460</v>
      </c>
      <c r="K248">
        <v>2076</v>
      </c>
      <c r="L248">
        <v>4405</v>
      </c>
      <c r="M248">
        <v>3649.8856241437702</v>
      </c>
      <c r="N248">
        <v>40685</v>
      </c>
      <c r="O248">
        <v>32363.333333333299</v>
      </c>
      <c r="P248">
        <v>4003</v>
      </c>
      <c r="Q248" s="36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234</v>
      </c>
      <c r="E249" t="s">
        <v>235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2037</v>
      </c>
      <c r="M249">
        <v>2214.9172066234701</v>
      </c>
      <c r="N249">
        <v>21520</v>
      </c>
      <c r="O249">
        <v>34000</v>
      </c>
      <c r="P249">
        <v>1813</v>
      </c>
      <c r="Q249" s="36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236</v>
      </c>
      <c r="E250" t="s">
        <v>237</v>
      </c>
      <c r="F250" t="s">
        <v>123</v>
      </c>
      <c r="G250">
        <v>2670</v>
      </c>
      <c r="H250">
        <v>9024.7976314640691</v>
      </c>
      <c r="I250">
        <v>146600</v>
      </c>
      <c r="J250">
        <v>14500</v>
      </c>
      <c r="K250">
        <v>1366</v>
      </c>
      <c r="L250">
        <v>2679</v>
      </c>
      <c r="M250">
        <v>1879.01781294894</v>
      </c>
      <c r="N250">
        <v>15323</v>
      </c>
      <c r="O250">
        <v>34000</v>
      </c>
      <c r="P250">
        <v>2452</v>
      </c>
      <c r="Q250" s="36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238</v>
      </c>
      <c r="E251" t="s">
        <v>239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1988</v>
      </c>
      <c r="M251">
        <v>1082.8316969116599</v>
      </c>
      <c r="N251">
        <v>12440</v>
      </c>
      <c r="O251">
        <v>11000</v>
      </c>
      <c r="P251">
        <v>1821</v>
      </c>
      <c r="Q251" s="36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240</v>
      </c>
      <c r="E252" t="s">
        <v>241</v>
      </c>
      <c r="F252" t="s">
        <v>242</v>
      </c>
      <c r="G252">
        <v>1661</v>
      </c>
      <c r="H252">
        <v>10971.0334794809</v>
      </c>
      <c r="I252">
        <v>131900</v>
      </c>
      <c r="J252">
        <v>9406.6666666666697</v>
      </c>
      <c r="K252">
        <v>650</v>
      </c>
      <c r="L252">
        <v>1675</v>
      </c>
      <c r="M252">
        <v>3364.3358118239198</v>
      </c>
      <c r="N252">
        <v>29860</v>
      </c>
      <c r="O252">
        <v>36000</v>
      </c>
      <c r="P252">
        <v>1429</v>
      </c>
      <c r="Q252" s="36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243</v>
      </c>
      <c r="E253" t="s">
        <v>244</v>
      </c>
      <c r="F253" t="s">
        <v>245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54</v>
      </c>
      <c r="M253">
        <v>300.39309491687999</v>
      </c>
      <c r="N253">
        <v>2800</v>
      </c>
      <c r="O253">
        <v>36000</v>
      </c>
      <c r="P253">
        <v>33</v>
      </c>
      <c r="Q253" s="36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303</v>
      </c>
      <c r="E254" t="s">
        <v>304</v>
      </c>
      <c r="F254" t="s">
        <v>305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1490</v>
      </c>
      <c r="M254">
        <v>2649.5257657019401</v>
      </c>
      <c r="N254">
        <v>31542</v>
      </c>
      <c r="O254">
        <v>26000</v>
      </c>
      <c r="P254">
        <v>1322</v>
      </c>
      <c r="Q254" s="36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246</v>
      </c>
      <c r="E255" t="s">
        <v>247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2331</v>
      </c>
      <c r="M255">
        <v>12397.236749564499</v>
      </c>
      <c r="N255">
        <v>110920</v>
      </c>
      <c r="O255">
        <v>34000</v>
      </c>
      <c r="P255">
        <v>1696</v>
      </c>
      <c r="Q255" s="36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248</v>
      </c>
      <c r="E256" t="s">
        <v>249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1558</v>
      </c>
      <c r="M256">
        <v>3181.78755837164</v>
      </c>
      <c r="N256">
        <v>26562</v>
      </c>
      <c r="O256">
        <v>32000</v>
      </c>
      <c r="P256">
        <v>1261</v>
      </c>
      <c r="Q256" s="36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10746</v>
      </c>
      <c r="H257">
        <v>69795.941993215994</v>
      </c>
      <c r="I257">
        <v>1023820</v>
      </c>
      <c r="J257">
        <v>9000</v>
      </c>
      <c r="K257">
        <v>3866</v>
      </c>
      <c r="L257">
        <v>10761</v>
      </c>
      <c r="M257">
        <v>63938.816350685098</v>
      </c>
      <c r="N257">
        <v>542459</v>
      </c>
      <c r="O257">
        <v>33000</v>
      </c>
      <c r="P257">
        <v>7506</v>
      </c>
      <c r="Q257" s="36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306</v>
      </c>
      <c r="E258" t="s">
        <v>307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884</v>
      </c>
      <c r="M258">
        <v>1313.12439607849</v>
      </c>
      <c r="N258">
        <v>13000</v>
      </c>
      <c r="O258">
        <v>18000</v>
      </c>
      <c r="P258">
        <v>769</v>
      </c>
      <c r="Q258" s="36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166</v>
      </c>
      <c r="F259" t="s">
        <v>123</v>
      </c>
      <c r="G259">
        <v>14576</v>
      </c>
      <c r="H259">
        <v>144212.841551711</v>
      </c>
      <c r="I259">
        <v>1790880</v>
      </c>
      <c r="J259">
        <v>5750</v>
      </c>
      <c r="K259">
        <v>3867</v>
      </c>
      <c r="L259">
        <v>14553</v>
      </c>
      <c r="M259">
        <v>44496.309848131998</v>
      </c>
      <c r="N259">
        <v>382313</v>
      </c>
      <c r="O259">
        <v>33000</v>
      </c>
      <c r="P259">
        <v>11593</v>
      </c>
      <c r="Q259" s="36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174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3333</v>
      </c>
      <c r="M260">
        <v>7326.4147790098596</v>
      </c>
      <c r="N260">
        <v>69458</v>
      </c>
      <c r="O260">
        <v>36000</v>
      </c>
      <c r="P260">
        <v>2772</v>
      </c>
      <c r="Q260" s="36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4019</v>
      </c>
      <c r="M261">
        <v>12112.506733500901</v>
      </c>
      <c r="N261">
        <v>109625</v>
      </c>
      <c r="O261">
        <v>31000</v>
      </c>
      <c r="P261">
        <v>3299</v>
      </c>
      <c r="Q261" s="36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250</v>
      </c>
      <c r="E262" t="s">
        <v>251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1851</v>
      </c>
      <c r="M262">
        <v>4098.8703178600699</v>
      </c>
      <c r="N262">
        <v>37760</v>
      </c>
      <c r="O262">
        <v>31030</v>
      </c>
      <c r="P262">
        <v>1494</v>
      </c>
      <c r="Q262" s="36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252</v>
      </c>
      <c r="E263" t="s">
        <v>253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2192</v>
      </c>
      <c r="M263">
        <v>5429.4842734020103</v>
      </c>
      <c r="N263">
        <v>70964</v>
      </c>
      <c r="O263">
        <v>30000</v>
      </c>
      <c r="P263">
        <v>1964</v>
      </c>
      <c r="Q263" s="36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254</v>
      </c>
      <c r="E264" t="s">
        <v>255</v>
      </c>
      <c r="F264" t="s">
        <v>126</v>
      </c>
      <c r="G264">
        <v>3635</v>
      </c>
      <c r="H264">
        <v>9801.1003228651407</v>
      </c>
      <c r="I264">
        <v>134460</v>
      </c>
      <c r="J264">
        <v>33000</v>
      </c>
      <c r="K264">
        <v>2958</v>
      </c>
      <c r="L264">
        <v>3519</v>
      </c>
      <c r="M264">
        <v>5655.8598987036403</v>
      </c>
      <c r="N264">
        <v>52961</v>
      </c>
      <c r="O264">
        <v>34000</v>
      </c>
      <c r="P264">
        <v>3189</v>
      </c>
      <c r="Q264" s="36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167</v>
      </c>
      <c r="E265" t="s">
        <v>168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4321</v>
      </c>
      <c r="M265">
        <v>9793.6944618239995</v>
      </c>
      <c r="N265">
        <v>90171</v>
      </c>
      <c r="O265">
        <v>30000</v>
      </c>
      <c r="P265">
        <v>3660</v>
      </c>
      <c r="Q265" s="36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256</v>
      </c>
      <c r="E266" t="s">
        <v>257</v>
      </c>
      <c r="F266" t="s">
        <v>126</v>
      </c>
      <c r="G266">
        <v>3575</v>
      </c>
      <c r="H266">
        <v>39106.424606013097</v>
      </c>
      <c r="I266">
        <v>437800</v>
      </c>
      <c r="J266">
        <v>29002.734922861098</v>
      </c>
      <c r="K266">
        <v>1927</v>
      </c>
      <c r="L266">
        <v>3476</v>
      </c>
      <c r="M266">
        <v>5748.6209512736395</v>
      </c>
      <c r="N266">
        <v>54386</v>
      </c>
      <c r="O266">
        <v>34000</v>
      </c>
      <c r="P266">
        <v>3141</v>
      </c>
      <c r="Q266" s="36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4139</v>
      </c>
      <c r="M267">
        <v>9625.3405425694891</v>
      </c>
      <c r="N267">
        <v>89610</v>
      </c>
      <c r="O267">
        <v>34000</v>
      </c>
      <c r="P267">
        <v>3603</v>
      </c>
      <c r="Q267" s="36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258</v>
      </c>
      <c r="E268" t="s">
        <v>259</v>
      </c>
      <c r="F268" t="s">
        <v>126</v>
      </c>
      <c r="G268">
        <v>2130</v>
      </c>
      <c r="H268">
        <v>67915.753879964104</v>
      </c>
      <c r="I268">
        <v>987880</v>
      </c>
      <c r="J268">
        <v>4753.0365769496202</v>
      </c>
      <c r="K268">
        <v>148</v>
      </c>
      <c r="L268">
        <v>1947</v>
      </c>
      <c r="M268">
        <v>8069.0612467603896</v>
      </c>
      <c r="N268">
        <v>92406</v>
      </c>
      <c r="O268">
        <v>29000</v>
      </c>
      <c r="P268">
        <v>1449</v>
      </c>
      <c r="Q268" s="36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169</v>
      </c>
      <c r="F269" t="s">
        <v>126</v>
      </c>
      <c r="G269">
        <v>18878</v>
      </c>
      <c r="H269">
        <v>368601.48084008798</v>
      </c>
      <c r="I269">
        <v>4345920</v>
      </c>
      <c r="J269">
        <v>12383.223684210499</v>
      </c>
      <c r="K269">
        <v>4042</v>
      </c>
      <c r="L269">
        <v>18038</v>
      </c>
      <c r="M269">
        <v>39080.2314339554</v>
      </c>
      <c r="N269">
        <v>333806</v>
      </c>
      <c r="O269">
        <v>34000</v>
      </c>
      <c r="P269">
        <v>15254</v>
      </c>
      <c r="Q269" s="36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170</v>
      </c>
      <c r="F270" t="s">
        <v>126</v>
      </c>
      <c r="G270">
        <v>9408</v>
      </c>
      <c r="H270">
        <v>215290.73499149401</v>
      </c>
      <c r="I270">
        <v>2592140</v>
      </c>
      <c r="J270">
        <v>10953.6629298835</v>
      </c>
      <c r="K270">
        <v>2437</v>
      </c>
      <c r="L270">
        <v>9269</v>
      </c>
      <c r="M270">
        <v>22049.997565121099</v>
      </c>
      <c r="N270">
        <v>246388</v>
      </c>
      <c r="O270">
        <v>35000</v>
      </c>
      <c r="P270">
        <v>7737</v>
      </c>
      <c r="Q270" s="36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260</v>
      </c>
      <c r="E271" t="s">
        <v>261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1793</v>
      </c>
      <c r="M271">
        <v>3742.0399061133298</v>
      </c>
      <c r="N271">
        <v>42155</v>
      </c>
      <c r="O271">
        <v>32000</v>
      </c>
      <c r="P271">
        <v>1619</v>
      </c>
      <c r="Q271" s="36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262</v>
      </c>
      <c r="E272" t="s">
        <v>263</v>
      </c>
      <c r="F272" t="s">
        <v>126</v>
      </c>
      <c r="G272">
        <v>3042</v>
      </c>
      <c r="H272">
        <v>42043.588753519303</v>
      </c>
      <c r="I272">
        <v>479630</v>
      </c>
      <c r="J272">
        <v>17425.041050903099</v>
      </c>
      <c r="K272">
        <v>1147</v>
      </c>
      <c r="L272">
        <v>2861</v>
      </c>
      <c r="M272">
        <v>12473.8770873096</v>
      </c>
      <c r="N272">
        <v>116335</v>
      </c>
      <c r="O272">
        <v>30969.642857142899</v>
      </c>
      <c r="P272">
        <v>2107</v>
      </c>
      <c r="Q272" s="36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18065.4008587104</v>
      </c>
      <c r="I273">
        <v>229540</v>
      </c>
      <c r="J273">
        <v>24000</v>
      </c>
      <c r="K273">
        <v>3627</v>
      </c>
      <c r="L273">
        <v>5483</v>
      </c>
      <c r="M273">
        <v>9437.2547753634099</v>
      </c>
      <c r="N273">
        <v>95837</v>
      </c>
      <c r="O273">
        <v>31470</v>
      </c>
      <c r="P273">
        <v>4759</v>
      </c>
      <c r="Q273" s="36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308</v>
      </c>
      <c r="E274" t="s">
        <v>309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478</v>
      </c>
      <c r="M274">
        <v>424.51109760862801</v>
      </c>
      <c r="N274">
        <v>4740</v>
      </c>
      <c r="O274">
        <v>25000</v>
      </c>
      <c r="P274">
        <v>440</v>
      </c>
      <c r="Q274" s="36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264</v>
      </c>
      <c r="E275" t="s">
        <v>265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1577</v>
      </c>
      <c r="M275">
        <v>1467.1538317437801</v>
      </c>
      <c r="N275">
        <v>15100</v>
      </c>
      <c r="O275">
        <v>29000</v>
      </c>
      <c r="P275">
        <v>1431</v>
      </c>
      <c r="Q275" s="36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266</v>
      </c>
      <c r="E276" t="s">
        <v>267</v>
      </c>
      <c r="F276" t="s">
        <v>268</v>
      </c>
      <c r="G276">
        <v>3494</v>
      </c>
      <c r="H276">
        <v>34059.0311586116</v>
      </c>
      <c r="I276">
        <v>375620</v>
      </c>
      <c r="J276">
        <v>17000</v>
      </c>
      <c r="K276">
        <v>1298</v>
      </c>
      <c r="L276">
        <v>3488</v>
      </c>
      <c r="M276">
        <v>12184.213606559901</v>
      </c>
      <c r="N276">
        <v>109508</v>
      </c>
      <c r="O276">
        <v>35000</v>
      </c>
      <c r="P276">
        <v>2742</v>
      </c>
      <c r="Q276" s="36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269</v>
      </c>
      <c r="E277" t="s">
        <v>270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1727</v>
      </c>
      <c r="M277">
        <v>1766.6437075797</v>
      </c>
      <c r="N277">
        <v>16760</v>
      </c>
      <c r="O277">
        <v>36000</v>
      </c>
      <c r="P277">
        <v>1623</v>
      </c>
      <c r="Q277" s="36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310</v>
      </c>
      <c r="E278" t="s">
        <v>311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1352</v>
      </c>
      <c r="M278">
        <v>1223.0004988655</v>
      </c>
      <c r="N278">
        <v>12176</v>
      </c>
      <c r="O278">
        <v>34000</v>
      </c>
      <c r="P278">
        <v>1260</v>
      </c>
      <c r="Q278" s="36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171</v>
      </c>
      <c r="F279" t="s">
        <v>129</v>
      </c>
      <c r="G279">
        <v>6270</v>
      </c>
      <c r="H279">
        <v>88696.286654013893</v>
      </c>
      <c r="I279">
        <v>918220</v>
      </c>
      <c r="J279">
        <v>15955.6628787879</v>
      </c>
      <c r="K279">
        <v>1823</v>
      </c>
      <c r="L279">
        <v>6271</v>
      </c>
      <c r="M279">
        <v>17577.856288565799</v>
      </c>
      <c r="N279">
        <v>153986</v>
      </c>
      <c r="O279">
        <v>34960.6060606061</v>
      </c>
      <c r="P279">
        <v>4997</v>
      </c>
      <c r="Q279" s="36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271</v>
      </c>
      <c r="E280" t="s">
        <v>272</v>
      </c>
      <c r="F280" t="s">
        <v>129</v>
      </c>
      <c r="G280">
        <v>2875</v>
      </c>
      <c r="H280">
        <v>33360.876145926901</v>
      </c>
      <c r="I280">
        <v>328260</v>
      </c>
      <c r="J280">
        <v>31980.148975791399</v>
      </c>
      <c r="K280">
        <v>1186</v>
      </c>
      <c r="L280">
        <v>2850</v>
      </c>
      <c r="M280">
        <v>7616.4055672957102</v>
      </c>
      <c r="N280">
        <v>64566</v>
      </c>
      <c r="O280">
        <v>36000</v>
      </c>
      <c r="P280">
        <v>2353</v>
      </c>
      <c r="Q280" s="36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273</v>
      </c>
      <c r="E281" t="s">
        <v>274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1663</v>
      </c>
      <c r="M281">
        <v>4694.5834839707804</v>
      </c>
      <c r="N281">
        <v>43403</v>
      </c>
      <c r="O281">
        <v>33000</v>
      </c>
      <c r="P281">
        <v>1356</v>
      </c>
      <c r="Q281" s="36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172</v>
      </c>
      <c r="F282" t="s">
        <v>129</v>
      </c>
      <c r="G282">
        <v>4729</v>
      </c>
      <c r="H282">
        <v>43656.793851306596</v>
      </c>
      <c r="I282">
        <v>494240</v>
      </c>
      <c r="J282">
        <v>19920</v>
      </c>
      <c r="K282">
        <v>1667</v>
      </c>
      <c r="L282">
        <v>4735</v>
      </c>
      <c r="M282">
        <v>11813.359199672501</v>
      </c>
      <c r="N282">
        <v>103840</v>
      </c>
      <c r="O282">
        <v>34990.1639344262</v>
      </c>
      <c r="P282">
        <v>3861</v>
      </c>
      <c r="Q282" s="36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275</v>
      </c>
      <c r="E283" t="s">
        <v>276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2465</v>
      </c>
      <c r="M283">
        <v>9304.5385726089698</v>
      </c>
      <c r="N283">
        <v>105444</v>
      </c>
      <c r="O283">
        <v>35000</v>
      </c>
      <c r="P283">
        <v>1999</v>
      </c>
      <c r="Q283" s="36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277</v>
      </c>
      <c r="E284" t="s">
        <v>278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2713</v>
      </c>
      <c r="M284">
        <v>8277.87485720117</v>
      </c>
      <c r="N284">
        <v>78760</v>
      </c>
      <c r="O284">
        <v>34029.2682926829</v>
      </c>
      <c r="P284">
        <v>2172</v>
      </c>
      <c r="Q284" s="36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279</v>
      </c>
      <c r="E285" t="s">
        <v>280</v>
      </c>
      <c r="F285" t="s">
        <v>129</v>
      </c>
      <c r="G285">
        <v>2086</v>
      </c>
      <c r="H285">
        <v>11868.162029064901</v>
      </c>
      <c r="I285">
        <v>159960</v>
      </c>
      <c r="J285">
        <v>32000</v>
      </c>
      <c r="K285">
        <v>1136</v>
      </c>
      <c r="L285">
        <v>2069</v>
      </c>
      <c r="M285">
        <v>3917.7637587955701</v>
      </c>
      <c r="N285">
        <v>37246</v>
      </c>
      <c r="O285">
        <v>36000</v>
      </c>
      <c r="P285">
        <v>1734</v>
      </c>
      <c r="Q285" s="36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12245</v>
      </c>
      <c r="H286">
        <v>81935.766452393698</v>
      </c>
      <c r="I286">
        <v>1085300</v>
      </c>
      <c r="J286">
        <v>11896.4285714286</v>
      </c>
      <c r="K286">
        <v>4975</v>
      </c>
      <c r="L286">
        <v>12222</v>
      </c>
      <c r="M286">
        <v>15957.1540374949</v>
      </c>
      <c r="N286">
        <v>141175</v>
      </c>
      <c r="O286">
        <v>35000</v>
      </c>
      <c r="P286">
        <v>10963</v>
      </c>
      <c r="Q286" s="36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281</v>
      </c>
      <c r="E287" t="s">
        <v>282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1961</v>
      </c>
      <c r="M287">
        <v>3039.7757523996702</v>
      </c>
      <c r="N287">
        <v>27320</v>
      </c>
      <c r="O287">
        <v>36000</v>
      </c>
      <c r="P287">
        <v>1754</v>
      </c>
      <c r="Q287" s="36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312</v>
      </c>
      <c r="E288" t="s">
        <v>313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36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4329</v>
      </c>
      <c r="M289">
        <v>12408.669210639</v>
      </c>
      <c r="N289">
        <v>116529</v>
      </c>
      <c r="O289">
        <v>34000</v>
      </c>
      <c r="P289">
        <v>3335</v>
      </c>
      <c r="Q289" s="36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283</v>
      </c>
      <c r="E290" t="s">
        <v>284</v>
      </c>
      <c r="F290" t="s">
        <v>284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1319</v>
      </c>
      <c r="M290">
        <v>2621.4225034084202</v>
      </c>
      <c r="N290">
        <v>39020</v>
      </c>
      <c r="O290">
        <v>36000</v>
      </c>
      <c r="P290">
        <v>1171</v>
      </c>
      <c r="Q290" s="36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9726</v>
      </c>
      <c r="H291">
        <v>91639.098349805805</v>
      </c>
      <c r="I291">
        <v>1212040</v>
      </c>
      <c r="J291">
        <v>7074.3229166666697</v>
      </c>
      <c r="K291">
        <v>2993</v>
      </c>
      <c r="L291">
        <v>9733</v>
      </c>
      <c r="M291">
        <v>21605.816739895301</v>
      </c>
      <c r="N291">
        <v>198954</v>
      </c>
      <c r="O291">
        <v>34000</v>
      </c>
      <c r="P291">
        <v>8076</v>
      </c>
      <c r="Q291" s="36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314</v>
      </c>
      <c r="E292" t="s">
        <v>315</v>
      </c>
      <c r="F292" t="s">
        <v>136</v>
      </c>
      <c r="G292">
        <v>1016</v>
      </c>
      <c r="H292">
        <v>2974.7139623895901</v>
      </c>
      <c r="I292">
        <v>36380</v>
      </c>
      <c r="J292">
        <v>35000</v>
      </c>
      <c r="K292">
        <v>657</v>
      </c>
      <c r="L292">
        <v>1024</v>
      </c>
      <c r="M292">
        <v>3050.1462986874099</v>
      </c>
      <c r="N292">
        <v>28670</v>
      </c>
      <c r="O292">
        <v>36000</v>
      </c>
      <c r="P292">
        <v>809</v>
      </c>
      <c r="Q292" s="36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285</v>
      </c>
      <c r="E293" t="s">
        <v>286</v>
      </c>
      <c r="F293" t="s">
        <v>136</v>
      </c>
      <c r="G293">
        <v>2560</v>
      </c>
      <c r="H293">
        <v>12106.645154448001</v>
      </c>
      <c r="I293">
        <v>143720</v>
      </c>
      <c r="J293">
        <v>29000</v>
      </c>
      <c r="K293">
        <v>1412</v>
      </c>
      <c r="L293">
        <v>2561</v>
      </c>
      <c r="M293">
        <v>12930.687817959701</v>
      </c>
      <c r="N293">
        <v>107810</v>
      </c>
      <c r="O293">
        <v>33988.965517241399</v>
      </c>
      <c r="P293">
        <v>1973</v>
      </c>
      <c r="Q293" s="36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28839.740117952799</v>
      </c>
      <c r="I294">
        <v>397940</v>
      </c>
      <c r="J294">
        <v>23000</v>
      </c>
      <c r="K294">
        <v>2974</v>
      </c>
      <c r="L294">
        <v>6242</v>
      </c>
      <c r="M294">
        <v>13714.37072732</v>
      </c>
      <c r="N294">
        <v>119011</v>
      </c>
      <c r="O294">
        <v>36000</v>
      </c>
      <c r="P294">
        <v>5246</v>
      </c>
      <c r="Q294" s="36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287</v>
      </c>
      <c r="E295" t="s">
        <v>288</v>
      </c>
      <c r="F295" t="s">
        <v>289</v>
      </c>
      <c r="G295">
        <v>3647</v>
      </c>
      <c r="H295">
        <v>27444.180010633499</v>
      </c>
      <c r="I295">
        <v>325320</v>
      </c>
      <c r="J295">
        <v>20000</v>
      </c>
      <c r="K295">
        <v>1700</v>
      </c>
      <c r="L295">
        <v>3646</v>
      </c>
      <c r="M295">
        <v>8947.3217923656593</v>
      </c>
      <c r="N295">
        <v>79320</v>
      </c>
      <c r="O295">
        <v>34000</v>
      </c>
      <c r="P295">
        <v>3060</v>
      </c>
      <c r="Q295" s="36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8122</v>
      </c>
      <c r="H296">
        <v>150757.079740357</v>
      </c>
      <c r="I296">
        <v>1584860</v>
      </c>
      <c r="J296">
        <v>13000</v>
      </c>
      <c r="K296">
        <v>1416</v>
      </c>
      <c r="L296">
        <v>8104</v>
      </c>
      <c r="M296">
        <v>23622.839825111001</v>
      </c>
      <c r="N296">
        <v>226413</v>
      </c>
      <c r="O296">
        <v>33000</v>
      </c>
      <c r="P296">
        <v>6165</v>
      </c>
      <c r="Q296" s="36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173</v>
      </c>
      <c r="F297" t="s">
        <v>138</v>
      </c>
      <c r="G297">
        <v>10136</v>
      </c>
      <c r="H297">
        <v>152990.39375500401</v>
      </c>
      <c r="I297">
        <v>1819320</v>
      </c>
      <c r="J297">
        <v>12000</v>
      </c>
      <c r="K297">
        <v>2250</v>
      </c>
      <c r="L297">
        <v>10084</v>
      </c>
      <c r="M297">
        <v>36888.126507353598</v>
      </c>
      <c r="N297">
        <v>335997</v>
      </c>
      <c r="O297">
        <v>31000</v>
      </c>
      <c r="P297">
        <v>7005</v>
      </c>
      <c r="Q297" s="36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290</v>
      </c>
      <c r="E298" t="s">
        <v>291</v>
      </c>
      <c r="F298" t="s">
        <v>292</v>
      </c>
      <c r="G298">
        <v>2284</v>
      </c>
      <c r="H298">
        <v>24066.063301044</v>
      </c>
      <c r="I298">
        <v>309280</v>
      </c>
      <c r="J298">
        <v>3283.3333333333298</v>
      </c>
      <c r="K298">
        <v>730</v>
      </c>
      <c r="L298">
        <v>2337</v>
      </c>
      <c r="M298">
        <v>5948.0649981588904</v>
      </c>
      <c r="N298">
        <v>60612</v>
      </c>
      <c r="O298">
        <v>34000</v>
      </c>
      <c r="P298">
        <v>1913</v>
      </c>
      <c r="Q298" s="36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9914</v>
      </c>
      <c r="H299">
        <v>220990.68251690801</v>
      </c>
      <c r="I299">
        <v>2330560</v>
      </c>
      <c r="J299">
        <v>6456.6964285714303</v>
      </c>
      <c r="K299">
        <v>1699</v>
      </c>
      <c r="L299">
        <v>9881</v>
      </c>
      <c r="M299">
        <v>50356.579761025998</v>
      </c>
      <c r="N299">
        <v>424848</v>
      </c>
      <c r="O299">
        <v>33000</v>
      </c>
      <c r="P299">
        <v>6420</v>
      </c>
      <c r="Q299" s="36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180</v>
      </c>
      <c r="E300" t="s">
        <v>181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2021</v>
      </c>
      <c r="M300">
        <v>19488.440348752902</v>
      </c>
      <c r="N300">
        <v>166317</v>
      </c>
      <c r="O300">
        <v>35000</v>
      </c>
      <c r="P300">
        <v>1054</v>
      </c>
      <c r="Q300" s="36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182</v>
      </c>
      <c r="E301" t="s">
        <v>183</v>
      </c>
      <c r="F301" t="s">
        <v>105</v>
      </c>
      <c r="G301">
        <v>2660</v>
      </c>
      <c r="H301">
        <v>14595.1547810547</v>
      </c>
      <c r="I301">
        <v>239780</v>
      </c>
      <c r="J301">
        <v>36000</v>
      </c>
      <c r="K301">
        <v>1676</v>
      </c>
      <c r="L301">
        <v>2595</v>
      </c>
      <c r="M301">
        <v>7476.6790724750699</v>
      </c>
      <c r="N301">
        <v>63542</v>
      </c>
      <c r="O301">
        <v>37000</v>
      </c>
      <c r="P301">
        <v>2077</v>
      </c>
      <c r="Q301" s="36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19868</v>
      </c>
      <c r="H302">
        <v>425865.69835618301</v>
      </c>
      <c r="I302">
        <v>5040760</v>
      </c>
      <c r="J302">
        <v>11000</v>
      </c>
      <c r="K302">
        <v>4090</v>
      </c>
      <c r="L302">
        <v>18742</v>
      </c>
      <c r="M302">
        <v>50249.359765523899</v>
      </c>
      <c r="N302">
        <v>427154</v>
      </c>
      <c r="O302">
        <v>33000</v>
      </c>
      <c r="P302">
        <v>14755</v>
      </c>
      <c r="Q302" s="36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6106</v>
      </c>
      <c r="M303">
        <v>9975.7107903555607</v>
      </c>
      <c r="N303">
        <v>97028</v>
      </c>
      <c r="O303">
        <v>34000</v>
      </c>
      <c r="P303">
        <v>5349</v>
      </c>
      <c r="Q303" s="36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59762.353183011997</v>
      </c>
      <c r="I304">
        <v>692900</v>
      </c>
      <c r="J304">
        <v>24000</v>
      </c>
      <c r="K304">
        <v>2489</v>
      </c>
      <c r="L304">
        <v>4775</v>
      </c>
      <c r="M304">
        <v>11661.4148328752</v>
      </c>
      <c r="N304">
        <v>103521</v>
      </c>
      <c r="O304">
        <v>33000</v>
      </c>
      <c r="P304">
        <v>3935</v>
      </c>
      <c r="Q304" s="36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8426</v>
      </c>
      <c r="H305">
        <v>93811.452740164998</v>
      </c>
      <c r="I305">
        <v>933540</v>
      </c>
      <c r="J305">
        <v>30000</v>
      </c>
      <c r="K305">
        <v>4448</v>
      </c>
      <c r="L305">
        <v>7993</v>
      </c>
      <c r="M305">
        <v>18745.238988318699</v>
      </c>
      <c r="N305">
        <v>158029</v>
      </c>
      <c r="O305">
        <v>33000</v>
      </c>
      <c r="P305">
        <v>6700</v>
      </c>
      <c r="Q305" s="36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15611</v>
      </c>
      <c r="H306">
        <v>220081.44847152999</v>
      </c>
      <c r="I306">
        <v>2533940</v>
      </c>
      <c r="J306">
        <v>13058.333333333299</v>
      </c>
      <c r="K306">
        <v>4517</v>
      </c>
      <c r="L306">
        <v>14897</v>
      </c>
      <c r="M306">
        <v>54312.420081996999</v>
      </c>
      <c r="N306">
        <v>456476</v>
      </c>
      <c r="O306">
        <v>34000</v>
      </c>
      <c r="P306">
        <v>11322</v>
      </c>
      <c r="Q306" s="36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184</v>
      </c>
      <c r="E307" t="s">
        <v>185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1482</v>
      </c>
      <c r="M307">
        <v>4165.2811213873902</v>
      </c>
      <c r="N307">
        <v>39294</v>
      </c>
      <c r="O307">
        <v>30000</v>
      </c>
      <c r="P307">
        <v>1208</v>
      </c>
      <c r="Q307" s="36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186</v>
      </c>
      <c r="E308" t="s">
        <v>187</v>
      </c>
      <c r="F308" t="s">
        <v>105</v>
      </c>
      <c r="G308">
        <v>2339</v>
      </c>
      <c r="H308">
        <v>12068.4359374502</v>
      </c>
      <c r="I308">
        <v>143760</v>
      </c>
      <c r="J308">
        <v>30000</v>
      </c>
      <c r="K308">
        <v>1709</v>
      </c>
      <c r="L308">
        <v>1996</v>
      </c>
      <c r="M308">
        <v>2535.3536278613701</v>
      </c>
      <c r="N308">
        <v>22084</v>
      </c>
      <c r="O308">
        <v>33000</v>
      </c>
      <c r="P308">
        <v>1819</v>
      </c>
      <c r="Q308" s="36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4707</v>
      </c>
      <c r="H309">
        <v>81478.376632625703</v>
      </c>
      <c r="I309">
        <v>817680</v>
      </c>
      <c r="J309">
        <v>23000</v>
      </c>
      <c r="K309">
        <v>1874</v>
      </c>
      <c r="L309">
        <v>4306</v>
      </c>
      <c r="M309">
        <v>14798.3083555087</v>
      </c>
      <c r="N309">
        <v>145593</v>
      </c>
      <c r="O309">
        <v>33000</v>
      </c>
      <c r="P309">
        <v>3304</v>
      </c>
      <c r="Q309" s="36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155</v>
      </c>
      <c r="F310" t="s">
        <v>105</v>
      </c>
      <c r="G310">
        <v>7028</v>
      </c>
      <c r="H310">
        <v>28636.883188431701</v>
      </c>
      <c r="I310">
        <v>389120</v>
      </c>
      <c r="J310">
        <v>31000</v>
      </c>
      <c r="K310">
        <v>4940</v>
      </c>
      <c r="L310">
        <v>6768</v>
      </c>
      <c r="M310">
        <v>9905.7177968133201</v>
      </c>
      <c r="N310">
        <v>83387</v>
      </c>
      <c r="O310">
        <v>32039.655172413801</v>
      </c>
      <c r="P310">
        <v>6037</v>
      </c>
      <c r="Q310" s="36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188</v>
      </c>
      <c r="E311" t="s">
        <v>189</v>
      </c>
      <c r="F311" t="s">
        <v>105</v>
      </c>
      <c r="G311">
        <v>2556</v>
      </c>
      <c r="H311">
        <v>12338.719992754101</v>
      </c>
      <c r="I311">
        <v>185080</v>
      </c>
      <c r="J311">
        <v>30000</v>
      </c>
      <c r="K311">
        <v>1724</v>
      </c>
      <c r="L311">
        <v>2146</v>
      </c>
      <c r="M311">
        <v>5230.0200214651404</v>
      </c>
      <c r="N311">
        <v>50790</v>
      </c>
      <c r="O311">
        <v>33000</v>
      </c>
      <c r="P311">
        <v>1806</v>
      </c>
      <c r="Q311" s="36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156</v>
      </c>
      <c r="F312" t="s">
        <v>111</v>
      </c>
      <c r="G312">
        <v>6867</v>
      </c>
      <c r="H312">
        <v>8081.7206210672102</v>
      </c>
      <c r="I312">
        <v>93160</v>
      </c>
      <c r="J312">
        <v>35000</v>
      </c>
      <c r="K312">
        <v>6084</v>
      </c>
      <c r="L312">
        <v>6877</v>
      </c>
      <c r="M312">
        <v>9951.5586161354804</v>
      </c>
      <c r="N312">
        <v>109854</v>
      </c>
      <c r="O312">
        <v>35000</v>
      </c>
      <c r="P312">
        <v>5601</v>
      </c>
      <c r="Q312" s="36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190</v>
      </c>
      <c r="E313" t="s">
        <v>191</v>
      </c>
      <c r="F313" t="s">
        <v>113</v>
      </c>
      <c r="G313">
        <v>1549</v>
      </c>
      <c r="H313">
        <v>4940.2602640525101</v>
      </c>
      <c r="I313">
        <v>78080</v>
      </c>
      <c r="J313">
        <v>16000</v>
      </c>
      <c r="K313">
        <v>782</v>
      </c>
      <c r="L313">
        <v>1567</v>
      </c>
      <c r="M313">
        <v>2256.8639359128401</v>
      </c>
      <c r="N313">
        <v>19420</v>
      </c>
      <c r="O313">
        <v>27000</v>
      </c>
      <c r="P313">
        <v>1349</v>
      </c>
      <c r="Q313" s="36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298</v>
      </c>
      <c r="E314" t="s">
        <v>299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1725</v>
      </c>
      <c r="M314">
        <v>939.66830943453601</v>
      </c>
      <c r="N314">
        <v>9460</v>
      </c>
      <c r="O314">
        <v>23000</v>
      </c>
      <c r="P314">
        <v>1573</v>
      </c>
      <c r="Q314" s="36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176</v>
      </c>
      <c r="E315" t="s">
        <v>177</v>
      </c>
      <c r="F315" t="s">
        <v>113</v>
      </c>
      <c r="G315">
        <v>3734</v>
      </c>
      <c r="H315">
        <v>60053.690504662802</v>
      </c>
      <c r="I315">
        <v>648130</v>
      </c>
      <c r="J315">
        <v>9040</v>
      </c>
      <c r="K315">
        <v>765</v>
      </c>
      <c r="L315">
        <v>3723</v>
      </c>
      <c r="M315">
        <v>8141.9816706334204</v>
      </c>
      <c r="N315">
        <v>80783</v>
      </c>
      <c r="O315">
        <v>28000</v>
      </c>
      <c r="P315">
        <v>2813</v>
      </c>
      <c r="Q315" s="36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6595</v>
      </c>
      <c r="H316">
        <v>70655.010494324495</v>
      </c>
      <c r="I316">
        <v>916100</v>
      </c>
      <c r="J316">
        <v>6963.3333333333303</v>
      </c>
      <c r="K316">
        <v>1838</v>
      </c>
      <c r="L316">
        <v>6605</v>
      </c>
      <c r="M316">
        <v>17619.701290499001</v>
      </c>
      <c r="N316">
        <v>155120</v>
      </c>
      <c r="O316">
        <v>32000</v>
      </c>
      <c r="P316">
        <v>5063</v>
      </c>
      <c r="Q316" s="36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192</v>
      </c>
      <c r="E317" t="s">
        <v>193</v>
      </c>
      <c r="F317" t="s">
        <v>113</v>
      </c>
      <c r="G317">
        <v>2333</v>
      </c>
      <c r="H317">
        <v>39392.752988576001</v>
      </c>
      <c r="I317">
        <v>413460</v>
      </c>
      <c r="J317">
        <v>15000</v>
      </c>
      <c r="K317">
        <v>481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36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157</v>
      </c>
      <c r="F318" t="s">
        <v>113</v>
      </c>
      <c r="G318">
        <v>4546</v>
      </c>
      <c r="H318">
        <v>102200.733567531</v>
      </c>
      <c r="I318">
        <v>1290100</v>
      </c>
      <c r="J318">
        <v>5000</v>
      </c>
      <c r="K318">
        <v>381</v>
      </c>
      <c r="L318">
        <v>4485</v>
      </c>
      <c r="M318">
        <v>32715.371942799899</v>
      </c>
      <c r="N318">
        <v>365305</v>
      </c>
      <c r="O318">
        <v>24000</v>
      </c>
      <c r="P318">
        <v>2044</v>
      </c>
      <c r="Q318" s="36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158</v>
      </c>
      <c r="F319" t="s">
        <v>113</v>
      </c>
      <c r="G319">
        <v>10869</v>
      </c>
      <c r="H319">
        <v>200642.468574439</v>
      </c>
      <c r="I319">
        <v>2440520</v>
      </c>
      <c r="J319">
        <v>7075</v>
      </c>
      <c r="K319">
        <v>2024</v>
      </c>
      <c r="L319">
        <v>10864</v>
      </c>
      <c r="M319">
        <v>45857.071023714401</v>
      </c>
      <c r="N319">
        <v>466412</v>
      </c>
      <c r="O319">
        <v>32000</v>
      </c>
      <c r="P319">
        <v>5790</v>
      </c>
      <c r="Q319" s="36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196</v>
      </c>
      <c r="E320" t="s">
        <v>197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3406</v>
      </c>
      <c r="M320">
        <v>24733.054302398799</v>
      </c>
      <c r="N320">
        <v>310132</v>
      </c>
      <c r="O320">
        <v>5722.8735632183898</v>
      </c>
      <c r="P320">
        <v>906</v>
      </c>
      <c r="Q320" s="36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159</v>
      </c>
      <c r="F321" t="s">
        <v>113</v>
      </c>
      <c r="G321">
        <v>19892</v>
      </c>
      <c r="H321">
        <v>603109.94472487399</v>
      </c>
      <c r="I321">
        <v>8491960</v>
      </c>
      <c r="J321">
        <v>7016.6666666666697</v>
      </c>
      <c r="K321">
        <v>848</v>
      </c>
      <c r="L321">
        <v>19909</v>
      </c>
      <c r="M321">
        <v>121708.44494315299</v>
      </c>
      <c r="N321">
        <v>1311041</v>
      </c>
      <c r="O321">
        <v>15000</v>
      </c>
      <c r="P321">
        <v>7839</v>
      </c>
      <c r="Q321" s="36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198</v>
      </c>
      <c r="E322" t="s">
        <v>199</v>
      </c>
      <c r="F322" t="s">
        <v>113</v>
      </c>
      <c r="G322">
        <v>1626</v>
      </c>
      <c r="H322">
        <v>17953.870572099699</v>
      </c>
      <c r="I322">
        <v>177520</v>
      </c>
      <c r="J322">
        <v>22045.555555555598</v>
      </c>
      <c r="K322">
        <v>793</v>
      </c>
      <c r="L322">
        <v>1683</v>
      </c>
      <c r="M322">
        <v>3737.34106722447</v>
      </c>
      <c r="N322">
        <v>32420</v>
      </c>
      <c r="O322">
        <v>27000</v>
      </c>
      <c r="P322">
        <v>1323</v>
      </c>
      <c r="Q322" s="36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200</v>
      </c>
      <c r="E323" t="s">
        <v>201</v>
      </c>
      <c r="F323" t="s">
        <v>113</v>
      </c>
      <c r="G323">
        <v>2678</v>
      </c>
      <c r="H323">
        <v>33616.170413937398</v>
      </c>
      <c r="I323">
        <v>367980</v>
      </c>
      <c r="J323">
        <v>17000</v>
      </c>
      <c r="K323">
        <v>886</v>
      </c>
      <c r="L323">
        <v>2617</v>
      </c>
      <c r="M323">
        <v>4127.4253696327296</v>
      </c>
      <c r="N323">
        <v>38915</v>
      </c>
      <c r="O323">
        <v>27037.5</v>
      </c>
      <c r="P323">
        <v>2153</v>
      </c>
      <c r="Q323" s="36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202</v>
      </c>
      <c r="E324" t="s">
        <v>203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2796</v>
      </c>
      <c r="M324">
        <v>3166.0896605087701</v>
      </c>
      <c r="N324">
        <v>34525</v>
      </c>
      <c r="O324">
        <v>25000</v>
      </c>
      <c r="P324">
        <v>2497</v>
      </c>
      <c r="Q324" s="36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204</v>
      </c>
      <c r="E325" t="s">
        <v>205</v>
      </c>
      <c r="F325" t="s">
        <v>113</v>
      </c>
      <c r="G325">
        <v>3289</v>
      </c>
      <c r="H325">
        <v>14971.3469920199</v>
      </c>
      <c r="I325">
        <v>233100</v>
      </c>
      <c r="J325">
        <v>7000</v>
      </c>
      <c r="K325">
        <v>1319</v>
      </c>
      <c r="L325">
        <v>3310</v>
      </c>
      <c r="M325">
        <v>3720.5013425837101</v>
      </c>
      <c r="N325">
        <v>38542</v>
      </c>
      <c r="O325">
        <v>31000</v>
      </c>
      <c r="P325">
        <v>2901</v>
      </c>
      <c r="Q325" s="36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4696</v>
      </c>
      <c r="H326">
        <v>19272.071839439101</v>
      </c>
      <c r="I326">
        <v>259480</v>
      </c>
      <c r="J326">
        <v>22000</v>
      </c>
      <c r="K326">
        <v>2392</v>
      </c>
      <c r="L326">
        <v>4741</v>
      </c>
      <c r="M326">
        <v>5496.2304956459302</v>
      </c>
      <c r="N326">
        <v>54641</v>
      </c>
      <c r="O326">
        <v>34983.333333333299</v>
      </c>
      <c r="P326">
        <v>4126</v>
      </c>
      <c r="Q326" s="36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160</v>
      </c>
      <c r="F327" t="s">
        <v>113</v>
      </c>
      <c r="G327">
        <v>7054</v>
      </c>
      <c r="H327">
        <v>138115.73309602001</v>
      </c>
      <c r="I327">
        <v>1605500</v>
      </c>
      <c r="J327">
        <v>9000</v>
      </c>
      <c r="K327">
        <v>856</v>
      </c>
      <c r="L327">
        <v>7032</v>
      </c>
      <c r="M327">
        <v>39013.2707114203</v>
      </c>
      <c r="N327">
        <v>431034</v>
      </c>
      <c r="O327">
        <v>18000</v>
      </c>
      <c r="P327">
        <v>2952</v>
      </c>
      <c r="Q327" s="36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161</v>
      </c>
      <c r="F328" t="s">
        <v>115</v>
      </c>
      <c r="G328">
        <v>19154</v>
      </c>
      <c r="H328">
        <v>203420.34578795399</v>
      </c>
      <c r="I328">
        <v>2866840</v>
      </c>
      <c r="J328">
        <v>4031.70523695372</v>
      </c>
      <c r="K328">
        <v>4922</v>
      </c>
      <c r="L328">
        <v>19142</v>
      </c>
      <c r="M328">
        <v>41644.996433134504</v>
      </c>
      <c r="N328">
        <v>347045</v>
      </c>
      <c r="O328">
        <v>34000</v>
      </c>
      <c r="P328">
        <v>15445</v>
      </c>
      <c r="Q328" s="36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7981</v>
      </c>
      <c r="H329">
        <v>60280.912016836402</v>
      </c>
      <c r="I329">
        <v>878930</v>
      </c>
      <c r="J329">
        <v>8003.8461538461497</v>
      </c>
      <c r="K329">
        <v>3031</v>
      </c>
      <c r="L329">
        <v>7977</v>
      </c>
      <c r="M329">
        <v>17126.926447351001</v>
      </c>
      <c r="N329">
        <v>145540</v>
      </c>
      <c r="O329">
        <v>33000</v>
      </c>
      <c r="P329">
        <v>6610</v>
      </c>
      <c r="Q329" s="36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206</v>
      </c>
      <c r="E330" t="s">
        <v>207</v>
      </c>
      <c r="F330" t="s">
        <v>118</v>
      </c>
      <c r="G330">
        <v>1643</v>
      </c>
      <c r="H330">
        <v>5503.7808382857902</v>
      </c>
      <c r="I330">
        <v>85700</v>
      </c>
      <c r="J330">
        <v>19000</v>
      </c>
      <c r="K330">
        <v>971</v>
      </c>
      <c r="L330">
        <v>1572</v>
      </c>
      <c r="M330">
        <v>2319.7797498732998</v>
      </c>
      <c r="N330">
        <v>25416</v>
      </c>
      <c r="O330">
        <v>31971.875</v>
      </c>
      <c r="P330">
        <v>1409</v>
      </c>
      <c r="Q330" s="36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162</v>
      </c>
      <c r="F331" t="s">
        <v>118</v>
      </c>
      <c r="G331">
        <v>10760</v>
      </c>
      <c r="H331">
        <v>53746.927741704902</v>
      </c>
      <c r="I331">
        <v>811620</v>
      </c>
      <c r="J331">
        <v>7000</v>
      </c>
      <c r="K331">
        <v>4569</v>
      </c>
      <c r="L331">
        <v>10762</v>
      </c>
      <c r="M331">
        <v>14836.639196469599</v>
      </c>
      <c r="N331">
        <v>132415</v>
      </c>
      <c r="O331">
        <v>35908.310439560402</v>
      </c>
      <c r="P331">
        <v>9381</v>
      </c>
      <c r="Q331" s="36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208</v>
      </c>
      <c r="E332" t="s">
        <v>209</v>
      </c>
      <c r="F332" t="s">
        <v>209</v>
      </c>
      <c r="G332">
        <v>2425</v>
      </c>
      <c r="H332">
        <v>35821.158358707398</v>
      </c>
      <c r="I332">
        <v>363040</v>
      </c>
      <c r="J332">
        <v>23000</v>
      </c>
      <c r="K332">
        <v>1166</v>
      </c>
      <c r="L332">
        <v>2147</v>
      </c>
      <c r="M332">
        <v>7520.2511216146104</v>
      </c>
      <c r="N332">
        <v>68257</v>
      </c>
      <c r="O332">
        <v>29000</v>
      </c>
      <c r="P332">
        <v>1738</v>
      </c>
      <c r="Q332" s="36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210</v>
      </c>
      <c r="E333" t="s">
        <v>211</v>
      </c>
      <c r="F333" t="s">
        <v>119</v>
      </c>
      <c r="G333">
        <v>1524</v>
      </c>
      <c r="H333">
        <v>1633.8693831625301</v>
      </c>
      <c r="I333">
        <v>27000</v>
      </c>
      <c r="J333">
        <v>14000</v>
      </c>
      <c r="K333">
        <v>1206</v>
      </c>
      <c r="L333">
        <v>1529</v>
      </c>
      <c r="M333">
        <v>588.63934008624597</v>
      </c>
      <c r="N333">
        <v>8038</v>
      </c>
      <c r="O333">
        <v>16000</v>
      </c>
      <c r="P333">
        <v>1489</v>
      </c>
      <c r="Q333" s="36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212</v>
      </c>
      <c r="E334" t="s">
        <v>213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3269</v>
      </c>
      <c r="M334">
        <v>2213.0034873709401</v>
      </c>
      <c r="N334">
        <v>28225</v>
      </c>
      <c r="O334">
        <v>27000</v>
      </c>
      <c r="P334">
        <v>3107</v>
      </c>
      <c r="Q334" s="36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163</v>
      </c>
      <c r="F335" t="s">
        <v>119</v>
      </c>
      <c r="G335">
        <v>10204</v>
      </c>
      <c r="H335">
        <v>51193.7544190177</v>
      </c>
      <c r="I335">
        <v>746760</v>
      </c>
      <c r="J335">
        <v>11000</v>
      </c>
      <c r="K335">
        <v>4460</v>
      </c>
      <c r="L335">
        <v>10245</v>
      </c>
      <c r="M335">
        <v>8489.00217508897</v>
      </c>
      <c r="N335">
        <v>85875</v>
      </c>
      <c r="O335">
        <v>35000</v>
      </c>
      <c r="P335">
        <v>9386</v>
      </c>
      <c r="Q335" s="36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214</v>
      </c>
      <c r="E336" t="s">
        <v>215</v>
      </c>
      <c r="F336" t="s">
        <v>119</v>
      </c>
      <c r="G336">
        <v>1543</v>
      </c>
      <c r="H336">
        <v>2850.8249443429399</v>
      </c>
      <c r="I336">
        <v>49320</v>
      </c>
      <c r="J336">
        <v>18000</v>
      </c>
      <c r="K336">
        <v>1146</v>
      </c>
      <c r="L336">
        <v>1558</v>
      </c>
      <c r="M336">
        <v>775.24454965190603</v>
      </c>
      <c r="N336">
        <v>12660</v>
      </c>
      <c r="O336">
        <v>21000</v>
      </c>
      <c r="P336">
        <v>1497</v>
      </c>
      <c r="Q336" s="36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216</v>
      </c>
      <c r="E337" t="s">
        <v>217</v>
      </c>
      <c r="F337" t="s">
        <v>119</v>
      </c>
      <c r="G337">
        <v>2304</v>
      </c>
      <c r="H337">
        <v>3290.8046371171999</v>
      </c>
      <c r="I337">
        <v>51600</v>
      </c>
      <c r="J337">
        <v>25000</v>
      </c>
      <c r="K337">
        <v>1644</v>
      </c>
      <c r="L337">
        <v>2314</v>
      </c>
      <c r="M337">
        <v>1362.3258130401</v>
      </c>
      <c r="N337">
        <v>14972</v>
      </c>
      <c r="O337">
        <v>30000</v>
      </c>
      <c r="P337">
        <v>2174</v>
      </c>
      <c r="Q337" s="36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218</v>
      </c>
      <c r="E338" t="s">
        <v>219</v>
      </c>
      <c r="F338" t="s">
        <v>119</v>
      </c>
      <c r="G338">
        <v>3016</v>
      </c>
      <c r="H338">
        <v>12490.013203117</v>
      </c>
      <c r="I338">
        <v>275620</v>
      </c>
      <c r="J338">
        <v>16000</v>
      </c>
      <c r="K338">
        <v>2117</v>
      </c>
      <c r="L338">
        <v>2480</v>
      </c>
      <c r="M338">
        <v>1564.86556558504</v>
      </c>
      <c r="N338">
        <v>16913</v>
      </c>
      <c r="O338">
        <v>30977.604166666701</v>
      </c>
      <c r="P338">
        <v>2325</v>
      </c>
      <c r="Q338" s="36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220</v>
      </c>
      <c r="E339" t="s">
        <v>221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701</v>
      </c>
      <c r="M339">
        <v>1994.38561629166</v>
      </c>
      <c r="N339">
        <v>16800</v>
      </c>
      <c r="O339">
        <v>35940.625</v>
      </c>
      <c r="P339">
        <v>565</v>
      </c>
      <c r="Q339" s="36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164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1392</v>
      </c>
      <c r="M340">
        <v>2145.6046889105301</v>
      </c>
      <c r="N340">
        <v>21648</v>
      </c>
      <c r="O340">
        <v>36000</v>
      </c>
      <c r="P340">
        <v>1247</v>
      </c>
      <c r="Q340" s="36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222</v>
      </c>
      <c r="E341" t="s">
        <v>223</v>
      </c>
      <c r="F341" t="s">
        <v>121</v>
      </c>
      <c r="G341">
        <v>2823</v>
      </c>
      <c r="H341">
        <v>7299.7977805611899</v>
      </c>
      <c r="I341">
        <v>111600</v>
      </c>
      <c r="J341">
        <v>24000</v>
      </c>
      <c r="K341">
        <v>1733</v>
      </c>
      <c r="L341">
        <v>2819</v>
      </c>
      <c r="M341">
        <v>3823.87598126899</v>
      </c>
      <c r="N341">
        <v>37595</v>
      </c>
      <c r="O341">
        <v>34000</v>
      </c>
      <c r="P341">
        <v>2517</v>
      </c>
      <c r="Q341" s="36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165</v>
      </c>
      <c r="F342" t="s">
        <v>121</v>
      </c>
      <c r="G342">
        <v>9699</v>
      </c>
      <c r="H342">
        <v>32097.567022834501</v>
      </c>
      <c r="I342">
        <v>505380</v>
      </c>
      <c r="J342">
        <v>19000</v>
      </c>
      <c r="K342">
        <v>5175</v>
      </c>
      <c r="L342">
        <v>9706</v>
      </c>
      <c r="M342">
        <v>7356.1634676318999</v>
      </c>
      <c r="N342">
        <v>69110</v>
      </c>
      <c r="O342">
        <v>36000</v>
      </c>
      <c r="P342">
        <v>9089</v>
      </c>
      <c r="Q342" s="36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224</v>
      </c>
      <c r="E343" t="s">
        <v>225</v>
      </c>
      <c r="F343" t="s">
        <v>121</v>
      </c>
      <c r="G343">
        <v>2283</v>
      </c>
      <c r="H343">
        <v>15330.9358467983</v>
      </c>
      <c r="I343">
        <v>248840</v>
      </c>
      <c r="J343">
        <v>2910</v>
      </c>
      <c r="K343">
        <v>767</v>
      </c>
      <c r="L343">
        <v>2276</v>
      </c>
      <c r="M343">
        <v>3465.13965867142</v>
      </c>
      <c r="N343">
        <v>46101</v>
      </c>
      <c r="O343">
        <v>24000</v>
      </c>
      <c r="P343">
        <v>1869</v>
      </c>
      <c r="Q343" s="36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226</v>
      </c>
      <c r="E344" t="s">
        <v>227</v>
      </c>
      <c r="F344" t="s">
        <v>228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1781</v>
      </c>
      <c r="M344">
        <v>2929.1257585809299</v>
      </c>
      <c r="N344">
        <v>28619</v>
      </c>
      <c r="O344">
        <v>35000</v>
      </c>
      <c r="P344">
        <v>1624</v>
      </c>
      <c r="Q344" s="36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229</v>
      </c>
      <c r="E345" t="s">
        <v>230</v>
      </c>
      <c r="F345" t="s">
        <v>231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1438</v>
      </c>
      <c r="M345">
        <v>910.73635585506702</v>
      </c>
      <c r="N345">
        <v>8997</v>
      </c>
      <c r="O345">
        <v>33000</v>
      </c>
      <c r="P345">
        <v>1376</v>
      </c>
      <c r="Q345" s="36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232</v>
      </c>
      <c r="E346" t="s">
        <v>233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1517</v>
      </c>
      <c r="M346">
        <v>1715.96087468469</v>
      </c>
      <c r="N346">
        <v>14820</v>
      </c>
      <c r="O346">
        <v>34000</v>
      </c>
      <c r="P346">
        <v>1379</v>
      </c>
      <c r="Q346" s="36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178</v>
      </c>
      <c r="E347" t="s">
        <v>179</v>
      </c>
      <c r="F347" t="s">
        <v>123</v>
      </c>
      <c r="G347">
        <v>4019</v>
      </c>
      <c r="H347">
        <v>16274.9758153161</v>
      </c>
      <c r="I347">
        <v>278560</v>
      </c>
      <c r="J347">
        <v>8000</v>
      </c>
      <c r="K347">
        <v>1984</v>
      </c>
      <c r="L347">
        <v>4049</v>
      </c>
      <c r="M347">
        <v>1909.24137115848</v>
      </c>
      <c r="N347">
        <v>19408</v>
      </c>
      <c r="O347">
        <v>34000</v>
      </c>
      <c r="P347">
        <v>3818</v>
      </c>
      <c r="Q347" s="36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234</v>
      </c>
      <c r="E348" t="s">
        <v>235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2034</v>
      </c>
      <c r="M348">
        <v>1978.7737757376101</v>
      </c>
      <c r="N348">
        <v>17500</v>
      </c>
      <c r="O348">
        <v>34000</v>
      </c>
      <c r="P348">
        <v>1865</v>
      </c>
      <c r="Q348" s="36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236</v>
      </c>
      <c r="E349" t="s">
        <v>237</v>
      </c>
      <c r="F349" t="s">
        <v>123</v>
      </c>
      <c r="G349">
        <v>2306</v>
      </c>
      <c r="H349">
        <v>6666.9300893904101</v>
      </c>
      <c r="I349">
        <v>105880</v>
      </c>
      <c r="J349">
        <v>33000</v>
      </c>
      <c r="K349">
        <v>1246</v>
      </c>
      <c r="L349">
        <v>2300</v>
      </c>
      <c r="M349">
        <v>1288.38438480012</v>
      </c>
      <c r="N349">
        <v>10048</v>
      </c>
      <c r="O349">
        <v>36000</v>
      </c>
      <c r="P349">
        <v>2150</v>
      </c>
      <c r="Q349" s="36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238</v>
      </c>
      <c r="E350" t="s">
        <v>239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2048</v>
      </c>
      <c r="M350">
        <v>962.31235535798999</v>
      </c>
      <c r="N350">
        <v>10290</v>
      </c>
      <c r="O350">
        <v>10312.5</v>
      </c>
      <c r="P350">
        <v>1917</v>
      </c>
      <c r="Q350" s="36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240</v>
      </c>
      <c r="E351" t="s">
        <v>241</v>
      </c>
      <c r="F351" t="s">
        <v>242</v>
      </c>
      <c r="G351">
        <v>1753</v>
      </c>
      <c r="H351">
        <v>14642.3903376006</v>
      </c>
      <c r="I351">
        <v>156260</v>
      </c>
      <c r="J351">
        <v>11091.875</v>
      </c>
      <c r="K351">
        <v>698</v>
      </c>
      <c r="L351">
        <v>1766</v>
      </c>
      <c r="M351">
        <v>3515.1724798075502</v>
      </c>
      <c r="N351">
        <v>32352</v>
      </c>
      <c r="O351">
        <v>35000</v>
      </c>
      <c r="P351">
        <v>1465</v>
      </c>
      <c r="Q351" s="36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243</v>
      </c>
      <c r="E352" t="s">
        <v>244</v>
      </c>
      <c r="F352" t="s">
        <v>245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106</v>
      </c>
      <c r="M352">
        <v>511.72320396016102</v>
      </c>
      <c r="N352">
        <v>6540</v>
      </c>
      <c r="O352">
        <v>36000</v>
      </c>
      <c r="P352">
        <v>87</v>
      </c>
      <c r="Q352" s="36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303</v>
      </c>
      <c r="E353" t="s">
        <v>304</v>
      </c>
      <c r="F353" t="s">
        <v>305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1588</v>
      </c>
      <c r="M353">
        <v>2486.2493625287102</v>
      </c>
      <c r="N353">
        <v>23460</v>
      </c>
      <c r="O353">
        <v>27000</v>
      </c>
      <c r="P353">
        <v>1368</v>
      </c>
      <c r="Q353" s="36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246</v>
      </c>
      <c r="E354" t="s">
        <v>247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3210</v>
      </c>
      <c r="M354">
        <v>16037.173800131901</v>
      </c>
      <c r="N354">
        <v>138480</v>
      </c>
      <c r="O354">
        <v>36000</v>
      </c>
      <c r="P354">
        <v>2441</v>
      </c>
      <c r="Q354" s="36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248</v>
      </c>
      <c r="E355" t="s">
        <v>249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1763</v>
      </c>
      <c r="M355">
        <v>4628.6212551508497</v>
      </c>
      <c r="N355">
        <v>42805</v>
      </c>
      <c r="O355">
        <v>33000</v>
      </c>
      <c r="P355">
        <v>1348</v>
      </c>
      <c r="Q355" s="36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12402</v>
      </c>
      <c r="H356">
        <v>82253.628956967397</v>
      </c>
      <c r="I356">
        <v>1161700</v>
      </c>
      <c r="J356">
        <v>9040</v>
      </c>
      <c r="K356">
        <v>4311</v>
      </c>
      <c r="L356">
        <v>12405</v>
      </c>
      <c r="M356">
        <v>87524.524315916497</v>
      </c>
      <c r="N356">
        <v>704368</v>
      </c>
      <c r="O356">
        <v>33000</v>
      </c>
      <c r="P356">
        <v>8192</v>
      </c>
      <c r="Q356" s="36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306</v>
      </c>
      <c r="E357" t="s">
        <v>307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1493</v>
      </c>
      <c r="M357">
        <v>3371.9839187902298</v>
      </c>
      <c r="N357">
        <v>30280</v>
      </c>
      <c r="O357">
        <v>24000</v>
      </c>
      <c r="P357">
        <v>1247</v>
      </c>
      <c r="Q357" s="36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166</v>
      </c>
      <c r="F358" t="s">
        <v>123</v>
      </c>
      <c r="G358">
        <v>15174</v>
      </c>
      <c r="H358">
        <v>212519.05588297601</v>
      </c>
      <c r="I358">
        <v>2667420</v>
      </c>
      <c r="J358">
        <v>7970</v>
      </c>
      <c r="K358">
        <v>3336</v>
      </c>
      <c r="L358">
        <v>15093</v>
      </c>
      <c r="M358">
        <v>55317.591921866602</v>
      </c>
      <c r="N358">
        <v>460535</v>
      </c>
      <c r="O358">
        <v>33000</v>
      </c>
      <c r="P358">
        <v>11795</v>
      </c>
      <c r="Q358" s="36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174</v>
      </c>
      <c r="F359" t="s">
        <v>123</v>
      </c>
      <c r="G359">
        <v>4798</v>
      </c>
      <c r="H359">
        <v>20802.665768500199</v>
      </c>
      <c r="I359">
        <v>319600</v>
      </c>
      <c r="J359">
        <v>15500</v>
      </c>
      <c r="K359">
        <v>2114</v>
      </c>
      <c r="L359">
        <v>4790</v>
      </c>
      <c r="M359">
        <v>11423.4416973469</v>
      </c>
      <c r="N359">
        <v>94936</v>
      </c>
      <c r="O359">
        <v>36000</v>
      </c>
      <c r="P359">
        <v>3973</v>
      </c>
      <c r="Q359" s="36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6920</v>
      </c>
      <c r="M360">
        <v>24858.145501564301</v>
      </c>
      <c r="N360">
        <v>208963</v>
      </c>
      <c r="O360">
        <v>34015</v>
      </c>
      <c r="P360">
        <v>5514</v>
      </c>
      <c r="Q360" s="36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250</v>
      </c>
      <c r="E361" t="s">
        <v>251</v>
      </c>
      <c r="F361" t="s">
        <v>123</v>
      </c>
      <c r="G361">
        <v>2192</v>
      </c>
      <c r="H361">
        <v>7118.8833560999301</v>
      </c>
      <c r="I361">
        <v>103200</v>
      </c>
      <c r="J361">
        <v>23000</v>
      </c>
      <c r="K361">
        <v>1314</v>
      </c>
      <c r="L361">
        <v>2203</v>
      </c>
      <c r="M361">
        <v>5876.0466608391698</v>
      </c>
      <c r="N361">
        <v>51700</v>
      </c>
      <c r="O361">
        <v>32035</v>
      </c>
      <c r="P361">
        <v>1777</v>
      </c>
      <c r="Q361" s="36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252</v>
      </c>
      <c r="E362" t="s">
        <v>253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2273</v>
      </c>
      <c r="M362">
        <v>6367.3001871530496</v>
      </c>
      <c r="N362">
        <v>56084</v>
      </c>
      <c r="O362">
        <v>32000</v>
      </c>
      <c r="P362">
        <v>1987</v>
      </c>
      <c r="Q362" s="36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254</v>
      </c>
      <c r="E363" t="s">
        <v>255</v>
      </c>
      <c r="F363" t="s">
        <v>126</v>
      </c>
      <c r="G363">
        <v>3479</v>
      </c>
      <c r="H363">
        <v>12528.0186997738</v>
      </c>
      <c r="I363">
        <v>155600</v>
      </c>
      <c r="J363">
        <v>33000</v>
      </c>
      <c r="K363">
        <v>2737</v>
      </c>
      <c r="L363">
        <v>3231</v>
      </c>
      <c r="M363">
        <v>7772.1397040685797</v>
      </c>
      <c r="N363">
        <v>71880</v>
      </c>
      <c r="O363">
        <v>34000</v>
      </c>
      <c r="P363">
        <v>2826</v>
      </c>
      <c r="Q363" s="36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167</v>
      </c>
      <c r="E364" t="s">
        <v>168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4256</v>
      </c>
      <c r="M364">
        <v>12019.7718699569</v>
      </c>
      <c r="N364">
        <v>107002</v>
      </c>
      <c r="O364">
        <v>31000</v>
      </c>
      <c r="P364">
        <v>3532</v>
      </c>
      <c r="Q364" s="36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256</v>
      </c>
      <c r="E365" t="s">
        <v>257</v>
      </c>
      <c r="F365" t="s">
        <v>126</v>
      </c>
      <c r="G365">
        <v>3567</v>
      </c>
      <c r="H365">
        <v>45129.745035314103</v>
      </c>
      <c r="I365">
        <v>483928</v>
      </c>
      <c r="J365">
        <v>29000</v>
      </c>
      <c r="K365">
        <v>1781</v>
      </c>
      <c r="L365">
        <v>3463</v>
      </c>
      <c r="M365">
        <v>7451.2033280216401</v>
      </c>
      <c r="N365">
        <v>68191</v>
      </c>
      <c r="O365">
        <v>34000</v>
      </c>
      <c r="P365">
        <v>3030</v>
      </c>
      <c r="Q365" s="36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5338</v>
      </c>
      <c r="H366">
        <v>47943.751498625803</v>
      </c>
      <c r="I366">
        <v>716020</v>
      </c>
      <c r="J366">
        <v>29000</v>
      </c>
      <c r="K366">
        <v>2700</v>
      </c>
      <c r="L366">
        <v>4680</v>
      </c>
      <c r="M366">
        <v>10890.119969121301</v>
      </c>
      <c r="N366">
        <v>94821</v>
      </c>
      <c r="O366">
        <v>34000</v>
      </c>
      <c r="P366">
        <v>3962</v>
      </c>
      <c r="Q366" s="36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258</v>
      </c>
      <c r="E367" t="s">
        <v>259</v>
      </c>
      <c r="F367" t="s">
        <v>126</v>
      </c>
      <c r="G367">
        <v>1824</v>
      </c>
      <c r="H367">
        <v>55973.203893870297</v>
      </c>
      <c r="I367">
        <v>788820</v>
      </c>
      <c r="J367">
        <v>5000</v>
      </c>
      <c r="K367">
        <v>160</v>
      </c>
      <c r="L367">
        <v>1665</v>
      </c>
      <c r="M367">
        <v>6285.3786886429098</v>
      </c>
      <c r="N367">
        <v>69653</v>
      </c>
      <c r="O367">
        <v>31000</v>
      </c>
      <c r="P367">
        <v>1287</v>
      </c>
      <c r="Q367" s="36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169</v>
      </c>
      <c r="F368" t="s">
        <v>126</v>
      </c>
      <c r="G368">
        <v>19141</v>
      </c>
      <c r="H368">
        <v>359551.11617994698</v>
      </c>
      <c r="I368">
        <v>4114540</v>
      </c>
      <c r="J368">
        <v>14947.368421052601</v>
      </c>
      <c r="K368">
        <v>4752</v>
      </c>
      <c r="L368">
        <v>18228</v>
      </c>
      <c r="M368">
        <v>41170.0277973825</v>
      </c>
      <c r="N368">
        <v>342303</v>
      </c>
      <c r="O368">
        <v>35000</v>
      </c>
      <c r="P368">
        <v>15314</v>
      </c>
      <c r="Q368" s="36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170</v>
      </c>
      <c r="F369" t="s">
        <v>126</v>
      </c>
      <c r="G369">
        <v>9377</v>
      </c>
      <c r="H369">
        <v>189192.62228221499</v>
      </c>
      <c r="I369">
        <v>2201280</v>
      </c>
      <c r="J369">
        <v>11015.6028368794</v>
      </c>
      <c r="K369">
        <v>3013</v>
      </c>
      <c r="L369">
        <v>9144</v>
      </c>
      <c r="M369">
        <v>20587.0678865433</v>
      </c>
      <c r="N369">
        <v>219175</v>
      </c>
      <c r="O369">
        <v>35000</v>
      </c>
      <c r="P369">
        <v>7779</v>
      </c>
      <c r="Q369" s="36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260</v>
      </c>
      <c r="E370" t="s">
        <v>261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2111</v>
      </c>
      <c r="M370">
        <v>4384.2494166685001</v>
      </c>
      <c r="N370">
        <v>40051</v>
      </c>
      <c r="O370">
        <v>33000</v>
      </c>
      <c r="P370">
        <v>1883</v>
      </c>
      <c r="Q370" s="36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262</v>
      </c>
      <c r="E371" t="s">
        <v>263</v>
      </c>
      <c r="F371" t="s">
        <v>126</v>
      </c>
      <c r="G371">
        <v>3296</v>
      </c>
      <c r="H371">
        <v>52041.184627040398</v>
      </c>
      <c r="I371">
        <v>564900</v>
      </c>
      <c r="J371">
        <v>14887.5</v>
      </c>
      <c r="K371">
        <v>1125</v>
      </c>
      <c r="L371">
        <v>3112</v>
      </c>
      <c r="M371">
        <v>14810.5228933258</v>
      </c>
      <c r="N371">
        <v>130608</v>
      </c>
      <c r="O371">
        <v>31000</v>
      </c>
      <c r="P371">
        <v>2059</v>
      </c>
      <c r="Q371" s="36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6960</v>
      </c>
      <c r="H372">
        <v>25303.235878023599</v>
      </c>
      <c r="I372">
        <v>314401</v>
      </c>
      <c r="J372">
        <v>19008.333333333299</v>
      </c>
      <c r="K372">
        <v>4180</v>
      </c>
      <c r="L372">
        <v>6970</v>
      </c>
      <c r="M372">
        <v>10295.7380515931</v>
      </c>
      <c r="N372">
        <v>98680</v>
      </c>
      <c r="O372">
        <v>31000</v>
      </c>
      <c r="P372">
        <v>6069</v>
      </c>
      <c r="Q372" s="36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308</v>
      </c>
      <c r="E373" t="s">
        <v>309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1195</v>
      </c>
      <c r="M373">
        <v>2526.89724565489</v>
      </c>
      <c r="N373">
        <v>29180</v>
      </c>
      <c r="O373">
        <v>34000</v>
      </c>
      <c r="P373">
        <v>1037</v>
      </c>
      <c r="Q373" s="36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264</v>
      </c>
      <c r="E374" t="s">
        <v>265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1815</v>
      </c>
      <c r="M374">
        <v>2441.6897679613999</v>
      </c>
      <c r="N374">
        <v>22880</v>
      </c>
      <c r="O374">
        <v>32000</v>
      </c>
      <c r="P374">
        <v>1583</v>
      </c>
      <c r="Q374" s="36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266</v>
      </c>
      <c r="E375" t="s">
        <v>267</v>
      </c>
      <c r="F375" t="s">
        <v>268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3759</v>
      </c>
      <c r="M375">
        <v>15259.018399692101</v>
      </c>
      <c r="N375">
        <v>135565</v>
      </c>
      <c r="O375">
        <v>35000</v>
      </c>
      <c r="P375">
        <v>2765</v>
      </c>
      <c r="Q375" s="36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269</v>
      </c>
      <c r="E376" t="s">
        <v>270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2210</v>
      </c>
      <c r="M376">
        <v>2360.8131789630102</v>
      </c>
      <c r="N376">
        <v>21460</v>
      </c>
      <c r="O376">
        <v>36000</v>
      </c>
      <c r="P376">
        <v>2072</v>
      </c>
      <c r="Q376" s="36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310</v>
      </c>
      <c r="E377" t="s">
        <v>311</v>
      </c>
      <c r="F377" t="s">
        <v>129</v>
      </c>
      <c r="G377">
        <v>1721</v>
      </c>
      <c r="H377">
        <v>4450.9803605597199</v>
      </c>
      <c r="I377">
        <v>70400</v>
      </c>
      <c r="J377">
        <v>33000</v>
      </c>
      <c r="K377">
        <v>1126</v>
      </c>
      <c r="L377">
        <v>1724</v>
      </c>
      <c r="M377">
        <v>2117.4586187335999</v>
      </c>
      <c r="N377">
        <v>19529</v>
      </c>
      <c r="O377">
        <v>34000</v>
      </c>
      <c r="P377">
        <v>1603</v>
      </c>
      <c r="Q377" s="36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171</v>
      </c>
      <c r="F378" t="s">
        <v>129</v>
      </c>
      <c r="G378">
        <v>6681</v>
      </c>
      <c r="H378">
        <v>104410.959261902</v>
      </c>
      <c r="I378">
        <v>1031340</v>
      </c>
      <c r="J378">
        <v>18959.677419354801</v>
      </c>
      <c r="K378">
        <v>1863</v>
      </c>
      <c r="L378">
        <v>6681</v>
      </c>
      <c r="M378">
        <v>24711.321250726</v>
      </c>
      <c r="N378">
        <v>208046</v>
      </c>
      <c r="O378">
        <v>34961.0678531702</v>
      </c>
      <c r="P378">
        <v>5029</v>
      </c>
      <c r="Q378" s="36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271</v>
      </c>
      <c r="E379" t="s">
        <v>272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3185</v>
      </c>
      <c r="M379">
        <v>12531.2535991066</v>
      </c>
      <c r="N379">
        <v>104061</v>
      </c>
      <c r="O379">
        <v>35042.6829268293</v>
      </c>
      <c r="P379">
        <v>2327</v>
      </c>
      <c r="Q379" s="36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273</v>
      </c>
      <c r="E380" t="s">
        <v>274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1587</v>
      </c>
      <c r="M380">
        <v>4784.4413644344904</v>
      </c>
      <c r="N380">
        <v>41361</v>
      </c>
      <c r="O380">
        <v>33000</v>
      </c>
      <c r="P380">
        <v>1247</v>
      </c>
      <c r="Q380" s="36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172</v>
      </c>
      <c r="F381" t="s">
        <v>129</v>
      </c>
      <c r="G381">
        <v>4853</v>
      </c>
      <c r="H381">
        <v>44614.441292675197</v>
      </c>
      <c r="I381">
        <v>483160</v>
      </c>
      <c r="J381">
        <v>24000</v>
      </c>
      <c r="K381">
        <v>1732</v>
      </c>
      <c r="L381">
        <v>4840</v>
      </c>
      <c r="M381">
        <v>16859.265284384099</v>
      </c>
      <c r="N381">
        <v>143145</v>
      </c>
      <c r="O381">
        <v>34000</v>
      </c>
      <c r="P381">
        <v>3635</v>
      </c>
      <c r="Q381" s="36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275</v>
      </c>
      <c r="E382" t="s">
        <v>276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2660</v>
      </c>
      <c r="M382">
        <v>10228.921740707699</v>
      </c>
      <c r="N382">
        <v>104700</v>
      </c>
      <c r="O382">
        <v>35950.4385964912</v>
      </c>
      <c r="P382">
        <v>2064</v>
      </c>
      <c r="Q382" s="36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277</v>
      </c>
      <c r="E383" t="s">
        <v>278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3321</v>
      </c>
      <c r="M383">
        <v>9910.4324831294598</v>
      </c>
      <c r="N383">
        <v>86480</v>
      </c>
      <c r="O383">
        <v>34972.222222222197</v>
      </c>
      <c r="P383">
        <v>2551</v>
      </c>
      <c r="Q383" s="36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279</v>
      </c>
      <c r="E384" t="s">
        <v>280</v>
      </c>
      <c r="F384" t="s">
        <v>129</v>
      </c>
      <c r="G384">
        <v>2031</v>
      </c>
      <c r="H384">
        <v>12519.7383993004</v>
      </c>
      <c r="I384">
        <v>160920</v>
      </c>
      <c r="J384">
        <v>33003.333333333299</v>
      </c>
      <c r="K384">
        <v>1113</v>
      </c>
      <c r="L384">
        <v>2037</v>
      </c>
      <c r="M384">
        <v>4657.1785956090298</v>
      </c>
      <c r="N384">
        <v>47366</v>
      </c>
      <c r="O384">
        <v>36000</v>
      </c>
      <c r="P384">
        <v>1707</v>
      </c>
      <c r="Q384" s="36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13621</v>
      </c>
      <c r="H385">
        <v>95583.103193005401</v>
      </c>
      <c r="I385">
        <v>1247560</v>
      </c>
      <c r="J385">
        <v>15872.727272727299</v>
      </c>
      <c r="K385">
        <v>5703</v>
      </c>
      <c r="L385">
        <v>13672</v>
      </c>
      <c r="M385">
        <v>19344.315581846298</v>
      </c>
      <c r="N385">
        <v>167059</v>
      </c>
      <c r="O385">
        <v>35000</v>
      </c>
      <c r="P385">
        <v>12241</v>
      </c>
      <c r="Q385" s="36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281</v>
      </c>
      <c r="E386" t="s">
        <v>282</v>
      </c>
      <c r="F386" t="s">
        <v>129</v>
      </c>
      <c r="G386">
        <v>2464</v>
      </c>
      <c r="H386">
        <v>10969.9081767479</v>
      </c>
      <c r="I386">
        <v>148460</v>
      </c>
      <c r="J386">
        <v>13070.8879781421</v>
      </c>
      <c r="K386">
        <v>1120</v>
      </c>
      <c r="L386">
        <v>2465</v>
      </c>
      <c r="M386">
        <v>3134.8927715738801</v>
      </c>
      <c r="N386">
        <v>29067</v>
      </c>
      <c r="O386">
        <v>36000</v>
      </c>
      <c r="P386">
        <v>2238</v>
      </c>
      <c r="Q386" s="36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312</v>
      </c>
      <c r="E387" t="s">
        <v>313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1557</v>
      </c>
      <c r="M387">
        <v>6526.40023329614</v>
      </c>
      <c r="N387">
        <v>57012</v>
      </c>
      <c r="O387">
        <v>36000</v>
      </c>
      <c r="P387">
        <v>1169</v>
      </c>
      <c r="Q387" s="36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4973</v>
      </c>
      <c r="H388">
        <v>74102.351554147099</v>
      </c>
      <c r="I388">
        <v>818000</v>
      </c>
      <c r="J388">
        <v>10000</v>
      </c>
      <c r="K388">
        <v>1231</v>
      </c>
      <c r="L388">
        <v>4918</v>
      </c>
      <c r="M388">
        <v>15390.4062787278</v>
      </c>
      <c r="N388">
        <v>141728</v>
      </c>
      <c r="O388">
        <v>34000</v>
      </c>
      <c r="P388">
        <v>3660</v>
      </c>
      <c r="Q388" s="36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283</v>
      </c>
      <c r="E389" t="s">
        <v>284</v>
      </c>
      <c r="F389" t="s">
        <v>284</v>
      </c>
      <c r="G389">
        <v>1828</v>
      </c>
      <c r="H389">
        <v>7021.6182308352199</v>
      </c>
      <c r="I389">
        <v>127160</v>
      </c>
      <c r="J389">
        <v>29455.9523809524</v>
      </c>
      <c r="K389">
        <v>996</v>
      </c>
      <c r="L389">
        <v>1835</v>
      </c>
      <c r="M389">
        <v>3616.9115375108199</v>
      </c>
      <c r="N389">
        <v>56517</v>
      </c>
      <c r="O389">
        <v>36000</v>
      </c>
      <c r="P389">
        <v>1635</v>
      </c>
      <c r="Q389" s="36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10278</v>
      </c>
      <c r="H390">
        <v>107702.70619680099</v>
      </c>
      <c r="I390">
        <v>1367680</v>
      </c>
      <c r="J390">
        <v>7086.25</v>
      </c>
      <c r="K390">
        <v>2776</v>
      </c>
      <c r="L390">
        <v>10270</v>
      </c>
      <c r="M390">
        <v>25911.8703749044</v>
      </c>
      <c r="N390">
        <v>236040</v>
      </c>
      <c r="O390">
        <v>34000</v>
      </c>
      <c r="P390">
        <v>8264</v>
      </c>
      <c r="Q390" s="36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314</v>
      </c>
      <c r="E391" t="s">
        <v>315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1935</v>
      </c>
      <c r="M391">
        <v>6185.2600138836196</v>
      </c>
      <c r="N391">
        <v>50340</v>
      </c>
      <c r="O391">
        <v>36000</v>
      </c>
      <c r="P391">
        <v>1565</v>
      </c>
      <c r="Q391" s="36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285</v>
      </c>
      <c r="E392" t="s">
        <v>286</v>
      </c>
      <c r="F392" t="s">
        <v>136</v>
      </c>
      <c r="G392">
        <v>2959</v>
      </c>
      <c r="H392">
        <v>15691.1800867653</v>
      </c>
      <c r="I392">
        <v>180260</v>
      </c>
      <c r="J392">
        <v>31000</v>
      </c>
      <c r="K392">
        <v>1565</v>
      </c>
      <c r="L392">
        <v>2991</v>
      </c>
      <c r="M392">
        <v>18118.112770033302</v>
      </c>
      <c r="N392">
        <v>144080</v>
      </c>
      <c r="O392">
        <v>33746.666666666701</v>
      </c>
      <c r="P392">
        <v>2194</v>
      </c>
      <c r="Q392" s="36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6899</v>
      </c>
      <c r="H393">
        <v>33669.782789526398</v>
      </c>
      <c r="I393">
        <v>447480</v>
      </c>
      <c r="J393">
        <v>21951.724137931</v>
      </c>
      <c r="K393">
        <v>3291</v>
      </c>
      <c r="L393">
        <v>6875</v>
      </c>
      <c r="M393">
        <v>18235.265722544598</v>
      </c>
      <c r="N393">
        <v>146277</v>
      </c>
      <c r="O393">
        <v>35000</v>
      </c>
      <c r="P393">
        <v>5607</v>
      </c>
      <c r="Q393" s="36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287</v>
      </c>
      <c r="E394" t="s">
        <v>288</v>
      </c>
      <c r="F394" t="s">
        <v>289</v>
      </c>
      <c r="G394">
        <v>3853</v>
      </c>
      <c r="H394">
        <v>31195.519453294401</v>
      </c>
      <c r="I394">
        <v>377060</v>
      </c>
      <c r="J394">
        <v>4117.6470588235297</v>
      </c>
      <c r="K394">
        <v>1487</v>
      </c>
      <c r="L394">
        <v>3855</v>
      </c>
      <c r="M394">
        <v>11596.810968864</v>
      </c>
      <c r="N394">
        <v>105330</v>
      </c>
      <c r="O394">
        <v>34000</v>
      </c>
      <c r="P394">
        <v>3052</v>
      </c>
      <c r="Q394" s="36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7389</v>
      </c>
      <c r="H395">
        <v>142823.54768201901</v>
      </c>
      <c r="I395">
        <v>1437000</v>
      </c>
      <c r="J395">
        <v>13938.7096774194</v>
      </c>
      <c r="K395">
        <v>1120</v>
      </c>
      <c r="L395">
        <v>7438</v>
      </c>
      <c r="M395">
        <v>26843.865105479901</v>
      </c>
      <c r="N395">
        <v>229625</v>
      </c>
      <c r="O395">
        <v>32000</v>
      </c>
      <c r="P395">
        <v>5383</v>
      </c>
      <c r="Q395" s="36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173</v>
      </c>
      <c r="F396" t="s">
        <v>138</v>
      </c>
      <c r="G396">
        <v>10365</v>
      </c>
      <c r="H396">
        <v>183919.30725985</v>
      </c>
      <c r="I396">
        <v>2023340</v>
      </c>
      <c r="J396">
        <v>11000</v>
      </c>
      <c r="K396">
        <v>1717</v>
      </c>
      <c r="L396">
        <v>10363</v>
      </c>
      <c r="M396">
        <v>43867.981127034102</v>
      </c>
      <c r="N396">
        <v>383863</v>
      </c>
      <c r="O396">
        <v>31000</v>
      </c>
      <c r="P396">
        <v>6519</v>
      </c>
      <c r="Q396" s="36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290</v>
      </c>
      <c r="E397" t="s">
        <v>291</v>
      </c>
      <c r="F397" t="s">
        <v>292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2465</v>
      </c>
      <c r="M397">
        <v>6615.1456696778096</v>
      </c>
      <c r="N397">
        <v>71462</v>
      </c>
      <c r="O397">
        <v>34000</v>
      </c>
      <c r="P397">
        <v>2000</v>
      </c>
      <c r="Q397" s="36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10342</v>
      </c>
      <c r="H398">
        <v>234067.819868436</v>
      </c>
      <c r="I398">
        <v>2430780</v>
      </c>
      <c r="J398">
        <v>8000</v>
      </c>
      <c r="K398">
        <v>1801</v>
      </c>
      <c r="L398">
        <v>10321</v>
      </c>
      <c r="M398">
        <v>55725.421343716298</v>
      </c>
      <c r="N398">
        <v>464414</v>
      </c>
      <c r="O398">
        <v>33000</v>
      </c>
      <c r="P398">
        <v>6788</v>
      </c>
      <c r="Q398" s="36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180</v>
      </c>
      <c r="E399" t="s">
        <v>181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2114</v>
      </c>
      <c r="M399">
        <v>22032.679387967699</v>
      </c>
      <c r="N399">
        <v>192380</v>
      </c>
      <c r="O399">
        <v>35000</v>
      </c>
      <c r="P399">
        <v>1112</v>
      </c>
      <c r="Q399" s="36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182</v>
      </c>
      <c r="E400" t="s">
        <v>183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2896</v>
      </c>
      <c r="M400">
        <v>8625.8963269160595</v>
      </c>
      <c r="N400">
        <v>77411</v>
      </c>
      <c r="O400">
        <v>36000</v>
      </c>
      <c r="P400">
        <v>2255</v>
      </c>
      <c r="Q400" s="36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21236</v>
      </c>
      <c r="H401">
        <v>420058.73930512299</v>
      </c>
      <c r="I401">
        <v>4940180</v>
      </c>
      <c r="J401">
        <v>11000</v>
      </c>
      <c r="K401">
        <v>4464</v>
      </c>
      <c r="L401">
        <v>20007</v>
      </c>
      <c r="M401">
        <v>57875.694335488202</v>
      </c>
      <c r="N401">
        <v>479489</v>
      </c>
      <c r="O401">
        <v>33000</v>
      </c>
      <c r="P401">
        <v>15655</v>
      </c>
      <c r="Q401" s="36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6639</v>
      </c>
      <c r="H402">
        <v>23224.002569275999</v>
      </c>
      <c r="I402">
        <v>345980</v>
      </c>
      <c r="J402">
        <v>33000</v>
      </c>
      <c r="K402">
        <v>4869</v>
      </c>
      <c r="L402">
        <v>6442</v>
      </c>
      <c r="M402">
        <v>13092.5268096646</v>
      </c>
      <c r="N402">
        <v>124368</v>
      </c>
      <c r="O402">
        <v>34000</v>
      </c>
      <c r="P402">
        <v>5458</v>
      </c>
      <c r="Q402" s="36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5426</v>
      </c>
      <c r="H403">
        <v>77539.255223887303</v>
      </c>
      <c r="I403">
        <v>847579</v>
      </c>
      <c r="J403">
        <v>24000</v>
      </c>
      <c r="K403">
        <v>2532</v>
      </c>
      <c r="L403">
        <v>5246</v>
      </c>
      <c r="M403">
        <v>14009.3229940531</v>
      </c>
      <c r="N403">
        <v>123622</v>
      </c>
      <c r="O403">
        <v>33000</v>
      </c>
      <c r="P403">
        <v>4331</v>
      </c>
      <c r="Q403" s="36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109353.918651</v>
      </c>
      <c r="I404">
        <v>1037600</v>
      </c>
      <c r="J404">
        <v>30000</v>
      </c>
      <c r="K404">
        <v>5068</v>
      </c>
      <c r="L404">
        <v>8864</v>
      </c>
      <c r="M404">
        <v>23620.3042765512</v>
      </c>
      <c r="N404">
        <v>195448</v>
      </c>
      <c r="O404">
        <v>33000</v>
      </c>
      <c r="P404">
        <v>7356</v>
      </c>
      <c r="Q404" s="36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242847.48403244</v>
      </c>
      <c r="I405">
        <v>2774440</v>
      </c>
      <c r="J405">
        <v>13021.527777777799</v>
      </c>
      <c r="K405">
        <v>4762</v>
      </c>
      <c r="L405">
        <v>15865</v>
      </c>
      <c r="M405">
        <v>60910.668022478298</v>
      </c>
      <c r="N405">
        <v>512735</v>
      </c>
      <c r="O405">
        <v>34000</v>
      </c>
      <c r="P405">
        <v>11911</v>
      </c>
      <c r="Q405" s="36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184</v>
      </c>
      <c r="E406" t="s">
        <v>185</v>
      </c>
      <c r="F406" t="s">
        <v>105</v>
      </c>
      <c r="G406">
        <v>1930</v>
      </c>
      <c r="H406">
        <v>21044.005487811701</v>
      </c>
      <c r="I406">
        <v>240756</v>
      </c>
      <c r="J406">
        <v>23000</v>
      </c>
      <c r="K406">
        <v>1040</v>
      </c>
      <c r="L406">
        <v>1648</v>
      </c>
      <c r="M406">
        <v>5234.8834842181404</v>
      </c>
      <c r="N406">
        <v>55363</v>
      </c>
      <c r="O406">
        <v>30271.805273833699</v>
      </c>
      <c r="P406">
        <v>1315</v>
      </c>
      <c r="Q406" s="36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186</v>
      </c>
      <c r="E407" t="s">
        <v>187</v>
      </c>
      <c r="F407" t="s">
        <v>105</v>
      </c>
      <c r="G407">
        <v>2573</v>
      </c>
      <c r="H407">
        <v>13621.919658417801</v>
      </c>
      <c r="I407">
        <v>153340</v>
      </c>
      <c r="J407">
        <v>30000</v>
      </c>
      <c r="K407">
        <v>1801</v>
      </c>
      <c r="L407">
        <v>2363</v>
      </c>
      <c r="M407">
        <v>4298.35557055962</v>
      </c>
      <c r="N407">
        <v>44152</v>
      </c>
      <c r="O407">
        <v>33000</v>
      </c>
      <c r="P407">
        <v>2112</v>
      </c>
      <c r="Q407" s="36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5293</v>
      </c>
      <c r="H408">
        <v>92447.808599573895</v>
      </c>
      <c r="I408">
        <v>905320</v>
      </c>
      <c r="J408">
        <v>23000</v>
      </c>
      <c r="K408">
        <v>2026</v>
      </c>
      <c r="L408">
        <v>4859</v>
      </c>
      <c r="M408">
        <v>16471.840146692099</v>
      </c>
      <c r="N408">
        <v>148683</v>
      </c>
      <c r="O408">
        <v>33000</v>
      </c>
      <c r="P408">
        <v>3762</v>
      </c>
      <c r="Q408" s="36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155</v>
      </c>
      <c r="F409" t="s">
        <v>105</v>
      </c>
      <c r="G409">
        <v>8034</v>
      </c>
      <c r="H409">
        <v>34212.450367467303</v>
      </c>
      <c r="I409">
        <v>436440</v>
      </c>
      <c r="J409">
        <v>30000</v>
      </c>
      <c r="K409">
        <v>5390</v>
      </c>
      <c r="L409">
        <v>7824</v>
      </c>
      <c r="M409">
        <v>12421.8798726981</v>
      </c>
      <c r="N409">
        <v>106865</v>
      </c>
      <c r="O409">
        <v>33000</v>
      </c>
      <c r="P409">
        <v>6814</v>
      </c>
      <c r="Q409" s="36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188</v>
      </c>
      <c r="E410" t="s">
        <v>189</v>
      </c>
      <c r="F410" t="s">
        <v>105</v>
      </c>
      <c r="G410">
        <v>2736</v>
      </c>
      <c r="H410">
        <v>12959.202822814401</v>
      </c>
      <c r="I410">
        <v>174300</v>
      </c>
      <c r="J410">
        <v>30000</v>
      </c>
      <c r="K410">
        <v>1852</v>
      </c>
      <c r="L410">
        <v>2357</v>
      </c>
      <c r="M410">
        <v>6807.25610420457</v>
      </c>
      <c r="N410">
        <v>65888</v>
      </c>
      <c r="O410">
        <v>33000</v>
      </c>
      <c r="P410">
        <v>1893</v>
      </c>
      <c r="Q410" s="36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156</v>
      </c>
      <c r="F411" t="s">
        <v>111</v>
      </c>
      <c r="G411">
        <v>7351</v>
      </c>
      <c r="H411">
        <v>9451.9680128561195</v>
      </c>
      <c r="I411">
        <v>108920</v>
      </c>
      <c r="J411">
        <v>35000</v>
      </c>
      <c r="K411">
        <v>6276</v>
      </c>
      <c r="L411">
        <v>7363</v>
      </c>
      <c r="M411">
        <v>12739.414424504301</v>
      </c>
      <c r="N411">
        <v>138736</v>
      </c>
      <c r="O411">
        <v>35000</v>
      </c>
      <c r="P411">
        <v>5720</v>
      </c>
      <c r="Q411" s="36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190</v>
      </c>
      <c r="E412" t="s">
        <v>191</v>
      </c>
      <c r="F412" t="s">
        <v>113</v>
      </c>
      <c r="G412">
        <v>1778</v>
      </c>
      <c r="H412">
        <v>6695.2807211192703</v>
      </c>
      <c r="I412">
        <v>107460</v>
      </c>
      <c r="J412">
        <v>8037.2222222222199</v>
      </c>
      <c r="K412">
        <v>789</v>
      </c>
      <c r="L412">
        <v>1773</v>
      </c>
      <c r="M412">
        <v>3331.2622548672002</v>
      </c>
      <c r="N412">
        <v>28920</v>
      </c>
      <c r="O412">
        <v>29000</v>
      </c>
      <c r="P412">
        <v>1490</v>
      </c>
      <c r="Q412" s="36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298</v>
      </c>
      <c r="E413" t="s">
        <v>299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1790</v>
      </c>
      <c r="M413">
        <v>1352.91328617204</v>
      </c>
      <c r="N413">
        <v>13000</v>
      </c>
      <c r="O413">
        <v>23000</v>
      </c>
      <c r="P413">
        <v>1600</v>
      </c>
      <c r="Q413" s="36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176</v>
      </c>
      <c r="E414" t="s">
        <v>177</v>
      </c>
      <c r="F414" t="s">
        <v>113</v>
      </c>
      <c r="G414">
        <v>4228</v>
      </c>
      <c r="H414">
        <v>74933.588152800905</v>
      </c>
      <c r="I414">
        <v>803980</v>
      </c>
      <c r="J414">
        <v>9023.3333333333303</v>
      </c>
      <c r="K414">
        <v>762</v>
      </c>
      <c r="L414">
        <v>4249</v>
      </c>
      <c r="M414">
        <v>11222.226807097701</v>
      </c>
      <c r="N414">
        <v>107179</v>
      </c>
      <c r="O414">
        <v>29000</v>
      </c>
      <c r="P414">
        <v>3071</v>
      </c>
      <c r="Q414" s="36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7748</v>
      </c>
      <c r="H415">
        <v>80672.069736714198</v>
      </c>
      <c r="I415">
        <v>1051360</v>
      </c>
      <c r="J415">
        <v>6980</v>
      </c>
      <c r="K415">
        <v>2230</v>
      </c>
      <c r="L415">
        <v>7758</v>
      </c>
      <c r="M415">
        <v>23800.306234380299</v>
      </c>
      <c r="N415">
        <v>204603</v>
      </c>
      <c r="O415">
        <v>33000</v>
      </c>
      <c r="P415">
        <v>5819</v>
      </c>
      <c r="Q415" s="36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192</v>
      </c>
      <c r="E416" t="s">
        <v>193</v>
      </c>
      <c r="F416" t="s">
        <v>113</v>
      </c>
      <c r="G416">
        <v>2777</v>
      </c>
      <c r="H416">
        <v>53980.711972330602</v>
      </c>
      <c r="I416">
        <v>575120</v>
      </c>
      <c r="J416">
        <v>12737.5</v>
      </c>
      <c r="K416">
        <v>556</v>
      </c>
      <c r="L416">
        <v>2760</v>
      </c>
      <c r="M416">
        <v>11327.783149880301</v>
      </c>
      <c r="N416">
        <v>98381</v>
      </c>
      <c r="O416">
        <v>32000</v>
      </c>
      <c r="P416">
        <v>1828</v>
      </c>
      <c r="Q416" s="36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157</v>
      </c>
      <c r="F417" t="s">
        <v>113</v>
      </c>
      <c r="G417">
        <v>5303</v>
      </c>
      <c r="H417">
        <v>122436.933979006</v>
      </c>
      <c r="I417">
        <v>1507880</v>
      </c>
      <c r="J417">
        <v>5040</v>
      </c>
      <c r="K417">
        <v>425</v>
      </c>
      <c r="L417">
        <v>5262</v>
      </c>
      <c r="M417">
        <v>40594.309594894199</v>
      </c>
      <c r="N417">
        <v>459524</v>
      </c>
      <c r="O417">
        <v>21026.2903225806</v>
      </c>
      <c r="P417">
        <v>2285</v>
      </c>
      <c r="Q417" s="36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158</v>
      </c>
      <c r="F418" t="s">
        <v>113</v>
      </c>
      <c r="G418">
        <v>12135</v>
      </c>
      <c r="H418">
        <v>252044.67084950799</v>
      </c>
      <c r="I418">
        <v>3133880</v>
      </c>
      <c r="J418">
        <v>7979.1666666666697</v>
      </c>
      <c r="K418">
        <v>2150</v>
      </c>
      <c r="L418">
        <v>12153</v>
      </c>
      <c r="M418">
        <v>52994.641422415298</v>
      </c>
      <c r="N418">
        <v>521834</v>
      </c>
      <c r="O418">
        <v>33000</v>
      </c>
      <c r="P418">
        <v>6575</v>
      </c>
      <c r="Q418" s="36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196</v>
      </c>
      <c r="E419" t="s">
        <v>197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3396</v>
      </c>
      <c r="M419">
        <v>32188.688891643102</v>
      </c>
      <c r="N419">
        <v>398480</v>
      </c>
      <c r="O419">
        <v>5623.2738095238101</v>
      </c>
      <c r="P419">
        <v>697</v>
      </c>
      <c r="Q419" s="36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159</v>
      </c>
      <c r="F420" t="s">
        <v>113</v>
      </c>
      <c r="G420">
        <v>20718</v>
      </c>
      <c r="H420">
        <v>629676.54190603702</v>
      </c>
      <c r="I420">
        <v>8804800</v>
      </c>
      <c r="J420">
        <v>7948.3333333333303</v>
      </c>
      <c r="K420">
        <v>954</v>
      </c>
      <c r="L420">
        <v>20712</v>
      </c>
      <c r="M420">
        <v>141685.777422357</v>
      </c>
      <c r="N420">
        <v>1496039</v>
      </c>
      <c r="O420">
        <v>15027.777777777799</v>
      </c>
      <c r="P420">
        <v>8007</v>
      </c>
      <c r="Q420" s="36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198</v>
      </c>
      <c r="E421" t="s">
        <v>199</v>
      </c>
      <c r="F421" t="s">
        <v>113</v>
      </c>
      <c r="G421">
        <v>1958</v>
      </c>
      <c r="H421">
        <v>25428.8894444734</v>
      </c>
      <c r="I421">
        <v>251180</v>
      </c>
      <c r="J421">
        <v>22028.333333333299</v>
      </c>
      <c r="K421">
        <v>892</v>
      </c>
      <c r="L421">
        <v>2041</v>
      </c>
      <c r="M421">
        <v>4131.3578802357397</v>
      </c>
      <c r="N421">
        <v>36840</v>
      </c>
      <c r="O421">
        <v>29000</v>
      </c>
      <c r="P421">
        <v>1606</v>
      </c>
      <c r="Q421" s="36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200</v>
      </c>
      <c r="E422" t="s">
        <v>201</v>
      </c>
      <c r="F422" t="s">
        <v>113</v>
      </c>
      <c r="G422">
        <v>2967</v>
      </c>
      <c r="H422">
        <v>44416.461897241999</v>
      </c>
      <c r="I422">
        <v>472420</v>
      </c>
      <c r="J422">
        <v>17000</v>
      </c>
      <c r="K422">
        <v>829</v>
      </c>
      <c r="L422">
        <v>2931</v>
      </c>
      <c r="M422">
        <v>5544.8059961162999</v>
      </c>
      <c r="N422">
        <v>53160</v>
      </c>
      <c r="O422">
        <v>28000</v>
      </c>
      <c r="P422">
        <v>2396</v>
      </c>
      <c r="Q422" s="36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202</v>
      </c>
      <c r="E423" t="s">
        <v>203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2850</v>
      </c>
      <c r="M423">
        <v>3440.2872793649599</v>
      </c>
      <c r="N423">
        <v>35940</v>
      </c>
      <c r="O423">
        <v>25000</v>
      </c>
      <c r="P423">
        <v>2527</v>
      </c>
      <c r="Q423" s="36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204</v>
      </c>
      <c r="E424" t="s">
        <v>205</v>
      </c>
      <c r="F424" t="s">
        <v>113</v>
      </c>
      <c r="G424">
        <v>3741</v>
      </c>
      <c r="H424">
        <v>18650.672546812199</v>
      </c>
      <c r="I424">
        <v>299156</v>
      </c>
      <c r="J424">
        <v>5571.1111111111104</v>
      </c>
      <c r="K424">
        <v>1345</v>
      </c>
      <c r="L424">
        <v>3750</v>
      </c>
      <c r="M424">
        <v>4948.3149439828603</v>
      </c>
      <c r="N424">
        <v>51780</v>
      </c>
      <c r="O424">
        <v>31000</v>
      </c>
      <c r="P424">
        <v>3246</v>
      </c>
      <c r="Q424" s="36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5030</v>
      </c>
      <c r="H425">
        <v>23269.188105094399</v>
      </c>
      <c r="I425">
        <v>314615</v>
      </c>
      <c r="J425">
        <v>18998.333333333299</v>
      </c>
      <c r="K425">
        <v>2374</v>
      </c>
      <c r="L425">
        <v>5095</v>
      </c>
      <c r="M425">
        <v>6161.4116978407201</v>
      </c>
      <c r="N425">
        <v>58300</v>
      </c>
      <c r="O425">
        <v>33393.333333333299</v>
      </c>
      <c r="P425">
        <v>4345</v>
      </c>
      <c r="Q425" s="36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160</v>
      </c>
      <c r="F426" t="s">
        <v>113</v>
      </c>
      <c r="G426">
        <v>7419</v>
      </c>
      <c r="H426">
        <v>149492.662687576</v>
      </c>
      <c r="I426">
        <v>1654700</v>
      </c>
      <c r="J426">
        <v>11050</v>
      </c>
      <c r="K426">
        <v>1012</v>
      </c>
      <c r="L426">
        <v>7438</v>
      </c>
      <c r="M426">
        <v>44592.069595441098</v>
      </c>
      <c r="N426">
        <v>484140</v>
      </c>
      <c r="O426">
        <v>17996.666666666701</v>
      </c>
      <c r="P426">
        <v>3003</v>
      </c>
      <c r="Q426" s="36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161</v>
      </c>
      <c r="F427" t="s">
        <v>115</v>
      </c>
      <c r="G427">
        <v>20930</v>
      </c>
      <c r="H427">
        <v>242374.41280618499</v>
      </c>
      <c r="I427">
        <v>3460680</v>
      </c>
      <c r="J427">
        <v>3220.4651162790701</v>
      </c>
      <c r="K427">
        <v>4934</v>
      </c>
      <c r="L427">
        <v>20966</v>
      </c>
      <c r="M427">
        <v>55191.060100563598</v>
      </c>
      <c r="N427">
        <v>465917</v>
      </c>
      <c r="O427">
        <v>33978.8708586883</v>
      </c>
      <c r="P427">
        <v>16424</v>
      </c>
      <c r="Q427" s="36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8695</v>
      </c>
      <c r="H428">
        <v>70433.553984561993</v>
      </c>
      <c r="I428">
        <v>1040200</v>
      </c>
      <c r="J428">
        <v>8000</v>
      </c>
      <c r="K428">
        <v>3043</v>
      </c>
      <c r="L428">
        <v>8713</v>
      </c>
      <c r="M428">
        <v>21257.642100313002</v>
      </c>
      <c r="N428">
        <v>174060</v>
      </c>
      <c r="O428">
        <v>33000</v>
      </c>
      <c r="P428">
        <v>7074</v>
      </c>
      <c r="Q428" s="36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206</v>
      </c>
      <c r="E429" t="s">
        <v>207</v>
      </c>
      <c r="F429" t="s">
        <v>118</v>
      </c>
      <c r="G429">
        <v>1776</v>
      </c>
      <c r="H429">
        <v>5344.0870746862702</v>
      </c>
      <c r="I429">
        <v>90100</v>
      </c>
      <c r="J429">
        <v>17510.714285714301</v>
      </c>
      <c r="K429">
        <v>997</v>
      </c>
      <c r="L429">
        <v>1720</v>
      </c>
      <c r="M429">
        <v>2709.5329433064699</v>
      </c>
      <c r="N429">
        <v>31820</v>
      </c>
      <c r="O429">
        <v>33000</v>
      </c>
      <c r="P429">
        <v>1474</v>
      </c>
      <c r="Q429" s="36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162</v>
      </c>
      <c r="F430" t="s">
        <v>118</v>
      </c>
      <c r="G430">
        <v>11155</v>
      </c>
      <c r="H430">
        <v>59672.259274574302</v>
      </c>
      <c r="I430">
        <v>892220</v>
      </c>
      <c r="J430">
        <v>5043.7162162162203</v>
      </c>
      <c r="K430">
        <v>4363</v>
      </c>
      <c r="L430">
        <v>11152</v>
      </c>
      <c r="M430">
        <v>17162.148650215098</v>
      </c>
      <c r="N430">
        <v>157160</v>
      </c>
      <c r="O430">
        <v>35000</v>
      </c>
      <c r="P430">
        <v>9407</v>
      </c>
      <c r="Q430" s="36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208</v>
      </c>
      <c r="E431" t="s">
        <v>209</v>
      </c>
      <c r="F431" t="s">
        <v>209</v>
      </c>
      <c r="G431">
        <v>2478</v>
      </c>
      <c r="H431">
        <v>39867.333489021199</v>
      </c>
      <c r="I431">
        <v>404180</v>
      </c>
      <c r="J431">
        <v>23000</v>
      </c>
      <c r="K431">
        <v>1210</v>
      </c>
      <c r="L431">
        <v>2222</v>
      </c>
      <c r="M431">
        <v>9570.9612824638098</v>
      </c>
      <c r="N431">
        <v>103068</v>
      </c>
      <c r="O431">
        <v>29000</v>
      </c>
      <c r="P431">
        <v>1759</v>
      </c>
      <c r="Q431" s="36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210</v>
      </c>
      <c r="E432" t="s">
        <v>211</v>
      </c>
      <c r="F432" t="s">
        <v>119</v>
      </c>
      <c r="G432">
        <v>1590</v>
      </c>
      <c r="H432">
        <v>2972.24014602745</v>
      </c>
      <c r="I432">
        <v>52740</v>
      </c>
      <c r="J432">
        <v>13665.483870967701</v>
      </c>
      <c r="K432">
        <v>1203</v>
      </c>
      <c r="L432">
        <v>1576</v>
      </c>
      <c r="M432">
        <v>1219.67649322445</v>
      </c>
      <c r="N432">
        <v>22240</v>
      </c>
      <c r="O432">
        <v>16000</v>
      </c>
      <c r="P432">
        <v>1522</v>
      </c>
      <c r="Q432" s="36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212</v>
      </c>
      <c r="E433" t="s">
        <v>213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3353</v>
      </c>
      <c r="M433">
        <v>1913.7305723446</v>
      </c>
      <c r="N433">
        <v>23037</v>
      </c>
      <c r="O433">
        <v>27000</v>
      </c>
      <c r="P433">
        <v>3154</v>
      </c>
      <c r="Q433" s="36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163</v>
      </c>
      <c r="F434" t="s">
        <v>119</v>
      </c>
      <c r="G434">
        <v>10551</v>
      </c>
      <c r="H434">
        <v>55217.484869956097</v>
      </c>
      <c r="I434">
        <v>815980</v>
      </c>
      <c r="J434">
        <v>10967.7419354839</v>
      </c>
      <c r="K434">
        <v>4458</v>
      </c>
      <c r="L434">
        <v>10588</v>
      </c>
      <c r="M434">
        <v>10023.5432910032</v>
      </c>
      <c r="N434">
        <v>108491</v>
      </c>
      <c r="O434">
        <v>34000</v>
      </c>
      <c r="P434">
        <v>9575</v>
      </c>
      <c r="Q434" s="36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214</v>
      </c>
      <c r="E435" t="s">
        <v>215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1585</v>
      </c>
      <c r="M435">
        <v>937.01103621375501</v>
      </c>
      <c r="N435">
        <v>13680</v>
      </c>
      <c r="O435">
        <v>19000</v>
      </c>
      <c r="P435">
        <v>1519</v>
      </c>
      <c r="Q435" s="36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216</v>
      </c>
      <c r="E436" t="s">
        <v>217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2406</v>
      </c>
      <c r="M436">
        <v>1337.11299023791</v>
      </c>
      <c r="N436">
        <v>16231</v>
      </c>
      <c r="O436">
        <v>30000</v>
      </c>
      <c r="P436">
        <v>2281</v>
      </c>
      <c r="Q436" s="36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218</v>
      </c>
      <c r="E437" t="s">
        <v>219</v>
      </c>
      <c r="F437" t="s">
        <v>119</v>
      </c>
      <c r="G437">
        <v>3208</v>
      </c>
      <c r="H437">
        <v>11925.007798258801</v>
      </c>
      <c r="I437">
        <v>264740</v>
      </c>
      <c r="J437">
        <v>15000</v>
      </c>
      <c r="K437">
        <v>2241</v>
      </c>
      <c r="L437">
        <v>2570</v>
      </c>
      <c r="M437">
        <v>1853.7769289974301</v>
      </c>
      <c r="N437">
        <v>18702</v>
      </c>
      <c r="O437">
        <v>29939.254926108399</v>
      </c>
      <c r="P437">
        <v>2393</v>
      </c>
      <c r="Q437" s="36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220</v>
      </c>
      <c r="E438" t="s">
        <v>221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1552</v>
      </c>
      <c r="M438">
        <v>4025.11854941807</v>
      </c>
      <c r="N438">
        <v>39320</v>
      </c>
      <c r="O438">
        <v>34000</v>
      </c>
      <c r="P438">
        <v>1258</v>
      </c>
      <c r="Q438" s="36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164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5314</v>
      </c>
      <c r="M439">
        <v>7306.0654883201296</v>
      </c>
      <c r="N439">
        <v>78348</v>
      </c>
      <c r="O439">
        <v>35000</v>
      </c>
      <c r="P439">
        <v>4570</v>
      </c>
      <c r="Q439" s="36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222</v>
      </c>
      <c r="E440" t="s">
        <v>223</v>
      </c>
      <c r="F440" t="s">
        <v>121</v>
      </c>
      <c r="G440">
        <v>2986</v>
      </c>
      <c r="H440">
        <v>8523.5153755643296</v>
      </c>
      <c r="I440">
        <v>124540</v>
      </c>
      <c r="J440">
        <v>26000</v>
      </c>
      <c r="K440">
        <v>1800</v>
      </c>
      <c r="L440">
        <v>2989</v>
      </c>
      <c r="M440">
        <v>4574.5285936454702</v>
      </c>
      <c r="N440">
        <v>42445</v>
      </c>
      <c r="O440">
        <v>33000</v>
      </c>
      <c r="P440">
        <v>2586</v>
      </c>
      <c r="Q440" s="36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165</v>
      </c>
      <c r="F441" t="s">
        <v>121</v>
      </c>
      <c r="G441">
        <v>10086</v>
      </c>
      <c r="H441">
        <v>28959.085980530901</v>
      </c>
      <c r="I441">
        <v>431580</v>
      </c>
      <c r="J441">
        <v>27000</v>
      </c>
      <c r="K441">
        <v>5932</v>
      </c>
      <c r="L441">
        <v>10114</v>
      </c>
      <c r="M441">
        <v>11679.3276175553</v>
      </c>
      <c r="N441">
        <v>115506</v>
      </c>
      <c r="O441">
        <v>35000</v>
      </c>
      <c r="P441">
        <v>9105</v>
      </c>
      <c r="Q441" s="36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224</v>
      </c>
      <c r="E442" t="s">
        <v>225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2362</v>
      </c>
      <c r="M442">
        <v>4719.9403452160605</v>
      </c>
      <c r="N442">
        <v>65320</v>
      </c>
      <c r="O442">
        <v>25000</v>
      </c>
      <c r="P442">
        <v>1942</v>
      </c>
      <c r="Q442" s="36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226</v>
      </c>
      <c r="E443" t="s">
        <v>227</v>
      </c>
      <c r="F443" t="s">
        <v>228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2093</v>
      </c>
      <c r="M443">
        <v>2606.8043103540699</v>
      </c>
      <c r="N443">
        <v>24933</v>
      </c>
      <c r="O443">
        <v>34086.885245901598</v>
      </c>
      <c r="P443">
        <v>1875</v>
      </c>
      <c r="Q443" s="36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229</v>
      </c>
      <c r="E444" t="s">
        <v>230</v>
      </c>
      <c r="F444" t="s">
        <v>231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1618</v>
      </c>
      <c r="M444">
        <v>1799.91417734071</v>
      </c>
      <c r="N444">
        <v>16944</v>
      </c>
      <c r="O444">
        <v>34000</v>
      </c>
      <c r="P444">
        <v>1443</v>
      </c>
      <c r="Q444" s="36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232</v>
      </c>
      <c r="E445" t="s">
        <v>233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1487</v>
      </c>
      <c r="M445">
        <v>1404.7556120023801</v>
      </c>
      <c r="N445">
        <v>11240</v>
      </c>
      <c r="O445">
        <v>34000</v>
      </c>
      <c r="P445">
        <v>1382</v>
      </c>
      <c r="Q445" s="36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178</v>
      </c>
      <c r="E446" t="s">
        <v>179</v>
      </c>
      <c r="F446" t="s">
        <v>123</v>
      </c>
      <c r="G446">
        <v>3459</v>
      </c>
      <c r="H446">
        <v>10047.386781380899</v>
      </c>
      <c r="I446">
        <v>170640</v>
      </c>
      <c r="J446">
        <v>9000</v>
      </c>
      <c r="K446">
        <v>2014</v>
      </c>
      <c r="L446">
        <v>3479</v>
      </c>
      <c r="M446">
        <v>1296.69050109725</v>
      </c>
      <c r="N446">
        <v>13783</v>
      </c>
      <c r="O446">
        <v>22000</v>
      </c>
      <c r="P446">
        <v>3286</v>
      </c>
      <c r="Q446" s="36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234</v>
      </c>
      <c r="E447" t="s">
        <v>235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2013</v>
      </c>
      <c r="M447">
        <v>1668.8026511691701</v>
      </c>
      <c r="N447">
        <v>19796</v>
      </c>
      <c r="O447">
        <v>34000</v>
      </c>
      <c r="P447">
        <v>1863</v>
      </c>
      <c r="Q447" s="36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236</v>
      </c>
      <c r="E448" t="s">
        <v>237</v>
      </c>
      <c r="F448" t="s">
        <v>123</v>
      </c>
      <c r="G448">
        <v>1924</v>
      </c>
      <c r="H448">
        <v>5843.1894374332196</v>
      </c>
      <c r="I448">
        <v>94440</v>
      </c>
      <c r="J448">
        <v>35000</v>
      </c>
      <c r="K448">
        <v>1112</v>
      </c>
      <c r="L448">
        <v>1932</v>
      </c>
      <c r="M448">
        <v>1042.7212741779299</v>
      </c>
      <c r="N448">
        <v>9144</v>
      </c>
      <c r="O448">
        <v>36000</v>
      </c>
      <c r="P448">
        <v>1838</v>
      </c>
      <c r="Q448" s="36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238</v>
      </c>
      <c r="E449" t="s">
        <v>239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2099</v>
      </c>
      <c r="M449">
        <v>988.77406212625795</v>
      </c>
      <c r="N449">
        <v>11780</v>
      </c>
      <c r="O449">
        <v>11000</v>
      </c>
      <c r="P449">
        <v>1967</v>
      </c>
      <c r="Q449" s="36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240</v>
      </c>
      <c r="E450" t="s">
        <v>241</v>
      </c>
      <c r="F450" t="s">
        <v>242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1859</v>
      </c>
      <c r="M450">
        <v>6358.8883486210498</v>
      </c>
      <c r="N450">
        <v>58448</v>
      </c>
      <c r="O450">
        <v>34028.571428571398</v>
      </c>
      <c r="P450">
        <v>1461</v>
      </c>
      <c r="Q450" s="36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243</v>
      </c>
      <c r="E451" t="s">
        <v>244</v>
      </c>
      <c r="F451" t="s">
        <v>245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124</v>
      </c>
      <c r="M451">
        <v>424.232795876654</v>
      </c>
      <c r="N451">
        <v>3680</v>
      </c>
      <c r="O451">
        <v>36000</v>
      </c>
      <c r="P451">
        <v>92</v>
      </c>
      <c r="Q451" s="36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303</v>
      </c>
      <c r="E452" t="s">
        <v>304</v>
      </c>
      <c r="F452" t="s">
        <v>305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1732</v>
      </c>
      <c r="M452">
        <v>4103.8917297983699</v>
      </c>
      <c r="N452">
        <v>41008</v>
      </c>
      <c r="O452">
        <v>27000</v>
      </c>
      <c r="P452">
        <v>1456</v>
      </c>
      <c r="Q452" s="36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246</v>
      </c>
      <c r="E453" t="s">
        <v>247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3500</v>
      </c>
      <c r="M453">
        <v>18133.161665323401</v>
      </c>
      <c r="N453">
        <v>157920</v>
      </c>
      <c r="O453">
        <v>36000</v>
      </c>
      <c r="P453">
        <v>2613</v>
      </c>
      <c r="Q453" s="36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248</v>
      </c>
      <c r="E454" t="s">
        <v>249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1828</v>
      </c>
      <c r="M454">
        <v>4941.18401593206</v>
      </c>
      <c r="N454">
        <v>40156</v>
      </c>
      <c r="O454">
        <v>33000</v>
      </c>
      <c r="P454">
        <v>1452</v>
      </c>
      <c r="Q454" s="36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13361</v>
      </c>
      <c r="H455">
        <v>98375.336746025001</v>
      </c>
      <c r="I455">
        <v>1395940</v>
      </c>
      <c r="J455">
        <v>9100</v>
      </c>
      <c r="K455">
        <v>4477</v>
      </c>
      <c r="L455">
        <v>13351</v>
      </c>
      <c r="M455">
        <v>106880.51795516199</v>
      </c>
      <c r="N455">
        <v>855674</v>
      </c>
      <c r="O455">
        <v>32004</v>
      </c>
      <c r="P455">
        <v>8557</v>
      </c>
      <c r="Q455" s="36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306</v>
      </c>
      <c r="E456" t="s">
        <v>307</v>
      </c>
      <c r="F456" t="s">
        <v>123</v>
      </c>
      <c r="G456">
        <v>2996</v>
      </c>
      <c r="H456">
        <v>26378.5757053462</v>
      </c>
      <c r="I456">
        <v>319620</v>
      </c>
      <c r="J456">
        <v>11000</v>
      </c>
      <c r="K456">
        <v>1157</v>
      </c>
      <c r="L456">
        <v>2970</v>
      </c>
      <c r="M456">
        <v>9384.1396870459394</v>
      </c>
      <c r="N456">
        <v>87636</v>
      </c>
      <c r="O456">
        <v>31000</v>
      </c>
      <c r="P456">
        <v>2290</v>
      </c>
      <c r="Q456" s="36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166</v>
      </c>
      <c r="F457" t="s">
        <v>123</v>
      </c>
      <c r="G457">
        <v>16010</v>
      </c>
      <c r="H457">
        <v>237031.03331805501</v>
      </c>
      <c r="I457">
        <v>2973480</v>
      </c>
      <c r="J457">
        <v>7891.6666666666697</v>
      </c>
      <c r="K457">
        <v>3448</v>
      </c>
      <c r="L457">
        <v>15994</v>
      </c>
      <c r="M457">
        <v>55806.507358185103</v>
      </c>
      <c r="N457">
        <v>467565</v>
      </c>
      <c r="O457">
        <v>33000</v>
      </c>
      <c r="P457">
        <v>12713</v>
      </c>
      <c r="Q457" s="36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174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5341</v>
      </c>
      <c r="M458">
        <v>13463.9170521592</v>
      </c>
      <c r="N458">
        <v>121407</v>
      </c>
      <c r="O458">
        <v>36000</v>
      </c>
      <c r="P458">
        <v>4423</v>
      </c>
      <c r="Q458" s="36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9845</v>
      </c>
      <c r="M459">
        <v>42988.745409748</v>
      </c>
      <c r="N459">
        <v>371512</v>
      </c>
      <c r="O459">
        <v>34000</v>
      </c>
      <c r="P459">
        <v>7462</v>
      </c>
      <c r="Q459" s="36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250</v>
      </c>
      <c r="E460" t="s">
        <v>251</v>
      </c>
      <c r="F460" t="s">
        <v>123</v>
      </c>
      <c r="G460">
        <v>2215</v>
      </c>
      <c r="H460">
        <v>7635.5486146189196</v>
      </c>
      <c r="I460">
        <v>108580</v>
      </c>
      <c r="J460">
        <v>23000</v>
      </c>
      <c r="K460">
        <v>1265</v>
      </c>
      <c r="L460">
        <v>2216</v>
      </c>
      <c r="M460">
        <v>5876.2390632910101</v>
      </c>
      <c r="N460">
        <v>55376</v>
      </c>
      <c r="O460">
        <v>32024.596774193498</v>
      </c>
      <c r="P460">
        <v>1780</v>
      </c>
      <c r="Q460" s="36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252</v>
      </c>
      <c r="E461" t="s">
        <v>253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2784</v>
      </c>
      <c r="M461">
        <v>10133.7096569641</v>
      </c>
      <c r="N461">
        <v>93486</v>
      </c>
      <c r="O461">
        <v>32000</v>
      </c>
      <c r="P461">
        <v>2209</v>
      </c>
      <c r="Q461" s="36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254</v>
      </c>
      <c r="E462" t="s">
        <v>255</v>
      </c>
      <c r="F462" t="s">
        <v>126</v>
      </c>
      <c r="G462">
        <v>3813</v>
      </c>
      <c r="H462">
        <v>24896.444464344801</v>
      </c>
      <c r="I462">
        <v>329300</v>
      </c>
      <c r="J462">
        <v>4898.3606557376997</v>
      </c>
      <c r="K462">
        <v>1383</v>
      </c>
      <c r="L462">
        <v>3781</v>
      </c>
      <c r="M462">
        <v>11282.814484744</v>
      </c>
      <c r="N462">
        <v>99602</v>
      </c>
      <c r="O462">
        <v>32000</v>
      </c>
      <c r="P462">
        <v>3050</v>
      </c>
      <c r="Q462" s="36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167</v>
      </c>
      <c r="E463" t="s">
        <v>168</v>
      </c>
      <c r="F463" t="s">
        <v>126</v>
      </c>
      <c r="G463">
        <v>4493</v>
      </c>
      <c r="H463">
        <v>52752.320494229803</v>
      </c>
      <c r="I463">
        <v>605357</v>
      </c>
      <c r="J463">
        <v>17939.0625</v>
      </c>
      <c r="K463">
        <v>1854</v>
      </c>
      <c r="L463">
        <v>4245</v>
      </c>
      <c r="M463">
        <v>14986.8721142166</v>
      </c>
      <c r="N463">
        <v>131727</v>
      </c>
      <c r="O463">
        <v>30000</v>
      </c>
      <c r="P463">
        <v>3311</v>
      </c>
      <c r="Q463" s="36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256</v>
      </c>
      <c r="E464" t="s">
        <v>257</v>
      </c>
      <c r="F464" t="s">
        <v>126</v>
      </c>
      <c r="G464">
        <v>3687</v>
      </c>
      <c r="H464">
        <v>55382.1587020527</v>
      </c>
      <c r="I464">
        <v>529480</v>
      </c>
      <c r="J464">
        <v>28980.327868852499</v>
      </c>
      <c r="K464">
        <v>1732</v>
      </c>
      <c r="L464">
        <v>3475</v>
      </c>
      <c r="M464">
        <v>8967.3667838526308</v>
      </c>
      <c r="N464">
        <v>81858</v>
      </c>
      <c r="O464">
        <v>34000</v>
      </c>
      <c r="P464">
        <v>2994</v>
      </c>
      <c r="Q464" s="36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77111.510203073703</v>
      </c>
      <c r="I465">
        <v>1079380</v>
      </c>
      <c r="J465">
        <v>29000</v>
      </c>
      <c r="K465">
        <v>2996</v>
      </c>
      <c r="L465">
        <v>5637</v>
      </c>
      <c r="M465">
        <v>17584.519209931401</v>
      </c>
      <c r="N465">
        <v>152310</v>
      </c>
      <c r="O465">
        <v>34000</v>
      </c>
      <c r="P465">
        <v>4539</v>
      </c>
      <c r="Q465" s="36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258</v>
      </c>
      <c r="E466" t="s">
        <v>259</v>
      </c>
      <c r="F466" t="s">
        <v>126</v>
      </c>
      <c r="G466">
        <v>2266</v>
      </c>
      <c r="H466">
        <v>68110.256170688706</v>
      </c>
      <c r="I466">
        <v>979920</v>
      </c>
      <c r="J466">
        <v>5398.3516483516496</v>
      </c>
      <c r="K466">
        <v>228</v>
      </c>
      <c r="L466">
        <v>1966</v>
      </c>
      <c r="M466">
        <v>9166.8920124671295</v>
      </c>
      <c r="N466">
        <v>99522</v>
      </c>
      <c r="O466">
        <v>31000</v>
      </c>
      <c r="P466">
        <v>1389</v>
      </c>
      <c r="Q466" s="36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169</v>
      </c>
      <c r="F467" t="s">
        <v>126</v>
      </c>
      <c r="G467">
        <v>20560</v>
      </c>
      <c r="H467">
        <v>376542.20369194</v>
      </c>
      <c r="I467">
        <v>4236653</v>
      </c>
      <c r="J467">
        <v>15064.952972027</v>
      </c>
      <c r="K467">
        <v>5788</v>
      </c>
      <c r="L467">
        <v>19345</v>
      </c>
      <c r="M467">
        <v>53652.181332694599</v>
      </c>
      <c r="N467">
        <v>440901</v>
      </c>
      <c r="O467">
        <v>35000</v>
      </c>
      <c r="P467">
        <v>15682</v>
      </c>
      <c r="Q467" s="36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170</v>
      </c>
      <c r="F468" t="s">
        <v>126</v>
      </c>
      <c r="G468">
        <v>9777</v>
      </c>
      <c r="H468">
        <v>245448.179212599</v>
      </c>
      <c r="I468">
        <v>2696380</v>
      </c>
      <c r="J468">
        <v>11021.052631578899</v>
      </c>
      <c r="K468">
        <v>2861</v>
      </c>
      <c r="L468">
        <v>9805</v>
      </c>
      <c r="M468">
        <v>28693.086054367599</v>
      </c>
      <c r="N468">
        <v>303448</v>
      </c>
      <c r="O468">
        <v>35000</v>
      </c>
      <c r="P468">
        <v>7725</v>
      </c>
      <c r="Q468" s="36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260</v>
      </c>
      <c r="E469" t="s">
        <v>261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2368</v>
      </c>
      <c r="M469">
        <v>7757.6300685793603</v>
      </c>
      <c r="N469">
        <v>65457</v>
      </c>
      <c r="O469">
        <v>33000</v>
      </c>
      <c r="P469">
        <v>1910</v>
      </c>
      <c r="Q469" s="36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262</v>
      </c>
      <c r="E470" t="s">
        <v>263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3216</v>
      </c>
      <c r="M470">
        <v>18026.485352130501</v>
      </c>
      <c r="N470">
        <v>160950</v>
      </c>
      <c r="O470">
        <v>31000</v>
      </c>
      <c r="P470">
        <v>2022</v>
      </c>
      <c r="Q470" s="36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7621</v>
      </c>
      <c r="H471">
        <v>26963.5303466689</v>
      </c>
      <c r="I471">
        <v>332580</v>
      </c>
      <c r="J471">
        <v>19048.3870967742</v>
      </c>
      <c r="K471">
        <v>4611</v>
      </c>
      <c r="L471">
        <v>7608</v>
      </c>
      <c r="M471">
        <v>13385.6904865786</v>
      </c>
      <c r="N471">
        <v>119035</v>
      </c>
      <c r="O471">
        <v>31000</v>
      </c>
      <c r="P471">
        <v>6538</v>
      </c>
      <c r="Q471" s="36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308</v>
      </c>
      <c r="E472" t="s">
        <v>309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2451</v>
      </c>
      <c r="M472">
        <v>6155.5086314478003</v>
      </c>
      <c r="N472">
        <v>59017</v>
      </c>
      <c r="O472">
        <v>36000</v>
      </c>
      <c r="P472">
        <v>2023</v>
      </c>
      <c r="Q472" s="36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264</v>
      </c>
      <c r="E473" t="s">
        <v>265</v>
      </c>
      <c r="F473" t="s">
        <v>128</v>
      </c>
      <c r="G473">
        <v>1826</v>
      </c>
      <c r="H473">
        <v>3829.8925592256501</v>
      </c>
      <c r="I473">
        <v>46916</v>
      </c>
      <c r="J473">
        <v>30000</v>
      </c>
      <c r="K473">
        <v>1347</v>
      </c>
      <c r="L473">
        <v>2039</v>
      </c>
      <c r="M473">
        <v>4202.3017194744498</v>
      </c>
      <c r="N473">
        <v>39616</v>
      </c>
      <c r="O473">
        <v>33000</v>
      </c>
      <c r="P473">
        <v>1766</v>
      </c>
      <c r="Q473" s="36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266</v>
      </c>
      <c r="E474" t="s">
        <v>267</v>
      </c>
      <c r="F474" t="s">
        <v>268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3979</v>
      </c>
      <c r="M474">
        <v>18844.1244399198</v>
      </c>
      <c r="N474">
        <v>165896</v>
      </c>
      <c r="O474">
        <v>35000</v>
      </c>
      <c r="P474">
        <v>2865</v>
      </c>
      <c r="Q474" s="36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269</v>
      </c>
      <c r="E475" t="s">
        <v>270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2312</v>
      </c>
      <c r="M475">
        <v>2740.6466746983401</v>
      </c>
      <c r="N475">
        <v>23853</v>
      </c>
      <c r="O475">
        <v>36000</v>
      </c>
      <c r="P475">
        <v>2142</v>
      </c>
      <c r="Q475" s="36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310</v>
      </c>
      <c r="E476" t="s">
        <v>311</v>
      </c>
      <c r="F476" t="s">
        <v>129</v>
      </c>
      <c r="G476">
        <v>1789</v>
      </c>
      <c r="H476">
        <v>4432.41276763103</v>
      </c>
      <c r="I476">
        <v>68220</v>
      </c>
      <c r="J476">
        <v>33000</v>
      </c>
      <c r="K476">
        <v>1198</v>
      </c>
      <c r="L476">
        <v>1798</v>
      </c>
      <c r="M476">
        <v>2355.8537325288298</v>
      </c>
      <c r="N476">
        <v>23536</v>
      </c>
      <c r="O476">
        <v>34000</v>
      </c>
      <c r="P476">
        <v>1666</v>
      </c>
      <c r="Q476" s="36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171</v>
      </c>
      <c r="F477" t="s">
        <v>129</v>
      </c>
      <c r="G477">
        <v>7098</v>
      </c>
      <c r="H477">
        <v>118377.344437191</v>
      </c>
      <c r="I477">
        <v>1202080</v>
      </c>
      <c r="J477">
        <v>14931.5348089503</v>
      </c>
      <c r="K477">
        <v>1775</v>
      </c>
      <c r="L477">
        <v>7122</v>
      </c>
      <c r="M477">
        <v>28463.140622096998</v>
      </c>
      <c r="N477">
        <v>246062</v>
      </c>
      <c r="O477">
        <v>34031.25</v>
      </c>
      <c r="P477">
        <v>5277</v>
      </c>
      <c r="Q477" s="36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271</v>
      </c>
      <c r="E478" t="s">
        <v>272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3343</v>
      </c>
      <c r="M478">
        <v>13935.503935363</v>
      </c>
      <c r="N478">
        <v>115755</v>
      </c>
      <c r="O478">
        <v>35000</v>
      </c>
      <c r="P478">
        <v>2392</v>
      </c>
      <c r="Q478" s="36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273</v>
      </c>
      <c r="E479" t="s">
        <v>274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1615</v>
      </c>
      <c r="M479">
        <v>4635.5897816179204</v>
      </c>
      <c r="N479">
        <v>42745</v>
      </c>
      <c r="O479">
        <v>33000</v>
      </c>
      <c r="P479">
        <v>1274</v>
      </c>
      <c r="Q479" s="36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172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5054</v>
      </c>
      <c r="M480">
        <v>21463.525765554299</v>
      </c>
      <c r="N480">
        <v>183652</v>
      </c>
      <c r="O480">
        <v>33000</v>
      </c>
      <c r="P480">
        <v>3586</v>
      </c>
      <c r="Q480" s="36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275</v>
      </c>
      <c r="E481" t="s">
        <v>276</v>
      </c>
      <c r="F481" t="s">
        <v>129</v>
      </c>
      <c r="G481">
        <v>2783</v>
      </c>
      <c r="H481">
        <v>39078.1138254822</v>
      </c>
      <c r="I481">
        <v>403880</v>
      </c>
      <c r="J481">
        <v>18000</v>
      </c>
      <c r="K481">
        <v>913</v>
      </c>
      <c r="L481">
        <v>2802</v>
      </c>
      <c r="M481">
        <v>11738.3488003607</v>
      </c>
      <c r="N481">
        <v>114323</v>
      </c>
      <c r="O481">
        <v>35000</v>
      </c>
      <c r="P481">
        <v>2109</v>
      </c>
      <c r="Q481" s="36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277</v>
      </c>
      <c r="E482" t="s">
        <v>278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4006</v>
      </c>
      <c r="M482">
        <v>16589.635649078798</v>
      </c>
      <c r="N482">
        <v>143400</v>
      </c>
      <c r="O482">
        <v>34000</v>
      </c>
      <c r="P482">
        <v>2925</v>
      </c>
      <c r="Q482" s="36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279</v>
      </c>
      <c r="E483" t="s">
        <v>280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2522</v>
      </c>
      <c r="M483">
        <v>5281.6423800450502</v>
      </c>
      <c r="N483">
        <v>51076</v>
      </c>
      <c r="O483">
        <v>36000</v>
      </c>
      <c r="P483">
        <v>2154</v>
      </c>
      <c r="Q483" s="36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96346.680273675607</v>
      </c>
      <c r="I484">
        <v>1258180</v>
      </c>
      <c r="J484">
        <v>20943.333333333299</v>
      </c>
      <c r="K484">
        <v>5897</v>
      </c>
      <c r="L484">
        <v>13210</v>
      </c>
      <c r="M484">
        <v>22824.3739879438</v>
      </c>
      <c r="N484">
        <v>196018</v>
      </c>
      <c r="O484">
        <v>35000</v>
      </c>
      <c r="P484">
        <v>11676</v>
      </c>
      <c r="Q484" s="36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281</v>
      </c>
      <c r="E485" t="s">
        <v>282</v>
      </c>
      <c r="F485" t="s">
        <v>129</v>
      </c>
      <c r="G485">
        <v>2749</v>
      </c>
      <c r="H485">
        <v>13279.489238047699</v>
      </c>
      <c r="I485">
        <v>179960</v>
      </c>
      <c r="J485">
        <v>13120</v>
      </c>
      <c r="K485">
        <v>1269</v>
      </c>
      <c r="L485">
        <v>2721</v>
      </c>
      <c r="M485">
        <v>5016.1995112618197</v>
      </c>
      <c r="N485">
        <v>47456</v>
      </c>
      <c r="O485">
        <v>36000</v>
      </c>
      <c r="P485">
        <v>2411</v>
      </c>
      <c r="Q485" s="36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312</v>
      </c>
      <c r="E486" t="s">
        <v>313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1761</v>
      </c>
      <c r="M486">
        <v>8376.2618835114499</v>
      </c>
      <c r="N486">
        <v>76205</v>
      </c>
      <c r="O486">
        <v>35005.3191489362</v>
      </c>
      <c r="P486">
        <v>1274</v>
      </c>
      <c r="Q486" s="36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5576</v>
      </c>
      <c r="H487">
        <v>78361.980043149597</v>
      </c>
      <c r="I487">
        <v>834320</v>
      </c>
      <c r="J487">
        <v>10016.7918019481</v>
      </c>
      <c r="K487">
        <v>1373</v>
      </c>
      <c r="L487">
        <v>5574</v>
      </c>
      <c r="M487">
        <v>19289.714739786599</v>
      </c>
      <c r="N487">
        <v>185223</v>
      </c>
      <c r="O487">
        <v>34000</v>
      </c>
      <c r="P487">
        <v>4029</v>
      </c>
      <c r="Q487" s="36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283</v>
      </c>
      <c r="E488" t="s">
        <v>284</v>
      </c>
      <c r="F488" t="s">
        <v>284</v>
      </c>
      <c r="G488">
        <v>1999</v>
      </c>
      <c r="H488">
        <v>6302.3160351903998</v>
      </c>
      <c r="I488">
        <v>101640</v>
      </c>
      <c r="J488">
        <v>29946.168831168801</v>
      </c>
      <c r="K488">
        <v>1116</v>
      </c>
      <c r="L488">
        <v>1986</v>
      </c>
      <c r="M488">
        <v>3295.0801231587302</v>
      </c>
      <c r="N488">
        <v>42426</v>
      </c>
      <c r="O488">
        <v>36000</v>
      </c>
      <c r="P488">
        <v>1787</v>
      </c>
      <c r="Q488" s="36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10787</v>
      </c>
      <c r="H489">
        <v>117709.966974982</v>
      </c>
      <c r="I489">
        <v>1451800</v>
      </c>
      <c r="J489">
        <v>8983.3333333333303</v>
      </c>
      <c r="K489">
        <v>2996</v>
      </c>
      <c r="L489">
        <v>10793</v>
      </c>
      <c r="M489">
        <v>33533.881298017797</v>
      </c>
      <c r="N489">
        <v>304581</v>
      </c>
      <c r="O489">
        <v>34000</v>
      </c>
      <c r="P489">
        <v>8358</v>
      </c>
      <c r="Q489" s="36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314</v>
      </c>
      <c r="E490" t="s">
        <v>315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2421</v>
      </c>
      <c r="M490">
        <v>6040.4254787104801</v>
      </c>
      <c r="N490">
        <v>48440</v>
      </c>
      <c r="O490">
        <v>36000</v>
      </c>
      <c r="P490">
        <v>2034</v>
      </c>
      <c r="Q490" s="36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285</v>
      </c>
      <c r="E491" t="s">
        <v>286</v>
      </c>
      <c r="F491" t="s">
        <v>136</v>
      </c>
      <c r="G491">
        <v>2975</v>
      </c>
      <c r="H491">
        <v>14708.274331053901</v>
      </c>
      <c r="I491">
        <v>172360</v>
      </c>
      <c r="J491">
        <v>31000</v>
      </c>
      <c r="K491">
        <v>1552</v>
      </c>
      <c r="L491">
        <v>2998</v>
      </c>
      <c r="M491">
        <v>15801.279462064</v>
      </c>
      <c r="N491">
        <v>124916</v>
      </c>
      <c r="O491">
        <v>34000</v>
      </c>
      <c r="P491">
        <v>2299</v>
      </c>
      <c r="Q491" s="36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30584.755969517199</v>
      </c>
      <c r="I492">
        <v>427320</v>
      </c>
      <c r="J492">
        <v>21000</v>
      </c>
      <c r="K492">
        <v>3136</v>
      </c>
      <c r="L492">
        <v>6793</v>
      </c>
      <c r="M492">
        <v>13941.071634477499</v>
      </c>
      <c r="N492">
        <v>112072</v>
      </c>
      <c r="O492">
        <v>36000</v>
      </c>
      <c r="P492">
        <v>5803</v>
      </c>
      <c r="Q492" s="36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287</v>
      </c>
      <c r="E493" t="s">
        <v>288</v>
      </c>
      <c r="F493" t="s">
        <v>289</v>
      </c>
      <c r="G493">
        <v>3973</v>
      </c>
      <c r="H493">
        <v>37419.626282316298</v>
      </c>
      <c r="I493">
        <v>414700</v>
      </c>
      <c r="J493">
        <v>11000</v>
      </c>
      <c r="K493">
        <v>1545</v>
      </c>
      <c r="L493">
        <v>3980</v>
      </c>
      <c r="M493">
        <v>14882.4723653564</v>
      </c>
      <c r="N493">
        <v>133300</v>
      </c>
      <c r="O493">
        <v>34000</v>
      </c>
      <c r="P493">
        <v>3083</v>
      </c>
      <c r="Q493" s="36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7636</v>
      </c>
      <c r="H494">
        <v>143676.692214657</v>
      </c>
      <c r="I494">
        <v>1429940</v>
      </c>
      <c r="J494">
        <v>15000</v>
      </c>
      <c r="K494">
        <v>1294</v>
      </c>
      <c r="L494">
        <v>7618</v>
      </c>
      <c r="M494">
        <v>34305.405137375201</v>
      </c>
      <c r="N494">
        <v>297221</v>
      </c>
      <c r="O494">
        <v>31985.044642857101</v>
      </c>
      <c r="P494">
        <v>5167</v>
      </c>
      <c r="Q494" s="36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173</v>
      </c>
      <c r="F495" t="s">
        <v>138</v>
      </c>
      <c r="G495">
        <v>11289</v>
      </c>
      <c r="H495">
        <v>209107.57330180801</v>
      </c>
      <c r="I495">
        <v>2264640</v>
      </c>
      <c r="J495">
        <v>12000</v>
      </c>
      <c r="K495">
        <v>1849</v>
      </c>
      <c r="L495">
        <v>11301</v>
      </c>
      <c r="M495">
        <v>53703.893862500903</v>
      </c>
      <c r="N495">
        <v>470348</v>
      </c>
      <c r="O495">
        <v>31000</v>
      </c>
      <c r="P495">
        <v>6720</v>
      </c>
      <c r="Q495" s="36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290</v>
      </c>
      <c r="E496" t="s">
        <v>291</v>
      </c>
      <c r="F496" t="s">
        <v>292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2659</v>
      </c>
      <c r="M496">
        <v>8969.958915186</v>
      </c>
      <c r="N496">
        <v>91944</v>
      </c>
      <c r="O496">
        <v>33560.714285714297</v>
      </c>
      <c r="P496">
        <v>2024</v>
      </c>
      <c r="Q496" s="36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10813</v>
      </c>
      <c r="H497">
        <v>282257.34498704999</v>
      </c>
      <c r="I497">
        <v>3107220</v>
      </c>
      <c r="J497">
        <v>5365</v>
      </c>
      <c r="K497">
        <v>1546</v>
      </c>
      <c r="L497">
        <v>10781</v>
      </c>
      <c r="M497">
        <v>65256.221990677703</v>
      </c>
      <c r="N497">
        <v>540520</v>
      </c>
      <c r="O497">
        <v>33000</v>
      </c>
      <c r="P497">
        <v>6850</v>
      </c>
      <c r="Q497" s="36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180</v>
      </c>
      <c r="E498" t="s">
        <v>181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2069</v>
      </c>
      <c r="M498">
        <v>24024.596776734201</v>
      </c>
      <c r="N498">
        <v>205807</v>
      </c>
      <c r="O498">
        <v>35000</v>
      </c>
      <c r="P498">
        <v>1044</v>
      </c>
      <c r="Q498" s="36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182</v>
      </c>
      <c r="E499" t="s">
        <v>183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3197</v>
      </c>
      <c r="M499">
        <v>10641.83733022</v>
      </c>
      <c r="N499">
        <v>91901</v>
      </c>
      <c r="O499">
        <v>36000</v>
      </c>
      <c r="P499">
        <v>2454</v>
      </c>
      <c r="Q499" s="36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457024.86545879301</v>
      </c>
      <c r="I500">
        <v>5261860</v>
      </c>
      <c r="J500">
        <v>11000</v>
      </c>
      <c r="K500">
        <v>4074</v>
      </c>
      <c r="L500">
        <v>20009</v>
      </c>
      <c r="M500">
        <v>56942.4937648306</v>
      </c>
      <c r="N500">
        <v>466785</v>
      </c>
      <c r="O500">
        <v>33000</v>
      </c>
      <c r="P500">
        <v>15622</v>
      </c>
      <c r="Q500" s="36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6819</v>
      </c>
      <c r="H501">
        <v>23274.0948723539</v>
      </c>
      <c r="I501">
        <v>347860</v>
      </c>
      <c r="J501">
        <v>33965.517241379297</v>
      </c>
      <c r="K501">
        <v>4953</v>
      </c>
      <c r="L501">
        <v>6613</v>
      </c>
      <c r="M501">
        <v>14985.820785496</v>
      </c>
      <c r="N501">
        <v>139473</v>
      </c>
      <c r="O501">
        <v>33000</v>
      </c>
      <c r="P501">
        <v>5542</v>
      </c>
      <c r="Q501" s="36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76709.652421388499</v>
      </c>
      <c r="I502">
        <v>803020</v>
      </c>
      <c r="J502">
        <v>24000</v>
      </c>
      <c r="K502">
        <v>2637</v>
      </c>
      <c r="L502">
        <v>5475</v>
      </c>
      <c r="M502">
        <v>14560.618205566499</v>
      </c>
      <c r="N502">
        <v>124869</v>
      </c>
      <c r="O502">
        <v>33000</v>
      </c>
      <c r="P502">
        <v>4508</v>
      </c>
      <c r="Q502" s="36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9643</v>
      </c>
      <c r="H503">
        <v>118694.707032789</v>
      </c>
      <c r="I503">
        <v>1134700</v>
      </c>
      <c r="J503">
        <v>28044.827586206899</v>
      </c>
      <c r="K503">
        <v>4869</v>
      </c>
      <c r="L503">
        <v>9218</v>
      </c>
      <c r="M503">
        <v>26160.1505938919</v>
      </c>
      <c r="N503">
        <v>213099</v>
      </c>
      <c r="O503">
        <v>33000</v>
      </c>
      <c r="P503">
        <v>7599</v>
      </c>
      <c r="Q503" s="36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16741</v>
      </c>
      <c r="H504">
        <v>251641.42589695999</v>
      </c>
      <c r="I504">
        <v>2856740</v>
      </c>
      <c r="J504">
        <v>13032.8125</v>
      </c>
      <c r="K504">
        <v>4871</v>
      </c>
      <c r="L504">
        <v>16072</v>
      </c>
      <c r="M504">
        <v>68145.791070138803</v>
      </c>
      <c r="N504">
        <v>567019</v>
      </c>
      <c r="O504">
        <v>33998.4375</v>
      </c>
      <c r="P504">
        <v>11871</v>
      </c>
      <c r="Q504" s="36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184</v>
      </c>
      <c r="E505" t="s">
        <v>185</v>
      </c>
      <c r="F505" t="s">
        <v>105</v>
      </c>
      <c r="G505">
        <v>2161</v>
      </c>
      <c r="H505">
        <v>24952.006073276902</v>
      </c>
      <c r="I505">
        <v>278860</v>
      </c>
      <c r="J505">
        <v>22000</v>
      </c>
      <c r="K505">
        <v>1100</v>
      </c>
      <c r="L505">
        <v>1880</v>
      </c>
      <c r="M505">
        <v>6678.4204832226596</v>
      </c>
      <c r="N505">
        <v>65453</v>
      </c>
      <c r="O505">
        <v>30000</v>
      </c>
      <c r="P505">
        <v>1459</v>
      </c>
      <c r="Q505" s="36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186</v>
      </c>
      <c r="E506" t="s">
        <v>187</v>
      </c>
      <c r="F506" t="s">
        <v>105</v>
      </c>
      <c r="G506">
        <v>2744</v>
      </c>
      <c r="H506">
        <v>15750.7605885914</v>
      </c>
      <c r="I506">
        <v>170640</v>
      </c>
      <c r="J506">
        <v>29046.105183248299</v>
      </c>
      <c r="K506">
        <v>1864</v>
      </c>
      <c r="L506">
        <v>2511</v>
      </c>
      <c r="M506">
        <v>5054.3903466838601</v>
      </c>
      <c r="N506">
        <v>43703</v>
      </c>
      <c r="O506">
        <v>33000</v>
      </c>
      <c r="P506">
        <v>2198</v>
      </c>
      <c r="Q506" s="36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5519</v>
      </c>
      <c r="H507">
        <v>103100.29669633201</v>
      </c>
      <c r="I507">
        <v>999900</v>
      </c>
      <c r="J507">
        <v>23000</v>
      </c>
      <c r="K507">
        <v>2001</v>
      </c>
      <c r="L507">
        <v>5104</v>
      </c>
      <c r="M507">
        <v>20968.128220433999</v>
      </c>
      <c r="N507">
        <v>189379</v>
      </c>
      <c r="O507">
        <v>33000</v>
      </c>
      <c r="P507">
        <v>3799</v>
      </c>
      <c r="Q507" s="36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155</v>
      </c>
      <c r="F508" t="s">
        <v>105</v>
      </c>
      <c r="G508">
        <v>8104</v>
      </c>
      <c r="H508">
        <v>35726.239380552703</v>
      </c>
      <c r="I508">
        <v>458560</v>
      </c>
      <c r="J508">
        <v>30000</v>
      </c>
      <c r="K508">
        <v>5260</v>
      </c>
      <c r="L508">
        <v>7975</v>
      </c>
      <c r="M508">
        <v>15355.740723966999</v>
      </c>
      <c r="N508">
        <v>128104</v>
      </c>
      <c r="O508">
        <v>32000</v>
      </c>
      <c r="P508">
        <v>6878</v>
      </c>
      <c r="Q508" s="36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188</v>
      </c>
      <c r="E509" t="s">
        <v>189</v>
      </c>
      <c r="F509" t="s">
        <v>105</v>
      </c>
      <c r="G509">
        <v>2819</v>
      </c>
      <c r="H509">
        <v>14016.863846455901</v>
      </c>
      <c r="I509">
        <v>181520</v>
      </c>
      <c r="J509">
        <v>30000</v>
      </c>
      <c r="K509">
        <v>1889</v>
      </c>
      <c r="L509">
        <v>2479</v>
      </c>
      <c r="M509">
        <v>6495.4932776628802</v>
      </c>
      <c r="N509">
        <v>64147</v>
      </c>
      <c r="O509">
        <v>33000</v>
      </c>
      <c r="P509">
        <v>2043</v>
      </c>
      <c r="Q509" s="36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156</v>
      </c>
      <c r="F510" t="s">
        <v>111</v>
      </c>
      <c r="G510">
        <v>7187</v>
      </c>
      <c r="H510">
        <v>9139.4284807200092</v>
      </c>
      <c r="I510">
        <v>106540</v>
      </c>
      <c r="J510">
        <v>35000</v>
      </c>
      <c r="K510">
        <v>6139</v>
      </c>
      <c r="L510">
        <v>7183</v>
      </c>
      <c r="M510">
        <v>13973.668848646899</v>
      </c>
      <c r="N510">
        <v>165135</v>
      </c>
      <c r="O510">
        <v>34000</v>
      </c>
      <c r="P510">
        <v>5567</v>
      </c>
      <c r="Q510" s="36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190</v>
      </c>
      <c r="E511" t="s">
        <v>191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1838</v>
      </c>
      <c r="M511">
        <v>3840.5194883510098</v>
      </c>
      <c r="N511">
        <v>32520</v>
      </c>
      <c r="O511">
        <v>30975.833333333299</v>
      </c>
      <c r="P511">
        <v>1525</v>
      </c>
      <c r="Q511" s="36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298</v>
      </c>
      <c r="E512" t="s">
        <v>299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1849</v>
      </c>
      <c r="M512">
        <v>1448.4424676306101</v>
      </c>
      <c r="N512">
        <v>13400</v>
      </c>
      <c r="O512">
        <v>23000</v>
      </c>
      <c r="P512">
        <v>1681</v>
      </c>
      <c r="Q512" s="36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176</v>
      </c>
      <c r="E513" t="s">
        <v>177</v>
      </c>
      <c r="F513" t="s">
        <v>113</v>
      </c>
      <c r="G513">
        <v>4448</v>
      </c>
      <c r="H513">
        <v>84832.236362446303</v>
      </c>
      <c r="I513">
        <v>891940</v>
      </c>
      <c r="J513">
        <v>9025</v>
      </c>
      <c r="K513">
        <v>791</v>
      </c>
      <c r="L513">
        <v>4447</v>
      </c>
      <c r="M513">
        <v>12514.2009178116</v>
      </c>
      <c r="N513">
        <v>122094</v>
      </c>
      <c r="O513">
        <v>28000</v>
      </c>
      <c r="P513">
        <v>3143</v>
      </c>
      <c r="Q513" s="36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8102</v>
      </c>
      <c r="H514">
        <v>82338.458796407795</v>
      </c>
      <c r="I514">
        <v>1031480</v>
      </c>
      <c r="J514">
        <v>7000</v>
      </c>
      <c r="K514">
        <v>2392</v>
      </c>
      <c r="L514">
        <v>8152</v>
      </c>
      <c r="M514">
        <v>27032.400161507801</v>
      </c>
      <c r="N514">
        <v>234702</v>
      </c>
      <c r="O514">
        <v>33000</v>
      </c>
      <c r="P514">
        <v>5967</v>
      </c>
      <c r="Q514" s="36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192</v>
      </c>
      <c r="E515" t="s">
        <v>193</v>
      </c>
      <c r="F515" t="s">
        <v>113</v>
      </c>
      <c r="G515">
        <v>2896</v>
      </c>
      <c r="H515">
        <v>62535.129978912802</v>
      </c>
      <c r="I515">
        <v>630714</v>
      </c>
      <c r="J515">
        <v>15055</v>
      </c>
      <c r="K515">
        <v>560</v>
      </c>
      <c r="L515">
        <v>2901</v>
      </c>
      <c r="M515">
        <v>13674.169677862499</v>
      </c>
      <c r="N515">
        <v>117620</v>
      </c>
      <c r="O515">
        <v>32000</v>
      </c>
      <c r="P515">
        <v>1859</v>
      </c>
      <c r="Q515" s="36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157</v>
      </c>
      <c r="F516" t="s">
        <v>113</v>
      </c>
      <c r="G516">
        <v>5592</v>
      </c>
      <c r="H516">
        <v>139493.69845224899</v>
      </c>
      <c r="I516">
        <v>1697940</v>
      </c>
      <c r="J516">
        <v>4930</v>
      </c>
      <c r="K516">
        <v>450</v>
      </c>
      <c r="L516">
        <v>5569</v>
      </c>
      <c r="M516">
        <v>48080.316374348396</v>
      </c>
      <c r="N516">
        <v>530281</v>
      </c>
      <c r="O516">
        <v>20975</v>
      </c>
      <c r="P516">
        <v>2259</v>
      </c>
      <c r="Q516" s="36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158</v>
      </c>
      <c r="F517" t="s">
        <v>113</v>
      </c>
      <c r="G517">
        <v>12389</v>
      </c>
      <c r="H517">
        <v>296232.33085091598</v>
      </c>
      <c r="I517">
        <v>3519420</v>
      </c>
      <c r="J517">
        <v>7043.3333333333303</v>
      </c>
      <c r="K517">
        <v>1483</v>
      </c>
      <c r="L517">
        <v>12388</v>
      </c>
      <c r="M517">
        <v>60259.308899554802</v>
      </c>
      <c r="N517">
        <v>586262</v>
      </c>
      <c r="O517">
        <v>32988.151563753003</v>
      </c>
      <c r="P517">
        <v>6492</v>
      </c>
      <c r="Q517" s="36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196</v>
      </c>
      <c r="E518" t="s">
        <v>197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3565</v>
      </c>
      <c r="M518">
        <v>29187.622722970598</v>
      </c>
      <c r="N518">
        <v>356908</v>
      </c>
      <c r="O518">
        <v>5763.3333333333303</v>
      </c>
      <c r="P518">
        <v>823</v>
      </c>
      <c r="Q518" s="36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159</v>
      </c>
      <c r="F519" t="s">
        <v>113</v>
      </c>
      <c r="G519">
        <v>20323</v>
      </c>
      <c r="H519">
        <v>556199.359968176</v>
      </c>
      <c r="I519">
        <v>7616720</v>
      </c>
      <c r="J519">
        <v>7041.6666666666697</v>
      </c>
      <c r="K519">
        <v>1057</v>
      </c>
      <c r="L519">
        <v>20345</v>
      </c>
      <c r="M519">
        <v>135030.06699813</v>
      </c>
      <c r="N519">
        <v>1406723</v>
      </c>
      <c r="O519">
        <v>16932.432432432401</v>
      </c>
      <c r="P519">
        <v>7987</v>
      </c>
      <c r="Q519" s="36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198</v>
      </c>
      <c r="E520" t="s">
        <v>199</v>
      </c>
      <c r="F520" t="s">
        <v>113</v>
      </c>
      <c r="G520">
        <v>2134</v>
      </c>
      <c r="H520">
        <v>27292.501052626802</v>
      </c>
      <c r="I520">
        <v>266140</v>
      </c>
      <c r="J520">
        <v>22000</v>
      </c>
      <c r="K520">
        <v>1007</v>
      </c>
      <c r="L520">
        <v>2200</v>
      </c>
      <c r="M520">
        <v>6095.2035609304803</v>
      </c>
      <c r="N520">
        <v>52860</v>
      </c>
      <c r="O520">
        <v>29025.833333333299</v>
      </c>
      <c r="P520">
        <v>1704</v>
      </c>
      <c r="Q520" s="36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200</v>
      </c>
      <c r="E521" t="s">
        <v>201</v>
      </c>
      <c r="F521" t="s">
        <v>113</v>
      </c>
      <c r="G521">
        <v>3135</v>
      </c>
      <c r="H521">
        <v>52966.765169987601</v>
      </c>
      <c r="I521">
        <v>550339</v>
      </c>
      <c r="J521">
        <v>16000</v>
      </c>
      <c r="K521">
        <v>835</v>
      </c>
      <c r="L521">
        <v>3095</v>
      </c>
      <c r="M521">
        <v>6799.45995640822</v>
      </c>
      <c r="N521">
        <v>63460</v>
      </c>
      <c r="O521">
        <v>28000</v>
      </c>
      <c r="P521">
        <v>2418</v>
      </c>
      <c r="Q521" s="36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202</v>
      </c>
      <c r="E522" t="s">
        <v>203</v>
      </c>
      <c r="F522" t="s">
        <v>113</v>
      </c>
      <c r="G522">
        <v>2942</v>
      </c>
      <c r="H522">
        <v>18537.4883246832</v>
      </c>
      <c r="I522">
        <v>297900</v>
      </c>
      <c r="J522">
        <v>8973.3333333333303</v>
      </c>
      <c r="K522">
        <v>1020</v>
      </c>
      <c r="L522">
        <v>2993</v>
      </c>
      <c r="M522">
        <v>3936.00483188935</v>
      </c>
      <c r="N522">
        <v>41692</v>
      </c>
      <c r="O522">
        <v>25000</v>
      </c>
      <c r="P522">
        <v>2663</v>
      </c>
      <c r="Q522" s="36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204</v>
      </c>
      <c r="E523" t="s">
        <v>205</v>
      </c>
      <c r="F523" t="s">
        <v>113</v>
      </c>
      <c r="G523">
        <v>4014</v>
      </c>
      <c r="H523">
        <v>20651.751579848798</v>
      </c>
      <c r="I523">
        <v>316120</v>
      </c>
      <c r="J523">
        <v>6146.6666666666697</v>
      </c>
      <c r="K523">
        <v>1534</v>
      </c>
      <c r="L523">
        <v>4029</v>
      </c>
      <c r="M523">
        <v>6069.41905526758</v>
      </c>
      <c r="N523">
        <v>62000</v>
      </c>
      <c r="O523">
        <v>31033.333333333299</v>
      </c>
      <c r="P523">
        <v>3434</v>
      </c>
      <c r="Q523" s="36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23970.010159331701</v>
      </c>
      <c r="I524">
        <v>319859</v>
      </c>
      <c r="J524">
        <v>18000</v>
      </c>
      <c r="K524">
        <v>2399</v>
      </c>
      <c r="L524">
        <v>5271</v>
      </c>
      <c r="M524">
        <v>6867.8143614532401</v>
      </c>
      <c r="N524">
        <v>66620</v>
      </c>
      <c r="O524">
        <v>33011.666666666701</v>
      </c>
      <c r="P524">
        <v>4524</v>
      </c>
      <c r="Q524" s="36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160</v>
      </c>
      <c r="F525" t="s">
        <v>113</v>
      </c>
      <c r="G525">
        <v>7403</v>
      </c>
      <c r="H525">
        <v>157840.70684286801</v>
      </c>
      <c r="I525">
        <v>1735380</v>
      </c>
      <c r="J525">
        <v>10000</v>
      </c>
      <c r="K525">
        <v>926</v>
      </c>
      <c r="L525">
        <v>7408</v>
      </c>
      <c r="M525">
        <v>46764.508105231602</v>
      </c>
      <c r="N525">
        <v>499540</v>
      </c>
      <c r="O525">
        <v>16000</v>
      </c>
      <c r="P525">
        <v>2877</v>
      </c>
      <c r="Q525" s="36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161</v>
      </c>
      <c r="F526" t="s">
        <v>115</v>
      </c>
      <c r="G526">
        <v>20513</v>
      </c>
      <c r="H526">
        <v>216340.212609874</v>
      </c>
      <c r="I526">
        <v>2877960</v>
      </c>
      <c r="J526">
        <v>5981.13590263692</v>
      </c>
      <c r="K526">
        <v>5437</v>
      </c>
      <c r="L526">
        <v>20514</v>
      </c>
      <c r="M526">
        <v>54428.119744372299</v>
      </c>
      <c r="N526">
        <v>447459</v>
      </c>
      <c r="O526">
        <v>33008.805089433903</v>
      </c>
      <c r="P526">
        <v>16277</v>
      </c>
      <c r="Q526" s="36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9266</v>
      </c>
      <c r="H527">
        <v>84737.811758054799</v>
      </c>
      <c r="I527">
        <v>1186045</v>
      </c>
      <c r="J527">
        <v>8003.3615819208999</v>
      </c>
      <c r="K527">
        <v>3226</v>
      </c>
      <c r="L527">
        <v>9290</v>
      </c>
      <c r="M527">
        <v>26385.1883948914</v>
      </c>
      <c r="N527">
        <v>215688</v>
      </c>
      <c r="O527">
        <v>33000</v>
      </c>
      <c r="P527">
        <v>7385</v>
      </c>
      <c r="Q527" s="36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206</v>
      </c>
      <c r="E528" t="s">
        <v>207</v>
      </c>
      <c r="F528" t="s">
        <v>118</v>
      </c>
      <c r="G528">
        <v>1935</v>
      </c>
      <c r="H528">
        <v>6358.9320627132302</v>
      </c>
      <c r="I528">
        <v>105500</v>
      </c>
      <c r="J528">
        <v>22000</v>
      </c>
      <c r="K528">
        <v>1182</v>
      </c>
      <c r="L528">
        <v>1883</v>
      </c>
      <c r="M528">
        <v>3274.7338170001399</v>
      </c>
      <c r="N528">
        <v>43528</v>
      </c>
      <c r="O528">
        <v>33003.571428571398</v>
      </c>
      <c r="P528">
        <v>1623</v>
      </c>
      <c r="Q528" s="36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162</v>
      </c>
      <c r="F529" t="s">
        <v>118</v>
      </c>
      <c r="G529">
        <v>11482</v>
      </c>
      <c r="H529">
        <v>53589.584227830899</v>
      </c>
      <c r="I529">
        <v>785020</v>
      </c>
      <c r="J529">
        <v>7034.9416208791199</v>
      </c>
      <c r="K529">
        <v>5035</v>
      </c>
      <c r="L529">
        <v>11466</v>
      </c>
      <c r="M529">
        <v>16147.0877300758</v>
      </c>
      <c r="N529">
        <v>144173</v>
      </c>
      <c r="O529">
        <v>35000</v>
      </c>
      <c r="P529">
        <v>9871</v>
      </c>
      <c r="Q529" s="36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208</v>
      </c>
      <c r="E530" t="s">
        <v>209</v>
      </c>
      <c r="F530" t="s">
        <v>209</v>
      </c>
      <c r="G530">
        <v>2606</v>
      </c>
      <c r="H530">
        <v>46052.042974089702</v>
      </c>
      <c r="I530">
        <v>451700</v>
      </c>
      <c r="J530">
        <v>21972.945940671401</v>
      </c>
      <c r="K530">
        <v>1095</v>
      </c>
      <c r="L530">
        <v>2435</v>
      </c>
      <c r="M530">
        <v>10789.157385532701</v>
      </c>
      <c r="N530">
        <v>98237</v>
      </c>
      <c r="O530">
        <v>27000</v>
      </c>
      <c r="P530">
        <v>1886</v>
      </c>
      <c r="Q530" s="36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210</v>
      </c>
      <c r="E531" t="s">
        <v>211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1755</v>
      </c>
      <c r="M531">
        <v>738.49033699197605</v>
      </c>
      <c r="N531">
        <v>9142</v>
      </c>
      <c r="O531">
        <v>16000</v>
      </c>
      <c r="P531">
        <v>1699</v>
      </c>
      <c r="Q531" s="36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212</v>
      </c>
      <c r="E532" t="s">
        <v>213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3536</v>
      </c>
      <c r="M532">
        <v>2505.3066225738398</v>
      </c>
      <c r="N532">
        <v>35102</v>
      </c>
      <c r="O532">
        <v>27000</v>
      </c>
      <c r="P532">
        <v>3330</v>
      </c>
      <c r="Q532" s="36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163</v>
      </c>
      <c r="F533" t="s">
        <v>119</v>
      </c>
      <c r="G533">
        <v>10936</v>
      </c>
      <c r="H533">
        <v>56213.452897624898</v>
      </c>
      <c r="I533">
        <v>806200</v>
      </c>
      <c r="J533">
        <v>11011.2903225806</v>
      </c>
      <c r="K533">
        <v>4807</v>
      </c>
      <c r="L533">
        <v>10983</v>
      </c>
      <c r="M533">
        <v>9715.3582196591797</v>
      </c>
      <c r="N533">
        <v>98788</v>
      </c>
      <c r="O533">
        <v>34000</v>
      </c>
      <c r="P533">
        <v>9951</v>
      </c>
      <c r="Q533" s="36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214</v>
      </c>
      <c r="E534" t="s">
        <v>215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1738</v>
      </c>
      <c r="M534">
        <v>970.295548518332</v>
      </c>
      <c r="N534">
        <v>17520</v>
      </c>
      <c r="O534">
        <v>22000</v>
      </c>
      <c r="P534">
        <v>1649</v>
      </c>
      <c r="Q534" s="36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216</v>
      </c>
      <c r="E535" t="s">
        <v>217</v>
      </c>
      <c r="F535" t="s">
        <v>119</v>
      </c>
      <c r="G535">
        <v>2521</v>
      </c>
      <c r="H535">
        <v>3946.7977863709002</v>
      </c>
      <c r="I535">
        <v>66807</v>
      </c>
      <c r="J535">
        <v>24000</v>
      </c>
      <c r="K535">
        <v>1812</v>
      </c>
      <c r="L535">
        <v>2523</v>
      </c>
      <c r="M535">
        <v>1407.8410971297001</v>
      </c>
      <c r="N535">
        <v>19556</v>
      </c>
      <c r="O535">
        <v>30000</v>
      </c>
      <c r="P535">
        <v>2403</v>
      </c>
      <c r="Q535" s="36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218</v>
      </c>
      <c r="E536" t="s">
        <v>219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2660</v>
      </c>
      <c r="M536">
        <v>2174.0506098948599</v>
      </c>
      <c r="N536">
        <v>20688</v>
      </c>
      <c r="O536">
        <v>31000</v>
      </c>
      <c r="P536">
        <v>2487</v>
      </c>
      <c r="Q536" s="36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220</v>
      </c>
      <c r="E537" t="s">
        <v>221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1792</v>
      </c>
      <c r="M537">
        <v>4396.0913141010597</v>
      </c>
      <c r="N537">
        <v>42220</v>
      </c>
      <c r="O537">
        <v>34000</v>
      </c>
      <c r="P537">
        <v>1456</v>
      </c>
      <c r="Q537" s="36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164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6491</v>
      </c>
      <c r="M538">
        <v>9348.3659922104907</v>
      </c>
      <c r="N538">
        <v>88315</v>
      </c>
      <c r="O538">
        <v>35000</v>
      </c>
      <c r="P538">
        <v>5524</v>
      </c>
      <c r="Q538" s="36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222</v>
      </c>
      <c r="E539" t="s">
        <v>223</v>
      </c>
      <c r="F539" t="s">
        <v>121</v>
      </c>
      <c r="G539">
        <v>3077</v>
      </c>
      <c r="H539">
        <v>8728.1413301017292</v>
      </c>
      <c r="I539">
        <v>125740</v>
      </c>
      <c r="J539">
        <v>26000</v>
      </c>
      <c r="K539">
        <v>1936</v>
      </c>
      <c r="L539">
        <v>3082</v>
      </c>
      <c r="M539">
        <v>4580.0494453211504</v>
      </c>
      <c r="N539">
        <v>43771</v>
      </c>
      <c r="O539">
        <v>33000</v>
      </c>
      <c r="P539">
        <v>2660</v>
      </c>
      <c r="Q539" s="36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165</v>
      </c>
      <c r="F540" t="s">
        <v>121</v>
      </c>
      <c r="G540">
        <v>10016</v>
      </c>
      <c r="H540">
        <v>30517.113825733399</v>
      </c>
      <c r="I540">
        <v>463760</v>
      </c>
      <c r="J540">
        <v>25000</v>
      </c>
      <c r="K540">
        <v>5755</v>
      </c>
      <c r="L540">
        <v>9996</v>
      </c>
      <c r="M540">
        <v>10649.1877950857</v>
      </c>
      <c r="N540">
        <v>101812</v>
      </c>
      <c r="O540">
        <v>35000</v>
      </c>
      <c r="P540">
        <v>9106</v>
      </c>
      <c r="Q540" s="36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224</v>
      </c>
      <c r="E541" t="s">
        <v>225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2206</v>
      </c>
      <c r="M541">
        <v>4145.1793711260598</v>
      </c>
      <c r="N541">
        <v>54726</v>
      </c>
      <c r="O541">
        <v>24000</v>
      </c>
      <c r="P541">
        <v>1823</v>
      </c>
      <c r="Q541" s="36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226</v>
      </c>
      <c r="E542" t="s">
        <v>227</v>
      </c>
      <c r="F542" t="s">
        <v>228</v>
      </c>
      <c r="G542">
        <v>2484</v>
      </c>
      <c r="H542">
        <v>2481.3619274007101</v>
      </c>
      <c r="I542">
        <v>24840</v>
      </c>
      <c r="J542">
        <v>31000</v>
      </c>
      <c r="K542">
        <v>2302</v>
      </c>
      <c r="L542">
        <v>2170</v>
      </c>
      <c r="M542">
        <v>3965.7476408227199</v>
      </c>
      <c r="N542">
        <v>41838</v>
      </c>
      <c r="O542">
        <v>34033.983050847499</v>
      </c>
      <c r="P542">
        <v>1922</v>
      </c>
      <c r="Q542" s="36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229</v>
      </c>
      <c r="E543" t="s">
        <v>230</v>
      </c>
      <c r="F543" t="s">
        <v>231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1569</v>
      </c>
      <c r="M543">
        <v>2016.5194614539901</v>
      </c>
      <c r="N543">
        <v>24357</v>
      </c>
      <c r="O543">
        <v>34000</v>
      </c>
      <c r="P543">
        <v>1357</v>
      </c>
      <c r="Q543" s="36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232</v>
      </c>
      <c r="E544" t="s">
        <v>233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1450</v>
      </c>
      <c r="M544">
        <v>1323.1113363986699</v>
      </c>
      <c r="N544">
        <v>11250</v>
      </c>
      <c r="O544">
        <v>34000</v>
      </c>
      <c r="P544">
        <v>1338</v>
      </c>
      <c r="Q544" s="36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178</v>
      </c>
      <c r="E545" t="s">
        <v>179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3387</v>
      </c>
      <c r="M545">
        <v>1445.0662703287901</v>
      </c>
      <c r="N545">
        <v>16012</v>
      </c>
      <c r="O545">
        <v>23040</v>
      </c>
      <c r="P545">
        <v>3212</v>
      </c>
      <c r="Q545" s="36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234</v>
      </c>
      <c r="E546" t="s">
        <v>235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1961</v>
      </c>
      <c r="M546">
        <v>1052.23305735706</v>
      </c>
      <c r="N546">
        <v>10468</v>
      </c>
      <c r="O546">
        <v>34000</v>
      </c>
      <c r="P546">
        <v>1823</v>
      </c>
      <c r="Q546" s="36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236</v>
      </c>
      <c r="E547" t="s">
        <v>237</v>
      </c>
      <c r="F547" t="s">
        <v>123</v>
      </c>
      <c r="G547">
        <v>1879</v>
      </c>
      <c r="H547">
        <v>5353.3014520898996</v>
      </c>
      <c r="I547">
        <v>85700</v>
      </c>
      <c r="J547">
        <v>35000</v>
      </c>
      <c r="K547">
        <v>1095</v>
      </c>
      <c r="L547">
        <v>1901</v>
      </c>
      <c r="M547">
        <v>881.06293667172395</v>
      </c>
      <c r="N547">
        <v>6860</v>
      </c>
      <c r="O547">
        <v>36000</v>
      </c>
      <c r="P547">
        <v>1811</v>
      </c>
      <c r="Q547" s="36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238</v>
      </c>
      <c r="E548" t="s">
        <v>239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2045</v>
      </c>
      <c r="M548">
        <v>935.74166675945696</v>
      </c>
      <c r="N548">
        <v>11460</v>
      </c>
      <c r="O548">
        <v>11000</v>
      </c>
      <c r="P548">
        <v>1921</v>
      </c>
      <c r="Q548" s="36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240</v>
      </c>
      <c r="E549" t="s">
        <v>241</v>
      </c>
      <c r="F549" t="s">
        <v>242</v>
      </c>
      <c r="G549">
        <v>1897</v>
      </c>
      <c r="H549">
        <v>21740.550729662202</v>
      </c>
      <c r="I549">
        <v>220400</v>
      </c>
      <c r="J549">
        <v>14050</v>
      </c>
      <c r="K549">
        <v>703</v>
      </c>
      <c r="L549">
        <v>1905</v>
      </c>
      <c r="M549">
        <v>6251.3141297565398</v>
      </c>
      <c r="N549">
        <v>53668</v>
      </c>
      <c r="O549">
        <v>35000</v>
      </c>
      <c r="P549">
        <v>1492</v>
      </c>
      <c r="Q549" s="36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243</v>
      </c>
      <c r="E550" t="s">
        <v>244</v>
      </c>
      <c r="F550" t="s">
        <v>245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36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303</v>
      </c>
      <c r="E551" t="s">
        <v>304</v>
      </c>
      <c r="F551" t="s">
        <v>305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1711</v>
      </c>
      <c r="M551">
        <v>5158.7059598267597</v>
      </c>
      <c r="N551">
        <v>46770</v>
      </c>
      <c r="O551">
        <v>27000</v>
      </c>
      <c r="P551">
        <v>1389</v>
      </c>
      <c r="Q551" s="36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246</v>
      </c>
      <c r="E552" t="s">
        <v>247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3662</v>
      </c>
      <c r="M552">
        <v>19250.368901778998</v>
      </c>
      <c r="N552">
        <v>165249</v>
      </c>
      <c r="O552">
        <v>36000</v>
      </c>
      <c r="P552">
        <v>2708</v>
      </c>
      <c r="Q552" s="36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248</v>
      </c>
      <c r="E553" t="s">
        <v>249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1945</v>
      </c>
      <c r="M553">
        <v>5826.52465618734</v>
      </c>
      <c r="N553">
        <v>48340</v>
      </c>
      <c r="O553">
        <v>33000</v>
      </c>
      <c r="P553">
        <v>1521</v>
      </c>
      <c r="Q553" s="36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13785</v>
      </c>
      <c r="H554">
        <v>108809.61604259899</v>
      </c>
      <c r="I554">
        <v>1491854</v>
      </c>
      <c r="J554">
        <v>9036.6666666666697</v>
      </c>
      <c r="K554">
        <v>4415</v>
      </c>
      <c r="L554">
        <v>13782</v>
      </c>
      <c r="M554">
        <v>130504.28982283801</v>
      </c>
      <c r="N554">
        <v>1062178</v>
      </c>
      <c r="O554">
        <v>32000</v>
      </c>
      <c r="P554">
        <v>8265</v>
      </c>
      <c r="Q554" s="36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306</v>
      </c>
      <c r="E555" t="s">
        <v>307</v>
      </c>
      <c r="F555" t="s">
        <v>123</v>
      </c>
      <c r="G555">
        <v>4132</v>
      </c>
      <c r="H555">
        <v>44138.679737089296</v>
      </c>
      <c r="I555">
        <v>510920</v>
      </c>
      <c r="J555">
        <v>10000</v>
      </c>
      <c r="K555">
        <v>1402</v>
      </c>
      <c r="L555">
        <v>4118</v>
      </c>
      <c r="M555">
        <v>12594.615649308</v>
      </c>
      <c r="N555">
        <v>111203</v>
      </c>
      <c r="O555">
        <v>31000</v>
      </c>
      <c r="P555">
        <v>3158</v>
      </c>
      <c r="Q555" s="36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166</v>
      </c>
      <c r="F556" t="s">
        <v>123</v>
      </c>
      <c r="G556">
        <v>16215</v>
      </c>
      <c r="H556">
        <v>246939.41374119799</v>
      </c>
      <c r="I556">
        <v>2957160</v>
      </c>
      <c r="J556">
        <v>8060</v>
      </c>
      <c r="K556">
        <v>3425</v>
      </c>
      <c r="L556">
        <v>16178</v>
      </c>
      <c r="M556">
        <v>65249.966153620997</v>
      </c>
      <c r="N556">
        <v>543161</v>
      </c>
      <c r="O556">
        <v>33000</v>
      </c>
      <c r="P556">
        <v>12310</v>
      </c>
      <c r="Q556" s="36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174</v>
      </c>
      <c r="F557" t="s">
        <v>123</v>
      </c>
      <c r="G557">
        <v>5294</v>
      </c>
      <c r="H557">
        <v>27917.886143760701</v>
      </c>
      <c r="I557">
        <v>414660</v>
      </c>
      <c r="J557">
        <v>14000</v>
      </c>
      <c r="K557">
        <v>2276</v>
      </c>
      <c r="L557">
        <v>5279</v>
      </c>
      <c r="M557">
        <v>14119.355302735399</v>
      </c>
      <c r="N557">
        <v>118640</v>
      </c>
      <c r="O557">
        <v>36000</v>
      </c>
      <c r="P557">
        <v>4334</v>
      </c>
      <c r="Q557" s="36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62416.956737233901</v>
      </c>
      <c r="I558">
        <v>801460</v>
      </c>
      <c r="J558">
        <v>14576.9187986652</v>
      </c>
      <c r="K558">
        <v>4854</v>
      </c>
      <c r="L558">
        <v>10495</v>
      </c>
      <c r="M558">
        <v>50552.137984414199</v>
      </c>
      <c r="N558">
        <v>429380</v>
      </c>
      <c r="O558">
        <v>34000</v>
      </c>
      <c r="P558">
        <v>7827</v>
      </c>
      <c r="Q558" s="36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250</v>
      </c>
      <c r="E559" t="s">
        <v>251</v>
      </c>
      <c r="F559" t="s">
        <v>123</v>
      </c>
      <c r="G559">
        <v>2323</v>
      </c>
      <c r="H559">
        <v>10504.639902483899</v>
      </c>
      <c r="I559">
        <v>143520</v>
      </c>
      <c r="J559">
        <v>21000</v>
      </c>
      <c r="K559">
        <v>1225</v>
      </c>
      <c r="L559">
        <v>2321</v>
      </c>
      <c r="M559">
        <v>7118.5963030291996</v>
      </c>
      <c r="N559">
        <v>63480</v>
      </c>
      <c r="O559">
        <v>32000</v>
      </c>
      <c r="P559">
        <v>1807</v>
      </c>
      <c r="Q559" s="36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252</v>
      </c>
      <c r="E560" t="s">
        <v>253</v>
      </c>
      <c r="F560" t="s">
        <v>126</v>
      </c>
      <c r="G560">
        <v>3050</v>
      </c>
      <c r="H560">
        <v>30197.1972029198</v>
      </c>
      <c r="I560">
        <v>362022</v>
      </c>
      <c r="J560">
        <v>17000</v>
      </c>
      <c r="K560">
        <v>1270</v>
      </c>
      <c r="L560">
        <v>3040</v>
      </c>
      <c r="M560">
        <v>12265.2108980463</v>
      </c>
      <c r="N560">
        <v>112136</v>
      </c>
      <c r="O560">
        <v>30000</v>
      </c>
      <c r="P560">
        <v>2329</v>
      </c>
      <c r="Q560" s="36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254</v>
      </c>
      <c r="E561" t="s">
        <v>255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4032</v>
      </c>
      <c r="M561">
        <v>16162.702958915501</v>
      </c>
      <c r="N561">
        <v>155016</v>
      </c>
      <c r="O561">
        <v>32000</v>
      </c>
      <c r="P561">
        <v>3099</v>
      </c>
      <c r="Q561" s="36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167</v>
      </c>
      <c r="E562" t="s">
        <v>168</v>
      </c>
      <c r="F562" t="s">
        <v>126</v>
      </c>
      <c r="G562">
        <v>4930</v>
      </c>
      <c r="H562">
        <v>70286.700655079097</v>
      </c>
      <c r="I562">
        <v>827160</v>
      </c>
      <c r="J562">
        <v>4543.9828431372498</v>
      </c>
      <c r="K562">
        <v>1039</v>
      </c>
      <c r="L562">
        <v>4900</v>
      </c>
      <c r="M562">
        <v>19070.0012717875</v>
      </c>
      <c r="N562">
        <v>164067</v>
      </c>
      <c r="O562">
        <v>30000</v>
      </c>
      <c r="P562">
        <v>3686</v>
      </c>
      <c r="Q562" s="36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256</v>
      </c>
      <c r="E563" t="s">
        <v>257</v>
      </c>
      <c r="F563" t="s">
        <v>126</v>
      </c>
      <c r="G563">
        <v>4249</v>
      </c>
      <c r="H563">
        <v>76606.477283976899</v>
      </c>
      <c r="I563">
        <v>791365</v>
      </c>
      <c r="J563">
        <v>17000</v>
      </c>
      <c r="K563">
        <v>1199</v>
      </c>
      <c r="L563">
        <v>4214</v>
      </c>
      <c r="M563">
        <v>15779.898060811</v>
      </c>
      <c r="N563">
        <v>144015</v>
      </c>
      <c r="O563">
        <v>33934.083385876402</v>
      </c>
      <c r="P563">
        <v>3245</v>
      </c>
      <c r="Q563" s="36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6808</v>
      </c>
      <c r="H564">
        <v>107023.243945733</v>
      </c>
      <c r="I564">
        <v>1363220</v>
      </c>
      <c r="J564">
        <v>3071.3700234192002</v>
      </c>
      <c r="K564">
        <v>1379</v>
      </c>
      <c r="L564">
        <v>6754</v>
      </c>
      <c r="M564">
        <v>30220.802193383301</v>
      </c>
      <c r="N564">
        <v>261996</v>
      </c>
      <c r="O564">
        <v>34000</v>
      </c>
      <c r="P564">
        <v>4785</v>
      </c>
      <c r="Q564" s="36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258</v>
      </c>
      <c r="E565" t="s">
        <v>259</v>
      </c>
      <c r="F565" t="s">
        <v>126</v>
      </c>
      <c r="G565">
        <v>2688</v>
      </c>
      <c r="H565">
        <v>79367.223868819507</v>
      </c>
      <c r="I565">
        <v>1129020</v>
      </c>
      <c r="J565">
        <v>6193.9209726443796</v>
      </c>
      <c r="K565">
        <v>360</v>
      </c>
      <c r="L565">
        <v>2401</v>
      </c>
      <c r="M565">
        <v>14771.808123687801</v>
      </c>
      <c r="N565">
        <v>169993</v>
      </c>
      <c r="O565">
        <v>29116.129032258101</v>
      </c>
      <c r="P565">
        <v>1537</v>
      </c>
      <c r="Q565" s="36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169</v>
      </c>
      <c r="F566" t="s">
        <v>126</v>
      </c>
      <c r="G566">
        <v>20863</v>
      </c>
      <c r="H566">
        <v>362862.77226636501</v>
      </c>
      <c r="I566">
        <v>3848120</v>
      </c>
      <c r="J566">
        <v>25000</v>
      </c>
      <c r="K566">
        <v>6507</v>
      </c>
      <c r="L566">
        <v>19515</v>
      </c>
      <c r="M566">
        <v>63224.574111330301</v>
      </c>
      <c r="N566">
        <v>522176</v>
      </c>
      <c r="O566">
        <v>34000</v>
      </c>
      <c r="P566">
        <v>15320</v>
      </c>
      <c r="Q566" s="36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170</v>
      </c>
      <c r="F567" t="s">
        <v>126</v>
      </c>
      <c r="G567">
        <v>10232</v>
      </c>
      <c r="H567">
        <v>236359.54368642301</v>
      </c>
      <c r="I567">
        <v>2536320</v>
      </c>
      <c r="J567">
        <v>11553.1302451295</v>
      </c>
      <c r="K567">
        <v>3370</v>
      </c>
      <c r="L567">
        <v>9991</v>
      </c>
      <c r="M567">
        <v>36045.031519691896</v>
      </c>
      <c r="N567">
        <v>371514</v>
      </c>
      <c r="O567">
        <v>35000</v>
      </c>
      <c r="P567">
        <v>7584</v>
      </c>
      <c r="Q567" s="36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260</v>
      </c>
      <c r="E568" t="s">
        <v>261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2433</v>
      </c>
      <c r="M568">
        <v>8609.6018349185397</v>
      </c>
      <c r="N568">
        <v>71260</v>
      </c>
      <c r="O568">
        <v>33000</v>
      </c>
      <c r="P568">
        <v>1897</v>
      </c>
      <c r="Q568" s="36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262</v>
      </c>
      <c r="E569" t="s">
        <v>263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3604</v>
      </c>
      <c r="M569">
        <v>23508.546234409299</v>
      </c>
      <c r="N569">
        <v>211279</v>
      </c>
      <c r="O569">
        <v>30000</v>
      </c>
      <c r="P569">
        <v>2185</v>
      </c>
      <c r="Q569" s="36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8415</v>
      </c>
      <c r="H570">
        <v>28189.1606506928</v>
      </c>
      <c r="I570">
        <v>333020</v>
      </c>
      <c r="J570">
        <v>20000</v>
      </c>
      <c r="K570">
        <v>5424</v>
      </c>
      <c r="L570">
        <v>8368</v>
      </c>
      <c r="M570">
        <v>16483.174377502201</v>
      </c>
      <c r="N570">
        <v>147221</v>
      </c>
      <c r="O570">
        <v>30000</v>
      </c>
      <c r="P570">
        <v>7058</v>
      </c>
      <c r="Q570" s="36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308</v>
      </c>
      <c r="E571" t="s">
        <v>309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3175</v>
      </c>
      <c r="M571">
        <v>9512.8535145619207</v>
      </c>
      <c r="N571">
        <v>84391</v>
      </c>
      <c r="O571">
        <v>35000</v>
      </c>
      <c r="P571">
        <v>2499</v>
      </c>
      <c r="Q571" s="36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264</v>
      </c>
      <c r="E572" t="s">
        <v>265</v>
      </c>
      <c r="F572" t="s">
        <v>128</v>
      </c>
      <c r="G572">
        <v>2235</v>
      </c>
      <c r="H572">
        <v>6195.0590331768099</v>
      </c>
      <c r="I572">
        <v>74487</v>
      </c>
      <c r="J572">
        <v>30000</v>
      </c>
      <c r="K572">
        <v>1572</v>
      </c>
      <c r="L572">
        <v>2482</v>
      </c>
      <c r="M572">
        <v>7152.29483504563</v>
      </c>
      <c r="N572">
        <v>66847</v>
      </c>
      <c r="O572">
        <v>33000</v>
      </c>
      <c r="P572">
        <v>1987</v>
      </c>
      <c r="Q572" s="36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266</v>
      </c>
      <c r="E573" t="s">
        <v>267</v>
      </c>
      <c r="F573" t="s">
        <v>268</v>
      </c>
      <c r="G573">
        <v>4197</v>
      </c>
      <c r="H573">
        <v>55425.2490226952</v>
      </c>
      <c r="I573">
        <v>554240</v>
      </c>
      <c r="J573">
        <v>17000</v>
      </c>
      <c r="K573">
        <v>1229</v>
      </c>
      <c r="L573">
        <v>4200</v>
      </c>
      <c r="M573">
        <v>22913.541329158499</v>
      </c>
      <c r="N573">
        <v>195900</v>
      </c>
      <c r="O573">
        <v>35000</v>
      </c>
      <c r="P573">
        <v>2884</v>
      </c>
      <c r="Q573" s="36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269</v>
      </c>
      <c r="E574" t="s">
        <v>270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2351</v>
      </c>
      <c r="M574">
        <v>2708.9024427905601</v>
      </c>
      <c r="N574">
        <v>24744</v>
      </c>
      <c r="O574">
        <v>36000</v>
      </c>
      <c r="P574">
        <v>2191</v>
      </c>
      <c r="Q574" s="36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310</v>
      </c>
      <c r="E575" t="s">
        <v>311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1955</v>
      </c>
      <c r="M575">
        <v>2495.26737324942</v>
      </c>
      <c r="N575">
        <v>22529</v>
      </c>
      <c r="O575">
        <v>36000</v>
      </c>
      <c r="P575">
        <v>1783</v>
      </c>
      <c r="Q575" s="36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171</v>
      </c>
      <c r="F576" t="s">
        <v>129</v>
      </c>
      <c r="G576">
        <v>7438</v>
      </c>
      <c r="H576">
        <v>123294.731936304</v>
      </c>
      <c r="I576">
        <v>1208280</v>
      </c>
      <c r="J576">
        <v>18966.294642857101</v>
      </c>
      <c r="K576">
        <v>1977</v>
      </c>
      <c r="L576">
        <v>7454</v>
      </c>
      <c r="M576">
        <v>32475.672926604599</v>
      </c>
      <c r="N576">
        <v>271902</v>
      </c>
      <c r="O576">
        <v>34000</v>
      </c>
      <c r="P576">
        <v>5350</v>
      </c>
      <c r="Q576" s="36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271</v>
      </c>
      <c r="E577" t="s">
        <v>272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3355</v>
      </c>
      <c r="M577">
        <v>17618.217802114999</v>
      </c>
      <c r="N577">
        <v>145020</v>
      </c>
      <c r="O577">
        <v>35000</v>
      </c>
      <c r="P577">
        <v>2265</v>
      </c>
      <c r="Q577" s="36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273</v>
      </c>
      <c r="E578" t="s">
        <v>274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1761</v>
      </c>
      <c r="M578">
        <v>6130.2397519321003</v>
      </c>
      <c r="N578">
        <v>53911</v>
      </c>
      <c r="O578">
        <v>33000</v>
      </c>
      <c r="P578">
        <v>1343</v>
      </c>
      <c r="Q578" s="36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172</v>
      </c>
      <c r="F579" t="s">
        <v>129</v>
      </c>
      <c r="G579">
        <v>5407</v>
      </c>
      <c r="H579">
        <v>57587.875676361102</v>
      </c>
      <c r="I579">
        <v>621420</v>
      </c>
      <c r="J579">
        <v>24873.4375</v>
      </c>
      <c r="K579">
        <v>1959</v>
      </c>
      <c r="L579">
        <v>5390</v>
      </c>
      <c r="M579">
        <v>23638.3199189646</v>
      </c>
      <c r="N579">
        <v>198360</v>
      </c>
      <c r="O579">
        <v>33000</v>
      </c>
      <c r="P579">
        <v>3843</v>
      </c>
      <c r="Q579" s="36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275</v>
      </c>
      <c r="E580" t="s">
        <v>276</v>
      </c>
      <c r="F580" t="s">
        <v>129</v>
      </c>
      <c r="G580">
        <v>2868</v>
      </c>
      <c r="H580">
        <v>41833.112258580499</v>
      </c>
      <c r="I580">
        <v>421540</v>
      </c>
      <c r="J580">
        <v>22987.2881355932</v>
      </c>
      <c r="K580">
        <v>981</v>
      </c>
      <c r="L580">
        <v>2879</v>
      </c>
      <c r="M580">
        <v>14154.798808334001</v>
      </c>
      <c r="N580">
        <v>132620</v>
      </c>
      <c r="O580">
        <v>35000</v>
      </c>
      <c r="P580">
        <v>2079</v>
      </c>
      <c r="Q580" s="36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277</v>
      </c>
      <c r="E581" t="s">
        <v>278</v>
      </c>
      <c r="F581" t="s">
        <v>129</v>
      </c>
      <c r="G581">
        <v>4093</v>
      </c>
      <c r="H581">
        <v>69814.867953356894</v>
      </c>
      <c r="I581">
        <v>663360</v>
      </c>
      <c r="J581">
        <v>27039.583333333299</v>
      </c>
      <c r="K581">
        <v>1420</v>
      </c>
      <c r="L581">
        <v>4077</v>
      </c>
      <c r="M581">
        <v>20017.057972695398</v>
      </c>
      <c r="N581">
        <v>170900</v>
      </c>
      <c r="O581">
        <v>34000</v>
      </c>
      <c r="P581">
        <v>2874</v>
      </c>
      <c r="Q581" s="36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279</v>
      </c>
      <c r="E582" t="s">
        <v>280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2926</v>
      </c>
      <c r="M582">
        <v>7062.5836651739601</v>
      </c>
      <c r="N582">
        <v>64170</v>
      </c>
      <c r="O582">
        <v>36000</v>
      </c>
      <c r="P582">
        <v>2447</v>
      </c>
      <c r="Q582" s="36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13467</v>
      </c>
      <c r="H583">
        <v>87396.070292754899</v>
      </c>
      <c r="I583">
        <v>1078760</v>
      </c>
      <c r="J583">
        <v>29000</v>
      </c>
      <c r="K583">
        <v>6667</v>
      </c>
      <c r="L583">
        <v>13501</v>
      </c>
      <c r="M583">
        <v>25861.8249998182</v>
      </c>
      <c r="N583">
        <v>218968</v>
      </c>
      <c r="O583">
        <v>34981.630562060898</v>
      </c>
      <c r="P583">
        <v>11758</v>
      </c>
      <c r="Q583" s="36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281</v>
      </c>
      <c r="E584" t="s">
        <v>282</v>
      </c>
      <c r="F584" t="s">
        <v>129</v>
      </c>
      <c r="G584">
        <v>2986</v>
      </c>
      <c r="H584">
        <v>15941.148265342201</v>
      </c>
      <c r="I584">
        <v>214169</v>
      </c>
      <c r="J584">
        <v>19000</v>
      </c>
      <c r="K584">
        <v>1493</v>
      </c>
      <c r="L584">
        <v>2977</v>
      </c>
      <c r="M584">
        <v>7116.2856288478497</v>
      </c>
      <c r="N584">
        <v>64840</v>
      </c>
      <c r="O584">
        <v>36000</v>
      </c>
      <c r="P584">
        <v>2553</v>
      </c>
      <c r="Q584" s="36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312</v>
      </c>
      <c r="E585" t="s">
        <v>313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1845</v>
      </c>
      <c r="M585">
        <v>8854.3510428514601</v>
      </c>
      <c r="N585">
        <v>76020</v>
      </c>
      <c r="O585">
        <v>35724.590163934401</v>
      </c>
      <c r="P585">
        <v>1284</v>
      </c>
      <c r="Q585" s="36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5983</v>
      </c>
      <c r="H586">
        <v>97923.808030716798</v>
      </c>
      <c r="I586">
        <v>1022721</v>
      </c>
      <c r="J586">
        <v>10046.875</v>
      </c>
      <c r="K586">
        <v>1391</v>
      </c>
      <c r="L586">
        <v>5953</v>
      </c>
      <c r="M586">
        <v>23926.895385245702</v>
      </c>
      <c r="N586">
        <v>215986</v>
      </c>
      <c r="O586">
        <v>34000</v>
      </c>
      <c r="P586">
        <v>4214</v>
      </c>
      <c r="Q586" s="36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283</v>
      </c>
      <c r="E587" t="s">
        <v>284</v>
      </c>
      <c r="F587" t="s">
        <v>284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2000</v>
      </c>
      <c r="M587">
        <v>3148.2801292446902</v>
      </c>
      <c r="N587">
        <v>37989</v>
      </c>
      <c r="O587">
        <v>36000</v>
      </c>
      <c r="P587">
        <v>1781</v>
      </c>
      <c r="Q587" s="36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11127</v>
      </c>
      <c r="H588">
        <v>118651.819431386</v>
      </c>
      <c r="I588">
        <v>1376280</v>
      </c>
      <c r="J588">
        <v>10020</v>
      </c>
      <c r="K588">
        <v>3155</v>
      </c>
      <c r="L588">
        <v>11129</v>
      </c>
      <c r="M588">
        <v>37807.780850076</v>
      </c>
      <c r="N588">
        <v>326260</v>
      </c>
      <c r="O588">
        <v>34000</v>
      </c>
      <c r="P588">
        <v>8491</v>
      </c>
      <c r="Q588" s="36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314</v>
      </c>
      <c r="E589" t="s">
        <v>315</v>
      </c>
      <c r="F589" t="s">
        <v>136</v>
      </c>
      <c r="G589">
        <v>2605</v>
      </c>
      <c r="H589">
        <v>10527.6302841258</v>
      </c>
      <c r="I589">
        <v>132059</v>
      </c>
      <c r="J589">
        <v>35000</v>
      </c>
      <c r="K589">
        <v>1360</v>
      </c>
      <c r="L589">
        <v>2584</v>
      </c>
      <c r="M589">
        <v>7482.1683616966502</v>
      </c>
      <c r="N589">
        <v>61080</v>
      </c>
      <c r="O589">
        <v>36000</v>
      </c>
      <c r="P589">
        <v>2116</v>
      </c>
      <c r="Q589" s="36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285</v>
      </c>
      <c r="E590" t="s">
        <v>286</v>
      </c>
      <c r="F590" t="s">
        <v>136</v>
      </c>
      <c r="G590">
        <v>3119</v>
      </c>
      <c r="H590">
        <v>17231.109429878801</v>
      </c>
      <c r="I590">
        <v>202300</v>
      </c>
      <c r="J590">
        <v>29000</v>
      </c>
      <c r="K590">
        <v>1573</v>
      </c>
      <c r="L590">
        <v>3158</v>
      </c>
      <c r="M590">
        <v>19944.8371768344</v>
      </c>
      <c r="N590">
        <v>161600</v>
      </c>
      <c r="O590">
        <v>34000</v>
      </c>
      <c r="P590">
        <v>2303</v>
      </c>
      <c r="Q590" s="36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34451.465094392101</v>
      </c>
      <c r="I591">
        <v>452020</v>
      </c>
      <c r="J591">
        <v>21000</v>
      </c>
      <c r="K591">
        <v>3383</v>
      </c>
      <c r="L591">
        <v>7333</v>
      </c>
      <c r="M591">
        <v>17586.2406386164</v>
      </c>
      <c r="N591">
        <v>143260</v>
      </c>
      <c r="O591">
        <v>35000</v>
      </c>
      <c r="P591">
        <v>6134</v>
      </c>
      <c r="Q591" s="36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287</v>
      </c>
      <c r="E592" t="s">
        <v>288</v>
      </c>
      <c r="F592" t="s">
        <v>289</v>
      </c>
      <c r="G592">
        <v>4178</v>
      </c>
      <c r="H592">
        <v>46978.685519863197</v>
      </c>
      <c r="I592">
        <v>528000</v>
      </c>
      <c r="J592">
        <v>9996.3235294117694</v>
      </c>
      <c r="K592">
        <v>1526</v>
      </c>
      <c r="L592">
        <v>4183</v>
      </c>
      <c r="M592">
        <v>24603.2949951382</v>
      </c>
      <c r="N592">
        <v>213980</v>
      </c>
      <c r="O592">
        <v>34000</v>
      </c>
      <c r="P592">
        <v>2927</v>
      </c>
      <c r="Q592" s="36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7741</v>
      </c>
      <c r="H593">
        <v>155118.037524513</v>
      </c>
      <c r="I593">
        <v>1529480</v>
      </c>
      <c r="J593">
        <v>15000</v>
      </c>
      <c r="K593">
        <v>1274</v>
      </c>
      <c r="L593">
        <v>7744</v>
      </c>
      <c r="M593">
        <v>37016.452184312002</v>
      </c>
      <c r="N593">
        <v>314997</v>
      </c>
      <c r="O593">
        <v>31000</v>
      </c>
      <c r="P593">
        <v>5218</v>
      </c>
      <c r="Q593" s="36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173</v>
      </c>
      <c r="F594" t="s">
        <v>138</v>
      </c>
      <c r="G594">
        <v>11330</v>
      </c>
      <c r="H594">
        <v>226931.368708828</v>
      </c>
      <c r="I594">
        <v>2417060</v>
      </c>
      <c r="J594">
        <v>12009.486607142901</v>
      </c>
      <c r="K594">
        <v>1741</v>
      </c>
      <c r="L594">
        <v>11342</v>
      </c>
      <c r="M594">
        <v>63852.361860767101</v>
      </c>
      <c r="N594">
        <v>548936</v>
      </c>
      <c r="O594">
        <v>31000</v>
      </c>
      <c r="P594">
        <v>6531</v>
      </c>
      <c r="Q594" s="36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290</v>
      </c>
      <c r="E595" t="s">
        <v>291</v>
      </c>
      <c r="F595" t="s">
        <v>292</v>
      </c>
      <c r="G595">
        <v>2854</v>
      </c>
      <c r="H595">
        <v>33608.402904862</v>
      </c>
      <c r="I595">
        <v>399640</v>
      </c>
      <c r="J595">
        <v>3342.1875</v>
      </c>
      <c r="K595">
        <v>920</v>
      </c>
      <c r="L595">
        <v>2931</v>
      </c>
      <c r="M595">
        <v>13565.8570927728</v>
      </c>
      <c r="N595">
        <v>134036</v>
      </c>
      <c r="O595">
        <v>33000</v>
      </c>
      <c r="P595">
        <v>2080</v>
      </c>
      <c r="Q595" s="36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10888</v>
      </c>
      <c r="H596">
        <v>257920.05026682999</v>
      </c>
      <c r="I596">
        <v>2740280</v>
      </c>
      <c r="J596">
        <v>6031.25</v>
      </c>
      <c r="K596">
        <v>1805</v>
      </c>
      <c r="L596">
        <v>10917</v>
      </c>
      <c r="M596">
        <v>72746.198642154995</v>
      </c>
      <c r="N596">
        <v>618162</v>
      </c>
      <c r="O596">
        <v>33000</v>
      </c>
      <c r="P596">
        <v>6940</v>
      </c>
      <c r="Q596" s="36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180</v>
      </c>
      <c r="E597" t="s">
        <v>181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2266</v>
      </c>
      <c r="M597">
        <v>30362.248102387599</v>
      </c>
      <c r="N597">
        <v>266080</v>
      </c>
      <c r="O597">
        <v>34000</v>
      </c>
      <c r="P597">
        <v>1042</v>
      </c>
      <c r="Q597" s="36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182</v>
      </c>
      <c r="E598" t="s">
        <v>183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2955</v>
      </c>
      <c r="M598">
        <v>10996.7355887258</v>
      </c>
      <c r="N598">
        <v>101260</v>
      </c>
      <c r="O598">
        <v>36000</v>
      </c>
      <c r="P598">
        <v>2172</v>
      </c>
      <c r="Q598" s="36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21793</v>
      </c>
      <c r="H599">
        <v>646727.81180627504</v>
      </c>
      <c r="I599">
        <v>7534620</v>
      </c>
      <c r="J599">
        <v>4938.7096774193597</v>
      </c>
      <c r="K599">
        <v>544</v>
      </c>
      <c r="L599">
        <v>21783</v>
      </c>
      <c r="M599">
        <v>75517.299268744202</v>
      </c>
      <c r="N599">
        <v>621454</v>
      </c>
      <c r="O599">
        <v>32000</v>
      </c>
      <c r="P599">
        <v>15654</v>
      </c>
      <c r="Q599" s="36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42104.348652118097</v>
      </c>
      <c r="I600">
        <v>620223</v>
      </c>
      <c r="J600">
        <v>3959.3601269169799</v>
      </c>
      <c r="K600">
        <v>2313</v>
      </c>
      <c r="L600">
        <v>6761</v>
      </c>
      <c r="M600">
        <v>14823.527486712301</v>
      </c>
      <c r="N600">
        <v>137740</v>
      </c>
      <c r="O600">
        <v>33973.324213406297</v>
      </c>
      <c r="P600">
        <v>5637</v>
      </c>
      <c r="Q600" s="36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5804</v>
      </c>
      <c r="H601">
        <v>112184.904291361</v>
      </c>
      <c r="I601">
        <v>1226760</v>
      </c>
      <c r="J601">
        <v>7983.7634408602198</v>
      </c>
      <c r="K601">
        <v>1206</v>
      </c>
      <c r="L601">
        <v>5760</v>
      </c>
      <c r="M601">
        <v>24989.882283684499</v>
      </c>
      <c r="N601">
        <v>218243</v>
      </c>
      <c r="O601">
        <v>32000</v>
      </c>
      <c r="P601">
        <v>4031</v>
      </c>
      <c r="Q601" s="36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170265.78618933199</v>
      </c>
      <c r="I602">
        <v>1742400</v>
      </c>
      <c r="J602">
        <v>10000</v>
      </c>
      <c r="K602">
        <v>1751</v>
      </c>
      <c r="L602">
        <v>9727</v>
      </c>
      <c r="M602">
        <v>44518.320389500797</v>
      </c>
      <c r="N602">
        <v>357719</v>
      </c>
      <c r="O602">
        <v>32966.176470588201</v>
      </c>
      <c r="P602">
        <v>6784</v>
      </c>
      <c r="Q602" s="36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17041</v>
      </c>
      <c r="H603">
        <v>343004.77047335799</v>
      </c>
      <c r="I603">
        <v>3828180</v>
      </c>
      <c r="J603">
        <v>5000</v>
      </c>
      <c r="K603">
        <v>1076</v>
      </c>
      <c r="L603">
        <v>17046</v>
      </c>
      <c r="M603">
        <v>81005.693528135802</v>
      </c>
      <c r="N603">
        <v>683940</v>
      </c>
      <c r="O603">
        <v>33000</v>
      </c>
      <c r="P603">
        <v>11482</v>
      </c>
      <c r="Q603" s="36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184</v>
      </c>
      <c r="E604" t="s">
        <v>185</v>
      </c>
      <c r="F604" t="s">
        <v>105</v>
      </c>
      <c r="G604">
        <v>2241</v>
      </c>
      <c r="H604">
        <v>33507.433245611901</v>
      </c>
      <c r="I604">
        <v>391000</v>
      </c>
      <c r="J604">
        <v>6995</v>
      </c>
      <c r="K604">
        <v>486</v>
      </c>
      <c r="L604">
        <v>2221</v>
      </c>
      <c r="M604">
        <v>9170.1886113479395</v>
      </c>
      <c r="N604">
        <v>105978</v>
      </c>
      <c r="O604">
        <v>25000</v>
      </c>
      <c r="P604">
        <v>1585</v>
      </c>
      <c r="Q604" s="36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186</v>
      </c>
      <c r="E605" t="s">
        <v>187</v>
      </c>
      <c r="F605" t="s">
        <v>105</v>
      </c>
      <c r="G605">
        <v>2739</v>
      </c>
      <c r="H605">
        <v>31144.539896749498</v>
      </c>
      <c r="I605">
        <v>369480</v>
      </c>
      <c r="J605">
        <v>7970.9677419354803</v>
      </c>
      <c r="K605">
        <v>814</v>
      </c>
      <c r="L605">
        <v>2771</v>
      </c>
      <c r="M605">
        <v>6688.6466508758303</v>
      </c>
      <c r="N605">
        <v>58840</v>
      </c>
      <c r="O605">
        <v>32000</v>
      </c>
      <c r="P605">
        <v>2298</v>
      </c>
      <c r="Q605" s="36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5665</v>
      </c>
      <c r="H606">
        <v>134266.12292143799</v>
      </c>
      <c r="I606">
        <v>1386180</v>
      </c>
      <c r="J606">
        <v>9983.3333333333303</v>
      </c>
      <c r="K606">
        <v>696</v>
      </c>
      <c r="L606">
        <v>5734</v>
      </c>
      <c r="M606">
        <v>25582.0740205539</v>
      </c>
      <c r="N606">
        <v>240683</v>
      </c>
      <c r="O606">
        <v>31000</v>
      </c>
      <c r="P606">
        <v>3990</v>
      </c>
      <c r="Q606" s="36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155</v>
      </c>
      <c r="F607" t="s">
        <v>105</v>
      </c>
      <c r="G607">
        <v>8168</v>
      </c>
      <c r="H607">
        <v>70272.7011005104</v>
      </c>
      <c r="I607">
        <v>912360</v>
      </c>
      <c r="J607">
        <v>3746.60100475939</v>
      </c>
      <c r="K607">
        <v>1968</v>
      </c>
      <c r="L607">
        <v>8167</v>
      </c>
      <c r="M607">
        <v>20679.497394661401</v>
      </c>
      <c r="N607">
        <v>175980</v>
      </c>
      <c r="O607">
        <v>32000</v>
      </c>
      <c r="P607">
        <v>6548</v>
      </c>
      <c r="Q607" s="36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188</v>
      </c>
      <c r="E608" t="s">
        <v>189</v>
      </c>
      <c r="F608" t="s">
        <v>105</v>
      </c>
      <c r="G608">
        <v>2811</v>
      </c>
      <c r="H608">
        <v>24485.539051601801</v>
      </c>
      <c r="I608">
        <v>309140</v>
      </c>
      <c r="J608">
        <v>9972.5806451612898</v>
      </c>
      <c r="K608">
        <v>850</v>
      </c>
      <c r="L608">
        <v>2761</v>
      </c>
      <c r="M608">
        <v>7845.4748399338096</v>
      </c>
      <c r="N608">
        <v>69300</v>
      </c>
      <c r="O608">
        <v>32000</v>
      </c>
      <c r="P608">
        <v>2195</v>
      </c>
      <c r="Q608" s="36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156</v>
      </c>
      <c r="F609" t="s">
        <v>111</v>
      </c>
      <c r="G609">
        <v>6793</v>
      </c>
      <c r="H609">
        <v>8737.9352409398707</v>
      </c>
      <c r="I609">
        <v>96220</v>
      </c>
      <c r="J609">
        <v>35000</v>
      </c>
      <c r="K609">
        <v>5744</v>
      </c>
      <c r="L609">
        <v>6819</v>
      </c>
      <c r="M609">
        <v>14972.454371870699</v>
      </c>
      <c r="N609">
        <v>165862</v>
      </c>
      <c r="O609">
        <v>34000</v>
      </c>
      <c r="P609">
        <v>5277</v>
      </c>
      <c r="Q609" s="36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190</v>
      </c>
      <c r="E610" t="s">
        <v>191</v>
      </c>
      <c r="F610" t="s">
        <v>113</v>
      </c>
      <c r="G610">
        <v>1889</v>
      </c>
      <c r="H610">
        <v>7467.3154455383901</v>
      </c>
      <c r="I610">
        <v>108860</v>
      </c>
      <c r="J610">
        <v>16000</v>
      </c>
      <c r="K610">
        <v>892</v>
      </c>
      <c r="L610">
        <v>1906</v>
      </c>
      <c r="M610">
        <v>4205.4171483577202</v>
      </c>
      <c r="N610">
        <v>37612</v>
      </c>
      <c r="O610">
        <v>31000</v>
      </c>
      <c r="P610">
        <v>1567</v>
      </c>
      <c r="Q610" s="36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298</v>
      </c>
      <c r="E611" t="s">
        <v>299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1580.5043654849901</v>
      </c>
      <c r="N611">
        <v>15120</v>
      </c>
      <c r="O611">
        <v>23000</v>
      </c>
      <c r="P611">
        <v>1677</v>
      </c>
      <c r="Q611" s="36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176</v>
      </c>
      <c r="E612" t="s">
        <v>177</v>
      </c>
      <c r="F612" t="s">
        <v>113</v>
      </c>
      <c r="G612">
        <v>4679</v>
      </c>
      <c r="H612">
        <v>90256.798671472396</v>
      </c>
      <c r="I612">
        <v>949500</v>
      </c>
      <c r="J612">
        <v>9023.3333333333303</v>
      </c>
      <c r="K612">
        <v>861</v>
      </c>
      <c r="L612">
        <v>4655</v>
      </c>
      <c r="M612">
        <v>14307.323560672899</v>
      </c>
      <c r="N612">
        <v>143040</v>
      </c>
      <c r="O612">
        <v>28000</v>
      </c>
      <c r="P612">
        <v>3284</v>
      </c>
      <c r="Q612" s="36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8530</v>
      </c>
      <c r="H613">
        <v>90161.043985538403</v>
      </c>
      <c r="I613">
        <v>1121380</v>
      </c>
      <c r="J613">
        <v>7010</v>
      </c>
      <c r="K613">
        <v>2581</v>
      </c>
      <c r="L613">
        <v>8591</v>
      </c>
      <c r="M613">
        <v>26019.174341098202</v>
      </c>
      <c r="N613">
        <v>226285</v>
      </c>
      <c r="O613">
        <v>33000</v>
      </c>
      <c r="P613">
        <v>6392</v>
      </c>
      <c r="Q613" s="36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192</v>
      </c>
      <c r="E614" t="s">
        <v>193</v>
      </c>
      <c r="F614" t="s">
        <v>113</v>
      </c>
      <c r="G614">
        <v>2957</v>
      </c>
      <c r="H614">
        <v>62822.676511434001</v>
      </c>
      <c r="I614">
        <v>647540</v>
      </c>
      <c r="J614">
        <v>15000</v>
      </c>
      <c r="K614">
        <v>583</v>
      </c>
      <c r="L614">
        <v>2963</v>
      </c>
      <c r="M614">
        <v>14369.4931919009</v>
      </c>
      <c r="N614">
        <v>123620</v>
      </c>
      <c r="O614">
        <v>32000</v>
      </c>
      <c r="P614">
        <v>1889</v>
      </c>
      <c r="Q614" s="36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157</v>
      </c>
      <c r="F615" t="s">
        <v>113</v>
      </c>
      <c r="G615">
        <v>5767</v>
      </c>
      <c r="H615">
        <v>137948.57379687999</v>
      </c>
      <c r="I615">
        <v>1655660</v>
      </c>
      <c r="J615">
        <v>5040</v>
      </c>
      <c r="K615">
        <v>449</v>
      </c>
      <c r="L615">
        <v>5793</v>
      </c>
      <c r="M615">
        <v>45757.013679020602</v>
      </c>
      <c r="N615">
        <v>504664</v>
      </c>
      <c r="O615">
        <v>23000</v>
      </c>
      <c r="P615">
        <v>2503</v>
      </c>
      <c r="Q615" s="36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158</v>
      </c>
      <c r="F616" t="s">
        <v>113</v>
      </c>
      <c r="G616">
        <v>13372</v>
      </c>
      <c r="H616">
        <v>343144.666974405</v>
      </c>
      <c r="I616">
        <v>4214595</v>
      </c>
      <c r="J616">
        <v>7934.7222222222199</v>
      </c>
      <c r="K616">
        <v>1625</v>
      </c>
      <c r="L616">
        <v>13373</v>
      </c>
      <c r="M616">
        <v>65936.594074586406</v>
      </c>
      <c r="N616">
        <v>632555</v>
      </c>
      <c r="O616">
        <v>33000</v>
      </c>
      <c r="P616">
        <v>7058</v>
      </c>
      <c r="Q616" s="36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196</v>
      </c>
      <c r="E617" t="s">
        <v>197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3602</v>
      </c>
      <c r="M617">
        <v>34925.715059736402</v>
      </c>
      <c r="N617">
        <v>428146</v>
      </c>
      <c r="O617">
        <v>5675</v>
      </c>
      <c r="P617">
        <v>682</v>
      </c>
      <c r="Q617" s="36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159</v>
      </c>
      <c r="F618" t="s">
        <v>113</v>
      </c>
      <c r="G618">
        <v>20890</v>
      </c>
      <c r="H618">
        <v>586472.97786443401</v>
      </c>
      <c r="I618">
        <v>8049020</v>
      </c>
      <c r="J618">
        <v>7966.6666666666697</v>
      </c>
      <c r="K618">
        <v>1134</v>
      </c>
      <c r="L618">
        <v>20898</v>
      </c>
      <c r="M618">
        <v>134946.70347159999</v>
      </c>
      <c r="N618">
        <v>1391658</v>
      </c>
      <c r="O618">
        <v>18000</v>
      </c>
      <c r="P618">
        <v>8596</v>
      </c>
      <c r="Q618" s="36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198</v>
      </c>
      <c r="E619" t="s">
        <v>199</v>
      </c>
      <c r="F619" t="s">
        <v>113</v>
      </c>
      <c r="G619">
        <v>2244</v>
      </c>
      <c r="H619">
        <v>29567.226734403001</v>
      </c>
      <c r="I619">
        <v>283940</v>
      </c>
      <c r="J619">
        <v>22204.166666666701</v>
      </c>
      <c r="K619">
        <v>1039</v>
      </c>
      <c r="L619">
        <v>2251</v>
      </c>
      <c r="M619">
        <v>6326.3188675156898</v>
      </c>
      <c r="N619">
        <v>56320</v>
      </c>
      <c r="O619">
        <v>29030</v>
      </c>
      <c r="P619">
        <v>1704</v>
      </c>
      <c r="Q619" s="36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200</v>
      </c>
      <c r="E620" t="s">
        <v>201</v>
      </c>
      <c r="F620" t="s">
        <v>113</v>
      </c>
      <c r="G620">
        <v>3264</v>
      </c>
      <c r="H620">
        <v>55301.779050015</v>
      </c>
      <c r="I620">
        <v>568155</v>
      </c>
      <c r="J620">
        <v>16996.666666666701</v>
      </c>
      <c r="K620">
        <v>868</v>
      </c>
      <c r="L620">
        <v>3280</v>
      </c>
      <c r="M620">
        <v>8028.2523541807896</v>
      </c>
      <c r="N620">
        <v>78872</v>
      </c>
      <c r="O620">
        <v>28000</v>
      </c>
      <c r="P620">
        <v>2536</v>
      </c>
      <c r="Q620" s="36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202</v>
      </c>
      <c r="E621" t="s">
        <v>203</v>
      </c>
      <c r="F621" t="s">
        <v>113</v>
      </c>
      <c r="G621">
        <v>3004</v>
      </c>
      <c r="H621">
        <v>20675.593925498099</v>
      </c>
      <c r="I621">
        <v>337400</v>
      </c>
      <c r="J621">
        <v>4131.6666666666697</v>
      </c>
      <c r="K621">
        <v>967</v>
      </c>
      <c r="L621">
        <v>3035</v>
      </c>
      <c r="M621">
        <v>4493.9534572401799</v>
      </c>
      <c r="N621">
        <v>47809</v>
      </c>
      <c r="O621">
        <v>25000</v>
      </c>
      <c r="P621">
        <v>2638</v>
      </c>
      <c r="Q621" s="36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204</v>
      </c>
      <c r="E622" t="s">
        <v>205</v>
      </c>
      <c r="F622" t="s">
        <v>113</v>
      </c>
      <c r="G622">
        <v>4131</v>
      </c>
      <c r="H622">
        <v>22732.659333813299</v>
      </c>
      <c r="I622">
        <v>346060</v>
      </c>
      <c r="J622">
        <v>6900</v>
      </c>
      <c r="K622">
        <v>1568</v>
      </c>
      <c r="L622">
        <v>4139</v>
      </c>
      <c r="M622">
        <v>6027.1883266357499</v>
      </c>
      <c r="N622">
        <v>60456</v>
      </c>
      <c r="O622">
        <v>32000</v>
      </c>
      <c r="P622">
        <v>3516</v>
      </c>
      <c r="Q622" s="36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5445</v>
      </c>
      <c r="H623">
        <v>25590.224806166501</v>
      </c>
      <c r="I623">
        <v>329600</v>
      </c>
      <c r="J623">
        <v>20000</v>
      </c>
      <c r="K623">
        <v>2509</v>
      </c>
      <c r="L623">
        <v>5472</v>
      </c>
      <c r="M623">
        <v>9107.0599554259697</v>
      </c>
      <c r="N623">
        <v>88860</v>
      </c>
      <c r="O623">
        <v>34000</v>
      </c>
      <c r="P623">
        <v>4511</v>
      </c>
      <c r="Q623" s="36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160</v>
      </c>
      <c r="F624" t="s">
        <v>113</v>
      </c>
      <c r="G624">
        <v>7661</v>
      </c>
      <c r="H624">
        <v>153569.798882</v>
      </c>
      <c r="I624">
        <v>1622360</v>
      </c>
      <c r="J624">
        <v>12000</v>
      </c>
      <c r="K624">
        <v>1104</v>
      </c>
      <c r="L624">
        <v>7659</v>
      </c>
      <c r="M624">
        <v>48771.890615019998</v>
      </c>
      <c r="N624">
        <v>513280</v>
      </c>
      <c r="O624">
        <v>18000</v>
      </c>
      <c r="P624">
        <v>3089</v>
      </c>
      <c r="Q624" s="36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161</v>
      </c>
      <c r="F625" t="s">
        <v>115</v>
      </c>
      <c r="G625">
        <v>21658</v>
      </c>
      <c r="H625">
        <v>261624.37510051101</v>
      </c>
      <c r="I625">
        <v>3700360</v>
      </c>
      <c r="J625">
        <v>3010.2287798408502</v>
      </c>
      <c r="K625">
        <v>4501</v>
      </c>
      <c r="L625">
        <v>21671</v>
      </c>
      <c r="M625">
        <v>60849.579985477903</v>
      </c>
      <c r="N625">
        <v>500470</v>
      </c>
      <c r="O625">
        <v>33020.077220077197</v>
      </c>
      <c r="P625">
        <v>16983</v>
      </c>
      <c r="Q625" s="36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9547</v>
      </c>
      <c r="H626">
        <v>88894.433862667298</v>
      </c>
      <c r="I626">
        <v>1276760</v>
      </c>
      <c r="J626">
        <v>7986.6666666666697</v>
      </c>
      <c r="K626">
        <v>3087</v>
      </c>
      <c r="L626">
        <v>9549</v>
      </c>
      <c r="M626">
        <v>27654.725485511</v>
      </c>
      <c r="N626">
        <v>230560</v>
      </c>
      <c r="O626">
        <v>33000</v>
      </c>
      <c r="P626">
        <v>7451</v>
      </c>
      <c r="Q626" s="36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206</v>
      </c>
      <c r="E627" t="s">
        <v>207</v>
      </c>
      <c r="F627" t="s">
        <v>118</v>
      </c>
      <c r="G627">
        <v>1930</v>
      </c>
      <c r="H627">
        <v>6647.9009170581303</v>
      </c>
      <c r="I627">
        <v>102080</v>
      </c>
      <c r="J627">
        <v>18000</v>
      </c>
      <c r="K627">
        <v>1016</v>
      </c>
      <c r="L627">
        <v>1902</v>
      </c>
      <c r="M627">
        <v>3261.2224828507201</v>
      </c>
      <c r="N627">
        <v>32408</v>
      </c>
      <c r="O627">
        <v>34000</v>
      </c>
      <c r="P627">
        <v>1606</v>
      </c>
      <c r="Q627" s="36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162</v>
      </c>
      <c r="F628" t="s">
        <v>118</v>
      </c>
      <c r="G628">
        <v>10996</v>
      </c>
      <c r="H628">
        <v>74856.599313962797</v>
      </c>
      <c r="I628">
        <v>1088280</v>
      </c>
      <c r="J628">
        <v>4050</v>
      </c>
      <c r="K628">
        <v>3684</v>
      </c>
      <c r="L628">
        <v>10987</v>
      </c>
      <c r="M628">
        <v>18414.935852413601</v>
      </c>
      <c r="N628">
        <v>167042</v>
      </c>
      <c r="O628">
        <v>35000</v>
      </c>
      <c r="P628">
        <v>9271</v>
      </c>
      <c r="Q628" s="36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208</v>
      </c>
      <c r="E629" t="s">
        <v>209</v>
      </c>
      <c r="F629" t="s">
        <v>209</v>
      </c>
      <c r="G629">
        <v>2578</v>
      </c>
      <c r="H629">
        <v>47520.519854533799</v>
      </c>
      <c r="I629">
        <v>463480</v>
      </c>
      <c r="J629">
        <v>16100.9584875727</v>
      </c>
      <c r="K629">
        <v>1015</v>
      </c>
      <c r="L629">
        <v>2576</v>
      </c>
      <c r="M629">
        <v>13949.1383997022</v>
      </c>
      <c r="N629">
        <v>127369</v>
      </c>
      <c r="O629">
        <v>26963.2352941176</v>
      </c>
      <c r="P629">
        <v>1905</v>
      </c>
      <c r="Q629" s="36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210</v>
      </c>
      <c r="E630" t="s">
        <v>211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1594</v>
      </c>
      <c r="M630">
        <v>1592.6449145543099</v>
      </c>
      <c r="N630">
        <v>24827</v>
      </c>
      <c r="O630">
        <v>16000</v>
      </c>
      <c r="P630">
        <v>1520</v>
      </c>
      <c r="Q630" s="36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212</v>
      </c>
      <c r="E631" t="s">
        <v>213</v>
      </c>
      <c r="F631" t="s">
        <v>119</v>
      </c>
      <c r="G631">
        <v>3432</v>
      </c>
      <c r="H631">
        <v>10697.343102290601</v>
      </c>
      <c r="I631">
        <v>227660</v>
      </c>
      <c r="J631">
        <v>16000</v>
      </c>
      <c r="K631">
        <v>2295</v>
      </c>
      <c r="L631">
        <v>2972</v>
      </c>
      <c r="M631">
        <v>1851.61180834776</v>
      </c>
      <c r="N631">
        <v>20798</v>
      </c>
      <c r="O631">
        <v>29000</v>
      </c>
      <c r="P631">
        <v>2774</v>
      </c>
      <c r="Q631" s="36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163</v>
      </c>
      <c r="F632" t="s">
        <v>119</v>
      </c>
      <c r="G632">
        <v>9694</v>
      </c>
      <c r="H632">
        <v>32922.091582464302</v>
      </c>
      <c r="I632">
        <v>481620</v>
      </c>
      <c r="J632">
        <v>21000</v>
      </c>
      <c r="K632">
        <v>5046</v>
      </c>
      <c r="L632">
        <v>9750</v>
      </c>
      <c r="M632">
        <v>9264.0828317861105</v>
      </c>
      <c r="N632">
        <v>89308</v>
      </c>
      <c r="O632">
        <v>35000</v>
      </c>
      <c r="P632">
        <v>8785</v>
      </c>
      <c r="Q632" s="36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214</v>
      </c>
      <c r="E633" t="s">
        <v>215</v>
      </c>
      <c r="F633" t="s">
        <v>119</v>
      </c>
      <c r="G633">
        <v>1698</v>
      </c>
      <c r="H633">
        <v>2487.2991325953599</v>
      </c>
      <c r="I633">
        <v>41760</v>
      </c>
      <c r="J633">
        <v>18000</v>
      </c>
      <c r="K633">
        <v>1282</v>
      </c>
      <c r="L633">
        <v>1710</v>
      </c>
      <c r="M633">
        <v>954.42247436271896</v>
      </c>
      <c r="N633">
        <v>14340</v>
      </c>
      <c r="O633">
        <v>20000</v>
      </c>
      <c r="P633">
        <v>1627</v>
      </c>
      <c r="Q633" s="36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216</v>
      </c>
      <c r="E634" t="s">
        <v>217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2139</v>
      </c>
      <c r="M634">
        <v>1768.8730494029001</v>
      </c>
      <c r="N634">
        <v>23213</v>
      </c>
      <c r="O634">
        <v>28000</v>
      </c>
      <c r="P634">
        <v>1988</v>
      </c>
      <c r="Q634" s="36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218</v>
      </c>
      <c r="E635" t="s">
        <v>219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2179</v>
      </c>
      <c r="M635">
        <v>2407.2947454557798</v>
      </c>
      <c r="N635">
        <v>32045</v>
      </c>
      <c r="O635">
        <v>33000</v>
      </c>
      <c r="P635">
        <v>1989</v>
      </c>
      <c r="Q635" s="36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220</v>
      </c>
      <c r="E636" t="s">
        <v>221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1850</v>
      </c>
      <c r="M636">
        <v>5450.64864457983</v>
      </c>
      <c r="N636">
        <v>54400</v>
      </c>
      <c r="O636">
        <v>34000</v>
      </c>
      <c r="P636">
        <v>1461</v>
      </c>
      <c r="Q636" s="36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164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6529</v>
      </c>
      <c r="M637">
        <v>11191.514395222701</v>
      </c>
      <c r="N637">
        <v>106618</v>
      </c>
      <c r="O637">
        <v>34040.178571428602</v>
      </c>
      <c r="P637">
        <v>5505</v>
      </c>
      <c r="Q637" s="36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222</v>
      </c>
      <c r="E638" t="s">
        <v>223</v>
      </c>
      <c r="F638" t="s">
        <v>121</v>
      </c>
      <c r="G638">
        <v>2624</v>
      </c>
      <c r="H638">
        <v>7329.2002262784699</v>
      </c>
      <c r="I638">
        <v>100600</v>
      </c>
      <c r="J638">
        <v>30000</v>
      </c>
      <c r="K638">
        <v>1617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36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165</v>
      </c>
      <c r="F639" t="s">
        <v>121</v>
      </c>
      <c r="G639">
        <v>8518</v>
      </c>
      <c r="H639">
        <v>28747.134404785498</v>
      </c>
      <c r="I639">
        <v>427440</v>
      </c>
      <c r="J639">
        <v>24000</v>
      </c>
      <c r="K639">
        <v>4720</v>
      </c>
      <c r="L639">
        <v>8527</v>
      </c>
      <c r="M639">
        <v>10707.631985043799</v>
      </c>
      <c r="N639">
        <v>100991</v>
      </c>
      <c r="O639">
        <v>35250</v>
      </c>
      <c r="P639">
        <v>7724</v>
      </c>
      <c r="Q639" s="36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224</v>
      </c>
      <c r="E640" t="s">
        <v>225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1393</v>
      </c>
      <c r="M640">
        <v>2741.8501661754799</v>
      </c>
      <c r="N640">
        <v>36745</v>
      </c>
      <c r="O640">
        <v>25000</v>
      </c>
      <c r="P640">
        <v>1141</v>
      </c>
      <c r="Q640" s="36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226</v>
      </c>
      <c r="E641" t="s">
        <v>227</v>
      </c>
      <c r="F641" t="s">
        <v>228</v>
      </c>
      <c r="G641">
        <v>2536</v>
      </c>
      <c r="H641">
        <v>2645.2901973585299</v>
      </c>
      <c r="I641">
        <v>26600</v>
      </c>
      <c r="J641">
        <v>30000</v>
      </c>
      <c r="K641">
        <v>2359</v>
      </c>
      <c r="L641">
        <v>2212</v>
      </c>
      <c r="M641">
        <v>3288.0828446402502</v>
      </c>
      <c r="N641">
        <v>31520</v>
      </c>
      <c r="O641">
        <v>34000</v>
      </c>
      <c r="P641">
        <v>1962</v>
      </c>
      <c r="Q641" s="36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229</v>
      </c>
      <c r="E642" t="s">
        <v>230</v>
      </c>
      <c r="F642" t="s">
        <v>231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1542</v>
      </c>
      <c r="M642">
        <v>2115.2034378153298</v>
      </c>
      <c r="N642">
        <v>25145</v>
      </c>
      <c r="O642">
        <v>33000</v>
      </c>
      <c r="P642">
        <v>1332</v>
      </c>
      <c r="Q642" s="36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232</v>
      </c>
      <c r="E643" t="s">
        <v>233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1659</v>
      </c>
      <c r="M643">
        <v>1435.6361392395299</v>
      </c>
      <c r="N643">
        <v>12377</v>
      </c>
      <c r="O643">
        <v>34000</v>
      </c>
      <c r="P643">
        <v>1525</v>
      </c>
      <c r="Q643" s="36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178</v>
      </c>
      <c r="E644" t="s">
        <v>179</v>
      </c>
      <c r="F644" t="s">
        <v>123</v>
      </c>
      <c r="G644">
        <v>3765</v>
      </c>
      <c r="H644">
        <v>14435.430412834599</v>
      </c>
      <c r="I644">
        <v>244380</v>
      </c>
      <c r="J644">
        <v>9000</v>
      </c>
      <c r="K644">
        <v>1924</v>
      </c>
      <c r="L644">
        <v>3790</v>
      </c>
      <c r="M644">
        <v>2982.2287329237402</v>
      </c>
      <c r="N644">
        <v>40932</v>
      </c>
      <c r="O644">
        <v>32000</v>
      </c>
      <c r="P644">
        <v>3537</v>
      </c>
      <c r="Q644" s="36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234</v>
      </c>
      <c r="E645" t="s">
        <v>235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2139</v>
      </c>
      <c r="M645">
        <v>1823.6857785223899</v>
      </c>
      <c r="N645">
        <v>21038</v>
      </c>
      <c r="O645">
        <v>34000</v>
      </c>
      <c r="P645">
        <v>1965</v>
      </c>
      <c r="Q645" s="36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236</v>
      </c>
      <c r="E646" t="s">
        <v>237</v>
      </c>
      <c r="F646" t="s">
        <v>123</v>
      </c>
      <c r="G646">
        <v>2082</v>
      </c>
      <c r="H646">
        <v>6816.9170116344303</v>
      </c>
      <c r="I646">
        <v>109660</v>
      </c>
      <c r="J646">
        <v>35000</v>
      </c>
      <c r="K646">
        <v>1145</v>
      </c>
      <c r="L646">
        <v>2137</v>
      </c>
      <c r="M646">
        <v>1277.9535773561699</v>
      </c>
      <c r="N646">
        <v>10613</v>
      </c>
      <c r="O646">
        <v>36000</v>
      </c>
      <c r="P646">
        <v>2008</v>
      </c>
      <c r="Q646" s="36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238</v>
      </c>
      <c r="E647" t="s">
        <v>239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2218</v>
      </c>
      <c r="M647">
        <v>1089.1071233549301</v>
      </c>
      <c r="N647">
        <v>13760</v>
      </c>
      <c r="O647">
        <v>11000</v>
      </c>
      <c r="P647">
        <v>2071</v>
      </c>
      <c r="Q647" s="36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240</v>
      </c>
      <c r="E648" t="s">
        <v>241</v>
      </c>
      <c r="F648" t="s">
        <v>242</v>
      </c>
      <c r="G648">
        <v>1964</v>
      </c>
      <c r="H648">
        <v>19872.459471428501</v>
      </c>
      <c r="I648">
        <v>198200</v>
      </c>
      <c r="J648">
        <v>15038.9845008052</v>
      </c>
      <c r="K648">
        <v>742</v>
      </c>
      <c r="L648">
        <v>1984</v>
      </c>
      <c r="M648">
        <v>5680.6596626430301</v>
      </c>
      <c r="N648">
        <v>51996</v>
      </c>
      <c r="O648">
        <v>34000</v>
      </c>
      <c r="P648">
        <v>1600</v>
      </c>
      <c r="Q648" s="36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243</v>
      </c>
      <c r="E649" t="s">
        <v>244</v>
      </c>
      <c r="F649" t="s">
        <v>245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441</v>
      </c>
      <c r="M649">
        <v>967.10845513607001</v>
      </c>
      <c r="N649">
        <v>7788</v>
      </c>
      <c r="O649">
        <v>34018.333333333299</v>
      </c>
      <c r="P649">
        <v>338</v>
      </c>
      <c r="Q649" s="36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303</v>
      </c>
      <c r="E650" t="s">
        <v>304</v>
      </c>
      <c r="F650" t="s">
        <v>305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36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246</v>
      </c>
      <c r="E651" t="s">
        <v>247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4130</v>
      </c>
      <c r="M651">
        <v>22755.4760558011</v>
      </c>
      <c r="N651">
        <v>193380</v>
      </c>
      <c r="O651">
        <v>36000</v>
      </c>
      <c r="P651">
        <v>3031</v>
      </c>
      <c r="Q651" s="36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248</v>
      </c>
      <c r="E652" t="s">
        <v>249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2057</v>
      </c>
      <c r="M652">
        <v>6835.1050946052101</v>
      </c>
      <c r="N652">
        <v>54680</v>
      </c>
      <c r="O652">
        <v>33000</v>
      </c>
      <c r="P652">
        <v>1584</v>
      </c>
      <c r="Q652" s="36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14644</v>
      </c>
      <c r="H653">
        <v>121408.87738888701</v>
      </c>
      <c r="I653">
        <v>1673920</v>
      </c>
      <c r="J653">
        <v>8000</v>
      </c>
      <c r="K653">
        <v>4276</v>
      </c>
      <c r="L653">
        <v>14649</v>
      </c>
      <c r="M653">
        <v>111851.84281315601</v>
      </c>
      <c r="N653">
        <v>893620</v>
      </c>
      <c r="O653">
        <v>32000</v>
      </c>
      <c r="P653">
        <v>9280</v>
      </c>
      <c r="Q653" s="36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306</v>
      </c>
      <c r="E654" t="s">
        <v>307</v>
      </c>
      <c r="F654" t="s">
        <v>123</v>
      </c>
      <c r="G654">
        <v>5506</v>
      </c>
      <c r="H654">
        <v>72246.994559531202</v>
      </c>
      <c r="I654">
        <v>818337</v>
      </c>
      <c r="J654">
        <v>9970.8333333333303</v>
      </c>
      <c r="K654">
        <v>1621</v>
      </c>
      <c r="L654">
        <v>5489</v>
      </c>
      <c r="M654">
        <v>17073.961431487802</v>
      </c>
      <c r="N654">
        <v>148292</v>
      </c>
      <c r="O654">
        <v>32000</v>
      </c>
      <c r="P654">
        <v>4205</v>
      </c>
      <c r="Q654" s="36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166</v>
      </c>
      <c r="F655" t="s">
        <v>123</v>
      </c>
      <c r="G655">
        <v>16875</v>
      </c>
      <c r="H655">
        <v>243800.43636159401</v>
      </c>
      <c r="I655">
        <v>2877340</v>
      </c>
      <c r="J655">
        <v>8950</v>
      </c>
      <c r="K655">
        <v>3448</v>
      </c>
      <c r="L655">
        <v>16892</v>
      </c>
      <c r="M655">
        <v>66198.414425761701</v>
      </c>
      <c r="N655">
        <v>548034</v>
      </c>
      <c r="O655">
        <v>33000</v>
      </c>
      <c r="P655">
        <v>12862</v>
      </c>
      <c r="Q655" s="36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174</v>
      </c>
      <c r="F656" t="s">
        <v>123</v>
      </c>
      <c r="G656">
        <v>6148</v>
      </c>
      <c r="H656">
        <v>29600.724796998202</v>
      </c>
      <c r="I656">
        <v>438920</v>
      </c>
      <c r="J656">
        <v>14000</v>
      </c>
      <c r="K656">
        <v>2571</v>
      </c>
      <c r="L656">
        <v>6122</v>
      </c>
      <c r="M656">
        <v>16560.913895592199</v>
      </c>
      <c r="N656">
        <v>139864</v>
      </c>
      <c r="O656">
        <v>36000</v>
      </c>
      <c r="P656">
        <v>4958</v>
      </c>
      <c r="Q656" s="36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93682.531797249903</v>
      </c>
      <c r="I657">
        <v>1129200</v>
      </c>
      <c r="J657">
        <v>12046.666666666701</v>
      </c>
      <c r="K657">
        <v>5097</v>
      </c>
      <c r="L657">
        <v>12173</v>
      </c>
      <c r="M657">
        <v>58736.9023757537</v>
      </c>
      <c r="N657">
        <v>506868</v>
      </c>
      <c r="O657">
        <v>34000</v>
      </c>
      <c r="P657">
        <v>8734</v>
      </c>
      <c r="Q657" s="36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250</v>
      </c>
      <c r="E658" t="s">
        <v>251</v>
      </c>
      <c r="F658" t="s">
        <v>123</v>
      </c>
      <c r="G658">
        <v>2568</v>
      </c>
      <c r="H658">
        <v>12300.2722507491</v>
      </c>
      <c r="I658">
        <v>165480</v>
      </c>
      <c r="J658">
        <v>18000</v>
      </c>
      <c r="K658">
        <v>1276</v>
      </c>
      <c r="L658">
        <v>2549</v>
      </c>
      <c r="M658">
        <v>8024.9436973558604</v>
      </c>
      <c r="N658">
        <v>70791</v>
      </c>
      <c r="O658">
        <v>32000</v>
      </c>
      <c r="P658">
        <v>1954</v>
      </c>
      <c r="Q658" s="36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252</v>
      </c>
      <c r="E659" t="s">
        <v>253</v>
      </c>
      <c r="F659" t="s">
        <v>126</v>
      </c>
      <c r="G659">
        <v>2953</v>
      </c>
      <c r="H659">
        <v>32966.336757427001</v>
      </c>
      <c r="I659">
        <v>399411</v>
      </c>
      <c r="J659">
        <v>4910.6775559588596</v>
      </c>
      <c r="K659">
        <v>1080</v>
      </c>
      <c r="L659">
        <v>2931</v>
      </c>
      <c r="M659">
        <v>11373.463437152001</v>
      </c>
      <c r="N659">
        <v>97852</v>
      </c>
      <c r="O659">
        <v>31948.275862069</v>
      </c>
      <c r="P659">
        <v>2291</v>
      </c>
      <c r="Q659" s="36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254</v>
      </c>
      <c r="E660" t="s">
        <v>255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3636</v>
      </c>
      <c r="M660">
        <v>13786.0127820375</v>
      </c>
      <c r="N660">
        <v>125847</v>
      </c>
      <c r="O660">
        <v>32000</v>
      </c>
      <c r="P660">
        <v>2774</v>
      </c>
      <c r="Q660" s="36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167</v>
      </c>
      <c r="E661" t="s">
        <v>168</v>
      </c>
      <c r="F661" t="s">
        <v>126</v>
      </c>
      <c r="G661">
        <v>4908</v>
      </c>
      <c r="H661">
        <v>69598.310354486006</v>
      </c>
      <c r="I661">
        <v>818260</v>
      </c>
      <c r="J661">
        <v>4066.875</v>
      </c>
      <c r="K661">
        <v>1077</v>
      </c>
      <c r="L661">
        <v>4899</v>
      </c>
      <c r="M661">
        <v>18322.464075344698</v>
      </c>
      <c r="N661">
        <v>158564</v>
      </c>
      <c r="O661">
        <v>30000</v>
      </c>
      <c r="P661">
        <v>3676</v>
      </c>
      <c r="Q661" s="36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256</v>
      </c>
      <c r="E662" t="s">
        <v>257</v>
      </c>
      <c r="F662" t="s">
        <v>126</v>
      </c>
      <c r="G662">
        <v>4522</v>
      </c>
      <c r="H662">
        <v>75986.816883442807</v>
      </c>
      <c r="I662">
        <v>748200</v>
      </c>
      <c r="J662">
        <v>15085.7204486626</v>
      </c>
      <c r="K662">
        <v>1287</v>
      </c>
      <c r="L662">
        <v>4520</v>
      </c>
      <c r="M662">
        <v>15842.5833800779</v>
      </c>
      <c r="N662">
        <v>142770</v>
      </c>
      <c r="O662">
        <v>33011.515151515203</v>
      </c>
      <c r="P662">
        <v>3473</v>
      </c>
      <c r="Q662" s="36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8175</v>
      </c>
      <c r="H663">
        <v>148134.68687896899</v>
      </c>
      <c r="I663">
        <v>1916180</v>
      </c>
      <c r="J663">
        <v>3079.5610787942901</v>
      </c>
      <c r="K663">
        <v>1275</v>
      </c>
      <c r="L663">
        <v>8074</v>
      </c>
      <c r="M663">
        <v>33615.901310520603</v>
      </c>
      <c r="N663">
        <v>287132</v>
      </c>
      <c r="O663">
        <v>34000</v>
      </c>
      <c r="P663">
        <v>5847</v>
      </c>
      <c r="Q663" s="36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258</v>
      </c>
      <c r="E664" t="s">
        <v>259</v>
      </c>
      <c r="F664" t="s">
        <v>126</v>
      </c>
      <c r="G664">
        <v>2418</v>
      </c>
      <c r="H664">
        <v>69610.803250751793</v>
      </c>
      <c r="I664">
        <v>982740</v>
      </c>
      <c r="J664">
        <v>6374.3267639536598</v>
      </c>
      <c r="K664">
        <v>325</v>
      </c>
      <c r="L664">
        <v>2209</v>
      </c>
      <c r="M664">
        <v>12754.252496122799</v>
      </c>
      <c r="N664">
        <v>143636</v>
      </c>
      <c r="O664">
        <v>29736.8421052632</v>
      </c>
      <c r="P664">
        <v>1429</v>
      </c>
      <c r="Q664" s="36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169</v>
      </c>
      <c r="F665" t="s">
        <v>126</v>
      </c>
      <c r="G665">
        <v>21917</v>
      </c>
      <c r="H665">
        <v>377897.28694399301</v>
      </c>
      <c r="I665">
        <v>4001214</v>
      </c>
      <c r="J665">
        <v>24000</v>
      </c>
      <c r="K665">
        <v>6981</v>
      </c>
      <c r="L665">
        <v>20621</v>
      </c>
      <c r="M665">
        <v>63737.325602965502</v>
      </c>
      <c r="N665">
        <v>517972</v>
      </c>
      <c r="O665">
        <v>34000</v>
      </c>
      <c r="P665">
        <v>16269</v>
      </c>
      <c r="Q665" s="36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170</v>
      </c>
      <c r="F666" t="s">
        <v>126</v>
      </c>
      <c r="G666">
        <v>10819</v>
      </c>
      <c r="H666">
        <v>264914.69075583102</v>
      </c>
      <c r="I666">
        <v>2717160</v>
      </c>
      <c r="J666">
        <v>11237.816820276499</v>
      </c>
      <c r="K666">
        <v>3462</v>
      </c>
      <c r="L666">
        <v>10721</v>
      </c>
      <c r="M666">
        <v>39692.894371009897</v>
      </c>
      <c r="N666">
        <v>411367</v>
      </c>
      <c r="O666">
        <v>35000</v>
      </c>
      <c r="P666">
        <v>7909</v>
      </c>
      <c r="Q666" s="36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260</v>
      </c>
      <c r="E667" t="s">
        <v>261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2481</v>
      </c>
      <c r="M667">
        <v>9351.0354918847497</v>
      </c>
      <c r="N667">
        <v>75040</v>
      </c>
      <c r="O667">
        <v>33000</v>
      </c>
      <c r="P667">
        <v>1907</v>
      </c>
      <c r="Q667" s="36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262</v>
      </c>
      <c r="E668" t="s">
        <v>263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3562</v>
      </c>
      <c r="M668">
        <v>21540.7357462945</v>
      </c>
      <c r="N668">
        <v>185080</v>
      </c>
      <c r="O668">
        <v>32000</v>
      </c>
      <c r="P668">
        <v>2279</v>
      </c>
      <c r="Q668" s="36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29577.137351590001</v>
      </c>
      <c r="I669">
        <v>346840</v>
      </c>
      <c r="J669">
        <v>20000</v>
      </c>
      <c r="K669">
        <v>6094</v>
      </c>
      <c r="L669">
        <v>9291</v>
      </c>
      <c r="M669">
        <v>17068.632466466701</v>
      </c>
      <c r="N669">
        <v>146513</v>
      </c>
      <c r="O669">
        <v>29994.408602150499</v>
      </c>
      <c r="P669">
        <v>7801</v>
      </c>
      <c r="Q669" s="36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308</v>
      </c>
      <c r="E670" t="s">
        <v>309</v>
      </c>
      <c r="F670" t="s">
        <v>128</v>
      </c>
      <c r="G670">
        <v>3973</v>
      </c>
      <c r="H670">
        <v>10499.658734222099</v>
      </c>
      <c r="I670">
        <v>128422</v>
      </c>
      <c r="J670">
        <v>34000</v>
      </c>
      <c r="K670">
        <v>2518</v>
      </c>
      <c r="L670">
        <v>3969</v>
      </c>
      <c r="M670">
        <v>13186.608861388</v>
      </c>
      <c r="N670">
        <v>117167</v>
      </c>
      <c r="O670">
        <v>34136.666666666701</v>
      </c>
      <c r="P670">
        <v>3060</v>
      </c>
      <c r="Q670" s="36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264</v>
      </c>
      <c r="E671" t="s">
        <v>265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2837</v>
      </c>
      <c r="M671">
        <v>7632.0161355632099</v>
      </c>
      <c r="N671">
        <v>71812</v>
      </c>
      <c r="O671">
        <v>32036.206896551699</v>
      </c>
      <c r="P671">
        <v>2229</v>
      </c>
      <c r="Q671" s="36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266</v>
      </c>
      <c r="E672" t="s">
        <v>267</v>
      </c>
      <c r="F672" t="s">
        <v>268</v>
      </c>
      <c r="G672">
        <v>4488</v>
      </c>
      <c r="H672">
        <v>59889.322048100898</v>
      </c>
      <c r="I672">
        <v>606580</v>
      </c>
      <c r="J672">
        <v>12995.513392857099</v>
      </c>
      <c r="K672">
        <v>1233</v>
      </c>
      <c r="L672">
        <v>4493</v>
      </c>
      <c r="M672">
        <v>27069.472259145001</v>
      </c>
      <c r="N672">
        <v>237040</v>
      </c>
      <c r="O672">
        <v>34950</v>
      </c>
      <c r="P672">
        <v>2979</v>
      </c>
      <c r="Q672" s="36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269</v>
      </c>
      <c r="E673" t="s">
        <v>270</v>
      </c>
      <c r="F673" t="s">
        <v>129</v>
      </c>
      <c r="G673">
        <v>2879</v>
      </c>
      <c r="H673">
        <v>6173.8681000051301</v>
      </c>
      <c r="I673">
        <v>74780</v>
      </c>
      <c r="J673">
        <v>35000</v>
      </c>
      <c r="K673">
        <v>2167</v>
      </c>
      <c r="L673">
        <v>2651</v>
      </c>
      <c r="M673">
        <v>3709.4381847167801</v>
      </c>
      <c r="N673">
        <v>35731</v>
      </c>
      <c r="O673">
        <v>36000</v>
      </c>
      <c r="P673">
        <v>2435</v>
      </c>
      <c r="Q673" s="36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310</v>
      </c>
      <c r="E674" t="s">
        <v>311</v>
      </c>
      <c r="F674" t="s">
        <v>129</v>
      </c>
      <c r="G674">
        <v>2379</v>
      </c>
      <c r="H674">
        <v>5111.2623890491104</v>
      </c>
      <c r="I674">
        <v>74580</v>
      </c>
      <c r="J674">
        <v>33000</v>
      </c>
      <c r="K674">
        <v>1716</v>
      </c>
      <c r="L674">
        <v>2382</v>
      </c>
      <c r="M674">
        <v>3300.6770748284998</v>
      </c>
      <c r="N674">
        <v>28223</v>
      </c>
      <c r="O674">
        <v>34000</v>
      </c>
      <c r="P674">
        <v>2185</v>
      </c>
      <c r="Q674" s="36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171</v>
      </c>
      <c r="F675" t="s">
        <v>129</v>
      </c>
      <c r="G675">
        <v>7695</v>
      </c>
      <c r="H675">
        <v>122764.046252322</v>
      </c>
      <c r="I675">
        <v>1182880</v>
      </c>
      <c r="J675">
        <v>19012.903225806502</v>
      </c>
      <c r="K675">
        <v>2115</v>
      </c>
      <c r="L675">
        <v>7714</v>
      </c>
      <c r="M675">
        <v>32446.634782371701</v>
      </c>
      <c r="N675">
        <v>271900</v>
      </c>
      <c r="O675">
        <v>34000</v>
      </c>
      <c r="P675">
        <v>5599</v>
      </c>
      <c r="Q675" s="36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271</v>
      </c>
      <c r="E676" t="s">
        <v>272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3562</v>
      </c>
      <c r="M676">
        <v>18169.166965074699</v>
      </c>
      <c r="N676">
        <v>148247</v>
      </c>
      <c r="O676">
        <v>35000</v>
      </c>
      <c r="P676">
        <v>2443</v>
      </c>
      <c r="Q676" s="36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273</v>
      </c>
      <c r="E677" t="s">
        <v>274</v>
      </c>
      <c r="F677" t="s">
        <v>129</v>
      </c>
      <c r="G677">
        <v>1820</v>
      </c>
      <c r="H677">
        <v>18349.110572088</v>
      </c>
      <c r="I677">
        <v>195200</v>
      </c>
      <c r="J677">
        <v>23000</v>
      </c>
      <c r="K677">
        <v>608</v>
      </c>
      <c r="L677">
        <v>1820</v>
      </c>
      <c r="M677">
        <v>6113.0931488857505</v>
      </c>
      <c r="N677">
        <v>51480</v>
      </c>
      <c r="O677">
        <v>33000</v>
      </c>
      <c r="P677">
        <v>1386</v>
      </c>
      <c r="Q677" s="36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172</v>
      </c>
      <c r="F678" t="s">
        <v>129</v>
      </c>
      <c r="G678">
        <v>5502</v>
      </c>
      <c r="H678">
        <v>51301.173421095198</v>
      </c>
      <c r="I678">
        <v>536280</v>
      </c>
      <c r="J678">
        <v>25000</v>
      </c>
      <c r="K678">
        <v>2101</v>
      </c>
      <c r="L678">
        <v>5505</v>
      </c>
      <c r="M678">
        <v>22770.704912953799</v>
      </c>
      <c r="N678">
        <v>199658</v>
      </c>
      <c r="O678">
        <v>33000</v>
      </c>
      <c r="P678">
        <v>4025</v>
      </c>
      <c r="Q678" s="36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275</v>
      </c>
      <c r="E679" t="s">
        <v>276</v>
      </c>
      <c r="F679" t="s">
        <v>129</v>
      </c>
      <c r="G679">
        <v>3037</v>
      </c>
      <c r="H679">
        <v>39457.966669158399</v>
      </c>
      <c r="I679">
        <v>392160</v>
      </c>
      <c r="J679">
        <v>23940</v>
      </c>
      <c r="K679">
        <v>1097</v>
      </c>
      <c r="L679">
        <v>3051</v>
      </c>
      <c r="M679">
        <v>14075.2427808475</v>
      </c>
      <c r="N679">
        <v>132660</v>
      </c>
      <c r="O679">
        <v>35000</v>
      </c>
      <c r="P679">
        <v>2230</v>
      </c>
      <c r="Q679" s="36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277</v>
      </c>
      <c r="E680" t="s">
        <v>278</v>
      </c>
      <c r="F680" t="s">
        <v>129</v>
      </c>
      <c r="G680">
        <v>4314</v>
      </c>
      <c r="H680">
        <v>65812.820766876699</v>
      </c>
      <c r="I680">
        <v>603300</v>
      </c>
      <c r="J680">
        <v>29000</v>
      </c>
      <c r="K680">
        <v>1604</v>
      </c>
      <c r="L680">
        <v>4321</v>
      </c>
      <c r="M680">
        <v>22545.729532912399</v>
      </c>
      <c r="N680">
        <v>195148</v>
      </c>
      <c r="O680">
        <v>33964.285714285703</v>
      </c>
      <c r="P680">
        <v>3026</v>
      </c>
      <c r="Q680" s="36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279</v>
      </c>
      <c r="E681" t="s">
        <v>280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2924</v>
      </c>
      <c r="M681">
        <v>5876.7340527161005</v>
      </c>
      <c r="N681">
        <v>50920</v>
      </c>
      <c r="O681">
        <v>35000</v>
      </c>
      <c r="P681">
        <v>2533</v>
      </c>
      <c r="Q681" s="36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14921</v>
      </c>
      <c r="H682">
        <v>83324.985634385797</v>
      </c>
      <c r="I682">
        <v>987440</v>
      </c>
      <c r="J682">
        <v>31000</v>
      </c>
      <c r="K682">
        <v>7954</v>
      </c>
      <c r="L682">
        <v>14922</v>
      </c>
      <c r="M682">
        <v>26794.3133995112</v>
      </c>
      <c r="N682">
        <v>225049</v>
      </c>
      <c r="O682">
        <v>34000</v>
      </c>
      <c r="P682">
        <v>13118</v>
      </c>
      <c r="Q682" s="36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281</v>
      </c>
      <c r="E683" t="s">
        <v>282</v>
      </c>
      <c r="F683" t="s">
        <v>129</v>
      </c>
      <c r="G683">
        <v>3333</v>
      </c>
      <c r="H683">
        <v>17780.3592289308</v>
      </c>
      <c r="I683">
        <v>227720</v>
      </c>
      <c r="J683">
        <v>21000</v>
      </c>
      <c r="K683">
        <v>1735</v>
      </c>
      <c r="L683">
        <v>3306</v>
      </c>
      <c r="M683">
        <v>7153.1382485673103</v>
      </c>
      <c r="N683">
        <v>62237</v>
      </c>
      <c r="O683">
        <v>35869.179706021801</v>
      </c>
      <c r="P683">
        <v>2875</v>
      </c>
      <c r="Q683" s="36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312</v>
      </c>
      <c r="E684" t="s">
        <v>313</v>
      </c>
      <c r="F684" t="s">
        <v>129</v>
      </c>
      <c r="G684">
        <v>2322</v>
      </c>
      <c r="H684">
        <v>31713.729974968399</v>
      </c>
      <c r="I684">
        <v>359880</v>
      </c>
      <c r="J684">
        <v>16000</v>
      </c>
      <c r="K684">
        <v>925</v>
      </c>
      <c r="L684">
        <v>2174</v>
      </c>
      <c r="M684">
        <v>9660.4780640079807</v>
      </c>
      <c r="N684">
        <v>84000</v>
      </c>
      <c r="O684">
        <v>35000</v>
      </c>
      <c r="P684">
        <v>1577</v>
      </c>
      <c r="Q684" s="36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6168</v>
      </c>
      <c r="H685">
        <v>98558.392049430695</v>
      </c>
      <c r="I685">
        <v>1014734</v>
      </c>
      <c r="J685">
        <v>10084.9873310811</v>
      </c>
      <c r="K685">
        <v>1420</v>
      </c>
      <c r="L685">
        <v>6174</v>
      </c>
      <c r="M685">
        <v>27322.751942794599</v>
      </c>
      <c r="N685">
        <v>253812</v>
      </c>
      <c r="O685">
        <v>34006.25</v>
      </c>
      <c r="P685">
        <v>4292</v>
      </c>
      <c r="Q685" s="36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283</v>
      </c>
      <c r="E686" t="s">
        <v>284</v>
      </c>
      <c r="F686" t="s">
        <v>284</v>
      </c>
      <c r="G686">
        <v>2237</v>
      </c>
      <c r="H686">
        <v>7181.0070059572899</v>
      </c>
      <c r="I686">
        <v>112880</v>
      </c>
      <c r="J686">
        <v>29000</v>
      </c>
      <c r="K686">
        <v>1225</v>
      </c>
      <c r="L686">
        <v>2229</v>
      </c>
      <c r="M686">
        <v>3022.7488724148302</v>
      </c>
      <c r="N686">
        <v>35252</v>
      </c>
      <c r="O686">
        <v>36000</v>
      </c>
      <c r="P686">
        <v>2037</v>
      </c>
      <c r="Q686" s="36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11216</v>
      </c>
      <c r="H687">
        <v>120111.000412518</v>
      </c>
      <c r="I687">
        <v>1353860</v>
      </c>
      <c r="J687">
        <v>11945.833333333299</v>
      </c>
      <c r="K687">
        <v>3324</v>
      </c>
      <c r="L687">
        <v>11225</v>
      </c>
      <c r="M687">
        <v>40147.082365808797</v>
      </c>
      <c r="N687">
        <v>346749</v>
      </c>
      <c r="O687">
        <v>34000</v>
      </c>
      <c r="P687">
        <v>8478</v>
      </c>
      <c r="Q687" s="36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314</v>
      </c>
      <c r="E688" t="s">
        <v>315</v>
      </c>
      <c r="F688" t="s">
        <v>136</v>
      </c>
      <c r="G688">
        <v>2966</v>
      </c>
      <c r="H688">
        <v>9181.5203243031192</v>
      </c>
      <c r="I688">
        <v>106560</v>
      </c>
      <c r="J688">
        <v>35000</v>
      </c>
      <c r="K688">
        <v>1865</v>
      </c>
      <c r="L688">
        <v>2951</v>
      </c>
      <c r="M688">
        <v>9312.9200868864991</v>
      </c>
      <c r="N688">
        <v>73655</v>
      </c>
      <c r="O688">
        <v>36000</v>
      </c>
      <c r="P688">
        <v>2395</v>
      </c>
      <c r="Q688" s="36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285</v>
      </c>
      <c r="E689" t="s">
        <v>286</v>
      </c>
      <c r="F689" t="s">
        <v>136</v>
      </c>
      <c r="G689">
        <v>3454</v>
      </c>
      <c r="H689">
        <v>18395.441783727001</v>
      </c>
      <c r="I689">
        <v>214880</v>
      </c>
      <c r="J689">
        <v>29000</v>
      </c>
      <c r="K689">
        <v>1697</v>
      </c>
      <c r="L689">
        <v>3458</v>
      </c>
      <c r="M689">
        <v>22010.2926055018</v>
      </c>
      <c r="N689">
        <v>171357</v>
      </c>
      <c r="O689">
        <v>34000</v>
      </c>
      <c r="P689">
        <v>2538</v>
      </c>
      <c r="Q689" s="36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43577.603710833399</v>
      </c>
      <c r="I690">
        <v>606860</v>
      </c>
      <c r="J690">
        <v>13995.711388003499</v>
      </c>
      <c r="K690">
        <v>3373</v>
      </c>
      <c r="L690">
        <v>8026</v>
      </c>
      <c r="M690">
        <v>18595.284175885099</v>
      </c>
      <c r="N690">
        <v>148757</v>
      </c>
      <c r="O690">
        <v>35000</v>
      </c>
      <c r="P690">
        <v>6766</v>
      </c>
      <c r="Q690" s="36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287</v>
      </c>
      <c r="E691" t="s">
        <v>288</v>
      </c>
      <c r="F691" t="s">
        <v>289</v>
      </c>
      <c r="G691">
        <v>4361</v>
      </c>
      <c r="H691">
        <v>44400.223280952603</v>
      </c>
      <c r="I691">
        <v>455560</v>
      </c>
      <c r="J691">
        <v>18000</v>
      </c>
      <c r="K691">
        <v>1761</v>
      </c>
      <c r="L691">
        <v>4356</v>
      </c>
      <c r="M691">
        <v>21662.363367644699</v>
      </c>
      <c r="N691">
        <v>190860</v>
      </c>
      <c r="O691">
        <v>34000</v>
      </c>
      <c r="P691">
        <v>3167</v>
      </c>
      <c r="Q691" s="36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150319.29282140499</v>
      </c>
      <c r="I692">
        <v>1460360</v>
      </c>
      <c r="J692">
        <v>15990.4075091575</v>
      </c>
      <c r="K692">
        <v>1334</v>
      </c>
      <c r="L692">
        <v>7876</v>
      </c>
      <c r="M692">
        <v>35539.033829776803</v>
      </c>
      <c r="N692">
        <v>301380</v>
      </c>
      <c r="O692">
        <v>32000</v>
      </c>
      <c r="P692">
        <v>5415</v>
      </c>
      <c r="Q692" s="36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173</v>
      </c>
      <c r="F693" t="s">
        <v>138</v>
      </c>
      <c r="G693">
        <v>11962</v>
      </c>
      <c r="H693">
        <v>275643.45383704198</v>
      </c>
      <c r="I693">
        <v>3012600</v>
      </c>
      <c r="J693">
        <v>10850.422427035301</v>
      </c>
      <c r="K693">
        <v>1618</v>
      </c>
      <c r="L693">
        <v>11988</v>
      </c>
      <c r="M693">
        <v>67811.737502824806</v>
      </c>
      <c r="N693">
        <v>577357</v>
      </c>
      <c r="O693">
        <v>31000</v>
      </c>
      <c r="P693">
        <v>7108</v>
      </c>
      <c r="Q693" s="36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290</v>
      </c>
      <c r="E694" t="s">
        <v>291</v>
      </c>
      <c r="F694" t="s">
        <v>292</v>
      </c>
      <c r="G694">
        <v>3087</v>
      </c>
      <c r="H694">
        <v>34520.344847153501</v>
      </c>
      <c r="I694">
        <v>396304</v>
      </c>
      <c r="J694">
        <v>4200</v>
      </c>
      <c r="K694">
        <v>1163</v>
      </c>
      <c r="L694">
        <v>3171</v>
      </c>
      <c r="M694">
        <v>11951.101186981799</v>
      </c>
      <c r="N694">
        <v>120772</v>
      </c>
      <c r="O694">
        <v>32030.357142857101</v>
      </c>
      <c r="P694">
        <v>2295</v>
      </c>
      <c r="Q694" s="36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227051.11186020399</v>
      </c>
      <c r="I695">
        <v>2288760</v>
      </c>
      <c r="J695">
        <v>9950</v>
      </c>
      <c r="K695">
        <v>1913</v>
      </c>
      <c r="L695">
        <v>10217</v>
      </c>
      <c r="M695">
        <v>72311.766798725395</v>
      </c>
      <c r="N695">
        <v>613012</v>
      </c>
      <c r="O695">
        <v>33000</v>
      </c>
      <c r="P695">
        <v>6265</v>
      </c>
      <c r="Q695" s="36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180</v>
      </c>
      <c r="E696" t="s">
        <v>181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2263</v>
      </c>
      <c r="M696">
        <v>29014.3223265544</v>
      </c>
      <c r="N696">
        <v>252300</v>
      </c>
      <c r="O696">
        <v>35000</v>
      </c>
      <c r="P696">
        <v>1101</v>
      </c>
      <c r="Q696" s="36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182</v>
      </c>
      <c r="E697" t="s">
        <v>183</v>
      </c>
      <c r="F697" t="s">
        <v>105</v>
      </c>
      <c r="G697">
        <v>2829</v>
      </c>
      <c r="H697">
        <v>25251.607546884599</v>
      </c>
      <c r="I697">
        <v>310840</v>
      </c>
      <c r="J697">
        <v>9950</v>
      </c>
      <c r="K697">
        <v>711</v>
      </c>
      <c r="L697">
        <v>2766</v>
      </c>
      <c r="M697">
        <v>11410.722562831599</v>
      </c>
      <c r="N697">
        <v>98680</v>
      </c>
      <c r="O697">
        <v>36000</v>
      </c>
      <c r="P697">
        <v>2000</v>
      </c>
      <c r="Q697" s="36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21321</v>
      </c>
      <c r="H698">
        <v>630846.47832167696</v>
      </c>
      <c r="I698">
        <v>7061660</v>
      </c>
      <c r="J698">
        <v>4991.8032786885296</v>
      </c>
      <c r="K698">
        <v>790</v>
      </c>
      <c r="L698">
        <v>21327</v>
      </c>
      <c r="M698">
        <v>66517.5114587961</v>
      </c>
      <c r="N698">
        <v>546213</v>
      </c>
      <c r="O698">
        <v>32000</v>
      </c>
      <c r="P698">
        <v>15870</v>
      </c>
      <c r="Q698" s="36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38653.051880298102</v>
      </c>
      <c r="I699">
        <v>549744</v>
      </c>
      <c r="J699">
        <v>7992.04301075269</v>
      </c>
      <c r="K699">
        <v>2503</v>
      </c>
      <c r="L699">
        <v>6572</v>
      </c>
      <c r="M699">
        <v>14174.546974040701</v>
      </c>
      <c r="N699">
        <v>125231</v>
      </c>
      <c r="O699">
        <v>34000</v>
      </c>
      <c r="P699">
        <v>5446</v>
      </c>
      <c r="Q699" s="36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5648</v>
      </c>
      <c r="H700">
        <v>104205.60846730199</v>
      </c>
      <c r="I700">
        <v>1122413</v>
      </c>
      <c r="J700">
        <v>7934.1666666666697</v>
      </c>
      <c r="K700">
        <v>1192</v>
      </c>
      <c r="L700">
        <v>5539</v>
      </c>
      <c r="M700">
        <v>22254.068872190499</v>
      </c>
      <c r="N700">
        <v>198467</v>
      </c>
      <c r="O700">
        <v>32036.428571428602</v>
      </c>
      <c r="P700">
        <v>3924</v>
      </c>
      <c r="Q700" s="36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9581</v>
      </c>
      <c r="H701">
        <v>164872.43979135799</v>
      </c>
      <c r="I701">
        <v>1671680</v>
      </c>
      <c r="J701">
        <v>10943.2795698925</v>
      </c>
      <c r="K701">
        <v>1853</v>
      </c>
      <c r="L701">
        <v>9593</v>
      </c>
      <c r="M701">
        <v>40883.919027817203</v>
      </c>
      <c r="N701">
        <v>338500</v>
      </c>
      <c r="O701">
        <v>33000</v>
      </c>
      <c r="P701">
        <v>6675</v>
      </c>
      <c r="Q701" s="36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16089</v>
      </c>
      <c r="H702">
        <v>336216.41931919998</v>
      </c>
      <c r="I702">
        <v>3671200</v>
      </c>
      <c r="J702">
        <v>5010.3278688524597</v>
      </c>
      <c r="K702">
        <v>1137</v>
      </c>
      <c r="L702">
        <v>16096</v>
      </c>
      <c r="M702">
        <v>70478.860013689395</v>
      </c>
      <c r="N702">
        <v>584340</v>
      </c>
      <c r="O702">
        <v>33000</v>
      </c>
      <c r="P702">
        <v>11078</v>
      </c>
      <c r="Q702" s="36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184</v>
      </c>
      <c r="E703" t="s">
        <v>185</v>
      </c>
      <c r="F703" t="s">
        <v>105</v>
      </c>
      <c r="G703">
        <v>2217</v>
      </c>
      <c r="H703">
        <v>33831.505839942001</v>
      </c>
      <c r="I703">
        <v>368600</v>
      </c>
      <c r="J703">
        <v>7940</v>
      </c>
      <c r="K703">
        <v>464</v>
      </c>
      <c r="L703">
        <v>2203</v>
      </c>
      <c r="M703">
        <v>7460.0333672625102</v>
      </c>
      <c r="N703">
        <v>75045</v>
      </c>
      <c r="O703">
        <v>28000</v>
      </c>
      <c r="P703">
        <v>1648</v>
      </c>
      <c r="Q703" s="36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186</v>
      </c>
      <c r="E704" t="s">
        <v>187</v>
      </c>
      <c r="F704" t="s">
        <v>105</v>
      </c>
      <c r="G704">
        <v>2597</v>
      </c>
      <c r="H704">
        <v>27125.259468865999</v>
      </c>
      <c r="I704">
        <v>323280</v>
      </c>
      <c r="J704">
        <v>10142.4242424242</v>
      </c>
      <c r="K704">
        <v>812</v>
      </c>
      <c r="L704">
        <v>2606</v>
      </c>
      <c r="M704">
        <v>6952.0382170500498</v>
      </c>
      <c r="N704">
        <v>62590</v>
      </c>
      <c r="O704">
        <v>32000</v>
      </c>
      <c r="P704">
        <v>2127</v>
      </c>
      <c r="Q704" s="36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5379</v>
      </c>
      <c r="H705">
        <v>136352.85789871</v>
      </c>
      <c r="I705">
        <v>1338880</v>
      </c>
      <c r="J705">
        <v>9997.0967741935492</v>
      </c>
      <c r="K705">
        <v>595</v>
      </c>
      <c r="L705">
        <v>5398</v>
      </c>
      <c r="M705">
        <v>23319.4961869861</v>
      </c>
      <c r="N705">
        <v>212923</v>
      </c>
      <c r="O705">
        <v>33000</v>
      </c>
      <c r="P705">
        <v>3818</v>
      </c>
      <c r="Q705" s="36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155</v>
      </c>
      <c r="F706" t="s">
        <v>105</v>
      </c>
      <c r="G706">
        <v>7957</v>
      </c>
      <c r="H706">
        <v>62648.025085501198</v>
      </c>
      <c r="I706">
        <v>778300</v>
      </c>
      <c r="J706">
        <v>5020</v>
      </c>
      <c r="K706">
        <v>2267</v>
      </c>
      <c r="L706">
        <v>7949</v>
      </c>
      <c r="M706">
        <v>20954.428399123</v>
      </c>
      <c r="N706">
        <v>177319</v>
      </c>
      <c r="O706">
        <v>32955</v>
      </c>
      <c r="P706">
        <v>6391</v>
      </c>
      <c r="Q706" s="36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188</v>
      </c>
      <c r="E707" t="s">
        <v>189</v>
      </c>
      <c r="F707" t="s">
        <v>105</v>
      </c>
      <c r="G707">
        <v>2811</v>
      </c>
      <c r="H707">
        <v>23419.522163084101</v>
      </c>
      <c r="I707">
        <v>295480</v>
      </c>
      <c r="J707">
        <v>10020</v>
      </c>
      <c r="K707">
        <v>977</v>
      </c>
      <c r="L707">
        <v>2803</v>
      </c>
      <c r="M707">
        <v>7451.5378049917799</v>
      </c>
      <c r="N707">
        <v>69575</v>
      </c>
      <c r="O707">
        <v>33000</v>
      </c>
      <c r="P707">
        <v>2262</v>
      </c>
      <c r="Q707" s="36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156</v>
      </c>
      <c r="F708" t="s">
        <v>111</v>
      </c>
      <c r="G708">
        <v>7239</v>
      </c>
      <c r="H708">
        <v>9516.3051398675798</v>
      </c>
      <c r="I708">
        <v>109460</v>
      </c>
      <c r="J708">
        <v>35000</v>
      </c>
      <c r="K708">
        <v>6188</v>
      </c>
      <c r="L708">
        <v>7260</v>
      </c>
      <c r="M708">
        <v>11258.6894062508</v>
      </c>
      <c r="N708">
        <v>121833</v>
      </c>
      <c r="O708">
        <v>35000</v>
      </c>
      <c r="P708">
        <v>6067</v>
      </c>
      <c r="Q708" s="36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190</v>
      </c>
      <c r="E709" t="s">
        <v>191</v>
      </c>
      <c r="F709" t="s">
        <v>113</v>
      </c>
      <c r="G709">
        <v>1809</v>
      </c>
      <c r="H709">
        <v>6620.0341674012898</v>
      </c>
      <c r="I709">
        <v>90740</v>
      </c>
      <c r="J709">
        <v>22000</v>
      </c>
      <c r="K709">
        <v>941</v>
      </c>
      <c r="L709">
        <v>1826</v>
      </c>
      <c r="M709">
        <v>3537.7942720547098</v>
      </c>
      <c r="N709">
        <v>31080</v>
      </c>
      <c r="O709">
        <v>31000</v>
      </c>
      <c r="P709">
        <v>1514</v>
      </c>
      <c r="Q709" s="36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298</v>
      </c>
      <c r="E710" t="s">
        <v>299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1870</v>
      </c>
      <c r="M710">
        <v>1620.4525797471999</v>
      </c>
      <c r="N710">
        <v>15760</v>
      </c>
      <c r="O710">
        <v>23000</v>
      </c>
      <c r="P710">
        <v>1656</v>
      </c>
      <c r="Q710" s="36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176</v>
      </c>
      <c r="E711" t="s">
        <v>177</v>
      </c>
      <c r="F711" t="s">
        <v>113</v>
      </c>
      <c r="G711">
        <v>4623</v>
      </c>
      <c r="H711">
        <v>87405.172083576399</v>
      </c>
      <c r="I711">
        <v>888240</v>
      </c>
      <c r="J711">
        <v>9033.3333333333303</v>
      </c>
      <c r="K711">
        <v>904</v>
      </c>
      <c r="L711">
        <v>4608</v>
      </c>
      <c r="M711">
        <v>14068.144874010501</v>
      </c>
      <c r="N711">
        <v>140377</v>
      </c>
      <c r="O711">
        <v>28000</v>
      </c>
      <c r="P711">
        <v>3195</v>
      </c>
      <c r="Q711" s="36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8769</v>
      </c>
      <c r="H712">
        <v>98243.563171558606</v>
      </c>
      <c r="I712">
        <v>1229560</v>
      </c>
      <c r="J712">
        <v>7010</v>
      </c>
      <c r="K712">
        <v>2647</v>
      </c>
      <c r="L712">
        <v>8781</v>
      </c>
      <c r="M712">
        <v>31572.2765443108</v>
      </c>
      <c r="N712">
        <v>278180</v>
      </c>
      <c r="O712">
        <v>33000</v>
      </c>
      <c r="P712">
        <v>6304</v>
      </c>
      <c r="Q712" s="36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192</v>
      </c>
      <c r="E713" t="s">
        <v>193</v>
      </c>
      <c r="F713" t="s">
        <v>113</v>
      </c>
      <c r="G713">
        <v>2951</v>
      </c>
      <c r="H713">
        <v>60533.472189638102</v>
      </c>
      <c r="I713">
        <v>610203</v>
      </c>
      <c r="J713">
        <v>15040</v>
      </c>
      <c r="K713">
        <v>616</v>
      </c>
      <c r="L713">
        <v>2950</v>
      </c>
      <c r="M713">
        <v>14558.883632979499</v>
      </c>
      <c r="N713">
        <v>126060</v>
      </c>
      <c r="O713">
        <v>32960.605646630203</v>
      </c>
      <c r="P713">
        <v>1875</v>
      </c>
      <c r="Q713" s="36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157</v>
      </c>
      <c r="F714" t="s">
        <v>113</v>
      </c>
      <c r="G714">
        <v>5488</v>
      </c>
      <c r="H714">
        <v>133010.57127655399</v>
      </c>
      <c r="I714">
        <v>1588200</v>
      </c>
      <c r="J714">
        <v>5083.3333333333303</v>
      </c>
      <c r="K714">
        <v>431</v>
      </c>
      <c r="L714">
        <v>5451</v>
      </c>
      <c r="M714">
        <v>46342.325084548997</v>
      </c>
      <c r="N714">
        <v>516919</v>
      </c>
      <c r="O714">
        <v>21053.333333333299</v>
      </c>
      <c r="P714">
        <v>2301</v>
      </c>
      <c r="Q714" s="36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158</v>
      </c>
      <c r="F715" t="s">
        <v>113</v>
      </c>
      <c r="G715">
        <v>13663</v>
      </c>
      <c r="H715">
        <v>354098.69025050401</v>
      </c>
      <c r="I715">
        <v>4321940</v>
      </c>
      <c r="J715">
        <v>7050</v>
      </c>
      <c r="K715">
        <v>1569</v>
      </c>
      <c r="L715">
        <v>13677</v>
      </c>
      <c r="M715">
        <v>70438.929096000502</v>
      </c>
      <c r="N715">
        <v>690940</v>
      </c>
      <c r="O715">
        <v>32000</v>
      </c>
      <c r="P715">
        <v>6900</v>
      </c>
      <c r="Q715" s="36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196</v>
      </c>
      <c r="E716" t="s">
        <v>197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3085</v>
      </c>
      <c r="M716">
        <v>30074.255992254501</v>
      </c>
      <c r="N716">
        <v>366340</v>
      </c>
      <c r="O716">
        <v>5766.6666666666697</v>
      </c>
      <c r="P716">
        <v>588</v>
      </c>
      <c r="Q716" s="36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159</v>
      </c>
      <c r="F717" t="s">
        <v>113</v>
      </c>
      <c r="G717">
        <v>20931</v>
      </c>
      <c r="H717">
        <v>647951.702909627</v>
      </c>
      <c r="I717">
        <v>8865880</v>
      </c>
      <c r="J717">
        <v>7933.3333333333303</v>
      </c>
      <c r="K717">
        <v>1063</v>
      </c>
      <c r="L717">
        <v>20922</v>
      </c>
      <c r="M717">
        <v>141796.42298416101</v>
      </c>
      <c r="N717">
        <v>1461384</v>
      </c>
      <c r="O717">
        <v>16963.333333333299</v>
      </c>
      <c r="P717">
        <v>8128</v>
      </c>
      <c r="Q717" s="36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198</v>
      </c>
      <c r="E718" t="s">
        <v>199</v>
      </c>
      <c r="F718" t="s">
        <v>113</v>
      </c>
      <c r="G718">
        <v>2227</v>
      </c>
      <c r="H718">
        <v>28676.6225643998</v>
      </c>
      <c r="I718">
        <v>258200</v>
      </c>
      <c r="J718">
        <v>24000</v>
      </c>
      <c r="K718">
        <v>1078</v>
      </c>
      <c r="L718">
        <v>2250</v>
      </c>
      <c r="M718">
        <v>6333.2193067014896</v>
      </c>
      <c r="N718">
        <v>59400</v>
      </c>
      <c r="O718">
        <v>30960</v>
      </c>
      <c r="P718">
        <v>1700</v>
      </c>
      <c r="Q718" s="36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200</v>
      </c>
      <c r="E719" t="s">
        <v>201</v>
      </c>
      <c r="F719" t="s">
        <v>113</v>
      </c>
      <c r="G719">
        <v>3093</v>
      </c>
      <c r="H719">
        <v>49696.992635558701</v>
      </c>
      <c r="I719">
        <v>487533</v>
      </c>
      <c r="J719">
        <v>17000</v>
      </c>
      <c r="K719">
        <v>867</v>
      </c>
      <c r="L719">
        <v>3116</v>
      </c>
      <c r="M719">
        <v>8179.5240038053898</v>
      </c>
      <c r="N719">
        <v>75360</v>
      </c>
      <c r="O719">
        <v>29000</v>
      </c>
      <c r="P719">
        <v>2360</v>
      </c>
      <c r="Q719" s="36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202</v>
      </c>
      <c r="E720" t="s">
        <v>203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2853</v>
      </c>
      <c r="M720">
        <v>3277.65379727036</v>
      </c>
      <c r="N720">
        <v>35840</v>
      </c>
      <c r="O720">
        <v>25000</v>
      </c>
      <c r="P720">
        <v>2485</v>
      </c>
      <c r="Q720" s="36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204</v>
      </c>
      <c r="E721" t="s">
        <v>205</v>
      </c>
      <c r="F721" t="s">
        <v>113</v>
      </c>
      <c r="G721">
        <v>3947</v>
      </c>
      <c r="H721">
        <v>19417.943922222399</v>
      </c>
      <c r="I721">
        <v>292360</v>
      </c>
      <c r="J721">
        <v>7913.3333333333303</v>
      </c>
      <c r="K721">
        <v>1559</v>
      </c>
      <c r="L721">
        <v>3957</v>
      </c>
      <c r="M721">
        <v>5105.0091578819101</v>
      </c>
      <c r="N721">
        <v>55380</v>
      </c>
      <c r="O721">
        <v>32000</v>
      </c>
      <c r="P721">
        <v>3404</v>
      </c>
      <c r="Q721" s="36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5268</v>
      </c>
      <c r="H722">
        <v>25681.535965195399</v>
      </c>
      <c r="I722">
        <v>322655</v>
      </c>
      <c r="J722">
        <v>20008.333333333299</v>
      </c>
      <c r="K722">
        <v>2490</v>
      </c>
      <c r="L722">
        <v>5311</v>
      </c>
      <c r="M722">
        <v>6977.6846441186599</v>
      </c>
      <c r="N722">
        <v>67378</v>
      </c>
      <c r="O722">
        <v>34950</v>
      </c>
      <c r="P722">
        <v>4482</v>
      </c>
      <c r="Q722" s="36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160</v>
      </c>
      <c r="F723" t="s">
        <v>113</v>
      </c>
      <c r="G723">
        <v>7577</v>
      </c>
      <c r="H723">
        <v>159935.09293096699</v>
      </c>
      <c r="I723">
        <v>1720500</v>
      </c>
      <c r="J723">
        <v>10028.333333333299</v>
      </c>
      <c r="K723">
        <v>1027</v>
      </c>
      <c r="L723">
        <v>7580</v>
      </c>
      <c r="M723">
        <v>49358.7915756199</v>
      </c>
      <c r="N723">
        <v>536240</v>
      </c>
      <c r="O723">
        <v>16000</v>
      </c>
      <c r="P723">
        <v>2985</v>
      </c>
      <c r="Q723" s="36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161</v>
      </c>
      <c r="F724" t="s">
        <v>115</v>
      </c>
      <c r="G724">
        <v>21489</v>
      </c>
      <c r="H724">
        <v>238032.76026348601</v>
      </c>
      <c r="I724">
        <v>3303000</v>
      </c>
      <c r="J724">
        <v>3159.6774193548399</v>
      </c>
      <c r="K724">
        <v>5094</v>
      </c>
      <c r="L724">
        <v>21483</v>
      </c>
      <c r="M724">
        <v>62159.051479907197</v>
      </c>
      <c r="N724">
        <v>520459</v>
      </c>
      <c r="O724">
        <v>34000</v>
      </c>
      <c r="P724">
        <v>16716</v>
      </c>
      <c r="Q724" s="36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9199</v>
      </c>
      <c r="H725">
        <v>71377.1461426592</v>
      </c>
      <c r="I725">
        <v>1002980</v>
      </c>
      <c r="J725">
        <v>8009.5238095238101</v>
      </c>
      <c r="K725">
        <v>3269</v>
      </c>
      <c r="L725">
        <v>9222</v>
      </c>
      <c r="M725">
        <v>24204.905013051899</v>
      </c>
      <c r="N725">
        <v>205794</v>
      </c>
      <c r="O725">
        <v>33000</v>
      </c>
      <c r="P725">
        <v>7329</v>
      </c>
      <c r="Q725" s="36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206</v>
      </c>
      <c r="E726" t="s">
        <v>207</v>
      </c>
      <c r="F726" t="s">
        <v>118</v>
      </c>
      <c r="G726">
        <v>1858</v>
      </c>
      <c r="H726">
        <v>5906.1463038285901</v>
      </c>
      <c r="I726">
        <v>83960</v>
      </c>
      <c r="J726">
        <v>22000</v>
      </c>
      <c r="K726">
        <v>1146</v>
      </c>
      <c r="L726">
        <v>1813</v>
      </c>
      <c r="M726">
        <v>3136.8526466549702</v>
      </c>
      <c r="N726">
        <v>33837</v>
      </c>
      <c r="O726">
        <v>34000</v>
      </c>
      <c r="P726">
        <v>1539</v>
      </c>
      <c r="Q726" s="36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162</v>
      </c>
      <c r="F727" t="s">
        <v>118</v>
      </c>
      <c r="G727">
        <v>11183</v>
      </c>
      <c r="H727">
        <v>70834.143042228097</v>
      </c>
      <c r="I727">
        <v>1027120</v>
      </c>
      <c r="J727">
        <v>4929.4117647058802</v>
      </c>
      <c r="K727">
        <v>4342</v>
      </c>
      <c r="L727">
        <v>11205</v>
      </c>
      <c r="M727">
        <v>16062.2150581066</v>
      </c>
      <c r="N727">
        <v>149004</v>
      </c>
      <c r="O727">
        <v>35996.875</v>
      </c>
      <c r="P727">
        <v>9710</v>
      </c>
      <c r="Q727" s="36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208</v>
      </c>
      <c r="E728" t="s">
        <v>209</v>
      </c>
      <c r="F728" t="s">
        <v>209</v>
      </c>
      <c r="G728">
        <v>2480</v>
      </c>
      <c r="H728">
        <v>47489.595871089099</v>
      </c>
      <c r="I728">
        <v>454521</v>
      </c>
      <c r="J728">
        <v>16042.7400468384</v>
      </c>
      <c r="K728">
        <v>946</v>
      </c>
      <c r="L728">
        <v>2426</v>
      </c>
      <c r="M728">
        <v>12184.240182478199</v>
      </c>
      <c r="N728">
        <v>109538</v>
      </c>
      <c r="O728">
        <v>28022.916666666701</v>
      </c>
      <c r="P728">
        <v>1856</v>
      </c>
      <c r="Q728" s="36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210</v>
      </c>
      <c r="E729" t="s">
        <v>211</v>
      </c>
      <c r="F729" t="s">
        <v>119</v>
      </c>
      <c r="G729">
        <v>1682</v>
      </c>
      <c r="H729">
        <v>2345.7309975493699</v>
      </c>
      <c r="I729">
        <v>37840</v>
      </c>
      <c r="J729">
        <v>14000</v>
      </c>
      <c r="K729">
        <v>1404</v>
      </c>
      <c r="L729">
        <v>1685</v>
      </c>
      <c r="M729">
        <v>1185.2618108653201</v>
      </c>
      <c r="N729">
        <v>17884</v>
      </c>
      <c r="O729">
        <v>16000</v>
      </c>
      <c r="P729">
        <v>1626</v>
      </c>
      <c r="Q729" s="36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212</v>
      </c>
      <c r="E730" t="s">
        <v>213</v>
      </c>
      <c r="F730" t="s">
        <v>119</v>
      </c>
      <c r="G730">
        <v>3804</v>
      </c>
      <c r="H730">
        <v>10747.760589191699</v>
      </c>
      <c r="I730">
        <v>233569</v>
      </c>
      <c r="J730">
        <v>18000</v>
      </c>
      <c r="K730">
        <v>2698</v>
      </c>
      <c r="L730">
        <v>3356</v>
      </c>
      <c r="M730">
        <v>2987.5279535988702</v>
      </c>
      <c r="N730">
        <v>36440</v>
      </c>
      <c r="O730">
        <v>28469.367816091999</v>
      </c>
      <c r="P730">
        <v>3122</v>
      </c>
      <c r="Q730" s="36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163</v>
      </c>
      <c r="F731" t="s">
        <v>119</v>
      </c>
      <c r="G731">
        <v>10468</v>
      </c>
      <c r="H731">
        <v>36926.799846895898</v>
      </c>
      <c r="I731">
        <v>525280</v>
      </c>
      <c r="J731">
        <v>21000</v>
      </c>
      <c r="K731">
        <v>5524</v>
      </c>
      <c r="L731">
        <v>10519</v>
      </c>
      <c r="M731">
        <v>9548.6942190783993</v>
      </c>
      <c r="N731">
        <v>96905</v>
      </c>
      <c r="O731">
        <v>35000</v>
      </c>
      <c r="P731">
        <v>9514</v>
      </c>
      <c r="Q731" s="36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214</v>
      </c>
      <c r="E732" t="s">
        <v>215</v>
      </c>
      <c r="F732" t="s">
        <v>119</v>
      </c>
      <c r="G732">
        <v>1641</v>
      </c>
      <c r="H732">
        <v>2098.5777096967699</v>
      </c>
      <c r="I732">
        <v>34160</v>
      </c>
      <c r="J732">
        <v>18000</v>
      </c>
      <c r="K732">
        <v>1300</v>
      </c>
      <c r="L732">
        <v>1665</v>
      </c>
      <c r="M732">
        <v>665.59254186775797</v>
      </c>
      <c r="N732">
        <v>7694</v>
      </c>
      <c r="O732">
        <v>21525.8620689655</v>
      </c>
      <c r="P732">
        <v>1589</v>
      </c>
      <c r="Q732" s="36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216</v>
      </c>
      <c r="E733" t="s">
        <v>217</v>
      </c>
      <c r="F733" t="s">
        <v>119</v>
      </c>
      <c r="G733">
        <v>2486</v>
      </c>
      <c r="H733">
        <v>3703.4957936717901</v>
      </c>
      <c r="I733">
        <v>61080</v>
      </c>
      <c r="J733">
        <v>24000</v>
      </c>
      <c r="K733">
        <v>1915</v>
      </c>
      <c r="L733">
        <v>2480</v>
      </c>
      <c r="M733">
        <v>1353.76662632745</v>
      </c>
      <c r="N733">
        <v>16620</v>
      </c>
      <c r="O733">
        <v>30000</v>
      </c>
      <c r="P733">
        <v>2340</v>
      </c>
      <c r="Q733" s="36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218</v>
      </c>
      <c r="E734" t="s">
        <v>219</v>
      </c>
      <c r="F734" t="s">
        <v>119</v>
      </c>
      <c r="G734">
        <v>3287</v>
      </c>
      <c r="H734">
        <v>7709.72939095531</v>
      </c>
      <c r="I734">
        <v>152360</v>
      </c>
      <c r="J734">
        <v>16000</v>
      </c>
      <c r="K734">
        <v>2393</v>
      </c>
      <c r="L734">
        <v>2540</v>
      </c>
      <c r="M734">
        <v>2449.7663430934499</v>
      </c>
      <c r="N734">
        <v>23800</v>
      </c>
      <c r="O734">
        <v>31000</v>
      </c>
      <c r="P734">
        <v>2323</v>
      </c>
      <c r="Q734" s="36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220</v>
      </c>
      <c r="E735" t="s">
        <v>221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1790</v>
      </c>
      <c r="M735">
        <v>5666.9069226044303</v>
      </c>
      <c r="N735">
        <v>49161</v>
      </c>
      <c r="O735">
        <v>34000</v>
      </c>
      <c r="P735">
        <v>1438</v>
      </c>
      <c r="Q735" s="36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164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6381</v>
      </c>
      <c r="M736">
        <v>9069.6963578898103</v>
      </c>
      <c r="N736">
        <v>83375</v>
      </c>
      <c r="O736">
        <v>35000</v>
      </c>
      <c r="P736">
        <v>5594</v>
      </c>
      <c r="Q736" s="36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222</v>
      </c>
      <c r="E737" t="s">
        <v>223</v>
      </c>
      <c r="F737" t="s">
        <v>121</v>
      </c>
      <c r="G737">
        <v>2854</v>
      </c>
      <c r="H737">
        <v>6851.3813249384602</v>
      </c>
      <c r="I737">
        <v>96200</v>
      </c>
      <c r="J737">
        <v>28000</v>
      </c>
      <c r="K737">
        <v>1865</v>
      </c>
      <c r="L737">
        <v>2858</v>
      </c>
      <c r="M737">
        <v>5038.5211862946999</v>
      </c>
      <c r="N737">
        <v>46531</v>
      </c>
      <c r="O737">
        <v>35000</v>
      </c>
      <c r="P737">
        <v>2444</v>
      </c>
      <c r="Q737" s="36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165</v>
      </c>
      <c r="F738" t="s">
        <v>121</v>
      </c>
      <c r="G738">
        <v>9430</v>
      </c>
      <c r="H738">
        <v>24188.548338613698</v>
      </c>
      <c r="I738">
        <v>359100</v>
      </c>
      <c r="J738">
        <v>31000</v>
      </c>
      <c r="K738">
        <v>5936</v>
      </c>
      <c r="L738">
        <v>9440</v>
      </c>
      <c r="M738">
        <v>9809.8825587603296</v>
      </c>
      <c r="N738">
        <v>96636</v>
      </c>
      <c r="O738">
        <v>36000</v>
      </c>
      <c r="P738">
        <v>8725</v>
      </c>
      <c r="Q738" s="36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224</v>
      </c>
      <c r="E739" t="s">
        <v>225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1911</v>
      </c>
      <c r="M739">
        <v>2571.6410756391901</v>
      </c>
      <c r="N739">
        <v>34096</v>
      </c>
      <c r="O739">
        <v>26000</v>
      </c>
      <c r="P739">
        <v>1655</v>
      </c>
      <c r="Q739" s="36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226</v>
      </c>
      <c r="E740" t="s">
        <v>227</v>
      </c>
      <c r="F740" t="s">
        <v>228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2299</v>
      </c>
      <c r="M740">
        <v>3722.39365448528</v>
      </c>
      <c r="N740">
        <v>37077</v>
      </c>
      <c r="O740">
        <v>34000</v>
      </c>
      <c r="P740">
        <v>2079</v>
      </c>
      <c r="Q740" s="36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229</v>
      </c>
      <c r="E741" t="s">
        <v>230</v>
      </c>
      <c r="F741" t="s">
        <v>231</v>
      </c>
      <c r="G741">
        <v>1636</v>
      </c>
      <c r="H741">
        <v>6219.2476384586798</v>
      </c>
      <c r="I741">
        <v>104900</v>
      </c>
      <c r="J741">
        <v>21000</v>
      </c>
      <c r="K741">
        <v>880</v>
      </c>
      <c r="L741">
        <v>1603</v>
      </c>
      <c r="M741">
        <v>2305.70157369955</v>
      </c>
      <c r="N741">
        <v>23949</v>
      </c>
      <c r="O741">
        <v>34000</v>
      </c>
      <c r="P741">
        <v>1418</v>
      </c>
      <c r="Q741" s="36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232</v>
      </c>
      <c r="E742" t="s">
        <v>233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1869</v>
      </c>
      <c r="M742">
        <v>1796.28425816563</v>
      </c>
      <c r="N742">
        <v>15200</v>
      </c>
      <c r="O742">
        <v>34000</v>
      </c>
      <c r="P742">
        <v>1698</v>
      </c>
      <c r="Q742" s="36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178</v>
      </c>
      <c r="E743" t="s">
        <v>179</v>
      </c>
      <c r="F743" t="s">
        <v>123</v>
      </c>
      <c r="G743">
        <v>3741</v>
      </c>
      <c r="H743">
        <v>15797.569756192101</v>
      </c>
      <c r="I743">
        <v>268240</v>
      </c>
      <c r="J743">
        <v>8000</v>
      </c>
      <c r="K743">
        <v>1838</v>
      </c>
      <c r="L743">
        <v>3760</v>
      </c>
      <c r="M743">
        <v>2898.6461668346801</v>
      </c>
      <c r="N743">
        <v>31279</v>
      </c>
      <c r="O743">
        <v>34000</v>
      </c>
      <c r="P743">
        <v>3456</v>
      </c>
      <c r="Q743" s="36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234</v>
      </c>
      <c r="E744" t="s">
        <v>235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2310</v>
      </c>
      <c r="M744">
        <v>1962.3509291330399</v>
      </c>
      <c r="N744">
        <v>17818</v>
      </c>
      <c r="O744">
        <v>34000</v>
      </c>
      <c r="P744">
        <v>2112</v>
      </c>
      <c r="Q744" s="36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236</v>
      </c>
      <c r="E745" t="s">
        <v>237</v>
      </c>
      <c r="F745" t="s">
        <v>123</v>
      </c>
      <c r="G745">
        <v>2201</v>
      </c>
      <c r="H745">
        <v>7139.3086981489196</v>
      </c>
      <c r="I745">
        <v>114480</v>
      </c>
      <c r="J745">
        <v>35000</v>
      </c>
      <c r="K745">
        <v>1193</v>
      </c>
      <c r="L745">
        <v>2196</v>
      </c>
      <c r="M745">
        <v>1593.7495882686001</v>
      </c>
      <c r="N745">
        <v>12821</v>
      </c>
      <c r="O745">
        <v>36000</v>
      </c>
      <c r="P745">
        <v>2018</v>
      </c>
      <c r="Q745" s="36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238</v>
      </c>
      <c r="E746" t="s">
        <v>239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2282</v>
      </c>
      <c r="M746">
        <v>1314.2532596405599</v>
      </c>
      <c r="N746">
        <v>16200</v>
      </c>
      <c r="O746">
        <v>11000</v>
      </c>
      <c r="P746">
        <v>2102</v>
      </c>
      <c r="Q746" s="36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240</v>
      </c>
      <c r="E747" t="s">
        <v>241</v>
      </c>
      <c r="F747" t="s">
        <v>242</v>
      </c>
      <c r="G747">
        <v>2024</v>
      </c>
      <c r="H747">
        <v>24286.903332065802</v>
      </c>
      <c r="I747">
        <v>236560</v>
      </c>
      <c r="J747">
        <v>15010.5698529412</v>
      </c>
      <c r="K747">
        <v>753</v>
      </c>
      <c r="L747">
        <v>2048</v>
      </c>
      <c r="M747">
        <v>6040.6477515999604</v>
      </c>
      <c r="N747">
        <v>51640</v>
      </c>
      <c r="O747">
        <v>34000</v>
      </c>
      <c r="P747">
        <v>1679</v>
      </c>
      <c r="Q747" s="36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243</v>
      </c>
      <c r="E748" t="s">
        <v>244</v>
      </c>
      <c r="F748" t="s">
        <v>245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356</v>
      </c>
      <c r="M748">
        <v>1107.78919983633</v>
      </c>
      <c r="N748">
        <v>9120</v>
      </c>
      <c r="O748">
        <v>34900</v>
      </c>
      <c r="P748">
        <v>275</v>
      </c>
      <c r="Q748" s="36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303</v>
      </c>
      <c r="E749" t="s">
        <v>304</v>
      </c>
      <c r="F749" t="s">
        <v>305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1704</v>
      </c>
      <c r="M749">
        <v>4541.1743820298698</v>
      </c>
      <c r="N749">
        <v>38360</v>
      </c>
      <c r="O749">
        <v>27000</v>
      </c>
      <c r="P749">
        <v>1420</v>
      </c>
      <c r="Q749" s="36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246</v>
      </c>
      <c r="E750" t="s">
        <v>247</v>
      </c>
      <c r="F750" t="s">
        <v>123</v>
      </c>
      <c r="G750">
        <v>4154</v>
      </c>
      <c r="H750">
        <v>30306.1391836769</v>
      </c>
      <c r="I750">
        <v>373980</v>
      </c>
      <c r="J750">
        <v>15103.333333333299</v>
      </c>
      <c r="K750">
        <v>1590</v>
      </c>
      <c r="L750">
        <v>4142</v>
      </c>
      <c r="M750">
        <v>20423.341810502501</v>
      </c>
      <c r="N750">
        <v>173020</v>
      </c>
      <c r="O750">
        <v>36000</v>
      </c>
      <c r="P750">
        <v>3059</v>
      </c>
      <c r="Q750" s="36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248</v>
      </c>
      <c r="E751" t="s">
        <v>249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36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14559</v>
      </c>
      <c r="H752">
        <v>119730.38907507699</v>
      </c>
      <c r="I752">
        <v>1638620</v>
      </c>
      <c r="J752">
        <v>8008.3333333333303</v>
      </c>
      <c r="K752">
        <v>4400</v>
      </c>
      <c r="L752">
        <v>14569</v>
      </c>
      <c r="M752">
        <v>105925.63453834799</v>
      </c>
      <c r="N752">
        <v>838042</v>
      </c>
      <c r="O752">
        <v>32000</v>
      </c>
      <c r="P752">
        <v>9405</v>
      </c>
      <c r="Q752" s="36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306</v>
      </c>
      <c r="E753" t="s">
        <v>307</v>
      </c>
      <c r="F753" t="s">
        <v>123</v>
      </c>
      <c r="G753">
        <v>6019</v>
      </c>
      <c r="H753">
        <v>83107.173726065404</v>
      </c>
      <c r="I753">
        <v>957040</v>
      </c>
      <c r="J753">
        <v>8000</v>
      </c>
      <c r="K753">
        <v>1654</v>
      </c>
      <c r="L753">
        <v>6028</v>
      </c>
      <c r="M753">
        <v>22829.590409474898</v>
      </c>
      <c r="N753">
        <v>203331</v>
      </c>
      <c r="O753">
        <v>32000</v>
      </c>
      <c r="P753">
        <v>4456</v>
      </c>
      <c r="Q753" s="36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166</v>
      </c>
      <c r="F754" t="s">
        <v>123</v>
      </c>
      <c r="G754">
        <v>16068</v>
      </c>
      <c r="H754">
        <v>206278.03210178099</v>
      </c>
      <c r="I754">
        <v>2445200</v>
      </c>
      <c r="J754">
        <v>8020</v>
      </c>
      <c r="K754">
        <v>3574</v>
      </c>
      <c r="L754">
        <v>16067</v>
      </c>
      <c r="M754">
        <v>58510.433096480898</v>
      </c>
      <c r="N754">
        <v>480942</v>
      </c>
      <c r="O754">
        <v>33000</v>
      </c>
      <c r="P754">
        <v>12512</v>
      </c>
      <c r="Q754" s="36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174</v>
      </c>
      <c r="F755" t="s">
        <v>123</v>
      </c>
      <c r="G755">
        <v>6303</v>
      </c>
      <c r="H755">
        <v>28264.637292050898</v>
      </c>
      <c r="I755">
        <v>414740</v>
      </c>
      <c r="J755">
        <v>11032.2580645161</v>
      </c>
      <c r="K755">
        <v>2579</v>
      </c>
      <c r="L755">
        <v>6307</v>
      </c>
      <c r="M755">
        <v>16782.092474466001</v>
      </c>
      <c r="N755">
        <v>141225</v>
      </c>
      <c r="O755">
        <v>36000</v>
      </c>
      <c r="P755">
        <v>5205</v>
      </c>
      <c r="Q755" s="36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12809</v>
      </c>
      <c r="H756">
        <v>112527.346082829</v>
      </c>
      <c r="I756">
        <v>1344660</v>
      </c>
      <c r="J756">
        <v>11000</v>
      </c>
      <c r="K756">
        <v>4889</v>
      </c>
      <c r="L756">
        <v>12837</v>
      </c>
      <c r="M756">
        <v>69049.174220300396</v>
      </c>
      <c r="N756">
        <v>598106</v>
      </c>
      <c r="O756">
        <v>34000</v>
      </c>
      <c r="P756">
        <v>8773</v>
      </c>
      <c r="Q756" s="36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250</v>
      </c>
      <c r="E757" t="s">
        <v>251</v>
      </c>
      <c r="F757" t="s">
        <v>123</v>
      </c>
      <c r="G757">
        <v>2597</v>
      </c>
      <c r="H757">
        <v>10312.4121150514</v>
      </c>
      <c r="I757">
        <v>140960</v>
      </c>
      <c r="J757">
        <v>18050</v>
      </c>
      <c r="K757">
        <v>1318</v>
      </c>
      <c r="L757">
        <v>2623</v>
      </c>
      <c r="M757">
        <v>7151.30900839472</v>
      </c>
      <c r="N757">
        <v>61850</v>
      </c>
      <c r="O757">
        <v>32048</v>
      </c>
      <c r="P757">
        <v>2065</v>
      </c>
      <c r="Q757" s="36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252</v>
      </c>
      <c r="E758" t="s">
        <v>253</v>
      </c>
      <c r="F758" t="s">
        <v>126</v>
      </c>
      <c r="G758">
        <v>2583</v>
      </c>
      <c r="H758">
        <v>26818.425403905101</v>
      </c>
      <c r="I758">
        <v>303305</v>
      </c>
      <c r="J758">
        <v>19951.6129032258</v>
      </c>
      <c r="K758">
        <v>1063</v>
      </c>
      <c r="L758">
        <v>2573</v>
      </c>
      <c r="M758">
        <v>10496.539357965699</v>
      </c>
      <c r="N758">
        <v>89380</v>
      </c>
      <c r="O758">
        <v>32000</v>
      </c>
      <c r="P758">
        <v>1998</v>
      </c>
      <c r="Q758" s="36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254</v>
      </c>
      <c r="E759" t="s">
        <v>255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3187</v>
      </c>
      <c r="M759">
        <v>11862.775877538499</v>
      </c>
      <c r="N759">
        <v>104025</v>
      </c>
      <c r="O759">
        <v>33000</v>
      </c>
      <c r="P759">
        <v>2463</v>
      </c>
      <c r="Q759" s="36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167</v>
      </c>
      <c r="E760" t="s">
        <v>168</v>
      </c>
      <c r="F760" t="s">
        <v>126</v>
      </c>
      <c r="G760">
        <v>4343</v>
      </c>
      <c r="H760">
        <v>53394.905501153</v>
      </c>
      <c r="I760">
        <v>590620</v>
      </c>
      <c r="J760">
        <v>7000</v>
      </c>
      <c r="K760">
        <v>1100</v>
      </c>
      <c r="L760">
        <v>4309</v>
      </c>
      <c r="M760">
        <v>18695.3630215743</v>
      </c>
      <c r="N760">
        <v>160120</v>
      </c>
      <c r="O760">
        <v>32000</v>
      </c>
      <c r="P760">
        <v>3216</v>
      </c>
      <c r="Q760" s="36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256</v>
      </c>
      <c r="E761" t="s">
        <v>257</v>
      </c>
      <c r="F761" t="s">
        <v>126</v>
      </c>
      <c r="G761">
        <v>4235</v>
      </c>
      <c r="H761">
        <v>71710.453010156605</v>
      </c>
      <c r="I761">
        <v>723269</v>
      </c>
      <c r="J761">
        <v>16000</v>
      </c>
      <c r="K761">
        <v>1257</v>
      </c>
      <c r="L761">
        <v>4253</v>
      </c>
      <c r="M761">
        <v>16067.6927857395</v>
      </c>
      <c r="N761">
        <v>143491</v>
      </c>
      <c r="O761">
        <v>34000</v>
      </c>
      <c r="P761">
        <v>3241</v>
      </c>
      <c r="Q761" s="36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7997</v>
      </c>
      <c r="H762">
        <v>131093.486884101</v>
      </c>
      <c r="I762">
        <v>1660820</v>
      </c>
      <c r="J762">
        <v>3050</v>
      </c>
      <c r="K762">
        <v>1448</v>
      </c>
      <c r="L762">
        <v>7974</v>
      </c>
      <c r="M762">
        <v>31678.954836202902</v>
      </c>
      <c r="N762">
        <v>269687</v>
      </c>
      <c r="O762">
        <v>34000</v>
      </c>
      <c r="P762">
        <v>5909</v>
      </c>
      <c r="Q762" s="36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258</v>
      </c>
      <c r="E763" t="s">
        <v>259</v>
      </c>
      <c r="F763" t="s">
        <v>126</v>
      </c>
      <c r="G763">
        <v>1669</v>
      </c>
      <c r="H763">
        <v>47451.229092171598</v>
      </c>
      <c r="I763">
        <v>645800</v>
      </c>
      <c r="J763">
        <v>6576.1271249076099</v>
      </c>
      <c r="K763">
        <v>252</v>
      </c>
      <c r="L763">
        <v>1519</v>
      </c>
      <c r="M763">
        <v>8885.68822217454</v>
      </c>
      <c r="N763">
        <v>117634</v>
      </c>
      <c r="O763">
        <v>31000</v>
      </c>
      <c r="P763">
        <v>972</v>
      </c>
      <c r="Q763" s="36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169</v>
      </c>
      <c r="F764" t="s">
        <v>126</v>
      </c>
      <c r="G764">
        <v>21937</v>
      </c>
      <c r="H764">
        <v>388717.02668028302</v>
      </c>
      <c r="I764">
        <v>4084420</v>
      </c>
      <c r="J764">
        <v>23997.847222222201</v>
      </c>
      <c r="K764">
        <v>6732</v>
      </c>
      <c r="L764">
        <v>20874</v>
      </c>
      <c r="M764">
        <v>66913.621421919102</v>
      </c>
      <c r="N764">
        <v>544564</v>
      </c>
      <c r="O764">
        <v>34192.079800263797</v>
      </c>
      <c r="P764">
        <v>16281</v>
      </c>
      <c r="Q764" s="36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170</v>
      </c>
      <c r="F765" t="s">
        <v>126</v>
      </c>
      <c r="G765">
        <v>10273</v>
      </c>
      <c r="H765">
        <v>234973.591444739</v>
      </c>
      <c r="I765">
        <v>2475420</v>
      </c>
      <c r="J765">
        <v>11560.7669616519</v>
      </c>
      <c r="K765">
        <v>3289</v>
      </c>
      <c r="L765">
        <v>10192</v>
      </c>
      <c r="M765">
        <v>37419.525777843803</v>
      </c>
      <c r="N765">
        <v>371253</v>
      </c>
      <c r="O765">
        <v>35000</v>
      </c>
      <c r="P765">
        <v>7626</v>
      </c>
      <c r="Q765" s="36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260</v>
      </c>
      <c r="E766" t="s">
        <v>261</v>
      </c>
      <c r="F766" t="s">
        <v>126</v>
      </c>
      <c r="G766">
        <v>2443</v>
      </c>
      <c r="H766">
        <v>17701.297114104</v>
      </c>
      <c r="I766">
        <v>245880</v>
      </c>
      <c r="J766">
        <v>3793.3333333333298</v>
      </c>
      <c r="K766">
        <v>855</v>
      </c>
      <c r="L766">
        <v>2377</v>
      </c>
      <c r="M766">
        <v>8950.4529641727295</v>
      </c>
      <c r="N766">
        <v>74420</v>
      </c>
      <c r="O766">
        <v>33000</v>
      </c>
      <c r="P766">
        <v>1862</v>
      </c>
      <c r="Q766" s="36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262</v>
      </c>
      <c r="E767" t="s">
        <v>263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3470</v>
      </c>
      <c r="M767">
        <v>19845.744397607999</v>
      </c>
      <c r="N767">
        <v>169140</v>
      </c>
      <c r="O767">
        <v>32973.385416666701</v>
      </c>
      <c r="P767">
        <v>2275</v>
      </c>
      <c r="Q767" s="36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9359</v>
      </c>
      <c r="H768">
        <v>29867.039244254</v>
      </c>
      <c r="I768">
        <v>347660</v>
      </c>
      <c r="J768">
        <v>20000</v>
      </c>
      <c r="K768">
        <v>6020</v>
      </c>
      <c r="L768">
        <v>9304</v>
      </c>
      <c r="M768">
        <v>18100.5779765935</v>
      </c>
      <c r="N768">
        <v>154515</v>
      </c>
      <c r="O768">
        <v>30000</v>
      </c>
      <c r="P768">
        <v>7896</v>
      </c>
      <c r="Q768" s="36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308</v>
      </c>
      <c r="E769" t="s">
        <v>309</v>
      </c>
      <c r="F769" t="s">
        <v>128</v>
      </c>
      <c r="G769">
        <v>4194</v>
      </c>
      <c r="H769">
        <v>11931.513044585899</v>
      </c>
      <c r="I769">
        <v>141982</v>
      </c>
      <c r="J769">
        <v>33024.166666666701</v>
      </c>
      <c r="K769">
        <v>2586</v>
      </c>
      <c r="L769">
        <v>4211</v>
      </c>
      <c r="M769">
        <v>12051.733726606801</v>
      </c>
      <c r="N769">
        <v>101085</v>
      </c>
      <c r="O769">
        <v>34028.333333333299</v>
      </c>
      <c r="P769">
        <v>3326</v>
      </c>
      <c r="Q769" s="36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264</v>
      </c>
      <c r="E770" t="s">
        <v>265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2814</v>
      </c>
      <c r="M770">
        <v>9149.90359584008</v>
      </c>
      <c r="N770">
        <v>89749</v>
      </c>
      <c r="O770">
        <v>33000</v>
      </c>
      <c r="P770">
        <v>2165</v>
      </c>
      <c r="Q770" s="36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266</v>
      </c>
      <c r="E771" t="s">
        <v>267</v>
      </c>
      <c r="F771" t="s">
        <v>268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4333</v>
      </c>
      <c r="M771">
        <v>23179.3320821792</v>
      </c>
      <c r="N771">
        <v>203193</v>
      </c>
      <c r="O771">
        <v>34989.732142857101</v>
      </c>
      <c r="P771">
        <v>3029</v>
      </c>
      <c r="Q771" s="36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269</v>
      </c>
      <c r="E772" t="s">
        <v>270</v>
      </c>
      <c r="F772" t="s">
        <v>129</v>
      </c>
      <c r="G772">
        <v>2977</v>
      </c>
      <c r="H772">
        <v>7960.1339298885596</v>
      </c>
      <c r="I772">
        <v>96580</v>
      </c>
      <c r="J772">
        <v>35000</v>
      </c>
      <c r="K772">
        <v>2202</v>
      </c>
      <c r="L772">
        <v>2725</v>
      </c>
      <c r="M772">
        <v>4805.6199841399302</v>
      </c>
      <c r="N772">
        <v>43424</v>
      </c>
      <c r="O772">
        <v>36000</v>
      </c>
      <c r="P772">
        <v>2489</v>
      </c>
      <c r="Q772" s="36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310</v>
      </c>
      <c r="E773" t="s">
        <v>311</v>
      </c>
      <c r="F773" t="s">
        <v>129</v>
      </c>
      <c r="G773">
        <v>2412</v>
      </c>
      <c r="H773">
        <v>6330.9250299292198</v>
      </c>
      <c r="I773">
        <v>93840</v>
      </c>
      <c r="J773">
        <v>33000</v>
      </c>
      <c r="K773">
        <v>1687</v>
      </c>
      <c r="L773">
        <v>2411</v>
      </c>
      <c r="M773">
        <v>4655.5680310541402</v>
      </c>
      <c r="N773">
        <v>43339</v>
      </c>
      <c r="O773">
        <v>34000</v>
      </c>
      <c r="P773">
        <v>2153</v>
      </c>
      <c r="Q773" s="36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171</v>
      </c>
      <c r="F774" t="s">
        <v>129</v>
      </c>
      <c r="G774">
        <v>7474</v>
      </c>
      <c r="H774">
        <v>113737.087707062</v>
      </c>
      <c r="I774">
        <v>1103922</v>
      </c>
      <c r="J774">
        <v>19019.614676028901</v>
      </c>
      <c r="K774">
        <v>2132</v>
      </c>
      <c r="L774">
        <v>7490</v>
      </c>
      <c r="M774">
        <v>32351.643191504601</v>
      </c>
      <c r="N774">
        <v>266106</v>
      </c>
      <c r="O774">
        <v>34001.873249299701</v>
      </c>
      <c r="P774">
        <v>5424</v>
      </c>
      <c r="Q774" s="36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271</v>
      </c>
      <c r="E775" t="s">
        <v>272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3602</v>
      </c>
      <c r="M775">
        <v>17458.266442023199</v>
      </c>
      <c r="N775">
        <v>141680</v>
      </c>
      <c r="O775">
        <v>35000</v>
      </c>
      <c r="P775">
        <v>2492</v>
      </c>
      <c r="Q775" s="36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273</v>
      </c>
      <c r="E776" t="s">
        <v>274</v>
      </c>
      <c r="F776" t="s">
        <v>129</v>
      </c>
      <c r="G776">
        <v>1564</v>
      </c>
      <c r="H776">
        <v>15584.1377665001</v>
      </c>
      <c r="I776">
        <v>166120</v>
      </c>
      <c r="J776">
        <v>25000</v>
      </c>
      <c r="K776">
        <v>591</v>
      </c>
      <c r="L776">
        <v>1556</v>
      </c>
      <c r="M776">
        <v>5316.4645186422003</v>
      </c>
      <c r="N776">
        <v>44711</v>
      </c>
      <c r="O776">
        <v>33000</v>
      </c>
      <c r="P776">
        <v>1196</v>
      </c>
      <c r="Q776" s="36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172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4576</v>
      </c>
      <c r="M777">
        <v>19869.831387187201</v>
      </c>
      <c r="N777">
        <v>166371</v>
      </c>
      <c r="O777">
        <v>34000</v>
      </c>
      <c r="P777">
        <v>3285</v>
      </c>
      <c r="Q777" s="36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275</v>
      </c>
      <c r="E778" t="s">
        <v>276</v>
      </c>
      <c r="F778" t="s">
        <v>129</v>
      </c>
      <c r="G778">
        <v>2909</v>
      </c>
      <c r="H778">
        <v>41624.342609981199</v>
      </c>
      <c r="I778">
        <v>405080</v>
      </c>
      <c r="J778">
        <v>28000</v>
      </c>
      <c r="K778">
        <v>1112</v>
      </c>
      <c r="L778">
        <v>2916</v>
      </c>
      <c r="M778">
        <v>12986.1480975917</v>
      </c>
      <c r="N778">
        <v>117992</v>
      </c>
      <c r="O778">
        <v>35000</v>
      </c>
      <c r="P778">
        <v>2175</v>
      </c>
      <c r="Q778" s="36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277</v>
      </c>
      <c r="E779" t="s">
        <v>278</v>
      </c>
      <c r="F779" t="s">
        <v>129</v>
      </c>
      <c r="G779">
        <v>4145</v>
      </c>
      <c r="H779">
        <v>63403.674047494598</v>
      </c>
      <c r="I779">
        <v>595680</v>
      </c>
      <c r="J779">
        <v>28993.333333333299</v>
      </c>
      <c r="K779">
        <v>1519</v>
      </c>
      <c r="L779">
        <v>4153</v>
      </c>
      <c r="M779">
        <v>18854.422867530699</v>
      </c>
      <c r="N779">
        <v>155993</v>
      </c>
      <c r="O779">
        <v>34000</v>
      </c>
      <c r="P779">
        <v>2969</v>
      </c>
      <c r="Q779" s="36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279</v>
      </c>
      <c r="E780" t="s">
        <v>280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2075</v>
      </c>
      <c r="M780">
        <v>5053.0362121069102</v>
      </c>
      <c r="N780">
        <v>43738</v>
      </c>
      <c r="O780">
        <v>36000</v>
      </c>
      <c r="P780">
        <v>1752</v>
      </c>
      <c r="Q780" s="36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15740</v>
      </c>
      <c r="H781">
        <v>104935.857947985</v>
      </c>
      <c r="I781">
        <v>1289260</v>
      </c>
      <c r="J781">
        <v>30000</v>
      </c>
      <c r="K781">
        <v>8163</v>
      </c>
      <c r="L781">
        <v>15748</v>
      </c>
      <c r="M781">
        <v>32479.017453296899</v>
      </c>
      <c r="N781">
        <v>263762</v>
      </c>
      <c r="O781">
        <v>34815</v>
      </c>
      <c r="P781">
        <v>13671</v>
      </c>
      <c r="Q781" s="36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281</v>
      </c>
      <c r="E782" t="s">
        <v>282</v>
      </c>
      <c r="F782" t="s">
        <v>129</v>
      </c>
      <c r="G782">
        <v>3283</v>
      </c>
      <c r="H782">
        <v>20018.2234990738</v>
      </c>
      <c r="I782">
        <v>252080</v>
      </c>
      <c r="J782">
        <v>20908.695652173901</v>
      </c>
      <c r="K782">
        <v>1630</v>
      </c>
      <c r="L782">
        <v>3294</v>
      </c>
      <c r="M782">
        <v>8570.5484591792592</v>
      </c>
      <c r="N782">
        <v>74540</v>
      </c>
      <c r="O782">
        <v>35000</v>
      </c>
      <c r="P782">
        <v>2823</v>
      </c>
      <c r="Q782" s="36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312</v>
      </c>
      <c r="E783" t="s">
        <v>313</v>
      </c>
      <c r="F783" t="s">
        <v>129</v>
      </c>
      <c r="G783">
        <v>2398</v>
      </c>
      <c r="H783">
        <v>27047.253094453299</v>
      </c>
      <c r="I783">
        <v>298320</v>
      </c>
      <c r="J783">
        <v>24000</v>
      </c>
      <c r="K783">
        <v>1054</v>
      </c>
      <c r="L783">
        <v>2249</v>
      </c>
      <c r="M783">
        <v>9854.6927647683806</v>
      </c>
      <c r="N783">
        <v>82680</v>
      </c>
      <c r="O783">
        <v>35000</v>
      </c>
      <c r="P783">
        <v>1636</v>
      </c>
      <c r="Q783" s="36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6136</v>
      </c>
      <c r="H784">
        <v>90855.0908847682</v>
      </c>
      <c r="I784">
        <v>920020</v>
      </c>
      <c r="J784">
        <v>10056.25</v>
      </c>
      <c r="K784">
        <v>1526</v>
      </c>
      <c r="L784">
        <v>6107</v>
      </c>
      <c r="M784">
        <v>26248.028269877999</v>
      </c>
      <c r="N784">
        <v>241264</v>
      </c>
      <c r="O784">
        <v>34024.324324324298</v>
      </c>
      <c r="P784">
        <v>4347</v>
      </c>
      <c r="Q784" s="36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283</v>
      </c>
      <c r="E785" t="s">
        <v>284</v>
      </c>
      <c r="F785" t="s">
        <v>284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2291</v>
      </c>
      <c r="M785">
        <v>2695.2717991452901</v>
      </c>
      <c r="N785">
        <v>29960</v>
      </c>
      <c r="O785">
        <v>36000</v>
      </c>
      <c r="P785">
        <v>2079</v>
      </c>
      <c r="Q785" s="36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11032</v>
      </c>
      <c r="H786">
        <v>113028.92695595699</v>
      </c>
      <c r="I786">
        <v>1267900</v>
      </c>
      <c r="J786">
        <v>11203.6323529412</v>
      </c>
      <c r="K786">
        <v>3257</v>
      </c>
      <c r="L786">
        <v>11023</v>
      </c>
      <c r="M786">
        <v>37491.598160970003</v>
      </c>
      <c r="N786">
        <v>317324</v>
      </c>
      <c r="O786">
        <v>34000</v>
      </c>
      <c r="P786">
        <v>8501</v>
      </c>
      <c r="Q786" s="36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314</v>
      </c>
      <c r="E787" t="s">
        <v>315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3042</v>
      </c>
      <c r="M787">
        <v>9510.6262092038996</v>
      </c>
      <c r="N787">
        <v>75340</v>
      </c>
      <c r="O787">
        <v>36000</v>
      </c>
      <c r="P787">
        <v>2462</v>
      </c>
      <c r="Q787" s="36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285</v>
      </c>
      <c r="E788" t="s">
        <v>286</v>
      </c>
      <c r="F788" t="s">
        <v>136</v>
      </c>
      <c r="G788">
        <v>3610</v>
      </c>
      <c r="H788">
        <v>21766.811807854901</v>
      </c>
      <c r="I788">
        <v>265174</v>
      </c>
      <c r="J788">
        <v>29000</v>
      </c>
      <c r="K788">
        <v>1767</v>
      </c>
      <c r="L788">
        <v>3614</v>
      </c>
      <c r="M788">
        <v>20687.718324703201</v>
      </c>
      <c r="N788">
        <v>157960</v>
      </c>
      <c r="O788">
        <v>34000</v>
      </c>
      <c r="P788">
        <v>2693</v>
      </c>
      <c r="Q788" s="36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8025</v>
      </c>
      <c r="H789">
        <v>42712.628365913202</v>
      </c>
      <c r="I789">
        <v>561260</v>
      </c>
      <c r="J789">
        <v>18000</v>
      </c>
      <c r="K789">
        <v>3582</v>
      </c>
      <c r="L789">
        <v>8027</v>
      </c>
      <c r="M789">
        <v>19329.528070088701</v>
      </c>
      <c r="N789">
        <v>153920</v>
      </c>
      <c r="O789">
        <v>35000</v>
      </c>
      <c r="P789">
        <v>6764</v>
      </c>
      <c r="Q789" s="36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287</v>
      </c>
      <c r="E790" t="s">
        <v>288</v>
      </c>
      <c r="F790" t="s">
        <v>289</v>
      </c>
      <c r="G790">
        <v>4348</v>
      </c>
      <c r="H790">
        <v>45696.734316204798</v>
      </c>
      <c r="I790">
        <v>470700</v>
      </c>
      <c r="J790">
        <v>17000</v>
      </c>
      <c r="K790">
        <v>1674</v>
      </c>
      <c r="L790">
        <v>4341</v>
      </c>
      <c r="M790">
        <v>22776.936237700302</v>
      </c>
      <c r="N790">
        <v>196840</v>
      </c>
      <c r="O790">
        <v>34000</v>
      </c>
      <c r="P790">
        <v>3174</v>
      </c>
      <c r="Q790" s="36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146507.188369982</v>
      </c>
      <c r="I791">
        <v>1407340</v>
      </c>
      <c r="J791">
        <v>17000</v>
      </c>
      <c r="K791">
        <v>1364</v>
      </c>
      <c r="L791">
        <v>7700</v>
      </c>
      <c r="M791">
        <v>35471.329220874897</v>
      </c>
      <c r="N791">
        <v>300554</v>
      </c>
      <c r="O791">
        <v>32000</v>
      </c>
      <c r="P791">
        <v>5217</v>
      </c>
      <c r="Q791" s="36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173</v>
      </c>
      <c r="F792" t="s">
        <v>138</v>
      </c>
      <c r="G792">
        <v>11924</v>
      </c>
      <c r="H792">
        <v>245675.009406686</v>
      </c>
      <c r="I792">
        <v>2563280</v>
      </c>
      <c r="J792">
        <v>12003.3174486804</v>
      </c>
      <c r="K792">
        <v>1785</v>
      </c>
      <c r="L792">
        <v>11925</v>
      </c>
      <c r="M792">
        <v>64614.417950432398</v>
      </c>
      <c r="N792">
        <v>548516</v>
      </c>
      <c r="O792">
        <v>31038.333333333299</v>
      </c>
      <c r="P792">
        <v>7258</v>
      </c>
      <c r="Q792" s="36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290</v>
      </c>
      <c r="E793" t="s">
        <v>291</v>
      </c>
      <c r="F793" t="s">
        <v>292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3183</v>
      </c>
      <c r="M793">
        <v>12376.253641770099</v>
      </c>
      <c r="N793">
        <v>124012</v>
      </c>
      <c r="O793">
        <v>33000</v>
      </c>
      <c r="P793">
        <v>2401</v>
      </c>
      <c r="Q793" s="36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10740</v>
      </c>
      <c r="H794">
        <v>245220.15409026199</v>
      </c>
      <c r="I794">
        <v>2509620</v>
      </c>
      <c r="J794">
        <v>7046.875</v>
      </c>
      <c r="K794">
        <v>1778</v>
      </c>
      <c r="L794">
        <v>10730</v>
      </c>
      <c r="M794">
        <v>68687.946674309103</v>
      </c>
      <c r="N794">
        <v>575326</v>
      </c>
      <c r="O794">
        <v>32998.109243697501</v>
      </c>
      <c r="P794">
        <v>6482</v>
      </c>
      <c r="Q794" s="36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180</v>
      </c>
      <c r="E795" t="s">
        <v>181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2089</v>
      </c>
      <c r="M795">
        <v>23662.887377967301</v>
      </c>
      <c r="N795">
        <v>208160</v>
      </c>
      <c r="O795">
        <v>34900</v>
      </c>
      <c r="P795">
        <v>968</v>
      </c>
      <c r="Q795" s="36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182</v>
      </c>
      <c r="E796" t="s">
        <v>183</v>
      </c>
      <c r="F796" t="s">
        <v>105</v>
      </c>
      <c r="G796">
        <v>3298</v>
      </c>
      <c r="H796">
        <v>28426.5544492546</v>
      </c>
      <c r="I796">
        <v>375620</v>
      </c>
      <c r="J796">
        <v>5983.8541666666697</v>
      </c>
      <c r="K796">
        <v>734</v>
      </c>
      <c r="L796">
        <v>3203</v>
      </c>
      <c r="M796">
        <v>10689.298538872399</v>
      </c>
      <c r="N796">
        <v>92480</v>
      </c>
      <c r="O796">
        <v>35989.439655172398</v>
      </c>
      <c r="P796">
        <v>2401</v>
      </c>
      <c r="Q796" s="36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21018</v>
      </c>
      <c r="H797">
        <v>625556.659825298</v>
      </c>
      <c r="I797">
        <v>7313560</v>
      </c>
      <c r="J797">
        <v>4938.6171337916403</v>
      </c>
      <c r="K797">
        <v>618</v>
      </c>
      <c r="L797">
        <v>21037</v>
      </c>
      <c r="M797">
        <v>72720.596624729005</v>
      </c>
      <c r="N797">
        <v>598228</v>
      </c>
      <c r="O797">
        <v>32000</v>
      </c>
      <c r="P797">
        <v>14971</v>
      </c>
      <c r="Q797" s="36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46333.2524579452</v>
      </c>
      <c r="I798">
        <v>684860</v>
      </c>
      <c r="J798">
        <v>3363.87755102041</v>
      </c>
      <c r="K798">
        <v>1959</v>
      </c>
      <c r="L798">
        <v>6880</v>
      </c>
      <c r="M798">
        <v>15007.9190519148</v>
      </c>
      <c r="N798">
        <v>137787</v>
      </c>
      <c r="O798">
        <v>33000</v>
      </c>
      <c r="P798">
        <v>5742</v>
      </c>
      <c r="Q798" s="36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5999</v>
      </c>
      <c r="H799">
        <v>105023.078493932</v>
      </c>
      <c r="I799">
        <v>1183000</v>
      </c>
      <c r="J799">
        <v>6986.6666666666697</v>
      </c>
      <c r="K799">
        <v>1170</v>
      </c>
      <c r="L799">
        <v>5920</v>
      </c>
      <c r="M799">
        <v>25147.919882202899</v>
      </c>
      <c r="N799">
        <v>221382</v>
      </c>
      <c r="O799">
        <v>31000</v>
      </c>
      <c r="P799">
        <v>4029</v>
      </c>
      <c r="Q799" s="36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9843</v>
      </c>
      <c r="H800">
        <v>171401.26997793801</v>
      </c>
      <c r="I800">
        <v>1785080</v>
      </c>
      <c r="J800">
        <v>9985.3846153846207</v>
      </c>
      <c r="K800">
        <v>1702</v>
      </c>
      <c r="L800">
        <v>9810</v>
      </c>
      <c r="M800">
        <v>44952.059310142096</v>
      </c>
      <c r="N800">
        <v>372179</v>
      </c>
      <c r="O800">
        <v>32000</v>
      </c>
      <c r="P800">
        <v>6779</v>
      </c>
      <c r="Q800" s="36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361041.274483393</v>
      </c>
      <c r="I801">
        <v>4158140</v>
      </c>
      <c r="J801">
        <v>4991.6666666666697</v>
      </c>
      <c r="K801">
        <v>947</v>
      </c>
      <c r="L801">
        <v>17053</v>
      </c>
      <c r="M801">
        <v>76802.7550442301</v>
      </c>
      <c r="N801">
        <v>647340</v>
      </c>
      <c r="O801">
        <v>33000</v>
      </c>
      <c r="P801">
        <v>11445</v>
      </c>
      <c r="Q801" s="36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184</v>
      </c>
      <c r="E802" t="s">
        <v>185</v>
      </c>
      <c r="F802" t="s">
        <v>105</v>
      </c>
      <c r="G802">
        <v>2319</v>
      </c>
      <c r="H802">
        <v>36223.914381048999</v>
      </c>
      <c r="I802">
        <v>422447</v>
      </c>
      <c r="J802">
        <v>6033.3333333333303</v>
      </c>
      <c r="K802">
        <v>486</v>
      </c>
      <c r="L802">
        <v>2303</v>
      </c>
      <c r="M802">
        <v>10322.6395783113</v>
      </c>
      <c r="N802">
        <v>104302</v>
      </c>
      <c r="O802">
        <v>25991.176470588201</v>
      </c>
      <c r="P802">
        <v>1627</v>
      </c>
      <c r="Q802" s="36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186</v>
      </c>
      <c r="E803" t="s">
        <v>187</v>
      </c>
      <c r="F803" t="s">
        <v>105</v>
      </c>
      <c r="G803">
        <v>2762</v>
      </c>
      <c r="H803">
        <v>27795.5732290458</v>
      </c>
      <c r="I803">
        <v>331820</v>
      </c>
      <c r="J803">
        <v>6000</v>
      </c>
      <c r="K803">
        <v>739</v>
      </c>
      <c r="L803">
        <v>2772</v>
      </c>
      <c r="M803">
        <v>7926.9932236071099</v>
      </c>
      <c r="N803">
        <v>77483</v>
      </c>
      <c r="O803">
        <v>31988.770053475899</v>
      </c>
      <c r="P803">
        <v>2265</v>
      </c>
      <c r="Q803" s="36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136195.03918268799</v>
      </c>
      <c r="I804">
        <v>1384757</v>
      </c>
      <c r="J804">
        <v>9950.8064516128998</v>
      </c>
      <c r="K804">
        <v>635</v>
      </c>
      <c r="L804">
        <v>5689</v>
      </c>
      <c r="M804">
        <v>24714.850902495498</v>
      </c>
      <c r="N804">
        <v>228460</v>
      </c>
      <c r="O804">
        <v>31016.239316239298</v>
      </c>
      <c r="P804">
        <v>3958</v>
      </c>
      <c r="Q804" s="36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155</v>
      </c>
      <c r="F805" t="s">
        <v>105</v>
      </c>
      <c r="G805">
        <v>8287</v>
      </c>
      <c r="H805">
        <v>70871.213039719398</v>
      </c>
      <c r="I805">
        <v>944860</v>
      </c>
      <c r="J805">
        <v>3839.7814207650299</v>
      </c>
      <c r="K805">
        <v>1846</v>
      </c>
      <c r="L805">
        <v>8294</v>
      </c>
      <c r="M805">
        <v>19419.2303924519</v>
      </c>
      <c r="N805">
        <v>177340</v>
      </c>
      <c r="O805">
        <v>32000</v>
      </c>
      <c r="P805">
        <v>6705</v>
      </c>
      <c r="Q805" s="36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188</v>
      </c>
      <c r="E806" t="s">
        <v>189</v>
      </c>
      <c r="F806" t="s">
        <v>105</v>
      </c>
      <c r="G806">
        <v>2924</v>
      </c>
      <c r="H806">
        <v>22956.7941650545</v>
      </c>
      <c r="I806">
        <v>297380</v>
      </c>
      <c r="J806">
        <v>9966.4784946236596</v>
      </c>
      <c r="K806">
        <v>947</v>
      </c>
      <c r="L806">
        <v>2883</v>
      </c>
      <c r="M806">
        <v>7967.5682116650496</v>
      </c>
      <c r="N806">
        <v>80574</v>
      </c>
      <c r="O806">
        <v>31000</v>
      </c>
      <c r="P806">
        <v>2281</v>
      </c>
      <c r="Q806" s="36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156</v>
      </c>
      <c r="F807" t="s">
        <v>111</v>
      </c>
      <c r="G807">
        <v>7521</v>
      </c>
      <c r="H807">
        <v>8881.1892309044306</v>
      </c>
      <c r="I807">
        <v>105660</v>
      </c>
      <c r="J807">
        <v>35000</v>
      </c>
      <c r="K807">
        <v>6611</v>
      </c>
      <c r="L807">
        <v>7559</v>
      </c>
      <c r="M807">
        <v>13339.741214752799</v>
      </c>
      <c r="N807">
        <v>155147</v>
      </c>
      <c r="O807">
        <v>34000</v>
      </c>
      <c r="P807">
        <v>6088</v>
      </c>
      <c r="Q807" s="36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190</v>
      </c>
      <c r="E808" t="s">
        <v>191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1817</v>
      </c>
      <c r="M808">
        <v>3614.0875857141</v>
      </c>
      <c r="N808">
        <v>33384</v>
      </c>
      <c r="O808">
        <v>31000</v>
      </c>
      <c r="P808">
        <v>1528</v>
      </c>
      <c r="Q808" s="36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298</v>
      </c>
      <c r="E809" t="s">
        <v>299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1828</v>
      </c>
      <c r="M809">
        <v>1104.71115612739</v>
      </c>
      <c r="N809">
        <v>10760</v>
      </c>
      <c r="O809">
        <v>23000</v>
      </c>
      <c r="P809">
        <v>1664</v>
      </c>
      <c r="Q809" s="36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176</v>
      </c>
      <c r="E810" t="s">
        <v>177</v>
      </c>
      <c r="F810" t="s">
        <v>113</v>
      </c>
      <c r="G810">
        <v>4573</v>
      </c>
      <c r="H810">
        <v>84220.814414282504</v>
      </c>
      <c r="I810">
        <v>888240</v>
      </c>
      <c r="J810">
        <v>9025</v>
      </c>
      <c r="K810">
        <v>833</v>
      </c>
      <c r="L810">
        <v>4586</v>
      </c>
      <c r="M810">
        <v>13529.277000231799</v>
      </c>
      <c r="N810">
        <v>134200</v>
      </c>
      <c r="O810">
        <v>27028.333333333299</v>
      </c>
      <c r="P810">
        <v>3158</v>
      </c>
      <c r="Q810" s="36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8324</v>
      </c>
      <c r="H811">
        <v>87431.469388048194</v>
      </c>
      <c r="I811">
        <v>1111460</v>
      </c>
      <c r="J811">
        <v>7000</v>
      </c>
      <c r="K811">
        <v>2367</v>
      </c>
      <c r="L811">
        <v>8365</v>
      </c>
      <c r="M811">
        <v>28546.111375661701</v>
      </c>
      <c r="N811">
        <v>250960</v>
      </c>
      <c r="O811">
        <v>33000</v>
      </c>
      <c r="P811">
        <v>5945</v>
      </c>
      <c r="Q811" s="36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192</v>
      </c>
      <c r="E812" t="s">
        <v>193</v>
      </c>
      <c r="F812" t="s">
        <v>113</v>
      </c>
      <c r="G812">
        <v>2884</v>
      </c>
      <c r="H812">
        <v>57973.335631833899</v>
      </c>
      <c r="I812">
        <v>579600</v>
      </c>
      <c r="J812">
        <v>15992.5</v>
      </c>
      <c r="K812">
        <v>639</v>
      </c>
      <c r="L812">
        <v>2906</v>
      </c>
      <c r="M812">
        <v>13576.494543488699</v>
      </c>
      <c r="N812">
        <v>116420</v>
      </c>
      <c r="O812">
        <v>31922.916666666701</v>
      </c>
      <c r="P812">
        <v>1896</v>
      </c>
      <c r="Q812" s="36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157</v>
      </c>
      <c r="F813" t="s">
        <v>113</v>
      </c>
      <c r="G813">
        <v>5502</v>
      </c>
      <c r="H813">
        <v>135983.13327550999</v>
      </c>
      <c r="I813">
        <v>1671300</v>
      </c>
      <c r="J813">
        <v>5077.9166666666697</v>
      </c>
      <c r="K813">
        <v>427</v>
      </c>
      <c r="L813">
        <v>5439</v>
      </c>
      <c r="M813">
        <v>49369.339983189398</v>
      </c>
      <c r="N813">
        <v>551284</v>
      </c>
      <c r="O813">
        <v>18000</v>
      </c>
      <c r="P813">
        <v>2147</v>
      </c>
      <c r="Q813" s="36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158</v>
      </c>
      <c r="F814" t="s">
        <v>113</v>
      </c>
      <c r="G814">
        <v>12859</v>
      </c>
      <c r="H814">
        <v>348762.54180463898</v>
      </c>
      <c r="I814">
        <v>4262540</v>
      </c>
      <c r="J814">
        <v>7020</v>
      </c>
      <c r="K814">
        <v>1429</v>
      </c>
      <c r="L814">
        <v>12849</v>
      </c>
      <c r="M814">
        <v>63997.336740136598</v>
      </c>
      <c r="N814">
        <v>628393</v>
      </c>
      <c r="O814">
        <v>31015.789473684199</v>
      </c>
      <c r="P814">
        <v>6337</v>
      </c>
      <c r="Q814" s="36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196</v>
      </c>
      <c r="E815" t="s">
        <v>197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3675</v>
      </c>
      <c r="M815">
        <v>34429.313911609199</v>
      </c>
      <c r="N815">
        <v>429520</v>
      </c>
      <c r="O815">
        <v>5400</v>
      </c>
      <c r="P815">
        <v>706</v>
      </c>
      <c r="Q815" s="36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159</v>
      </c>
      <c r="F816" t="s">
        <v>113</v>
      </c>
      <c r="G816">
        <v>20294</v>
      </c>
      <c r="H816">
        <v>604103.82168228598</v>
      </c>
      <c r="I816">
        <v>8188160</v>
      </c>
      <c r="J816">
        <v>7043.3333333333303</v>
      </c>
      <c r="K816">
        <v>830</v>
      </c>
      <c r="L816">
        <v>20278</v>
      </c>
      <c r="M816">
        <v>130528.979505533</v>
      </c>
      <c r="N816">
        <v>1397804</v>
      </c>
      <c r="O816">
        <v>14993.333333333299</v>
      </c>
      <c r="P816">
        <v>7832</v>
      </c>
      <c r="Q816" s="36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198</v>
      </c>
      <c r="E817" t="s">
        <v>199</v>
      </c>
      <c r="F817" t="s">
        <v>113</v>
      </c>
      <c r="G817">
        <v>2223</v>
      </c>
      <c r="H817">
        <v>29588.918390479401</v>
      </c>
      <c r="I817">
        <v>314160</v>
      </c>
      <c r="J817">
        <v>16003.225806451601</v>
      </c>
      <c r="K817">
        <v>847</v>
      </c>
      <c r="L817">
        <v>2250</v>
      </c>
      <c r="M817">
        <v>5625.5563336170298</v>
      </c>
      <c r="N817">
        <v>55160</v>
      </c>
      <c r="O817">
        <v>29000</v>
      </c>
      <c r="P817">
        <v>1780</v>
      </c>
      <c r="Q817" s="36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200</v>
      </c>
      <c r="E818" t="s">
        <v>201</v>
      </c>
      <c r="F818" t="s">
        <v>113</v>
      </c>
      <c r="G818">
        <v>3104</v>
      </c>
      <c r="H818">
        <v>49539.686849453203</v>
      </c>
      <c r="I818">
        <v>514082</v>
      </c>
      <c r="J818">
        <v>16986.666666666701</v>
      </c>
      <c r="K818">
        <v>862</v>
      </c>
      <c r="L818">
        <v>3091</v>
      </c>
      <c r="M818">
        <v>6950.6405299915104</v>
      </c>
      <c r="N818">
        <v>65820</v>
      </c>
      <c r="O818">
        <v>28000</v>
      </c>
      <c r="P818">
        <v>2400</v>
      </c>
      <c r="Q818" s="36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202</v>
      </c>
      <c r="E819" t="s">
        <v>203</v>
      </c>
      <c r="F819" t="s">
        <v>113</v>
      </c>
      <c r="G819">
        <v>2872</v>
      </c>
      <c r="H819">
        <v>19651.679791032999</v>
      </c>
      <c r="I819">
        <v>333612</v>
      </c>
      <c r="J819">
        <v>4629.1666666666697</v>
      </c>
      <c r="K819">
        <v>941</v>
      </c>
      <c r="L819">
        <v>2909</v>
      </c>
      <c r="M819">
        <v>2457.50547242021</v>
      </c>
      <c r="N819">
        <v>25500</v>
      </c>
      <c r="O819">
        <v>25000</v>
      </c>
      <c r="P819">
        <v>2646</v>
      </c>
      <c r="Q819" s="36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204</v>
      </c>
      <c r="E820" t="s">
        <v>205</v>
      </c>
      <c r="F820" t="s">
        <v>113</v>
      </c>
      <c r="G820">
        <v>3943</v>
      </c>
      <c r="H820">
        <v>19950.492416749901</v>
      </c>
      <c r="I820">
        <v>313140</v>
      </c>
      <c r="J820">
        <v>5605</v>
      </c>
      <c r="K820">
        <v>1436</v>
      </c>
      <c r="L820">
        <v>3949</v>
      </c>
      <c r="M820">
        <v>5173.0693546747198</v>
      </c>
      <c r="N820">
        <v>48686</v>
      </c>
      <c r="O820">
        <v>33000</v>
      </c>
      <c r="P820">
        <v>3435</v>
      </c>
      <c r="Q820" s="36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5108</v>
      </c>
      <c r="H821">
        <v>23204.443443792301</v>
      </c>
      <c r="I821">
        <v>307211</v>
      </c>
      <c r="J821">
        <v>21016.527777777799</v>
      </c>
      <c r="K821">
        <v>2541</v>
      </c>
      <c r="L821">
        <v>5168</v>
      </c>
      <c r="M821">
        <v>5307.7154202359397</v>
      </c>
      <c r="N821">
        <v>50760</v>
      </c>
      <c r="O821">
        <v>34000</v>
      </c>
      <c r="P821">
        <v>4540</v>
      </c>
      <c r="Q821" s="36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160</v>
      </c>
      <c r="F822" t="s">
        <v>113</v>
      </c>
      <c r="G822">
        <v>7431</v>
      </c>
      <c r="H822">
        <v>156987.43659951299</v>
      </c>
      <c r="I822">
        <v>1793340</v>
      </c>
      <c r="J822">
        <v>8972.7777777777792</v>
      </c>
      <c r="K822">
        <v>844</v>
      </c>
      <c r="L822">
        <v>7400</v>
      </c>
      <c r="M822">
        <v>50063.1468225922</v>
      </c>
      <c r="N822">
        <v>537439</v>
      </c>
      <c r="O822">
        <v>12990</v>
      </c>
      <c r="P822">
        <v>2841</v>
      </c>
      <c r="Q822" s="36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161</v>
      </c>
      <c r="F823" t="s">
        <v>115</v>
      </c>
      <c r="G823">
        <v>20698</v>
      </c>
      <c r="H823">
        <v>239418.23347208899</v>
      </c>
      <c r="I823">
        <v>3292300</v>
      </c>
      <c r="J823">
        <v>5087.6594253870098</v>
      </c>
      <c r="K823">
        <v>5354</v>
      </c>
      <c r="L823">
        <v>20702</v>
      </c>
      <c r="M823">
        <v>59455.198784859298</v>
      </c>
      <c r="N823">
        <v>494278</v>
      </c>
      <c r="O823">
        <v>33000</v>
      </c>
      <c r="P823">
        <v>16025</v>
      </c>
      <c r="Q823" s="36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70235.302861265503</v>
      </c>
      <c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     <v>162558</v>
      </c>
      <c r="O824">
        <v>33000</v>
      </c>
      <c r="P824">
        <v>7233</v>
      </c>
      <c r="Q824" s="36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206</v>
      </c>
      <c r="E825" t="s">
        <v>207</v>
      </c>
      <c r="F825" t="s">
        <v>118</v>
      </c>
      <c r="G825">
        <v>1938</v>
      </c>
      <c r="H825">
        <v>6956.4332342959497</v>
      </c>
      <c r="I825">
        <v>108240</v>
      </c>
      <c r="J825">
        <v>16000</v>
      </c>
      <c r="K825">
        <v>1043</v>
      </c>
      <c r="L825">
        <v>1880</v>
      </c>
      <c r="M825">
        <v>3556.74850312228</v>
      </c>
      <c r="N825">
        <v>43160</v>
      </c>
      <c r="O825">
        <v>31873.4375</v>
      </c>
      <c r="P825">
        <v>1614</v>
      </c>
      <c r="Q825" s="36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162</v>
      </c>
      <c r="F826" t="s">
        <v>118</v>
      </c>
      <c r="G826">
        <v>11583</v>
      </c>
      <c r="H826">
        <v>58800.047070024302</v>
      </c>
      <c r="I826">
        <v>866280</v>
      </c>
      <c r="J826">
        <v>6992.8571428571404</v>
      </c>
      <c r="K826">
        <v>4939</v>
      </c>
      <c r="L826">
        <v>11587</v>
      </c>
      <c r="M826">
        <v>19211.159457605601</v>
      </c>
      <c r="N826">
        <v>177708</v>
      </c>
      <c r="O826">
        <v>35000</v>
      </c>
      <c r="P826">
        <v>9694</v>
      </c>
      <c r="Q826" s="36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208</v>
      </c>
      <c r="E827" t="s">
        <v>209</v>
      </c>
      <c r="F827" t="s">
        <v>209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2668</v>
      </c>
      <c r="M827">
        <v>12166.502271670601</v>
      </c>
      <c r="N827">
        <v>103900</v>
      </c>
      <c r="O827">
        <v>25000</v>
      </c>
      <c r="P827">
        <v>1974</v>
      </c>
      <c r="Q827" s="36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210</v>
      </c>
      <c r="E828" t="s">
        <v>211</v>
      </c>
      <c r="F828" t="s">
        <v>119</v>
      </c>
      <c r="G828">
        <v>1711</v>
      </c>
      <c r="H828">
        <v>2056.5019618707001</v>
      </c>
      <c r="I828">
        <v>29500</v>
      </c>
      <c r="J828">
        <v>14000</v>
      </c>
      <c r="K828">
        <v>1388</v>
      </c>
      <c r="L828">
        <v>1713</v>
      </c>
      <c r="M828">
        <v>941.02625009643202</v>
      </c>
      <c r="N828">
        <v>12502</v>
      </c>
      <c r="O828">
        <v>16000</v>
      </c>
      <c r="P828">
        <v>1652</v>
      </c>
      <c r="Q828" s="36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212</v>
      </c>
      <c r="E829" t="s">
        <v>213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3567</v>
      </c>
      <c r="M829">
        <v>2093.3005906858498</v>
      </c>
      <c r="N829">
        <v>27048</v>
      </c>
      <c r="O829">
        <v>29000</v>
      </c>
      <c r="P829">
        <v>3357</v>
      </c>
      <c r="Q829" s="36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163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11250</v>
      </c>
      <c r="M830">
        <v>10435.199181338099</v>
      </c>
      <c r="N830">
        <v>107359</v>
      </c>
      <c r="O830">
        <v>34000</v>
      </c>
      <c r="P830">
        <v>10233</v>
      </c>
      <c r="Q830" s="36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214</v>
      </c>
      <c r="E831" t="s">
        <v>215</v>
      </c>
      <c r="F831" t="s">
        <v>119</v>
      </c>
      <c r="G831">
        <v>1719</v>
      </c>
      <c r="H831">
        <v>2403.8548638381999</v>
      </c>
      <c r="I831">
        <v>41780</v>
      </c>
      <c r="J831">
        <v>18000</v>
      </c>
      <c r="K831">
        <v>1336</v>
      </c>
      <c r="L831">
        <v>1733</v>
      </c>
      <c r="M831">
        <v>1214.4562614531901</v>
      </c>
      <c r="N831">
        <v>18204</v>
      </c>
      <c r="O831">
        <v>20700</v>
      </c>
      <c r="P831">
        <v>1637</v>
      </c>
      <c r="Q831" s="36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216</v>
      </c>
      <c r="E832" t="s">
        <v>217</v>
      </c>
      <c r="F832" t="s">
        <v>119</v>
      </c>
      <c r="G832">
        <v>2638</v>
      </c>
      <c r="H832">
        <v>3293.8418989327602</v>
      </c>
      <c r="I832">
        <v>53660</v>
      </c>
      <c r="J832">
        <v>25000</v>
      </c>
      <c r="K832">
        <v>1992</v>
      </c>
      <c r="L832">
        <v>2647</v>
      </c>
      <c r="M832">
        <v>1650.7111308915901</v>
      </c>
      <c r="N832">
        <v>20201</v>
      </c>
      <c r="O832">
        <v>30000</v>
      </c>
      <c r="P832">
        <v>2503</v>
      </c>
      <c r="Q832" s="36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218</v>
      </c>
      <c r="E833" t="s">
        <v>219</v>
      </c>
      <c r="F833" t="s">
        <v>119</v>
      </c>
      <c r="G833">
        <v>3501</v>
      </c>
      <c r="H833">
        <v>12810.386698713701</v>
      </c>
      <c r="I833">
        <v>287947</v>
      </c>
      <c r="J833">
        <v>16000</v>
      </c>
      <c r="K833">
        <v>2531</v>
      </c>
      <c r="L833">
        <v>2803</v>
      </c>
      <c r="M833">
        <v>2487.2469765922401</v>
      </c>
      <c r="N833">
        <v>31540</v>
      </c>
      <c r="O833">
        <v>31000</v>
      </c>
      <c r="P833">
        <v>2581</v>
      </c>
      <c r="Q833" s="36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220</v>
      </c>
      <c r="E834" t="s">
        <v>221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1768</v>
      </c>
      <c r="M834">
        <v>4868.7237291659803</v>
      </c>
      <c r="N834">
        <v>47400</v>
      </c>
      <c r="O834">
        <v>34000</v>
      </c>
      <c r="P834">
        <v>1417</v>
      </c>
      <c r="Q834" s="36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164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6389</v>
      </c>
      <c r="M835">
        <v>8490.2738975910906</v>
      </c>
      <c r="N835">
        <v>81896</v>
      </c>
      <c r="O835">
        <v>34000</v>
      </c>
      <c r="P835">
        <v>5487</v>
      </c>
      <c r="Q835" s="36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222</v>
      </c>
      <c r="E836" t="s">
        <v>223</v>
      </c>
      <c r="F836" t="s">
        <v>121</v>
      </c>
      <c r="G836">
        <v>3226</v>
      </c>
      <c r="H836">
        <v>9111.0886029537996</v>
      </c>
      <c r="I836">
        <v>131380</v>
      </c>
      <c r="J836">
        <v>28000</v>
      </c>
      <c r="K836">
        <v>2016</v>
      </c>
      <c r="L836">
        <v>3222</v>
      </c>
      <c r="M836">
        <v>5372.08235386872</v>
      </c>
      <c r="N836">
        <v>49664</v>
      </c>
      <c r="O836">
        <v>33000</v>
      </c>
      <c r="P836">
        <v>2778</v>
      </c>
      <c r="Q836" s="36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165</v>
      </c>
      <c r="F837" t="s">
        <v>121</v>
      </c>
      <c r="G837">
        <v>10462</v>
      </c>
      <c r="H837">
        <v>29576.247955952102</v>
      </c>
      <c r="I837">
        <v>447140</v>
      </c>
      <c r="J837">
        <v>27000</v>
      </c>
      <c r="K837">
        <v>6243</v>
      </c>
      <c r="L837">
        <v>10499</v>
      </c>
      <c r="M837">
        <v>11176.2601002803</v>
      </c>
      <c r="N837">
        <v>112290</v>
      </c>
      <c r="O837">
        <v>35000</v>
      </c>
      <c r="P837">
        <v>9591</v>
      </c>
      <c r="Q837" s="36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224</v>
      </c>
      <c r="E838" t="s">
        <v>225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2566</v>
      </c>
      <c r="M838">
        <v>3749.9038282974702</v>
      </c>
      <c r="N838">
        <v>49667</v>
      </c>
      <c r="O838">
        <v>25000</v>
      </c>
      <c r="P838">
        <v>2135</v>
      </c>
      <c r="Q838" s="36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226</v>
      </c>
      <c r="E839" t="s">
        <v>227</v>
      </c>
      <c r="F839" t="s">
        <v>228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2152</v>
      </c>
      <c r="M839">
        <v>4046.5579430088701</v>
      </c>
      <c r="N839">
        <v>40903</v>
      </c>
      <c r="O839">
        <v>33961.885245901598</v>
      </c>
      <c r="P839">
        <v>1885</v>
      </c>
      <c r="Q839" s="36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229</v>
      </c>
      <c r="E840" t="s">
        <v>230</v>
      </c>
      <c r="F840" t="s">
        <v>231</v>
      </c>
      <c r="G840">
        <v>1680</v>
      </c>
      <c r="H840">
        <v>5520.3296499704902</v>
      </c>
      <c r="I840">
        <v>89240</v>
      </c>
      <c r="J840">
        <v>21000</v>
      </c>
      <c r="K840">
        <v>904</v>
      </c>
      <c r="L840">
        <v>1614</v>
      </c>
      <c r="M840">
        <v>2354.9113109535901</v>
      </c>
      <c r="N840">
        <v>25860</v>
      </c>
      <c r="O840">
        <v>34000</v>
      </c>
      <c r="P840">
        <v>1434</v>
      </c>
      <c r="Q840" s="36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232</v>
      </c>
      <c r="E841" t="s">
        <v>233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1515</v>
      </c>
      <c r="M841">
        <v>1086.1826624606899</v>
      </c>
      <c r="N841">
        <v>9262</v>
      </c>
      <c r="O841">
        <v>34000</v>
      </c>
      <c r="P841">
        <v>1409</v>
      </c>
      <c r="Q841" s="36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178</v>
      </c>
      <c r="E842" t="s">
        <v>179</v>
      </c>
      <c r="F842" t="s">
        <v>123</v>
      </c>
      <c r="G842">
        <v>3444</v>
      </c>
      <c r="H842">
        <v>12326.9130738244</v>
      </c>
      <c r="I842">
        <v>209680</v>
      </c>
      <c r="J842">
        <v>9000</v>
      </c>
      <c r="K842">
        <v>1846</v>
      </c>
      <c r="L842">
        <v>3469</v>
      </c>
      <c r="M842">
        <v>1788.1993159352601</v>
      </c>
      <c r="N842">
        <v>20724</v>
      </c>
      <c r="O842">
        <v>32000</v>
      </c>
      <c r="P842">
        <v>3274</v>
      </c>
      <c r="Q842" s="36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234</v>
      </c>
      <c r="E843" t="s">
        <v>235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1924</v>
      </c>
      <c r="M843">
        <v>1638.48237579339</v>
      </c>
      <c r="N843">
        <v>14620</v>
      </c>
      <c r="O843">
        <v>34000</v>
      </c>
      <c r="P843">
        <v>1767</v>
      </c>
      <c r="Q843" s="36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236</v>
      </c>
      <c r="E844" t="s">
        <v>237</v>
      </c>
      <c r="F844" t="s">
        <v>123</v>
      </c>
      <c r="G844">
        <v>1958</v>
      </c>
      <c r="H844">
        <v>4840.4536148695197</v>
      </c>
      <c r="I844">
        <v>77340</v>
      </c>
      <c r="J844">
        <v>35000</v>
      </c>
      <c r="K844">
        <v>1162</v>
      </c>
      <c r="L844">
        <v>1990</v>
      </c>
      <c r="M844">
        <v>933.27670361808896</v>
      </c>
      <c r="N844">
        <v>7840</v>
      </c>
      <c r="O844">
        <v>36000</v>
      </c>
      <c r="P844">
        <v>1893</v>
      </c>
      <c r="Q844" s="36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238</v>
      </c>
      <c r="E845" t="s">
        <v>239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2055</v>
      </c>
      <c r="M845">
        <v>880.05838847859695</v>
      </c>
      <c r="N845">
        <v>10740</v>
      </c>
      <c r="O845">
        <v>11000</v>
      </c>
      <c r="P845">
        <v>1921</v>
      </c>
      <c r="Q845" s="36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240</v>
      </c>
      <c r="E846" t="s">
        <v>241</v>
      </c>
      <c r="F846" t="s">
        <v>242</v>
      </c>
      <c r="G846">
        <v>1829</v>
      </c>
      <c r="H846">
        <v>19062.1666753393</v>
      </c>
      <c r="I846">
        <v>184420</v>
      </c>
      <c r="J846">
        <v>24000</v>
      </c>
      <c r="K846">
        <v>742</v>
      </c>
      <c r="L846">
        <v>1876</v>
      </c>
      <c r="M846">
        <v>5078.64961180506</v>
      </c>
      <c r="N846">
        <v>43620</v>
      </c>
      <c r="O846">
        <v>34054.910714285703</v>
      </c>
      <c r="P846">
        <v>1554</v>
      </c>
      <c r="Q846" s="36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243</v>
      </c>
      <c r="E847" t="s">
        <v>244</v>
      </c>
      <c r="F847" t="s">
        <v>245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275</v>
      </c>
      <c r="M847">
        <v>788.95602817213398</v>
      </c>
      <c r="N847">
        <v>8774</v>
      </c>
      <c r="O847">
        <v>35000</v>
      </c>
      <c r="P847">
        <v>231</v>
      </c>
      <c r="Q847" s="36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303</v>
      </c>
      <c r="E848" t="s">
        <v>304</v>
      </c>
      <c r="F848" t="s">
        <v>305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1711</v>
      </c>
      <c r="M848">
        <v>4934.7594229696897</v>
      </c>
      <c r="N848">
        <v>44887</v>
      </c>
      <c r="O848">
        <v>27000</v>
      </c>
      <c r="P848">
        <v>1376</v>
      </c>
      <c r="Q848" s="36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246</v>
      </c>
      <c r="E849" t="s">
        <v>247</v>
      </c>
      <c r="F849" t="s">
        <v>123</v>
      </c>
      <c r="G849">
        <v>3617</v>
      </c>
      <c r="H849">
        <v>26432.726093666501</v>
      </c>
      <c r="I849">
        <v>327140</v>
      </c>
      <c r="J849">
        <v>15030</v>
      </c>
      <c r="K849">
        <v>1361</v>
      </c>
      <c r="L849">
        <v>3613</v>
      </c>
      <c r="M849">
        <v>18366.3085288773</v>
      </c>
      <c r="N849">
        <v>157880</v>
      </c>
      <c r="O849">
        <v>36000</v>
      </c>
      <c r="P849">
        <v>2665</v>
      </c>
      <c r="Q849" s="36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248</v>
      </c>
      <c r="E850" t="s">
        <v>249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1865</v>
      </c>
      <c r="M850">
        <v>6310.90514739421</v>
      </c>
      <c r="N850">
        <v>50786</v>
      </c>
      <c r="O850">
        <v>33000</v>
      </c>
      <c r="P850">
        <v>1434</v>
      </c>
      <c r="Q850" s="36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112641.774746443</v>
      </c>
      <c r="I851">
        <v>1582680</v>
      </c>
      <c r="J851">
        <v>7736.6666666666697</v>
      </c>
      <c r="K851">
        <v>4174</v>
      </c>
      <c r="L851">
        <v>13573</v>
      </c>
      <c r="M851">
        <v>96723.507677601796</v>
      </c>
      <c r="N851">
        <v>759140</v>
      </c>
      <c r="O851">
        <v>32010.344827586199</v>
      </c>
      <c r="P851">
        <v>8676</v>
      </c>
      <c r="Q851" s="36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306</v>
      </c>
      <c r="E852" t="s">
        <v>307</v>
      </c>
      <c r="F852" t="s">
        <v>123</v>
      </c>
      <c r="G852">
        <v>4120</v>
      </c>
      <c r="H852">
        <v>52053.516004975703</v>
      </c>
      <c r="I852">
        <v>619140</v>
      </c>
      <c r="J852">
        <v>9841.6666666666697</v>
      </c>
      <c r="K852">
        <v>1306</v>
      </c>
      <c r="L852">
        <v>4150</v>
      </c>
      <c r="M852">
        <v>12307.7216160811</v>
      </c>
      <c r="N852">
        <v>105900</v>
      </c>
      <c r="O852">
        <v>31026.666666666701</v>
      </c>
      <c r="P852">
        <v>3195</v>
      </c>
      <c r="Q852" s="36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166</v>
      </c>
      <c r="F853" t="s">
        <v>123</v>
      </c>
      <c r="G853">
        <v>16099</v>
      </c>
      <c r="H853">
        <v>219134.868273926</v>
      </c>
      <c r="I853">
        <v>2668280</v>
      </c>
      <c r="J853">
        <v>7995</v>
      </c>
      <c r="K853">
        <v>3380</v>
      </c>
      <c r="L853">
        <v>16088</v>
      </c>
      <c r="M853">
        <v>59672.438910299497</v>
      </c>
      <c r="N853">
        <v>494072</v>
      </c>
      <c r="O853">
        <v>33000</v>
      </c>
      <c r="P853">
        <v>12497</v>
      </c>
      <c r="Q853" s="36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174</v>
      </c>
      <c r="F854" t="s">
        <v>123</v>
      </c>
      <c r="G854">
        <v>5301</v>
      </c>
      <c r="H854">
        <v>22322.0692365994</v>
      </c>
      <c r="I854">
        <v>327380</v>
      </c>
      <c r="J854">
        <v>16800</v>
      </c>
      <c r="K854">
        <v>2282</v>
      </c>
      <c r="L854">
        <v>5293</v>
      </c>
      <c r="M854">
        <v>11254.755120744599</v>
      </c>
      <c r="N854">
        <v>94625</v>
      </c>
      <c r="O854">
        <v>36000</v>
      </c>
      <c r="P854">
        <v>4428</v>
      </c>
      <c r="Q854" s="36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10597</v>
      </c>
      <c r="H855">
        <v>89467.300964664406</v>
      </c>
      <c r="I855">
        <v>1103480</v>
      </c>
      <c r="J855">
        <v>10000</v>
      </c>
      <c r="K855">
        <v>4090</v>
      </c>
      <c r="L855">
        <v>10591</v>
      </c>
      <c r="M855">
        <v>47873.229248508898</v>
      </c>
      <c r="N855">
        <v>407445</v>
      </c>
      <c r="O855">
        <v>34000</v>
      </c>
      <c r="P855">
        <v>7508</v>
      </c>
      <c r="Q855" s="36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250</v>
      </c>
      <c r="E856" t="s">
        <v>251</v>
      </c>
      <c r="F856" t="s">
        <v>123</v>
      </c>
      <c r="G856">
        <v>2276</v>
      </c>
      <c r="H856">
        <v>9538.87961331117</v>
      </c>
      <c r="I856">
        <v>134740</v>
      </c>
      <c r="J856">
        <v>19073.966733870999</v>
      </c>
      <c r="K856">
        <v>1187</v>
      </c>
      <c r="L856">
        <v>2272</v>
      </c>
      <c r="M856">
        <v>6758.0252373242902</v>
      </c>
      <c r="N856">
        <v>60800</v>
      </c>
      <c r="O856">
        <v>32000</v>
      </c>
      <c r="P856">
        <v>1730</v>
      </c>
      <c r="Q856" s="36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252</v>
      </c>
      <c r="E857" t="s">
        <v>253</v>
      </c>
      <c r="F857" t="s">
        <v>126</v>
      </c>
      <c r="G857">
        <v>2942</v>
      </c>
      <c r="H857">
        <v>30885.753804710399</v>
      </c>
      <c r="I857">
        <v>368382</v>
      </c>
      <c r="J857">
        <v>17427.083333333299</v>
      </c>
      <c r="K857">
        <v>1226</v>
      </c>
      <c r="L857">
        <v>2911</v>
      </c>
      <c r="M857">
        <v>12266.0804352467</v>
      </c>
      <c r="N857">
        <v>106920</v>
      </c>
      <c r="O857">
        <v>30000</v>
      </c>
      <c r="P857">
        <v>2218</v>
      </c>
      <c r="Q857" s="36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254</v>
      </c>
      <c r="E858" t="s">
        <v>255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4009</v>
      </c>
      <c r="M858">
        <v>14528.4574741174</v>
      </c>
      <c r="N858">
        <v>140775</v>
      </c>
      <c r="O858">
        <v>32000</v>
      </c>
      <c r="P858">
        <v>3136</v>
      </c>
      <c r="Q858" s="36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167</v>
      </c>
      <c r="E859" t="s">
        <v>168</v>
      </c>
      <c r="F859" t="s">
        <v>126</v>
      </c>
      <c r="G859">
        <v>4805</v>
      </c>
      <c r="H859">
        <v>64001.225983384596</v>
      </c>
      <c r="I859">
        <v>763400</v>
      </c>
      <c r="J859">
        <v>6028.5714285714303</v>
      </c>
      <c r="K859">
        <v>1131</v>
      </c>
      <c r="L859">
        <v>4765</v>
      </c>
      <c r="M859">
        <v>17526.531810019798</v>
      </c>
      <c r="N859">
        <v>152932</v>
      </c>
      <c r="O859">
        <v>30000</v>
      </c>
      <c r="P859">
        <v>3580</v>
      </c>
      <c r="Q859" s="36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256</v>
      </c>
      <c r="E860" t="s">
        <v>257</v>
      </c>
      <c r="F860" t="s">
        <v>126</v>
      </c>
      <c r="G860">
        <v>4253</v>
      </c>
      <c r="H860">
        <v>70613.647187459894</v>
      </c>
      <c r="I860">
        <v>709280</v>
      </c>
      <c r="J860">
        <v>16000</v>
      </c>
      <c r="K860">
        <v>1260</v>
      </c>
      <c r="L860">
        <v>4224</v>
      </c>
      <c r="M860">
        <v>13969.8777278039</v>
      </c>
      <c r="N860">
        <v>123913</v>
      </c>
      <c r="O860">
        <v>33936.925305065903</v>
      </c>
      <c r="P860">
        <v>3302</v>
      </c>
      <c r="Q860" s="36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6630</v>
      </c>
      <c r="M861">
        <v>23901.124012964799</v>
      </c>
      <c r="N861">
        <v>207480</v>
      </c>
      <c r="O861">
        <v>34000</v>
      </c>
      <c r="P861">
        <v>4948</v>
      </c>
      <c r="Q861" s="36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258</v>
      </c>
      <c r="E862" t="s">
        <v>259</v>
      </c>
      <c r="F862" t="s">
        <v>126</v>
      </c>
      <c r="G862">
        <v>2455</v>
      </c>
      <c r="H862">
        <v>106913.622825878</v>
      </c>
      <c r="I862">
        <v>1482740</v>
      </c>
      <c r="J862">
        <v>3291.9354838709701</v>
      </c>
      <c r="K862">
        <v>16</v>
      </c>
      <c r="L862">
        <v>2435</v>
      </c>
      <c r="M862">
        <v>16686.572200671599</v>
      </c>
      <c r="N862">
        <v>200534</v>
      </c>
      <c r="O862">
        <v>25860.714285714301</v>
      </c>
      <c r="P862">
        <v>1245</v>
      </c>
      <c r="Q862" s="36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169</v>
      </c>
      <c r="F863" t="s">
        <v>126</v>
      </c>
      <c r="G863">
        <v>20926</v>
      </c>
      <c r="H863">
        <v>600120.94583860901</v>
      </c>
      <c r="I863">
        <v>6916800</v>
      </c>
      <c r="J863">
        <v>4575.6538523728696</v>
      </c>
      <c r="K863">
        <v>845</v>
      </c>
      <c r="L863">
        <v>20853</v>
      </c>
      <c r="M863">
        <v>74905.922414685105</v>
      </c>
      <c r="N863">
        <v>642749</v>
      </c>
      <c r="O863">
        <v>33000</v>
      </c>
      <c r="P863">
        <v>15215</v>
      </c>
      <c r="Q863" s="36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170</v>
      </c>
      <c r="F864" t="s">
        <v>126</v>
      </c>
      <c r="G864">
        <v>10609</v>
      </c>
      <c r="H864">
        <v>340814.66952600097</v>
      </c>
      <c r="I864">
        <v>3880080</v>
      </c>
      <c r="J864">
        <v>4457.3770491803298</v>
      </c>
      <c r="K864">
        <v>495</v>
      </c>
      <c r="L864">
        <v>10495</v>
      </c>
      <c r="M864">
        <v>46328.107598144103</v>
      </c>
      <c r="N864">
        <v>500836</v>
      </c>
      <c r="O864">
        <v>33000</v>
      </c>
      <c r="P864">
        <v>7103</v>
      </c>
      <c r="Q864" s="36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260</v>
      </c>
      <c r="E865" t="s">
        <v>261</v>
      </c>
      <c r="F865" t="s">
        <v>126</v>
      </c>
      <c r="G865">
        <v>2465</v>
      </c>
      <c r="H865">
        <v>19227.969638509199</v>
      </c>
      <c r="I865">
        <v>272651</v>
      </c>
      <c r="J865">
        <v>3552.6315789473701</v>
      </c>
      <c r="K865">
        <v>781</v>
      </c>
      <c r="L865">
        <v>2333</v>
      </c>
      <c r="M865">
        <v>9549.5629585503193</v>
      </c>
      <c r="N865">
        <v>81680</v>
      </c>
      <c r="O865">
        <v>32990.350877192999</v>
      </c>
      <c r="P865">
        <v>1798</v>
      </c>
      <c r="Q865" s="36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262</v>
      </c>
      <c r="E866" t="s">
        <v>263</v>
      </c>
      <c r="F866" t="s">
        <v>126</v>
      </c>
      <c r="G866">
        <v>3465</v>
      </c>
      <c r="H866">
        <v>66370.154219951204</v>
      </c>
      <c r="I866">
        <v>689440</v>
      </c>
      <c r="J866">
        <v>7106.4516129032299</v>
      </c>
      <c r="K866">
        <v>544</v>
      </c>
      <c r="L866">
        <v>3454</v>
      </c>
      <c r="M866">
        <v>19926.715912657899</v>
      </c>
      <c r="N866">
        <v>172622</v>
      </c>
      <c r="O866">
        <v>31408.434959349601</v>
      </c>
      <c r="P866">
        <v>2222</v>
      </c>
      <c r="Q866" s="36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8147</v>
      </c>
      <c r="H867">
        <v>30693.962504069299</v>
      </c>
      <c r="I867">
        <v>373048</v>
      </c>
      <c r="J867">
        <v>18000</v>
      </c>
      <c r="K867">
        <v>4907</v>
      </c>
      <c r="L867">
        <v>8102</v>
      </c>
      <c r="M867">
        <v>15143.993582085601</v>
      </c>
      <c r="N867">
        <v>135865</v>
      </c>
      <c r="O867">
        <v>30000</v>
      </c>
      <c r="P867">
        <v>6854</v>
      </c>
      <c r="Q867" s="36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308</v>
      </c>
      <c r="E868" t="s">
        <v>309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3480</v>
      </c>
      <c r="M868">
        <v>9304.97761920425</v>
      </c>
      <c r="N868">
        <v>80114</v>
      </c>
      <c r="O868">
        <v>34039.297367445302</v>
      </c>
      <c r="P868">
        <v>2808</v>
      </c>
      <c r="Q868" s="36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264</v>
      </c>
      <c r="E869" t="s">
        <v>265</v>
      </c>
      <c r="F869" t="s">
        <v>128</v>
      </c>
      <c r="G869">
        <v>2083</v>
      </c>
      <c r="H869">
        <v>6115.4327360793304</v>
      </c>
      <c r="I869">
        <v>74333</v>
      </c>
      <c r="J869">
        <v>28000</v>
      </c>
      <c r="K869">
        <v>1420</v>
      </c>
      <c r="L869">
        <v>2425</v>
      </c>
      <c r="M869">
        <v>5500.3943175517497</v>
      </c>
      <c r="N869">
        <v>53300</v>
      </c>
      <c r="O869">
        <v>33000</v>
      </c>
      <c r="P869">
        <v>1995</v>
      </c>
      <c r="Q869" s="36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266</v>
      </c>
      <c r="E870" t="s">
        <v>267</v>
      </c>
      <c r="F870" t="s">
        <v>268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4261</v>
      </c>
      <c r="M870">
        <v>20701.440493804399</v>
      </c>
      <c r="N870">
        <v>179680</v>
      </c>
      <c r="O870">
        <v>35000</v>
      </c>
      <c r="P870">
        <v>3023</v>
      </c>
      <c r="Q870" s="36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269</v>
      </c>
      <c r="E871" t="s">
        <v>270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2478</v>
      </c>
      <c r="M871">
        <v>2854.4437817861799</v>
      </c>
      <c r="N871">
        <v>28048</v>
      </c>
      <c r="O871">
        <v>36000</v>
      </c>
      <c r="P871">
        <v>2288</v>
      </c>
      <c r="Q871" s="36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310</v>
      </c>
      <c r="E872" t="s">
        <v>311</v>
      </c>
      <c r="F872" t="s">
        <v>129</v>
      </c>
      <c r="G872">
        <v>2064</v>
      </c>
      <c r="H872">
        <v>4689.5385945899898</v>
      </c>
      <c r="I872">
        <v>71340</v>
      </c>
      <c r="J872">
        <v>33000</v>
      </c>
      <c r="K872">
        <v>1390</v>
      </c>
      <c r="L872">
        <v>2069</v>
      </c>
      <c r="M872">
        <v>2832.0252353593701</v>
      </c>
      <c r="N872">
        <v>24660</v>
      </c>
      <c r="O872">
        <v>34000</v>
      </c>
      <c r="P872">
        <v>1887</v>
      </c>
      <c r="Q872" s="36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171</v>
      </c>
      <c r="F873" t="s">
        <v>129</v>
      </c>
      <c r="G873">
        <v>7367</v>
      </c>
      <c r="H873">
        <v>118702.44369715999</v>
      </c>
      <c r="I873">
        <v>1190900</v>
      </c>
      <c r="J873">
        <v>16042.857142857099</v>
      </c>
      <c r="K873">
        <v>1854</v>
      </c>
      <c r="L873">
        <v>7387</v>
      </c>
      <c r="M873">
        <v>29725.585938087101</v>
      </c>
      <c r="N873">
        <v>245911</v>
      </c>
      <c r="O873">
        <v>34000</v>
      </c>
      <c r="P873">
        <v>5448</v>
      </c>
      <c r="Q873" s="36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271</v>
      </c>
      <c r="E874" t="s">
        <v>272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3321</v>
      </c>
      <c r="M874">
        <v>14365.0195592459</v>
      </c>
      <c r="N874">
        <v>117420</v>
      </c>
      <c r="O874">
        <v>35000</v>
      </c>
      <c r="P874">
        <v>2332</v>
      </c>
      <c r="Q874" s="36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273</v>
      </c>
      <c r="E875" t="s">
        <v>274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1667</v>
      </c>
      <c r="M875">
        <v>5166.30841506242</v>
      </c>
      <c r="N875">
        <v>44535</v>
      </c>
      <c r="O875">
        <v>33000</v>
      </c>
      <c r="P875">
        <v>1284</v>
      </c>
      <c r="Q875" s="36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172</v>
      </c>
      <c r="F876" t="s">
        <v>129</v>
      </c>
      <c r="G876">
        <v>5424</v>
      </c>
      <c r="H876">
        <v>53536.840027173697</v>
      </c>
      <c r="I876">
        <v>581880</v>
      </c>
      <c r="J876">
        <v>24000</v>
      </c>
      <c r="K876">
        <v>1990</v>
      </c>
      <c r="L876">
        <v>5431</v>
      </c>
      <c r="M876">
        <v>21086.1204000285</v>
      </c>
      <c r="N876">
        <v>186372</v>
      </c>
      <c r="O876">
        <v>33016.393442622997</v>
      </c>
      <c r="P876">
        <v>4004</v>
      </c>
      <c r="Q876" s="36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275</v>
      </c>
      <c r="E877" t="s">
        <v>276</v>
      </c>
      <c r="F877" t="s">
        <v>129</v>
      </c>
      <c r="G877">
        <v>2915</v>
      </c>
      <c r="H877">
        <v>41518.487370978699</v>
      </c>
      <c r="I877">
        <v>418920</v>
      </c>
      <c r="J877">
        <v>24904.043715847001</v>
      </c>
      <c r="K877">
        <v>1062</v>
      </c>
      <c r="L877">
        <v>2930</v>
      </c>
      <c r="M877">
        <v>12861.5920548508</v>
      </c>
      <c r="N877">
        <v>121320</v>
      </c>
      <c r="O877">
        <v>35000</v>
      </c>
      <c r="P877">
        <v>2200</v>
      </c>
      <c r="Q877" s="36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277</v>
      </c>
      <c r="E878" t="s">
        <v>278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4108</v>
      </c>
      <c r="M878">
        <v>16970.311992135899</v>
      </c>
      <c r="N878">
        <v>143480</v>
      </c>
      <c r="O878">
        <v>34000</v>
      </c>
      <c r="P878">
        <v>2928</v>
      </c>
      <c r="Q878" s="36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279</v>
      </c>
      <c r="E879" t="s">
        <v>280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2214</v>
      </c>
      <c r="M879">
        <v>4900.0055924696399</v>
      </c>
      <c r="N879">
        <v>48151</v>
      </c>
      <c r="O879">
        <v>36000</v>
      </c>
      <c r="P879">
        <v>1869</v>
      </c>
      <c r="Q879" s="36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14881</v>
      </c>
      <c r="H880">
        <v>119925.183554804</v>
      </c>
      <c r="I880">
        <v>1561460</v>
      </c>
      <c r="J880">
        <v>22000</v>
      </c>
      <c r="K880">
        <v>6742</v>
      </c>
      <c r="L880">
        <v>14905</v>
      </c>
      <c r="M880">
        <v>28367.331141224899</v>
      </c>
      <c r="N880">
        <v>235608</v>
      </c>
      <c r="O880">
        <v>35000</v>
      </c>
      <c r="P880">
        <v>13007</v>
      </c>
      <c r="Q880" s="36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281</v>
      </c>
      <c r="E881" t="s">
        <v>282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2914</v>
      </c>
      <c r="M881">
        <v>6153.9178451257303</v>
      </c>
      <c r="N881">
        <v>57268</v>
      </c>
      <c r="O881">
        <v>36000</v>
      </c>
      <c r="P881">
        <v>2555</v>
      </c>
      <c r="Q881" s="36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312</v>
      </c>
      <c r="E882" t="s">
        <v>313</v>
      </c>
      <c r="F882" t="s">
        <v>129</v>
      </c>
      <c r="G882">
        <v>1967</v>
      </c>
      <c r="H882">
        <v>20731.5801529983</v>
      </c>
      <c r="I882">
        <v>237040</v>
      </c>
      <c r="J882">
        <v>27989.166666666701</v>
      </c>
      <c r="K882">
        <v>926</v>
      </c>
      <c r="L882">
        <v>1824</v>
      </c>
      <c r="M882">
        <v>7426.5429317583103</v>
      </c>
      <c r="N882">
        <v>65261</v>
      </c>
      <c r="O882">
        <v>35956.066176470602</v>
      </c>
      <c r="P882">
        <v>1350</v>
      </c>
      <c r="Q882" s="36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6112</v>
      </c>
      <c r="H883">
        <v>88391.283695517006</v>
      </c>
      <c r="I883">
        <v>948110</v>
      </c>
      <c r="J883">
        <v>10018.75</v>
      </c>
      <c r="K883">
        <v>1385</v>
      </c>
      <c r="L883">
        <v>6089</v>
      </c>
      <c r="M883">
        <v>24607.5308666778</v>
      </c>
      <c r="N883">
        <v>226962</v>
      </c>
      <c r="O883">
        <v>34000</v>
      </c>
      <c r="P883">
        <v>4227</v>
      </c>
      <c r="Q883" s="36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283</v>
      </c>
      <c r="E884" t="s">
        <v>284</v>
      </c>
      <c r="F884" t="s">
        <v>284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2042</v>
      </c>
      <c r="M884">
        <v>3084.68452623348</v>
      </c>
      <c r="N884">
        <v>33867</v>
      </c>
      <c r="O884">
        <v>36000</v>
      </c>
      <c r="P884">
        <v>1859</v>
      </c>
      <c r="Q884" s="36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11150</v>
      </c>
      <c r="H885">
        <v>125062.13623077401</v>
      </c>
      <c r="I885">
        <v>1527280</v>
      </c>
      <c r="J885">
        <v>8964.7033898305108</v>
      </c>
      <c r="K885">
        <v>2998</v>
      </c>
      <c r="L885">
        <v>11145</v>
      </c>
      <c r="M885">
        <v>35772.201132196002</v>
      </c>
      <c r="N885">
        <v>315788</v>
      </c>
      <c r="O885">
        <v>34000</v>
      </c>
      <c r="P885">
        <v>8536</v>
      </c>
      <c r="Q885" s="36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314</v>
      </c>
      <c r="E886" t="s">
        <v>315</v>
      </c>
      <c r="F886" t="s">
        <v>136</v>
      </c>
      <c r="G886">
        <v>2525</v>
      </c>
      <c r="H886">
        <v>9618.0433753452508</v>
      </c>
      <c r="I886">
        <v>115300</v>
      </c>
      <c r="J886">
        <v>35000</v>
      </c>
      <c r="K886">
        <v>1439</v>
      </c>
      <c r="L886">
        <v>2524</v>
      </c>
      <c r="M886">
        <v>6305.5109587959296</v>
      </c>
      <c r="N886">
        <v>50800</v>
      </c>
      <c r="O886">
        <v>36000</v>
      </c>
      <c r="P886">
        <v>2103</v>
      </c>
      <c r="Q886" s="36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285</v>
      </c>
      <c r="E887" t="s">
        <v>286</v>
      </c>
      <c r="F887" t="s">
        <v>136</v>
      </c>
      <c r="G887">
        <v>3206</v>
      </c>
      <c r="H887">
        <v>18404.831623482802</v>
      </c>
      <c r="I887">
        <v>230040</v>
      </c>
      <c r="J887">
        <v>29000</v>
      </c>
      <c r="K887">
        <v>1608</v>
      </c>
      <c r="L887">
        <v>3221</v>
      </c>
      <c r="M887">
        <v>19589.658977051298</v>
      </c>
      <c r="N887">
        <v>153300</v>
      </c>
      <c r="O887">
        <v>34000</v>
      </c>
      <c r="P887">
        <v>2355</v>
      </c>
      <c r="Q887" s="36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7443</v>
      </c>
      <c r="H888">
        <v>36046.641892599298</v>
      </c>
      <c r="I888">
        <v>475240</v>
      </c>
      <c r="J888">
        <v>21000</v>
      </c>
      <c r="K888">
        <v>3360</v>
      </c>
      <c r="L888">
        <v>7481</v>
      </c>
      <c r="M888">
        <v>16688.556462533099</v>
      </c>
      <c r="N888">
        <v>135300</v>
      </c>
      <c r="O888">
        <v>35000</v>
      </c>
      <c r="P888">
        <v>6272</v>
      </c>
      <c r="Q888" s="36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287</v>
      </c>
      <c r="E889" t="s">
        <v>288</v>
      </c>
      <c r="F889" t="s">
        <v>289</v>
      </c>
      <c r="G889">
        <v>4182</v>
      </c>
      <c r="H889">
        <v>40379.283964290204</v>
      </c>
      <c r="I889">
        <v>420240</v>
      </c>
      <c r="J889">
        <v>18000</v>
      </c>
      <c r="K889">
        <v>1669</v>
      </c>
      <c r="L889">
        <v>4184</v>
      </c>
      <c r="M889">
        <v>16568.353476877299</v>
      </c>
      <c r="N889">
        <v>146260</v>
      </c>
      <c r="O889">
        <v>34000</v>
      </c>
      <c r="P889">
        <v>3202</v>
      </c>
      <c r="Q889" s="36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160613.65074061399</v>
      </c>
      <c r="I890">
        <v>1659940</v>
      </c>
      <c r="J890">
        <v>12000</v>
      </c>
      <c r="K890">
        <v>1108</v>
      </c>
      <c r="L890">
        <v>7700</v>
      </c>
      <c r="M890">
        <v>31983.059690391299</v>
      </c>
      <c r="N890">
        <v>272213</v>
      </c>
      <c r="O890">
        <v>31045.773809523798</v>
      </c>
      <c r="P890">
        <v>5274</v>
      </c>
      <c r="Q890" s="36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173</v>
      </c>
      <c r="F891" t="s">
        <v>138</v>
      </c>
      <c r="G891">
        <v>11629</v>
      </c>
      <c r="H891">
        <v>249157.71753053099</v>
      </c>
      <c r="I891">
        <v>2763180</v>
      </c>
      <c r="J891">
        <v>9959.375</v>
      </c>
      <c r="K891">
        <v>1455</v>
      </c>
      <c r="L891">
        <v>11636</v>
      </c>
      <c r="M891">
        <v>61586.8053609446</v>
      </c>
      <c r="N891">
        <v>549942</v>
      </c>
      <c r="O891">
        <v>31000</v>
      </c>
      <c r="P891">
        <v>7060</v>
      </c>
      <c r="Q891" s="36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290</v>
      </c>
      <c r="E892" t="s">
        <v>291</v>
      </c>
      <c r="F892" t="s">
        <v>292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2838</v>
      </c>
      <c r="M892">
        <v>10006.4565220641</v>
      </c>
      <c r="N892">
        <v>107266</v>
      </c>
      <c r="O892">
        <v>33000</v>
      </c>
      <c r="P892">
        <v>2131</v>
      </c>
      <c r="Q892" s="36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10196</v>
      </c>
      <c r="H893">
        <v>217087.12820506599</v>
      </c>
      <c r="I893">
        <v>2178940</v>
      </c>
      <c r="J893">
        <v>9975.78125</v>
      </c>
      <c r="K893">
        <v>2002</v>
      </c>
      <c r="L893">
        <v>10207</v>
      </c>
      <c r="M893">
        <v>56290.705794090398</v>
      </c>
      <c r="N893">
        <v>467568</v>
      </c>
      <c r="O893">
        <v>33000</v>
      </c>
      <c r="P893">
        <v>6592</v>
      </c>
      <c r="Q893" s="36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180</v>
      </c>
      <c r="E894" t="s">
        <v>181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2120</v>
      </c>
      <c r="M894">
        <v>20984.577929220501</v>
      </c>
      <c r="N894">
        <v>175500</v>
      </c>
      <c r="O894">
        <v>35000</v>
      </c>
      <c r="P894">
        <v>1114</v>
      </c>
      <c r="Q894" s="36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182</v>
      </c>
      <c r="E895" t="s">
        <v>183</v>
      </c>
      <c r="F895" t="s">
        <v>105</v>
      </c>
      <c r="G895">
        <v>3512</v>
      </c>
      <c r="H895">
        <v>28866.372852390701</v>
      </c>
      <c r="I895">
        <v>385620</v>
      </c>
      <c r="J895">
        <v>6981.6397849462401</v>
      </c>
      <c r="K895">
        <v>866</v>
      </c>
      <c r="L895">
        <v>3379</v>
      </c>
      <c r="M895">
        <v>11996.9705293563</v>
      </c>
      <c r="N895">
        <v>108160</v>
      </c>
      <c r="O895">
        <v>36000</v>
      </c>
      <c r="P895">
        <v>2577</v>
      </c>
      <c r="Q895" s="36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21216</v>
      </c>
      <c r="H896">
        <v>608932.09520587302</v>
      </c>
      <c r="I896">
        <v>6961260</v>
      </c>
      <c r="J896">
        <v>4980</v>
      </c>
      <c r="K896">
        <v>835</v>
      </c>
      <c r="L896">
        <v>21081</v>
      </c>
      <c r="M896">
        <v>63362.8199308568</v>
      </c>
      <c r="N896">
        <v>524800</v>
      </c>
      <c r="O896">
        <v>32000</v>
      </c>
      <c r="P896">
        <v>15611</v>
      </c>
      <c r="Q896" s="36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41933.3247385668</v>
      </c>
      <c r="I897">
        <v>613960</v>
      </c>
      <c r="J897">
        <v>3862.2950819672101</v>
      </c>
      <c r="K897">
        <v>2299</v>
      </c>
      <c r="L897">
        <v>6906</v>
      </c>
      <c r="M897">
        <v>13288.8844009982</v>
      </c>
      <c r="N897">
        <v>115280</v>
      </c>
      <c r="O897">
        <v>33064.610389610403</v>
      </c>
      <c r="P897">
        <v>5894</v>
      </c>
      <c r="Q897" s="36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6010</v>
      </c>
      <c r="H898">
        <v>96645.063409285998</v>
      </c>
      <c r="I898">
        <v>1074680</v>
      </c>
      <c r="J898">
        <v>7035.5990783410098</v>
      </c>
      <c r="K898">
        <v>1353</v>
      </c>
      <c r="L898">
        <v>5993</v>
      </c>
      <c r="M898">
        <v>22195.1641464245</v>
      </c>
      <c r="N898">
        <v>200060</v>
      </c>
      <c r="O898">
        <v>31027.7183600713</v>
      </c>
      <c r="P898">
        <v>4231</v>
      </c>
      <c r="Q898" s="36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165571.42671268201</v>
      </c>
      <c r="I899">
        <v>1711060</v>
      </c>
      <c r="J899">
        <v>10050</v>
      </c>
      <c r="K899">
        <v>1849</v>
      </c>
      <c r="L899">
        <v>9747</v>
      </c>
      <c r="M899">
        <v>37532.511981172604</v>
      </c>
      <c r="N899">
        <v>312995</v>
      </c>
      <c r="O899">
        <v>32979.411764705903</v>
      </c>
      <c r="P899">
        <v>7103</v>
      </c>
      <c r="Q899" s="36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17130</v>
      </c>
      <c r="H900">
        <v>352238.19806260098</v>
      </c>
      <c r="I900">
        <v>4060640</v>
      </c>
      <c r="J900">
        <v>4988.5642517186698</v>
      </c>
      <c r="K900">
        <v>1022</v>
      </c>
      <c r="L900">
        <v>17089</v>
      </c>
      <c r="M900">
        <v>66083.404040834197</v>
      </c>
      <c r="N900">
        <v>554806</v>
      </c>
      <c r="O900">
        <v>33000</v>
      </c>
      <c r="P900">
        <v>12045</v>
      </c>
      <c r="Q900" s="36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184</v>
      </c>
      <c r="E901" t="s">
        <v>185</v>
      </c>
      <c r="F901" t="s">
        <v>105</v>
      </c>
      <c r="G901">
        <v>2155</v>
      </c>
      <c r="H901">
        <v>31334.723148527301</v>
      </c>
      <c r="I901">
        <v>370946</v>
      </c>
      <c r="J901">
        <v>5892.4863387978103</v>
      </c>
      <c r="K901">
        <v>423</v>
      </c>
      <c r="L901">
        <v>2148</v>
      </c>
      <c r="M901">
        <v>7084.6462090137402</v>
      </c>
      <c r="N901">
        <v>70700</v>
      </c>
      <c r="O901">
        <v>25963.387423935099</v>
      </c>
      <c r="P901">
        <v>1595</v>
      </c>
      <c r="Q901" s="36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186</v>
      </c>
      <c r="E902" t="s">
        <v>187</v>
      </c>
      <c r="F902" t="s">
        <v>105</v>
      </c>
      <c r="G902">
        <v>2847</v>
      </c>
      <c r="H902">
        <v>28225.346648263501</v>
      </c>
      <c r="I902">
        <v>340720</v>
      </c>
      <c r="J902">
        <v>7020.1639344262303</v>
      </c>
      <c r="K902">
        <v>828</v>
      </c>
      <c r="L902">
        <v>2901</v>
      </c>
      <c r="M902">
        <v>6166.5496048704199</v>
      </c>
      <c r="N902">
        <v>59000</v>
      </c>
      <c r="O902">
        <v>31953.333333333299</v>
      </c>
      <c r="P902">
        <v>2452</v>
      </c>
      <c r="Q902" s="36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5385</v>
      </c>
      <c r="H903">
        <v>122880.23110305201</v>
      </c>
      <c r="I903">
        <v>1245280</v>
      </c>
      <c r="J903">
        <v>9915.6989247311794</v>
      </c>
      <c r="K903">
        <v>651</v>
      </c>
      <c r="L903">
        <v>5430</v>
      </c>
      <c r="M903">
        <v>21004.443854865101</v>
      </c>
      <c r="N903">
        <v>201820</v>
      </c>
      <c r="O903">
        <v>31044.957983193301</v>
      </c>
      <c r="P903">
        <v>3932</v>
      </c>
      <c r="Q903" s="36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155</v>
      </c>
      <c r="F904" t="s">
        <v>105</v>
      </c>
      <c r="G904">
        <v>8318</v>
      </c>
      <c r="H904">
        <v>72074.835882244399</v>
      </c>
      <c r="I904">
        <v>966940</v>
      </c>
      <c r="J904">
        <v>4000</v>
      </c>
      <c r="K904">
        <v>2105</v>
      </c>
      <c r="L904">
        <v>8297</v>
      </c>
      <c r="M904">
        <v>17913.886747141401</v>
      </c>
      <c r="N904">
        <v>163040</v>
      </c>
      <c r="O904">
        <v>32000</v>
      </c>
      <c r="P904">
        <v>6869</v>
      </c>
      <c r="Q904" s="36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188</v>
      </c>
      <c r="E905" t="s">
        <v>189</v>
      </c>
      <c r="F905" t="s">
        <v>105</v>
      </c>
      <c r="G905">
        <v>2943</v>
      </c>
      <c r="H905">
        <v>22388.074366727298</v>
      </c>
      <c r="I905">
        <v>289720</v>
      </c>
      <c r="J905">
        <v>9998.3333333333303</v>
      </c>
      <c r="K905">
        <v>962</v>
      </c>
      <c r="L905">
        <v>2901</v>
      </c>
      <c r="M905">
        <v>7970.9544782031498</v>
      </c>
      <c r="N905">
        <v>73502</v>
      </c>
      <c r="O905">
        <v>31929.411764705899</v>
      </c>
      <c r="P905">
        <v>2336</v>
      </c>
      <c r="Q905" s="36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156</v>
      </c>
      <c r="F906" t="s">
        <v>111</v>
      </c>
      <c r="G906">
        <v>7523</v>
      </c>
      <c r="H906">
        <v>6934.7760966227597</v>
      </c>
      <c r="I906">
        <v>75440</v>
      </c>
      <c r="J906">
        <v>35000</v>
      </c>
      <c r="K906">
        <v>6778</v>
      </c>
      <c r="L906">
        <v>7508</v>
      </c>
      <c r="M906">
        <v>9884.24756717739</v>
      </c>
      <c r="N906">
        <v>100748</v>
      </c>
      <c r="O906">
        <v>35000</v>
      </c>
      <c r="P906">
        <v>6386</v>
      </c>
      <c r="Q906" s="36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190</v>
      </c>
      <c r="E907" t="s">
        <v>191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1726</v>
      </c>
      <c r="M907">
        <v>2331.7020784697702</v>
      </c>
      <c r="N907">
        <v>20240</v>
      </c>
      <c r="O907">
        <v>28951.666666666701</v>
      </c>
      <c r="P907">
        <v>1521</v>
      </c>
      <c r="Q907" s="36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298</v>
      </c>
      <c r="E908" t="s">
        <v>299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1844</v>
      </c>
      <c r="M908">
        <v>1325.5320219471701</v>
      </c>
      <c r="N908">
        <v>13180</v>
      </c>
      <c r="O908">
        <v>23000</v>
      </c>
      <c r="P908">
        <v>1685</v>
      </c>
      <c r="Q908" s="36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176</v>
      </c>
      <c r="E909" t="s">
        <v>177</v>
      </c>
      <c r="F909" t="s">
        <v>113</v>
      </c>
      <c r="G909">
        <v>4393</v>
      </c>
      <c r="H909">
        <v>73867.736422464703</v>
      </c>
      <c r="I909">
        <v>777436</v>
      </c>
      <c r="J909">
        <v>9036.6666666666697</v>
      </c>
      <c r="K909">
        <v>850</v>
      </c>
      <c r="L909">
        <v>4373</v>
      </c>
      <c r="M909">
        <v>12819.7390485983</v>
      </c>
      <c r="N909">
        <v>128377</v>
      </c>
      <c r="O909">
        <v>27983.333333333299</v>
      </c>
      <c r="P909">
        <v>3089</v>
      </c>
      <c r="Q909" s="36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84610.075159715503</v>
      </c>
      <c r="I910">
        <v>1093500</v>
      </c>
      <c r="J910">
        <v>6219.4444444444398</v>
      </c>
      <c r="K910">
        <v>2164</v>
      </c>
      <c r="L910">
        <v>7804</v>
      </c>
      <c r="M910">
        <v>24522.890983843201</v>
      </c>
      <c r="N910">
        <v>217307</v>
      </c>
      <c r="O910">
        <v>32024.650320188699</v>
      </c>
      <c r="P910">
        <v>5634</v>
      </c>
      <c r="Q910" s="36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192</v>
      </c>
      <c r="E911" t="s">
        <v>193</v>
      </c>
      <c r="F911" t="s">
        <v>113</v>
      </c>
      <c r="G911">
        <v>2790</v>
      </c>
      <c r="H911">
        <v>51533.201082979504</v>
      </c>
      <c r="I911">
        <v>533044</v>
      </c>
      <c r="J911">
        <v>15006.666666666701</v>
      </c>
      <c r="K911">
        <v>576</v>
      </c>
      <c r="L911">
        <v>2798</v>
      </c>
      <c r="M911">
        <v>12107.262754110399</v>
      </c>
      <c r="N911">
        <v>105240</v>
      </c>
      <c r="O911">
        <v>31034.166666666701</v>
      </c>
      <c r="P911">
        <v>1792</v>
      </c>
      <c r="Q911" s="36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157</v>
      </c>
      <c r="F912" t="s">
        <v>113</v>
      </c>
      <c r="G912">
        <v>5319</v>
      </c>
      <c r="H912">
        <v>131662.14874709901</v>
      </c>
      <c r="I912">
        <v>1630700</v>
      </c>
      <c r="J912">
        <v>4966.6666666666697</v>
      </c>
      <c r="K912">
        <v>385</v>
      </c>
      <c r="L912">
        <v>5246</v>
      </c>
      <c r="M912">
        <v>38918.305489973303</v>
      </c>
      <c r="N912">
        <v>436680</v>
      </c>
      <c r="O912">
        <v>23000</v>
      </c>
      <c r="P912">
        <v>2371</v>
      </c>
      <c r="Q912" s="36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158</v>
      </c>
      <c r="F913" t="s">
        <v>113</v>
      </c>
      <c r="G913">
        <v>11816</v>
      </c>
      <c r="H913">
        <v>275571.98207240202</v>
      </c>
      <c r="I913">
        <v>3265580</v>
      </c>
      <c r="J913">
        <v>7021.6666666666697</v>
      </c>
      <c r="K913">
        <v>1474</v>
      </c>
      <c r="L913">
        <v>11879</v>
      </c>
      <c r="M913">
        <v>56388.532769606303</v>
      </c>
      <c r="N913">
        <v>564756</v>
      </c>
      <c r="O913">
        <v>30854.166666666701</v>
      </c>
      <c r="P913">
        <v>5930</v>
      </c>
      <c r="Q913" s="36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196</v>
      </c>
      <c r="E914" t="s">
        <v>197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3736</v>
      </c>
      <c r="M914">
        <v>28980.996561538101</v>
      </c>
      <c r="N914">
        <v>361020</v>
      </c>
      <c r="O914">
        <v>5773.75</v>
      </c>
      <c r="P914">
        <v>865</v>
      </c>
      <c r="Q914" s="36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159</v>
      </c>
      <c r="F915" t="s">
        <v>113</v>
      </c>
      <c r="G915">
        <v>20292</v>
      </c>
      <c r="H915">
        <v>639459.11150269595</v>
      </c>
      <c r="I915">
        <v>8755940</v>
      </c>
      <c r="J915">
        <v>7010</v>
      </c>
      <c r="K915">
        <v>868</v>
      </c>
      <c r="L915">
        <v>20113</v>
      </c>
      <c r="M915">
        <v>116375.621892258</v>
      </c>
      <c r="N915">
        <v>1253159</v>
      </c>
      <c r="O915">
        <v>15000</v>
      </c>
      <c r="P915">
        <v>7909</v>
      </c>
      <c r="Q915" s="36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198</v>
      </c>
      <c r="E916" t="s">
        <v>199</v>
      </c>
      <c r="F916" t="s">
        <v>113</v>
      </c>
      <c r="G916">
        <v>2069</v>
      </c>
      <c r="H916">
        <v>25258.394485551202</v>
      </c>
      <c r="I916">
        <v>270820</v>
      </c>
      <c r="J916">
        <v>16000</v>
      </c>
      <c r="K916">
        <v>788</v>
      </c>
      <c r="L916">
        <v>2073</v>
      </c>
      <c r="M916">
        <v>4381.5201278710301</v>
      </c>
      <c r="N916">
        <v>39300</v>
      </c>
      <c r="O916">
        <v>27960</v>
      </c>
      <c r="P916">
        <v>1653</v>
      </c>
      <c r="Q916" s="36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200</v>
      </c>
      <c r="E917" t="s">
        <v>201</v>
      </c>
      <c r="F917" t="s">
        <v>113</v>
      </c>
      <c r="G917">
        <v>2969</v>
      </c>
      <c r="H917">
        <v>40867.352590538001</v>
      </c>
      <c r="I917">
        <v>432480</v>
      </c>
      <c r="J917">
        <v>17000</v>
      </c>
      <c r="K917">
        <v>935</v>
      </c>
      <c r="L917">
        <v>2990</v>
      </c>
      <c r="M917">
        <v>6195.8573165186199</v>
      </c>
      <c r="N917">
        <v>57970</v>
      </c>
      <c r="O917">
        <v>28000</v>
      </c>
      <c r="P917">
        <v>2388</v>
      </c>
      <c r="Q917" s="36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202</v>
      </c>
      <c r="E918" t="s">
        <v>203</v>
      </c>
      <c r="F918" t="s">
        <v>113</v>
      </c>
      <c r="G918">
        <v>2719</v>
      </c>
      <c r="H918">
        <v>22234.220834364602</v>
      </c>
      <c r="I918">
        <v>374240</v>
      </c>
      <c r="J918">
        <v>4137.5757575757598</v>
      </c>
      <c r="K918">
        <v>859</v>
      </c>
      <c r="L918">
        <v>2755</v>
      </c>
      <c r="M918">
        <v>3233.0267268868001</v>
      </c>
      <c r="N918">
        <v>35000</v>
      </c>
      <c r="O918">
        <v>25000</v>
      </c>
      <c r="P918">
        <v>2448</v>
      </c>
      <c r="Q918" s="36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204</v>
      </c>
      <c r="E919" t="s">
        <v>205</v>
      </c>
      <c r="F919" t="s">
        <v>113</v>
      </c>
      <c r="G919">
        <v>3915</v>
      </c>
      <c r="H919">
        <v>24139.488339697698</v>
      </c>
      <c r="I919">
        <v>395967</v>
      </c>
      <c r="J919">
        <v>4806.6666666666697</v>
      </c>
      <c r="K919">
        <v>1329</v>
      </c>
      <c r="L919">
        <v>3931</v>
      </c>
      <c r="M919">
        <v>5555.0258673259896</v>
      </c>
      <c r="N919">
        <v>64687</v>
      </c>
      <c r="O919">
        <v>31000</v>
      </c>
      <c r="P919">
        <v>3395</v>
      </c>
      <c r="Q919" s="36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4849</v>
      </c>
      <c r="H920">
        <v>19918.207630755202</v>
      </c>
      <c r="I920">
        <v>266600</v>
      </c>
      <c r="J920">
        <v>22000</v>
      </c>
      <c r="K920">
        <v>2468</v>
      </c>
      <c r="L920">
        <v>4892</v>
      </c>
      <c r="M920">
        <v>6017.30479901545</v>
      </c>
      <c r="N920">
        <v>57420</v>
      </c>
      <c r="O920">
        <v>33028.333333333299</v>
      </c>
      <c r="P920">
        <v>4206</v>
      </c>
      <c r="Q920" s="36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160</v>
      </c>
      <c r="F921" t="s">
        <v>113</v>
      </c>
      <c r="G921">
        <v>7384</v>
      </c>
      <c r="H921">
        <v>151100.40796746401</v>
      </c>
      <c r="I921">
        <v>1739904</v>
      </c>
      <c r="J921">
        <v>8986.6666666666697</v>
      </c>
      <c r="K921">
        <v>897</v>
      </c>
      <c r="L921">
        <v>7393</v>
      </c>
      <c r="M921">
        <v>43787.294317567401</v>
      </c>
      <c r="N921">
        <v>480869</v>
      </c>
      <c r="O921">
        <v>17950</v>
      </c>
      <c r="P921">
        <v>3069</v>
      </c>
      <c r="Q921" s="36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161</v>
      </c>
      <c r="F922" t="s">
        <v>115</v>
      </c>
      <c r="G922">
        <v>20536</v>
      </c>
      <c r="H922">
        <v>228118.035549341</v>
      </c>
      <c r="I922">
        <v>3294680</v>
      </c>
      <c r="J922">
        <v>3083.6994791780799</v>
      </c>
      <c r="K922">
        <v>4708</v>
      </c>
      <c r="L922">
        <v>20492</v>
      </c>
      <c r="M922">
        <v>52097.178882214001</v>
      </c>
      <c r="N922">
        <v>428110</v>
      </c>
      <c r="O922">
        <v>33027.6000221043</v>
      </c>
      <c r="P922">
        <v>16401</v>
      </c>
      <c r="Q922" s="36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8741</v>
      </c>
      <c r="H923">
        <v>65735.043847867797</v>
      </c>
      <c r="I923">
        <v>946247</v>
      </c>
      <c r="J923">
        <v>8025</v>
      </c>
      <c r="K923">
        <v>3347</v>
      </c>
      <c r="L923">
        <v>8783</v>
      </c>
      <c r="M923">
        <v>18777.255192513101</v>
      </c>
      <c r="N923">
        <v>158520</v>
      </c>
      <c r="O923">
        <v>33000</v>
      </c>
      <c r="P923">
        <v>7298</v>
      </c>
      <c r="Q923" s="36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206</v>
      </c>
      <c r="E924" t="s">
        <v>207</v>
      </c>
      <c r="F924" t="s">
        <v>118</v>
      </c>
      <c r="G924">
        <v>1875</v>
      </c>
      <c r="H924">
        <v>5787.22514345533</v>
      </c>
      <c r="I924">
        <v>93020</v>
      </c>
      <c r="J924">
        <v>21000</v>
      </c>
      <c r="K924">
        <v>1140</v>
      </c>
      <c r="L924">
        <v>1833</v>
      </c>
      <c r="M924">
        <v>2013.7236546367201</v>
      </c>
      <c r="N924">
        <v>21120</v>
      </c>
      <c r="O924">
        <v>31000</v>
      </c>
      <c r="P924">
        <v>1631</v>
      </c>
      <c r="Q924" s="36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162</v>
      </c>
      <c r="F925" t="s">
        <v>118</v>
      </c>
      <c r="G925">
        <v>11519</v>
      </c>
      <c r="H925">
        <v>47763.580475753799</v>
      </c>
      <c r="I925">
        <v>705000</v>
      </c>
      <c r="J925">
        <v>11000</v>
      </c>
      <c r="K925">
        <v>5502</v>
      </c>
      <c r="L925">
        <v>11480</v>
      </c>
      <c r="M925">
        <v>13529.491917354</v>
      </c>
      <c r="N925">
        <v>117685</v>
      </c>
      <c r="O925">
        <v>35028.991596638603</v>
      </c>
      <c r="P925">
        <v>10172</v>
      </c>
      <c r="Q925" s="36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208</v>
      </c>
      <c r="E926" t="s">
        <v>209</v>
      </c>
      <c r="F926" t="s">
        <v>209</v>
      </c>
      <c r="G926">
        <v>2709</v>
      </c>
      <c r="H926">
        <v>50512.744524049398</v>
      </c>
      <c r="I926">
        <v>507540</v>
      </c>
      <c r="J926">
        <v>15994.1244239631</v>
      </c>
      <c r="K926">
        <v>895</v>
      </c>
      <c r="L926">
        <v>2649</v>
      </c>
      <c r="M926">
        <v>10362.869400035501</v>
      </c>
      <c r="N926">
        <v>99920</v>
      </c>
      <c r="O926">
        <v>25000</v>
      </c>
      <c r="P926">
        <v>2046</v>
      </c>
      <c r="Q926" s="36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210</v>
      </c>
      <c r="E927" t="s">
        <v>211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1697</v>
      </c>
      <c r="M927">
        <v>1037.55312722947</v>
      </c>
      <c r="N927">
        <v>15160</v>
      </c>
      <c r="O927">
        <v>16000</v>
      </c>
      <c r="P927">
        <v>1653</v>
      </c>
      <c r="Q927" s="36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212</v>
      </c>
      <c r="E928" t="s">
        <v>213</v>
      </c>
      <c r="F928" t="s">
        <v>119</v>
      </c>
      <c r="G928">
        <v>3987</v>
      </c>
      <c r="H928">
        <v>9108.6024414837702</v>
      </c>
      <c r="I928">
        <v>186360</v>
      </c>
      <c r="J928">
        <v>20000</v>
      </c>
      <c r="K928">
        <v>3016</v>
      </c>
      <c r="L928">
        <v>3502</v>
      </c>
      <c r="M928">
        <v>1589.04001106806</v>
      </c>
      <c r="N928">
        <v>18440</v>
      </c>
      <c r="O928">
        <v>27000</v>
      </c>
      <c r="P928">
        <v>3343</v>
      </c>
      <c r="Q928" s="36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163</v>
      </c>
      <c r="F929" t="s">
        <v>119</v>
      </c>
      <c r="G929">
        <v>11028</v>
      </c>
      <c r="H929">
        <v>47309.298911682301</v>
      </c>
      <c r="I929">
        <v>693480</v>
      </c>
      <c r="J929">
        <v>12086.5735641227</v>
      </c>
      <c r="K929">
        <v>5359</v>
      </c>
      <c r="L929">
        <v>11012</v>
      </c>
      <c r="M929">
        <v>7108.8004443946302</v>
      </c>
      <c r="N929">
        <v>74296</v>
      </c>
      <c r="O929">
        <v>35000</v>
      </c>
      <c r="P929">
        <v>10266</v>
      </c>
      <c r="Q929" s="36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214</v>
      </c>
      <c r="E930" t="s">
        <v>215</v>
      </c>
      <c r="F930" t="s">
        <v>119</v>
      </c>
      <c r="G930">
        <v>1716</v>
      </c>
      <c r="H930">
        <v>3321.5493644225398</v>
      </c>
      <c r="I930">
        <v>56700</v>
      </c>
      <c r="J930">
        <v>18000</v>
      </c>
      <c r="K930">
        <v>1292</v>
      </c>
      <c r="L930">
        <v>1722</v>
      </c>
      <c r="M930">
        <v>810.95321015071397</v>
      </c>
      <c r="N930">
        <v>12525</v>
      </c>
      <c r="O930">
        <v>20000</v>
      </c>
      <c r="P930">
        <v>1646</v>
      </c>
      <c r="Q930" s="36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216</v>
      </c>
      <c r="E931" t="s">
        <v>217</v>
      </c>
      <c r="F931" t="s">
        <v>119</v>
      </c>
      <c r="G931">
        <v>2544</v>
      </c>
      <c r="H931">
        <v>3058.29183411842</v>
      </c>
      <c r="I931">
        <v>47520</v>
      </c>
      <c r="J931">
        <v>25000</v>
      </c>
      <c r="K931">
        <v>1908</v>
      </c>
      <c r="L931">
        <v>2568</v>
      </c>
      <c r="M931">
        <v>1013.34939685557</v>
      </c>
      <c r="N931">
        <v>13520</v>
      </c>
      <c r="O931">
        <v>30000</v>
      </c>
      <c r="P931">
        <v>2459</v>
      </c>
      <c r="Q931" s="36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218</v>
      </c>
      <c r="E932" t="s">
        <v>219</v>
      </c>
      <c r="F932" t="s">
        <v>119</v>
      </c>
      <c r="G932">
        <v>3336</v>
      </c>
      <c r="H932">
        <v>7092.6682503695301</v>
      </c>
      <c r="I932">
        <v>145720</v>
      </c>
      <c r="J932">
        <v>17000</v>
      </c>
      <c r="K932">
        <v>2534</v>
      </c>
      <c r="L932">
        <v>2723</v>
      </c>
      <c r="M932">
        <v>1538.6493039475999</v>
      </c>
      <c r="N932">
        <v>19540</v>
      </c>
      <c r="O932">
        <v>29000</v>
      </c>
      <c r="P932">
        <v>2579</v>
      </c>
      <c r="Q932" s="36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220</v>
      </c>
      <c r="E933" t="s">
        <v>221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1666</v>
      </c>
      <c r="M933">
        <v>4044.7377429647499</v>
      </c>
      <c r="N933">
        <v>35480</v>
      </c>
      <c r="O933">
        <v>34000</v>
      </c>
      <c r="P933">
        <v>1387</v>
      </c>
      <c r="Q933" s="36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164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5884</v>
      </c>
      <c r="M934">
        <v>6857.5035590976104</v>
      </c>
      <c r="N934">
        <v>66936</v>
      </c>
      <c r="O934">
        <v>34000</v>
      </c>
      <c r="P934">
        <v>5190</v>
      </c>
      <c r="Q934" s="36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222</v>
      </c>
      <c r="E935" t="s">
        <v>223</v>
      </c>
      <c r="F935" t="s">
        <v>121</v>
      </c>
      <c r="G935">
        <v>3192</v>
      </c>
      <c r="H935">
        <v>7720.68873511117</v>
      </c>
      <c r="I935">
        <v>113520</v>
      </c>
      <c r="J935">
        <v>28000</v>
      </c>
      <c r="K935">
        <v>2033</v>
      </c>
      <c r="L935">
        <v>3201</v>
      </c>
      <c r="M935">
        <v>3788.97809327608</v>
      </c>
      <c r="N935">
        <v>35583</v>
      </c>
      <c r="O935">
        <v>34034.090909090897</v>
      </c>
      <c r="P935">
        <v>2877</v>
      </c>
      <c r="Q935" s="36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165</v>
      </c>
      <c r="F936" t="s">
        <v>121</v>
      </c>
      <c r="G936">
        <v>10296</v>
      </c>
      <c r="H936">
        <v>27984.074389475201</v>
      </c>
      <c r="I936">
        <v>423360</v>
      </c>
      <c r="J936">
        <v>29000</v>
      </c>
      <c r="K936">
        <v>6396</v>
      </c>
      <c r="L936">
        <v>10310</v>
      </c>
      <c r="M936">
        <v>7864.6764587240996</v>
      </c>
      <c r="N936">
        <v>73232</v>
      </c>
      <c r="O936">
        <v>36000</v>
      </c>
      <c r="P936">
        <v>9662</v>
      </c>
      <c r="Q936" s="36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224</v>
      </c>
      <c r="E937" t="s">
        <v>225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2452</v>
      </c>
      <c r="M937">
        <v>2459.8494864332501</v>
      </c>
      <c r="N937">
        <v>33340</v>
      </c>
      <c r="O937">
        <v>25635.294117647099</v>
      </c>
      <c r="P937">
        <v>2146</v>
      </c>
      <c r="Q937" s="36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226</v>
      </c>
      <c r="E938" t="s">
        <v>227</v>
      </c>
      <c r="F938" t="s">
        <v>228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2015</v>
      </c>
      <c r="M938">
        <v>2956.88282726225</v>
      </c>
      <c r="N938">
        <v>29907</v>
      </c>
      <c r="O938">
        <v>34000</v>
      </c>
      <c r="P938">
        <v>1809</v>
      </c>
      <c r="Q938" s="36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229</v>
      </c>
      <c r="E939" t="s">
        <v>230</v>
      </c>
      <c r="F939" t="s">
        <v>231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1673</v>
      </c>
      <c r="M939">
        <v>2236.8774128492801</v>
      </c>
      <c r="N939">
        <v>20398</v>
      </c>
      <c r="O939">
        <v>34000</v>
      </c>
      <c r="P939">
        <v>1509</v>
      </c>
      <c r="Q939" s="36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232</v>
      </c>
      <c r="E940" t="s">
        <v>233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1676</v>
      </c>
      <c r="M940">
        <v>2133.8380711458499</v>
      </c>
      <c r="N940">
        <v>18340</v>
      </c>
      <c r="O940">
        <v>34000</v>
      </c>
      <c r="P940">
        <v>1515</v>
      </c>
      <c r="Q940" s="36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178</v>
      </c>
      <c r="E941" t="s">
        <v>179</v>
      </c>
      <c r="F941" t="s">
        <v>123</v>
      </c>
      <c r="G941">
        <v>4144</v>
      </c>
      <c r="H941">
        <v>20951.401421386901</v>
      </c>
      <c r="I941">
        <v>356640</v>
      </c>
      <c r="J941">
        <v>8000</v>
      </c>
      <c r="K941">
        <v>1984</v>
      </c>
      <c r="L941">
        <v>4149</v>
      </c>
      <c r="M941">
        <v>3356.2361048197699</v>
      </c>
      <c r="N941">
        <v>35050</v>
      </c>
      <c r="O941">
        <v>34000</v>
      </c>
      <c r="P941">
        <v>3750</v>
      </c>
      <c r="Q941" s="36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234</v>
      </c>
      <c r="E942" t="s">
        <v>235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2093</v>
      </c>
      <c r="M942">
        <v>2516.3045714417999</v>
      </c>
      <c r="N942">
        <v>23129</v>
      </c>
      <c r="O942">
        <v>34000</v>
      </c>
      <c r="P942">
        <v>1854</v>
      </c>
      <c r="Q942" s="36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236</v>
      </c>
      <c r="E943" t="s">
        <v>237</v>
      </c>
      <c r="F943" t="s">
        <v>123</v>
      </c>
      <c r="G943">
        <v>2391</v>
      </c>
      <c r="H943">
        <v>6941.1978972874704</v>
      </c>
      <c r="I943">
        <v>109560</v>
      </c>
      <c r="J943">
        <v>33000</v>
      </c>
      <c r="K943">
        <v>1303</v>
      </c>
      <c r="L943">
        <v>2390</v>
      </c>
      <c r="M943">
        <v>2113.8508115282798</v>
      </c>
      <c r="N943">
        <v>16205</v>
      </c>
      <c r="O943">
        <v>36000</v>
      </c>
      <c r="P943">
        <v>2156</v>
      </c>
      <c r="Q943" s="36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238</v>
      </c>
      <c r="E944" t="s">
        <v>239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2069</v>
      </c>
      <c r="M944">
        <v>1671.0454559802999</v>
      </c>
      <c r="N944">
        <v>19360</v>
      </c>
      <c r="O944">
        <v>11000</v>
      </c>
      <c r="P944">
        <v>1864</v>
      </c>
      <c r="Q944" s="36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240</v>
      </c>
      <c r="E945" t="s">
        <v>241</v>
      </c>
      <c r="F945" t="s">
        <v>242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1823</v>
      </c>
      <c r="M945">
        <v>4717.7598421950997</v>
      </c>
      <c r="N945">
        <v>41260</v>
      </c>
      <c r="O945">
        <v>35044.444444444402</v>
      </c>
      <c r="P945">
        <v>1529</v>
      </c>
      <c r="Q945" s="36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243</v>
      </c>
      <c r="E946" t="s">
        <v>244</v>
      </c>
      <c r="F946" t="s">
        <v>245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674.10169055593599</v>
      </c>
      <c r="N946">
        <v>5680</v>
      </c>
      <c r="O946">
        <v>34190</v>
      </c>
      <c r="P946">
        <v>122</v>
      </c>
      <c r="Q946" s="36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303</v>
      </c>
      <c r="E947" t="s">
        <v>304</v>
      </c>
      <c r="F947" t="s">
        <v>305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1653</v>
      </c>
      <c r="M947">
        <v>3419.7450271673702</v>
      </c>
      <c r="N947">
        <v>34093</v>
      </c>
      <c r="O947">
        <v>27000</v>
      </c>
      <c r="P947">
        <v>1378</v>
      </c>
      <c r="Q947" s="36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246</v>
      </c>
      <c r="E948" t="s">
        <v>247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3452</v>
      </c>
      <c r="M948">
        <v>16808.281288886999</v>
      </c>
      <c r="N948">
        <v>144620</v>
      </c>
      <c r="O948">
        <v>36000</v>
      </c>
      <c r="P948">
        <v>2552</v>
      </c>
      <c r="Q948" s="36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248</v>
      </c>
      <c r="E949" t="s">
        <v>249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1818</v>
      </c>
      <c r="M949">
        <v>5804.6419794474496</v>
      </c>
      <c r="N949">
        <v>49643</v>
      </c>
      <c r="O949">
        <v>32000</v>
      </c>
      <c r="P949">
        <v>1392</v>
      </c>
      <c r="Q949" s="36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12594</v>
      </c>
      <c r="H950">
        <v>82079.128264813597</v>
      </c>
      <c r="I950">
        <v>1141900</v>
      </c>
      <c r="J950">
        <v>9043.8888888888905</v>
      </c>
      <c r="K950">
        <v>4369</v>
      </c>
      <c r="L950">
        <v>12578</v>
      </c>
      <c r="M950">
        <v>93661.570615282093</v>
      </c>
      <c r="N950">
        <v>740260</v>
      </c>
      <c r="O950">
        <v>32018.541666666701</v>
      </c>
      <c r="P950">
        <v>8157</v>
      </c>
      <c r="Q950" s="36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306</v>
      </c>
      <c r="E951" t="s">
        <v>307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2334</v>
      </c>
      <c r="M951">
        <v>6228.5701861080697</v>
      </c>
      <c r="N951">
        <v>56842</v>
      </c>
      <c r="O951">
        <v>31000</v>
      </c>
      <c r="P951">
        <v>1868</v>
      </c>
      <c r="Q951" s="36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166</v>
      </c>
      <c r="F952" t="s">
        <v>123</v>
      </c>
      <c r="G952">
        <v>16004</v>
      </c>
      <c r="H952">
        <v>207863.615019922</v>
      </c>
      <c r="I952">
        <v>2561780</v>
      </c>
      <c r="J952">
        <v>6995.5952380952403</v>
      </c>
      <c r="K952">
        <v>3378</v>
      </c>
      <c r="L952">
        <v>15944</v>
      </c>
      <c r="M952">
        <v>57812.333206293297</v>
      </c>
      <c r="N952">
        <v>481215</v>
      </c>
      <c r="O952">
        <v>33000</v>
      </c>
      <c r="P952">
        <v>12394</v>
      </c>
      <c r="Q952" s="36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174</v>
      </c>
      <c r="F953" t="s">
        <v>123</v>
      </c>
      <c r="G953">
        <v>5012</v>
      </c>
      <c r="H953">
        <v>21645.2035447831</v>
      </c>
      <c r="I953">
        <v>306740</v>
      </c>
      <c r="J953">
        <v>15049.583333333299</v>
      </c>
      <c r="K953">
        <v>2182</v>
      </c>
      <c r="L953">
        <v>5011</v>
      </c>
      <c r="M953">
        <v>12855.2007547756</v>
      </c>
      <c r="N953">
        <v>107820</v>
      </c>
      <c r="O953">
        <v>36000</v>
      </c>
      <c r="P953">
        <v>4105</v>
      </c>
      <c r="Q953" s="36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8833</v>
      </c>
      <c r="M954">
        <v>36405.794978636397</v>
      </c>
      <c r="N954">
        <v>307080</v>
      </c>
      <c r="O954">
        <v>34000</v>
      </c>
      <c r="P954">
        <v>6603</v>
      </c>
      <c r="Q954" s="36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250</v>
      </c>
      <c r="E955" t="s">
        <v>251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2203</v>
      </c>
      <c r="M955">
        <v>6830.7674648110496</v>
      </c>
      <c r="N955">
        <v>64858</v>
      </c>
      <c r="O955">
        <v>32000</v>
      </c>
      <c r="P955">
        <v>1707</v>
      </c>
      <c r="Q955" s="36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252</v>
      </c>
      <c r="E956" t="s">
        <v>253</v>
      </c>
      <c r="F956" t="s">
        <v>126</v>
      </c>
      <c r="G956">
        <v>2738</v>
      </c>
      <c r="H956">
        <v>28794.817744271601</v>
      </c>
      <c r="I956">
        <v>340400</v>
      </c>
      <c r="J956">
        <v>14924.5614035088</v>
      </c>
      <c r="K956">
        <v>1108</v>
      </c>
      <c r="L956">
        <v>2718</v>
      </c>
      <c r="M956">
        <v>9532.3058607922994</v>
      </c>
      <c r="N956">
        <v>85939</v>
      </c>
      <c r="O956">
        <v>30000</v>
      </c>
      <c r="P956">
        <v>2137</v>
      </c>
      <c r="Q956" s="36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254</v>
      </c>
      <c r="E957" t="s">
        <v>255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3972</v>
      </c>
      <c r="M957">
        <v>14287.921660120401</v>
      </c>
      <c r="N957">
        <v>130507</v>
      </c>
      <c r="O957">
        <v>32000</v>
      </c>
      <c r="P957">
        <v>3147</v>
      </c>
      <c r="Q957" s="36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167</v>
      </c>
      <c r="E958" t="s">
        <v>168</v>
      </c>
      <c r="F958" t="s">
        <v>126</v>
      </c>
      <c r="G958">
        <v>4740</v>
      </c>
      <c r="H958">
        <v>65350.903662666104</v>
      </c>
      <c r="I958">
        <v>780680</v>
      </c>
      <c r="J958">
        <v>4754.0269476994699</v>
      </c>
      <c r="K958">
        <v>1104</v>
      </c>
      <c r="L958">
        <v>4670</v>
      </c>
      <c r="M958">
        <v>16018.873599568</v>
      </c>
      <c r="N958">
        <v>148022</v>
      </c>
      <c r="O958">
        <v>30000</v>
      </c>
      <c r="P958">
        <v>3595</v>
      </c>
      <c r="Q958" s="36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256</v>
      </c>
      <c r="E959" t="s">
        <v>257</v>
      </c>
      <c r="F959" t="s">
        <v>126</v>
      </c>
      <c r="G959">
        <v>4126</v>
      </c>
      <c r="H959">
        <v>66786.070431093904</v>
      </c>
      <c r="I959">
        <v>687060</v>
      </c>
      <c r="J959">
        <v>16000</v>
      </c>
      <c r="K959">
        <v>1252</v>
      </c>
      <c r="L959">
        <v>4116</v>
      </c>
      <c r="M959">
        <v>12519.9321922129</v>
      </c>
      <c r="N959">
        <v>112110</v>
      </c>
      <c r="O959">
        <v>33963.863764838898</v>
      </c>
      <c r="P959">
        <v>3277</v>
      </c>
      <c r="Q959" s="36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5590</v>
      </c>
      <c r="M960">
        <v>17713.641235956002</v>
      </c>
      <c r="N960">
        <v>153007</v>
      </c>
      <c r="O960">
        <v>34000</v>
      </c>
      <c r="P960">
        <v>4307</v>
      </c>
      <c r="Q960" s="36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258</v>
      </c>
      <c r="E961" t="s">
        <v>259</v>
      </c>
      <c r="F961" t="s">
        <v>126</v>
      </c>
      <c r="G961">
        <v>2510</v>
      </c>
      <c r="H961">
        <v>108166.86964680901</v>
      </c>
      <c r="I961">
        <v>1484380</v>
      </c>
      <c r="J961">
        <v>3016.2026894311398</v>
      </c>
      <c r="K961">
        <v>16</v>
      </c>
      <c r="L961">
        <v>2528</v>
      </c>
      <c r="M961">
        <v>16653.325517461501</v>
      </c>
      <c r="N961">
        <v>193085</v>
      </c>
      <c r="O961">
        <v>25000</v>
      </c>
      <c r="P961">
        <v>1363</v>
      </c>
      <c r="Q961" s="36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169</v>
      </c>
      <c r="F962" t="s">
        <v>126</v>
      </c>
      <c r="G962">
        <v>20688</v>
      </c>
      <c r="H962">
        <v>618646.101342301</v>
      </c>
      <c r="I962">
        <v>7032360</v>
      </c>
      <c r="J962">
        <v>4739.1827516305302</v>
      </c>
      <c r="K962">
        <v>541</v>
      </c>
      <c r="L962">
        <v>20617</v>
      </c>
      <c r="M962">
        <v>66398.370490558096</v>
      </c>
      <c r="N962">
        <v>573354</v>
      </c>
      <c r="O962">
        <v>33000</v>
      </c>
      <c r="P962">
        <v>15389</v>
      </c>
      <c r="Q962" s="36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170</v>
      </c>
      <c r="F963" t="s">
        <v>126</v>
      </c>
      <c r="G963">
        <v>10264</v>
      </c>
      <c r="H963">
        <v>307558.83301580598</v>
      </c>
      <c r="I963">
        <v>3561020</v>
      </c>
      <c r="J963">
        <v>4675.6610259122199</v>
      </c>
      <c r="K963">
        <v>457</v>
      </c>
      <c r="L963">
        <v>10178</v>
      </c>
      <c r="M963">
        <v>39398.7006115228</v>
      </c>
      <c r="N963">
        <v>419565</v>
      </c>
      <c r="O963">
        <v>33016.833053103503</v>
      </c>
      <c r="P963">
        <v>7262</v>
      </c>
      <c r="Q963" s="36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260</v>
      </c>
      <c r="E964" t="s">
        <v>261</v>
      </c>
      <c r="F964" t="s">
        <v>126</v>
      </c>
      <c r="G964">
        <v>2271</v>
      </c>
      <c r="H964">
        <v>16457.772664526099</v>
      </c>
      <c r="I964">
        <v>222680</v>
      </c>
      <c r="J964">
        <v>3385.24590163934</v>
      </c>
      <c r="K964">
        <v>798</v>
      </c>
      <c r="L964">
        <v>2155</v>
      </c>
      <c r="M964">
        <v>7885.3544432725303</v>
      </c>
      <c r="N964">
        <v>65573</v>
      </c>
      <c r="O964">
        <v>32963.721804511297</v>
      </c>
      <c r="P964">
        <v>1680</v>
      </c>
      <c r="Q964" s="36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262</v>
      </c>
      <c r="E965" t="s">
        <v>263</v>
      </c>
      <c r="F965" t="s">
        <v>126</v>
      </c>
      <c r="G965">
        <v>3405</v>
      </c>
      <c r="H965">
        <v>60867.483987891501</v>
      </c>
      <c r="I965">
        <v>635160</v>
      </c>
      <c r="J965">
        <v>7008.3333333333303</v>
      </c>
      <c r="K965">
        <v>555</v>
      </c>
      <c r="L965">
        <v>3398</v>
      </c>
      <c r="M965">
        <v>18620.287727914099</v>
      </c>
      <c r="N965">
        <v>166380</v>
      </c>
      <c r="O965">
        <v>32000</v>
      </c>
      <c r="P965">
        <v>2282</v>
      </c>
      <c r="Q965" s="36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7257</v>
      </c>
      <c r="H966">
        <v>26596.349636356001</v>
      </c>
      <c r="I966">
        <v>325980</v>
      </c>
      <c r="J966">
        <v>20000</v>
      </c>
      <c r="K966">
        <v>4598</v>
      </c>
      <c r="L966">
        <v>7250</v>
      </c>
      <c r="M966">
        <v>12957.722029160999</v>
      </c>
      <c r="N966">
        <v>120287</v>
      </c>
      <c r="O966">
        <v>31000</v>
      </c>
      <c r="P966">
        <v>6243</v>
      </c>
      <c r="Q966" s="36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308</v>
      </c>
      <c r="E967" t="s">
        <v>309</v>
      </c>
      <c r="F967" t="s">
        <v>128</v>
      </c>
      <c r="G967">
        <v>2236</v>
      </c>
      <c r="H967">
        <v>6348.0588266269397</v>
      </c>
      <c r="I967">
        <v>78080</v>
      </c>
      <c r="J967">
        <v>31025.833333333299</v>
      </c>
      <c r="K967">
        <v>1375</v>
      </c>
      <c r="L967">
        <v>2232</v>
      </c>
      <c r="M967">
        <v>5162.83210624812</v>
      </c>
      <c r="N967">
        <v>45966</v>
      </c>
      <c r="O967">
        <v>34000</v>
      </c>
      <c r="P967">
        <v>1833</v>
      </c>
      <c r="Q967" s="36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264</v>
      </c>
      <c r="E968" t="s">
        <v>265</v>
      </c>
      <c r="F968" t="s">
        <v>128</v>
      </c>
      <c r="G968">
        <v>1835</v>
      </c>
      <c r="H968">
        <v>4628.3094666552997</v>
      </c>
      <c r="I968">
        <v>57709</v>
      </c>
      <c r="J968">
        <v>28000</v>
      </c>
      <c r="K968">
        <v>1304</v>
      </c>
      <c r="L968">
        <v>2067</v>
      </c>
      <c r="M968">
        <v>3824.6151695132498</v>
      </c>
      <c r="N968">
        <v>37769</v>
      </c>
      <c r="O968">
        <v>31000</v>
      </c>
      <c r="P968">
        <v>1799</v>
      </c>
      <c r="Q968" s="36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266</v>
      </c>
      <c r="E969" t="s">
        <v>267</v>
      </c>
      <c r="F969" t="s">
        <v>268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4083</v>
      </c>
      <c r="M969">
        <v>16188.9361021367</v>
      </c>
      <c r="N969">
        <v>139601</v>
      </c>
      <c r="O969">
        <v>35000</v>
      </c>
      <c r="P969">
        <v>3069</v>
      </c>
      <c r="Q969" s="36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269</v>
      </c>
      <c r="E970" t="s">
        <v>270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2267</v>
      </c>
      <c r="M970">
        <v>2739.3744919799001</v>
      </c>
      <c r="N970">
        <v>23420</v>
      </c>
      <c r="O970">
        <v>36000</v>
      </c>
      <c r="P970">
        <v>2098</v>
      </c>
      <c r="Q970" s="36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310</v>
      </c>
      <c r="E971" t="s">
        <v>311</v>
      </c>
      <c r="F971" t="s">
        <v>129</v>
      </c>
      <c r="G971">
        <v>1731</v>
      </c>
      <c r="H971">
        <v>5186.1864642595301</v>
      </c>
      <c r="I971">
        <v>77140</v>
      </c>
      <c r="J971">
        <v>33000</v>
      </c>
      <c r="K971">
        <v>1146</v>
      </c>
      <c r="L971">
        <v>1740</v>
      </c>
      <c r="M971">
        <v>3136.9321819514298</v>
      </c>
      <c r="N971">
        <v>28914</v>
      </c>
      <c r="O971">
        <v>34000</v>
      </c>
      <c r="P971">
        <v>1553</v>
      </c>
      <c r="Q971" s="36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171</v>
      </c>
      <c r="F972" t="s">
        <v>129</v>
      </c>
      <c r="G972">
        <v>6944</v>
      </c>
      <c r="H972">
        <v>104521.534256484</v>
      </c>
      <c r="I972">
        <v>1053640</v>
      </c>
      <c r="J972">
        <v>15982.905844155801</v>
      </c>
      <c r="K972">
        <v>1857</v>
      </c>
      <c r="L972">
        <v>6974</v>
      </c>
      <c r="M972">
        <v>25168.3919925187</v>
      </c>
      <c r="N972">
        <v>219570</v>
      </c>
      <c r="O972">
        <v>34000</v>
      </c>
      <c r="P972">
        <v>5268</v>
      </c>
      <c r="Q972" s="36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271</v>
      </c>
      <c r="E973" t="s">
        <v>272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3178</v>
      </c>
      <c r="M973">
        <v>12692.0041966931</v>
      </c>
      <c r="N973">
        <v>105440</v>
      </c>
      <c r="O973">
        <v>35995.330459770099</v>
      </c>
      <c r="P973">
        <v>2342</v>
      </c>
      <c r="Q973" s="36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273</v>
      </c>
      <c r="E974" t="s">
        <v>274</v>
      </c>
      <c r="F974" t="s">
        <v>129</v>
      </c>
      <c r="G974">
        <v>1584</v>
      </c>
      <c r="H974">
        <v>12985.8678664623</v>
      </c>
      <c r="I974">
        <v>152120</v>
      </c>
      <c r="J974">
        <v>23000</v>
      </c>
      <c r="K974">
        <v>604</v>
      </c>
      <c r="L974">
        <v>1587</v>
      </c>
      <c r="M974">
        <v>5090.1092762812304</v>
      </c>
      <c r="N974">
        <v>43431</v>
      </c>
      <c r="O974">
        <v>34000</v>
      </c>
      <c r="P974">
        <v>1228</v>
      </c>
      <c r="Q974" s="36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172</v>
      </c>
      <c r="F975" t="s">
        <v>129</v>
      </c>
      <c r="G975">
        <v>5013</v>
      </c>
      <c r="H975">
        <v>50075.310448131997</v>
      </c>
      <c r="I975">
        <v>559580</v>
      </c>
      <c r="J975">
        <v>18995.535714285699</v>
      </c>
      <c r="K975">
        <v>1716</v>
      </c>
      <c r="L975">
        <v>4997</v>
      </c>
      <c r="M975">
        <v>16791.4777567497</v>
      </c>
      <c r="N975">
        <v>143380</v>
      </c>
      <c r="O975">
        <v>34000</v>
      </c>
      <c r="P975">
        <v>3780</v>
      </c>
      <c r="Q975" s="36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275</v>
      </c>
      <c r="E976" t="s">
        <v>276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2744</v>
      </c>
      <c r="M976">
        <v>9945.3601198849501</v>
      </c>
      <c r="N976">
        <v>104620</v>
      </c>
      <c r="O976">
        <v>35009.3939393939</v>
      </c>
      <c r="P976">
        <v>2159</v>
      </c>
      <c r="Q976" s="36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277</v>
      </c>
      <c r="E977" t="s">
        <v>278</v>
      </c>
      <c r="F977" t="s">
        <v>129</v>
      </c>
      <c r="G977">
        <v>3614</v>
      </c>
      <c r="H977">
        <v>50779.224807429397</v>
      </c>
      <c r="I977">
        <v>492440</v>
      </c>
      <c r="J977">
        <v>27047.2990738769</v>
      </c>
      <c r="K977">
        <v>1302</v>
      </c>
      <c r="L977">
        <v>3613</v>
      </c>
      <c r="M977">
        <v>12604.1360538152</v>
      </c>
      <c r="N977">
        <v>107660</v>
      </c>
      <c r="O977">
        <v>34000</v>
      </c>
      <c r="P977">
        <v>2670</v>
      </c>
      <c r="Q977" s="36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279</v>
      </c>
      <c r="E978" t="s">
        <v>280</v>
      </c>
      <c r="F978" t="s">
        <v>129</v>
      </c>
      <c r="G978">
        <v>2216</v>
      </c>
      <c r="H978">
        <v>14369.9600718443</v>
      </c>
      <c r="I978">
        <v>187060</v>
      </c>
      <c r="J978">
        <v>32912.807017543899</v>
      </c>
      <c r="K978">
        <v>1152</v>
      </c>
      <c r="L978">
        <v>2216</v>
      </c>
      <c r="M978">
        <v>5709.1050525926803</v>
      </c>
      <c r="N978">
        <v>55800</v>
      </c>
      <c r="O978">
        <v>36000</v>
      </c>
      <c r="P978">
        <v>1822</v>
      </c>
      <c r="Q978" s="36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13755</v>
      </c>
      <c r="H979">
        <v>105682.251150508</v>
      </c>
      <c r="I979">
        <v>1368720</v>
      </c>
      <c r="J979">
        <v>16952.727272727301</v>
      </c>
      <c r="K979">
        <v>5753</v>
      </c>
      <c r="L979">
        <v>13711</v>
      </c>
      <c r="M979">
        <v>25604.254696042699</v>
      </c>
      <c r="N979">
        <v>220653</v>
      </c>
      <c r="O979">
        <v>35000</v>
      </c>
      <c r="P979">
        <v>11887</v>
      </c>
      <c r="Q979" s="36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281</v>
      </c>
      <c r="E980" t="s">
        <v>282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2552</v>
      </c>
      <c r="M980">
        <v>5557.8376485941899</v>
      </c>
      <c r="N980">
        <v>53366</v>
      </c>
      <c r="O980">
        <v>36000</v>
      </c>
      <c r="P980">
        <v>2207</v>
      </c>
      <c r="Q980" s="36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312</v>
      </c>
      <c r="E981" t="s">
        <v>313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1602</v>
      </c>
      <c r="M981">
        <v>6152.3572154097201</v>
      </c>
      <c r="N981">
        <v>55132</v>
      </c>
      <c r="O981">
        <v>36000</v>
      </c>
      <c r="P981">
        <v>1201</v>
      </c>
      <c r="Q981" s="36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5379</v>
      </c>
      <c r="H982">
        <v>70948.838843047997</v>
      </c>
      <c r="I982">
        <v>793680</v>
      </c>
      <c r="J982">
        <v>10000</v>
      </c>
      <c r="K982">
        <v>1378</v>
      </c>
      <c r="L982">
        <v>5363</v>
      </c>
      <c r="M982">
        <v>18840.014844647601</v>
      </c>
      <c r="N982">
        <v>172240</v>
      </c>
      <c r="O982">
        <v>34000</v>
      </c>
      <c r="P982">
        <v>3975</v>
      </c>
      <c r="Q982" s="36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283</v>
      </c>
      <c r="E983" t="s">
        <v>284</v>
      </c>
      <c r="F983" t="s">
        <v>284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1953</v>
      </c>
      <c r="M983">
        <v>3681.0561762098901</v>
      </c>
      <c r="N983">
        <v>44089</v>
      </c>
      <c r="O983">
        <v>36000</v>
      </c>
      <c r="P983">
        <v>1723</v>
      </c>
      <c r="Q983" s="36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10665</v>
      </c>
      <c r="H984">
        <v>119609.31139483899</v>
      </c>
      <c r="I984">
        <v>1523280</v>
      </c>
      <c r="J984">
        <v>6350</v>
      </c>
      <c r="K984">
        <v>2808</v>
      </c>
      <c r="L984">
        <v>10636</v>
      </c>
      <c r="M984">
        <v>28811.487355590201</v>
      </c>
      <c r="N984">
        <v>247628</v>
      </c>
      <c r="O984">
        <v>34000</v>
      </c>
      <c r="P984">
        <v>8491</v>
      </c>
      <c r="Q984" s="36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314</v>
      </c>
      <c r="E985" t="s">
        <v>315</v>
      </c>
      <c r="F985" t="s">
        <v>136</v>
      </c>
      <c r="G985">
        <v>2367</v>
      </c>
      <c r="H985">
        <v>10915.8490567639</v>
      </c>
      <c r="I985">
        <v>141879</v>
      </c>
      <c r="J985">
        <v>33000</v>
      </c>
      <c r="K985">
        <v>1176</v>
      </c>
      <c r="L985">
        <v>2369</v>
      </c>
      <c r="M985">
        <v>6342.3826828696301</v>
      </c>
      <c r="N985">
        <v>50460</v>
      </c>
      <c r="O985">
        <v>36000</v>
      </c>
      <c r="P985">
        <v>1940</v>
      </c>
      <c r="Q985" s="36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285</v>
      </c>
      <c r="E986" t="s">
        <v>286</v>
      </c>
      <c r="F986" t="s">
        <v>136</v>
      </c>
      <c r="G986">
        <v>3068</v>
      </c>
      <c r="H986">
        <v>17373.973362687699</v>
      </c>
      <c r="I986">
        <v>205920</v>
      </c>
      <c r="J986">
        <v>29000</v>
      </c>
      <c r="K986">
        <v>1528</v>
      </c>
      <c r="L986">
        <v>3100</v>
      </c>
      <c r="M986">
        <v>19832.130236026402</v>
      </c>
      <c r="N986">
        <v>157520</v>
      </c>
      <c r="O986">
        <v>33990.172413793101</v>
      </c>
      <c r="P986">
        <v>2224</v>
      </c>
      <c r="Q986" s="36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7204</v>
      </c>
      <c r="H987">
        <v>40541.722841029099</v>
      </c>
      <c r="I987">
        <v>530840</v>
      </c>
      <c r="J987">
        <v>22000</v>
      </c>
      <c r="K987">
        <v>3322</v>
      </c>
      <c r="L987">
        <v>7152</v>
      </c>
      <c r="M987">
        <v>18282.112873143698</v>
      </c>
      <c r="N987">
        <v>147051</v>
      </c>
      <c r="O987">
        <v>35000</v>
      </c>
      <c r="P987">
        <v>5755</v>
      </c>
      <c r="Q987" s="36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287</v>
      </c>
      <c r="E988" t="s">
        <v>288</v>
      </c>
      <c r="F988" t="s">
        <v>289</v>
      </c>
      <c r="G988">
        <v>4006</v>
      </c>
      <c r="H988">
        <v>35673.4322382096</v>
      </c>
      <c r="I988">
        <v>372920</v>
      </c>
      <c r="J988">
        <v>20000</v>
      </c>
      <c r="K988">
        <v>1803</v>
      </c>
      <c r="L988">
        <v>4009</v>
      </c>
      <c r="M988">
        <v>13290.285836281801</v>
      </c>
      <c r="N988">
        <v>121579</v>
      </c>
      <c r="O988">
        <v>34000</v>
      </c>
      <c r="P988">
        <v>3242</v>
      </c>
      <c r="Q988" s="36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143588.93146975301</v>
      </c>
      <c r="I989">
        <v>1428200</v>
      </c>
      <c r="J989">
        <v>14966.0714285714</v>
      </c>
      <c r="K989">
        <v>1299</v>
      </c>
      <c r="L989">
        <v>7582</v>
      </c>
      <c r="M989">
        <v>28692.880567521701</v>
      </c>
      <c r="N989">
        <v>245740</v>
      </c>
      <c r="O989">
        <v>32000</v>
      </c>
      <c r="P989">
        <v>5368</v>
      </c>
      <c r="Q989" s="36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173</v>
      </c>
      <c r="F990" t="s">
        <v>138</v>
      </c>
      <c r="G990">
        <v>11460</v>
      </c>
      <c r="H990">
        <v>208756.09929148899</v>
      </c>
      <c r="I990">
        <v>2200580</v>
      </c>
      <c r="J990">
        <v>11985.483870967701</v>
      </c>
      <c r="K990">
        <v>1928</v>
      </c>
      <c r="L990">
        <v>11452</v>
      </c>
      <c r="M990">
        <v>52454.2088821301</v>
      </c>
      <c r="N990">
        <v>454628</v>
      </c>
      <c r="O990">
        <v>31089.364558938301</v>
      </c>
      <c r="P990">
        <v>7386</v>
      </c>
      <c r="Q990" s="36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290</v>
      </c>
      <c r="E991" t="s">
        <v>291</v>
      </c>
      <c r="F991" t="s">
        <v>292</v>
      </c>
      <c r="G991">
        <v>2552</v>
      </c>
      <c r="H991">
        <v>28221.407041484501</v>
      </c>
      <c r="I991">
        <v>353280</v>
      </c>
      <c r="J991">
        <v>3300</v>
      </c>
      <c r="K991">
        <v>825</v>
      </c>
      <c r="L991">
        <v>2596</v>
      </c>
      <c r="M991">
        <v>8771.94111660821</v>
      </c>
      <c r="N991">
        <v>93479</v>
      </c>
      <c r="O991">
        <v>33000</v>
      </c>
      <c r="P991">
        <v>1944</v>
      </c>
      <c r="Q991" s="36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8989</v>
      </c>
      <c r="H992">
        <v>178600.392939051</v>
      </c>
      <c r="I992">
        <v>1912760</v>
      </c>
      <c r="J992">
        <v>7024.1379310344801</v>
      </c>
      <c r="K992">
        <v>1664</v>
      </c>
      <c r="L992">
        <v>9006</v>
      </c>
      <c r="M992">
        <v>43152.7237284847</v>
      </c>
      <c r="N992">
        <v>355329</v>
      </c>
      <c r="O992">
        <v>33000</v>
      </c>
      <c r="P992">
        <v>6159</v>
      </c>
      <c r="Q992" s="36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180</v>
      </c>
      <c r="E993" t="s">
        <v>181</v>
      </c>
      <c r="F993" t="s">
        <v>103</v>
      </c>
      <c r="G993">
        <v>1806</v>
      </c>
      <c r="H993">
        <v>39625.687797955201</v>
      </c>
      <c r="I993">
        <v>431880</v>
      </c>
      <c r="J993">
        <v>6080.8333333333303</v>
      </c>
      <c r="K993">
        <v>277</v>
      </c>
      <c r="L993">
        <v>1795</v>
      </c>
      <c r="M993">
        <v>13462.6176524238</v>
      </c>
      <c r="N993">
        <v>117480</v>
      </c>
      <c r="O993">
        <v>35000</v>
      </c>
      <c r="P993">
        <v>1014</v>
      </c>
      <c r="Q993" s="36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182</v>
      </c>
      <c r="E994" t="s">
        <v>183</v>
      </c>
      <c r="F994" t="s">
        <v>105</v>
      </c>
      <c r="G994">
        <v>3707</v>
      </c>
      <c r="H994">
        <v>31423.2285524033</v>
      </c>
      <c r="I994">
        <v>437844</v>
      </c>
      <c r="J994">
        <v>3841.09289617486</v>
      </c>
      <c r="K994">
        <v>858</v>
      </c>
      <c r="L994">
        <v>3651</v>
      </c>
      <c r="M994">
        <v>10091.0166489522</v>
      </c>
      <c r="N994">
        <v>93108</v>
      </c>
      <c r="O994">
        <v>36000</v>
      </c>
      <c r="P994">
        <v>2792</v>
      </c>
      <c r="Q994" s="36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16579</v>
      </c>
      <c r="H995">
        <v>425445.73801307997</v>
      </c>
      <c r="I995">
        <v>5362100</v>
      </c>
      <c r="J995">
        <v>4924.40860215054</v>
      </c>
      <c r="K995">
        <v>442</v>
      </c>
      <c r="L995">
        <v>16567</v>
      </c>
      <c r="M995">
        <v>52372.736909756197</v>
      </c>
      <c r="N995">
        <v>440473</v>
      </c>
      <c r="O995">
        <v>31983.705357142899</v>
      </c>
      <c r="P995">
        <v>12037</v>
      </c>
      <c r="Q995" s="36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5774</v>
      </c>
      <c r="H996">
        <v>40419.153994367101</v>
      </c>
      <c r="I996">
        <v>649660</v>
      </c>
      <c r="J996">
        <v>3085.2233831742001</v>
      </c>
      <c r="K996">
        <v>1618</v>
      </c>
      <c r="L996">
        <v>5729</v>
      </c>
      <c r="M996">
        <v>10136.4665385633</v>
      </c>
      <c r="N996">
        <v>98179</v>
      </c>
      <c r="O996">
        <v>33000</v>
      </c>
      <c r="P996">
        <v>4942</v>
      </c>
      <c r="Q996" s="36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4995</v>
      </c>
      <c r="H997">
        <v>72313.2806049746</v>
      </c>
      <c r="I997">
        <v>895480</v>
      </c>
      <c r="J997">
        <v>6933.89740877842</v>
      </c>
      <c r="K997">
        <v>1118</v>
      </c>
      <c r="L997">
        <v>4987</v>
      </c>
      <c r="M997">
        <v>16677.975438851201</v>
      </c>
      <c r="N997">
        <v>148678</v>
      </c>
      <c r="O997">
        <v>31000</v>
      </c>
      <c r="P997">
        <v>3683</v>
      </c>
      <c r="Q997" s="36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7879</v>
      </c>
      <c r="H998">
        <v>100190.667132317</v>
      </c>
      <c r="I998">
        <v>1149840</v>
      </c>
      <c r="J998">
        <v>9026.5625</v>
      </c>
      <c r="K998">
        <v>1652</v>
      </c>
      <c r="L998">
        <v>7827</v>
      </c>
      <c r="M998">
        <v>23997.2759371881</v>
      </c>
      <c r="N998">
        <v>197140</v>
      </c>
      <c r="O998">
        <v>32000</v>
      </c>
      <c r="P998">
        <v>6002</v>
      </c>
      <c r="Q998" s="36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14717</v>
      </c>
      <c r="H999">
        <v>290189.17245982302</v>
      </c>
      <c r="I999">
        <v>3501300</v>
      </c>
      <c r="J999">
        <v>4970</v>
      </c>
      <c r="K999">
        <v>794</v>
      </c>
      <c r="L999">
        <v>14702</v>
      </c>
      <c r="M999">
        <v>48929.118642958099</v>
      </c>
      <c r="N999">
        <v>428900</v>
      </c>
      <c r="O999">
        <v>33000</v>
      </c>
      <c r="P999">
        <v>10782</v>
      </c>
      <c r="Q999" s="36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184</v>
      </c>
      <c r="E1000" t="s">
        <v>185</v>
      </c>
      <c r="F1000" t="s">
        <v>105</v>
      </c>
      <c r="G1000">
        <v>1805</v>
      </c>
      <c r="H1000">
        <v>25167.757243371099</v>
      </c>
      <c r="I1000">
        <v>326340</v>
      </c>
      <c r="J1000">
        <v>4943.3333333333303</v>
      </c>
      <c r="K1000">
        <v>353</v>
      </c>
      <c r="L1000">
        <v>1796</v>
      </c>
      <c r="M1000">
        <v>5655.8326705996196</v>
      </c>
      <c r="N1000">
        <v>55580</v>
      </c>
      <c r="O1000">
        <v>24000</v>
      </c>
      <c r="P1000">
        <v>1343</v>
      </c>
      <c r="Q1000" s="36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186</v>
      </c>
      <c r="E1001" t="s">
        <v>187</v>
      </c>
      <c r="F1001" t="s">
        <v>105</v>
      </c>
      <c r="G1001">
        <v>2481</v>
      </c>
      <c r="H1001">
        <v>23957.8469999437</v>
      </c>
      <c r="I1001">
        <v>322560</v>
      </c>
      <c r="J1001">
        <v>4155</v>
      </c>
      <c r="K1001">
        <v>613</v>
      </c>
      <c r="L1001">
        <v>2511</v>
      </c>
      <c r="M1001">
        <v>4775.9671637566298</v>
      </c>
      <c r="N1001">
        <v>41800</v>
      </c>
      <c r="O1001">
        <v>31000</v>
      </c>
      <c r="P1001">
        <v>2151</v>
      </c>
      <c r="Q1001" s="36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4424</v>
      </c>
      <c r="H1002">
        <v>90071.210755010005</v>
      </c>
      <c r="I1002">
        <v>966460</v>
      </c>
      <c r="J1002">
        <v>9004.4086021505409</v>
      </c>
      <c r="K1002">
        <v>619</v>
      </c>
      <c r="L1002">
        <v>4439</v>
      </c>
      <c r="M1002">
        <v>16601.969563389601</v>
      </c>
      <c r="N1002">
        <v>162524</v>
      </c>
      <c r="O1002">
        <v>31000</v>
      </c>
      <c r="P1002">
        <v>3272</v>
      </c>
      <c r="Q1002" s="36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155</v>
      </c>
      <c r="F1003" t="s">
        <v>105</v>
      </c>
      <c r="G1003">
        <v>7210</v>
      </c>
      <c r="H1003">
        <v>69019.524819287602</v>
      </c>
      <c r="I1003">
        <v>1009900</v>
      </c>
      <c r="J1003">
        <v>3055.3444574551099</v>
      </c>
      <c r="K1003">
        <v>1336</v>
      </c>
      <c r="L1003">
        <v>7227</v>
      </c>
      <c r="M1003">
        <v>13800.569447874999</v>
      </c>
      <c r="N1003">
        <v>122391</v>
      </c>
      <c r="O1003">
        <v>32000</v>
      </c>
      <c r="P1003">
        <v>6061</v>
      </c>
      <c r="Q1003" s="36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188</v>
      </c>
      <c r="E1004" t="s">
        <v>189</v>
      </c>
      <c r="F1004" t="s">
        <v>105</v>
      </c>
      <c r="G1004">
        <v>2333</v>
      </c>
      <c r="H1004">
        <v>17437.908134671801</v>
      </c>
      <c r="I1004">
        <v>262540</v>
      </c>
      <c r="J1004">
        <v>3885.8333333333298</v>
      </c>
      <c r="K1004">
        <v>656</v>
      </c>
      <c r="L1004">
        <v>2323</v>
      </c>
      <c r="M1004">
        <v>5726.7309300135803</v>
      </c>
      <c r="N1004">
        <v>54021</v>
      </c>
      <c r="O1004">
        <v>31000</v>
      </c>
      <c r="P1004">
        <v>1876</v>
      </c>
      <c r="Q1004" s="36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156</v>
      </c>
      <c r="F1005" t="s">
        <v>111</v>
      </c>
      <c r="G1005">
        <v>6518</v>
      </c>
      <c r="H1005">
        <v>13820.9966176608</v>
      </c>
      <c r="I1005">
        <v>226720</v>
      </c>
      <c r="J1005">
        <v>32000</v>
      </c>
      <c r="K1005">
        <v>4715</v>
      </c>
      <c r="L1005">
        <v>6540</v>
      </c>
      <c r="M1005">
        <v>9395.6827550452108</v>
      </c>
      <c r="N1005">
        <v>97573</v>
      </c>
      <c r="O1005">
        <v>35000</v>
      </c>
      <c r="P1005">
        <v>5267</v>
      </c>
      <c r="Q1005" s="36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190</v>
      </c>
      <c r="E1006" t="s">
        <v>191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1605</v>
      </c>
      <c r="M1006">
        <v>1651.6269284909399</v>
      </c>
      <c r="N1006">
        <v>15660</v>
      </c>
      <c r="O1006">
        <v>25000</v>
      </c>
      <c r="P1006">
        <v>1431</v>
      </c>
      <c r="Q1006" s="36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298</v>
      </c>
      <c r="E1007" t="s">
        <v>299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1719</v>
      </c>
      <c r="M1007">
        <v>1078.4939121155401</v>
      </c>
      <c r="N1007">
        <v>11880</v>
      </c>
      <c r="O1007">
        <v>23000</v>
      </c>
      <c r="P1007">
        <v>1544</v>
      </c>
      <c r="Q1007" s="36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176</v>
      </c>
      <c r="E1008" t="s">
        <v>177</v>
      </c>
      <c r="F1008" t="s">
        <v>113</v>
      </c>
      <c r="G1008">
        <v>3644</v>
      </c>
      <c r="H1008">
        <v>52434.179333021901</v>
      </c>
      <c r="I1008">
        <v>626160</v>
      </c>
      <c r="J1008">
        <v>8996.25</v>
      </c>
      <c r="K1008">
        <v>745</v>
      </c>
      <c r="L1008">
        <v>3684</v>
      </c>
      <c r="M1008">
        <v>10434.446087308401</v>
      </c>
      <c r="N1008">
        <v>113600</v>
      </c>
      <c r="O1008">
        <v>26000</v>
      </c>
      <c r="P1008">
        <v>2667</v>
      </c>
      <c r="Q1008" s="36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6132</v>
      </c>
      <c r="H1009">
        <v>77767.778740880705</v>
      </c>
      <c r="I1009">
        <v>1074100</v>
      </c>
      <c r="J1009">
        <v>5200</v>
      </c>
      <c r="K1009">
        <v>1341</v>
      </c>
      <c r="L1009">
        <v>6133</v>
      </c>
      <c r="M1009">
        <v>16324.6204705584</v>
      </c>
      <c r="N1009">
        <v>145620</v>
      </c>
      <c r="O1009">
        <v>31000</v>
      </c>
      <c r="P1009">
        <v>4699</v>
      </c>
      <c r="Q1009" s="36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192</v>
      </c>
      <c r="E1010" t="s">
        <v>193</v>
      </c>
      <c r="F1010" t="s">
        <v>113</v>
      </c>
      <c r="G1010">
        <v>1973</v>
      </c>
      <c r="H1010">
        <v>31548.8426129238</v>
      </c>
      <c r="I1010">
        <v>362211</v>
      </c>
      <c r="J1010">
        <v>11950</v>
      </c>
      <c r="K1010">
        <v>405</v>
      </c>
      <c r="L1010">
        <v>1977</v>
      </c>
      <c r="M1010">
        <v>7081.8015944646304</v>
      </c>
      <c r="N1010">
        <v>61280</v>
      </c>
      <c r="O1010">
        <v>30951.190476190499</v>
      </c>
      <c r="P1010">
        <v>1425</v>
      </c>
      <c r="Q1010" s="36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157</v>
      </c>
      <c r="F1011" t="s">
        <v>113</v>
      </c>
      <c r="G1011">
        <v>4306</v>
      </c>
      <c r="H1011">
        <v>90906.106060251594</v>
      </c>
      <c r="I1011">
        <v>1209420</v>
      </c>
      <c r="J1011">
        <v>5000</v>
      </c>
      <c r="K1011">
        <v>376</v>
      </c>
      <c r="L1011">
        <v>4303</v>
      </c>
      <c r="M1011">
        <v>25103.750390473499</v>
      </c>
      <c r="N1011">
        <v>278267</v>
      </c>
      <c r="O1011">
        <v>32000</v>
      </c>
      <c r="P1011">
        <v>2282</v>
      </c>
      <c r="Q1011" s="36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158</v>
      </c>
      <c r="F1012" t="s">
        <v>113</v>
      </c>
      <c r="G1012">
        <v>8988</v>
      </c>
      <c r="H1012">
        <v>190508.365253831</v>
      </c>
      <c r="I1012">
        <v>2292520</v>
      </c>
      <c r="J1012">
        <v>7000</v>
      </c>
      <c r="K1012">
        <v>1210</v>
      </c>
      <c r="L1012">
        <v>9009</v>
      </c>
      <c r="M1012">
        <v>37281.109409098397</v>
      </c>
      <c r="N1012">
        <v>364399</v>
      </c>
      <c r="O1012">
        <v>32000</v>
      </c>
      <c r="P1012">
        <v>4910</v>
      </c>
      <c r="Q1012" s="36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196</v>
      </c>
      <c r="E1013" t="s">
        <v>197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3436</v>
      </c>
      <c r="M1013">
        <v>30412.235971116301</v>
      </c>
      <c r="N1013">
        <v>377260</v>
      </c>
      <c r="O1013">
        <v>4802.5</v>
      </c>
      <c r="P1013">
        <v>728</v>
      </c>
      <c r="Q1013" s="36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159</v>
      </c>
      <c r="F1014" t="s">
        <v>113</v>
      </c>
      <c r="G1014">
        <v>18548</v>
      </c>
      <c r="H1014">
        <v>563031.76813068998</v>
      </c>
      <c r="I1014">
        <v>8201600</v>
      </c>
      <c r="J1014">
        <v>7050</v>
      </c>
      <c r="K1014">
        <v>1059</v>
      </c>
      <c r="L1014">
        <v>18496</v>
      </c>
      <c r="M1014">
        <v>110159.050113137</v>
      </c>
      <c r="N1014">
        <v>1156460</v>
      </c>
      <c r="O1014">
        <v>23000</v>
      </c>
      <c r="P1014">
        <v>8053</v>
      </c>
      <c r="Q1014" s="36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198</v>
      </c>
      <c r="E1015" t="s">
        <v>199</v>
      </c>
      <c r="F1015" t="s">
        <v>113</v>
      </c>
      <c r="G1015">
        <v>1526</v>
      </c>
      <c r="H1015">
        <v>17006.918492681601</v>
      </c>
      <c r="I1015">
        <v>221000</v>
      </c>
      <c r="J1015">
        <v>3512.2727272727302</v>
      </c>
      <c r="K1015">
        <v>445</v>
      </c>
      <c r="L1015">
        <v>1560</v>
      </c>
      <c r="M1015">
        <v>3853.2068595784599</v>
      </c>
      <c r="N1015">
        <v>39660</v>
      </c>
      <c r="O1015">
        <v>27000</v>
      </c>
      <c r="P1015">
        <v>1239</v>
      </c>
      <c r="Q1015" s="36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200</v>
      </c>
      <c r="E1016" t="s">
        <v>201</v>
      </c>
      <c r="F1016" t="s">
        <v>113</v>
      </c>
      <c r="G1016">
        <v>2234</v>
      </c>
      <c r="H1016">
        <v>23594.771830463498</v>
      </c>
      <c r="I1016">
        <v>291160</v>
      </c>
      <c r="J1016">
        <v>10046.666666666701</v>
      </c>
      <c r="K1016">
        <v>684</v>
      </c>
      <c r="L1016">
        <v>2201</v>
      </c>
      <c r="M1016">
        <v>3667.4908533407101</v>
      </c>
      <c r="N1016">
        <v>38900</v>
      </c>
      <c r="O1016">
        <v>26000</v>
      </c>
      <c r="P1016">
        <v>1821</v>
      </c>
      <c r="Q1016" s="36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202</v>
      </c>
      <c r="E1017" t="s">
        <v>203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2478</v>
      </c>
      <c r="M1017">
        <v>3224.5908450266502</v>
      </c>
      <c r="N1017">
        <v>41200</v>
      </c>
      <c r="O1017">
        <v>25000</v>
      </c>
      <c r="P1017">
        <v>2179</v>
      </c>
      <c r="Q1017" s="36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204</v>
      </c>
      <c r="E1018" t="s">
        <v>205</v>
      </c>
      <c r="F1018" t="s">
        <v>113</v>
      </c>
      <c r="G1018">
        <v>3318</v>
      </c>
      <c r="H1018">
        <v>22314.302015742502</v>
      </c>
      <c r="I1018">
        <v>369899</v>
      </c>
      <c r="J1018">
        <v>4693.3333333333303</v>
      </c>
      <c r="K1018">
        <v>1057</v>
      </c>
      <c r="L1018">
        <v>3353</v>
      </c>
      <c r="M1018">
        <v>3699.6422133393999</v>
      </c>
      <c r="N1018">
        <v>42380</v>
      </c>
      <c r="O1018">
        <v>27000</v>
      </c>
      <c r="P1018">
        <v>2927</v>
      </c>
      <c r="Q1018" s="36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21831.427071218401</v>
      </c>
      <c r="I1019">
        <v>324380</v>
      </c>
      <c r="J1019">
        <v>10000</v>
      </c>
      <c r="K1019">
        <v>1650</v>
      </c>
      <c r="L1019">
        <v>4258</v>
      </c>
      <c r="M1019">
        <v>5497.5225658591498</v>
      </c>
      <c r="N1019">
        <v>54660</v>
      </c>
      <c r="O1019">
        <v>33000</v>
      </c>
      <c r="P1019">
        <v>3637</v>
      </c>
      <c r="Q1019" s="36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160</v>
      </c>
      <c r="F1020" t="s">
        <v>113</v>
      </c>
      <c r="G1020">
        <v>6471</v>
      </c>
      <c r="H1020">
        <v>116777.64010951</v>
      </c>
      <c r="I1020">
        <v>1325720</v>
      </c>
      <c r="J1020">
        <v>11986.666666666701</v>
      </c>
      <c r="K1020">
        <v>1119</v>
      </c>
      <c r="L1020">
        <v>6495</v>
      </c>
      <c r="M1020">
        <v>35641.298987056303</v>
      </c>
      <c r="N1020">
        <v>386505</v>
      </c>
      <c r="O1020">
        <v>21000</v>
      </c>
      <c r="P1020">
        <v>2923</v>
      </c>
      <c r="Q1020" s="36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161</v>
      </c>
      <c r="F1021" t="s">
        <v>115</v>
      </c>
      <c r="G1021">
        <v>17620</v>
      </c>
      <c r="H1021">
        <v>241064.06421811201</v>
      </c>
      <c r="I1021">
        <v>3623620</v>
      </c>
      <c r="J1021">
        <v>2865.12896825397</v>
      </c>
      <c r="K1021">
        <v>3289</v>
      </c>
      <c r="L1021">
        <v>17627</v>
      </c>
      <c r="M1021">
        <v>48128.789949763799</v>
      </c>
      <c r="N1021">
        <v>407926</v>
      </c>
      <c r="O1021">
        <v>33000</v>
      </c>
      <c r="P1021">
        <v>13720</v>
      </c>
      <c r="Q1021" s="36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7589</v>
      </c>
      <c r="H1022">
        <v>68191.314415250599</v>
      </c>
      <c r="I1022">
        <v>1086420</v>
      </c>
      <c r="J1022">
        <v>7950</v>
      </c>
      <c r="K1022">
        <v>2448</v>
      </c>
      <c r="L1022">
        <v>7599</v>
      </c>
      <c r="M1022">
        <v>15682.7660873435</v>
      </c>
      <c r="N1022">
        <v>132260</v>
      </c>
      <c r="O1022">
        <v>31729.0476190476</v>
      </c>
      <c r="P1022">
        <v>6346</v>
      </c>
      <c r="Q1022" s="36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206</v>
      </c>
      <c r="E1023" t="s">
        <v>207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1371</v>
      </c>
      <c r="M1023">
        <v>2086.7441138552099</v>
      </c>
      <c r="N1023">
        <v>25632</v>
      </c>
      <c r="O1023">
        <v>30000</v>
      </c>
      <c r="P1023">
        <v>1205</v>
      </c>
      <c r="Q1023" s="36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162</v>
      </c>
      <c r="F1024" t="s">
        <v>118</v>
      </c>
      <c r="G1024">
        <v>10581</v>
      </c>
      <c r="H1024">
        <v>65468.779017332003</v>
      </c>
      <c r="I1024">
        <v>1045780</v>
      </c>
      <c r="J1024">
        <v>3993.53658536585</v>
      </c>
      <c r="K1024">
        <v>3706</v>
      </c>
      <c r="L1024">
        <v>10582</v>
      </c>
      <c r="M1024">
        <v>14745.3475771463</v>
      </c>
      <c r="N1024">
        <v>153185</v>
      </c>
      <c r="O1024">
        <v>35000</v>
      </c>
      <c r="P1024">
        <v>9133</v>
      </c>
      <c r="Q1024" s="36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208</v>
      </c>
      <c r="E1025" t="s">
        <v>209</v>
      </c>
      <c r="F1025" t="s">
        <v>209</v>
      </c>
      <c r="G1025">
        <v>2428</v>
      </c>
      <c r="H1025">
        <v>40589.2970246314</v>
      </c>
      <c r="I1025">
        <v>443940</v>
      </c>
      <c r="J1025">
        <v>16000</v>
      </c>
      <c r="K1025">
        <v>877</v>
      </c>
      <c r="L1025">
        <v>2385</v>
      </c>
      <c r="M1025">
        <v>8378.7410682260197</v>
      </c>
      <c r="N1025">
        <v>82652</v>
      </c>
      <c r="O1025">
        <v>25000</v>
      </c>
      <c r="P1025">
        <v>1934</v>
      </c>
      <c r="Q1025" s="36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210</v>
      </c>
      <c r="E1026" t="s">
        <v>211</v>
      </c>
      <c r="F1026" t="s">
        <v>119</v>
      </c>
      <c r="G1026">
        <v>1633</v>
      </c>
      <c r="H1026">
        <v>3274.3612689686202</v>
      </c>
      <c r="I1026">
        <v>55560</v>
      </c>
      <c r="J1026">
        <v>14000</v>
      </c>
      <c r="K1026">
        <v>1250</v>
      </c>
      <c r="L1026">
        <v>1623</v>
      </c>
      <c r="M1026">
        <v>1530.1792558203199</v>
      </c>
      <c r="N1026">
        <v>20560</v>
      </c>
      <c r="O1026">
        <v>16000</v>
      </c>
      <c r="P1026">
        <v>1551</v>
      </c>
      <c r="Q1026" s="36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212</v>
      </c>
      <c r="E1027" t="s">
        <v>213</v>
      </c>
      <c r="F1027" t="s">
        <v>119</v>
      </c>
      <c r="G1027">
        <v>3636</v>
      </c>
      <c r="H1027">
        <v>11629.3067694854</v>
      </c>
      <c r="I1027">
        <v>249180</v>
      </c>
      <c r="J1027">
        <v>16000</v>
      </c>
      <c r="K1027">
        <v>2454</v>
      </c>
      <c r="L1027">
        <v>3211</v>
      </c>
      <c r="M1027">
        <v>2410.33452768503</v>
      </c>
      <c r="N1027">
        <v>30110</v>
      </c>
      <c r="O1027">
        <v>25550</v>
      </c>
      <c r="P1027">
        <v>2980</v>
      </c>
      <c r="Q1027" s="36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163</v>
      </c>
      <c r="F1028" t="s">
        <v>119</v>
      </c>
      <c r="G1028">
        <v>9968</v>
      </c>
      <c r="H1028">
        <v>53375.468735633702</v>
      </c>
      <c r="I1028">
        <v>783780</v>
      </c>
      <c r="J1028">
        <v>10574.594822593201</v>
      </c>
      <c r="K1028">
        <v>4213</v>
      </c>
      <c r="L1028">
        <v>10024</v>
      </c>
      <c r="M1028">
        <v>10467.7637677478</v>
      </c>
      <c r="N1028">
        <v>124368</v>
      </c>
      <c r="O1028">
        <v>34000</v>
      </c>
      <c r="P1028">
        <v>9065</v>
      </c>
      <c r="Q1028" s="36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214</v>
      </c>
      <c r="E1029" t="s">
        <v>215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1669</v>
      </c>
      <c r="M1029">
        <v>985.71180661513995</v>
      </c>
      <c r="N1029">
        <v>12840</v>
      </c>
      <c r="O1029">
        <v>22000</v>
      </c>
      <c r="P1029">
        <v>1572</v>
      </c>
      <c r="Q1029" s="36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216</v>
      </c>
      <c r="E1030" t="s">
        <v>217</v>
      </c>
      <c r="F1030" t="s">
        <v>119</v>
      </c>
      <c r="G1030">
        <v>2454</v>
      </c>
      <c r="H1030">
        <v>4298.1526813100099</v>
      </c>
      <c r="I1030">
        <v>65220</v>
      </c>
      <c r="J1030">
        <v>24000</v>
      </c>
      <c r="K1030">
        <v>1722</v>
      </c>
      <c r="L1030">
        <v>2455</v>
      </c>
      <c r="M1030">
        <v>1398.7634696099999</v>
      </c>
      <c r="N1030">
        <v>19522</v>
      </c>
      <c r="O1030">
        <v>30000</v>
      </c>
      <c r="P1030">
        <v>2314</v>
      </c>
      <c r="Q1030" s="36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218</v>
      </c>
      <c r="E1031" t="s">
        <v>219</v>
      </c>
      <c r="F1031" t="s">
        <v>119</v>
      </c>
      <c r="G1031">
        <v>2947</v>
      </c>
      <c r="H1031">
        <v>12072.2403099351</v>
      </c>
      <c r="I1031">
        <v>249840</v>
      </c>
      <c r="J1031">
        <v>16000</v>
      </c>
      <c r="K1031">
        <v>2030</v>
      </c>
      <c r="L1031">
        <v>2392</v>
      </c>
      <c r="M1031">
        <v>1918.0366789575901</v>
      </c>
      <c r="N1031">
        <v>26919</v>
      </c>
      <c r="O1031">
        <v>29000</v>
      </c>
      <c r="P1031">
        <v>2223</v>
      </c>
      <c r="Q1031" s="36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220</v>
      </c>
      <c r="E1032" t="s">
        <v>221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1395</v>
      </c>
      <c r="M1032">
        <v>2325.2441302530101</v>
      </c>
      <c r="N1032">
        <v>22040</v>
      </c>
      <c r="O1032">
        <v>34000</v>
      </c>
      <c r="P1032">
        <v>1203</v>
      </c>
      <c r="Q1032" s="36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164</v>
      </c>
      <c r="F1033" t="s">
        <v>120</v>
      </c>
      <c r="G1033">
        <v>5205</v>
      </c>
      <c r="H1033">
        <v>30723.602112345201</v>
      </c>
      <c r="I1033">
        <v>478640</v>
      </c>
      <c r="J1033">
        <v>7000</v>
      </c>
      <c r="K1033">
        <v>2030</v>
      </c>
      <c r="L1033">
        <v>5252</v>
      </c>
      <c r="M1033">
        <v>6959.4660147079603</v>
      </c>
      <c r="N1033">
        <v>72120</v>
      </c>
      <c r="O1033">
        <v>34000</v>
      </c>
      <c r="P1033">
        <v>4506</v>
      </c>
      <c r="Q1033" s="36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222</v>
      </c>
      <c r="E1034" t="s">
        <v>223</v>
      </c>
      <c r="F1034" t="s">
        <v>121</v>
      </c>
      <c r="G1034">
        <v>2939</v>
      </c>
      <c r="H1034">
        <v>9837.3794899735403</v>
      </c>
      <c r="I1034">
        <v>158140</v>
      </c>
      <c r="J1034">
        <v>20000</v>
      </c>
      <c r="K1034">
        <v>1603</v>
      </c>
      <c r="L1034">
        <v>2939</v>
      </c>
      <c r="M1034">
        <v>4165.8733140435397</v>
      </c>
      <c r="N1034">
        <v>44820</v>
      </c>
      <c r="O1034">
        <v>33000</v>
      </c>
      <c r="P1034">
        <v>2595</v>
      </c>
      <c r="Q1034" s="36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165</v>
      </c>
      <c r="F1035" t="s">
        <v>121</v>
      </c>
      <c r="G1035">
        <v>9372</v>
      </c>
      <c r="H1035">
        <v>35909.055811193699</v>
      </c>
      <c r="I1035">
        <v>575160</v>
      </c>
      <c r="J1035">
        <v>14000</v>
      </c>
      <c r="K1035">
        <v>4591</v>
      </c>
      <c r="L1035">
        <v>9425</v>
      </c>
      <c r="M1035">
        <v>9233.5241368774095</v>
      </c>
      <c r="N1035">
        <v>99558</v>
      </c>
      <c r="O1035">
        <v>35000</v>
      </c>
      <c r="P1035">
        <v>8491</v>
      </c>
      <c r="Q1035" s="36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224</v>
      </c>
      <c r="E1036" t="s">
        <v>225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2473</v>
      </c>
      <c r="M1036">
        <v>3770.51909251917</v>
      </c>
      <c r="N1036">
        <v>52515</v>
      </c>
      <c r="O1036">
        <v>24000</v>
      </c>
      <c r="P1036">
        <v>1956</v>
      </c>
      <c r="Q1036" s="36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226</v>
      </c>
      <c r="E1037" t="s">
        <v>227</v>
      </c>
      <c r="F1037" t="s">
        <v>228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1752</v>
      </c>
      <c r="M1037">
        <v>2242.4217576420001</v>
      </c>
      <c r="N1037">
        <v>21640</v>
      </c>
      <c r="O1037">
        <v>34291.666666666701</v>
      </c>
      <c r="P1037">
        <v>1581</v>
      </c>
      <c r="Q1037" s="36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229</v>
      </c>
      <c r="E1038" t="s">
        <v>230</v>
      </c>
      <c r="F1038" t="s">
        <v>231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1444</v>
      </c>
      <c r="M1038">
        <v>1692.93619320784</v>
      </c>
      <c r="N1038">
        <v>16842</v>
      </c>
      <c r="O1038">
        <v>34000</v>
      </c>
      <c r="P1038">
        <v>1288</v>
      </c>
      <c r="Q1038" s="36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232</v>
      </c>
      <c r="E1039" t="s">
        <v>233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1578</v>
      </c>
      <c r="M1039">
        <v>2033.14826414616</v>
      </c>
      <c r="N1039">
        <v>16822</v>
      </c>
      <c r="O1039">
        <v>34000</v>
      </c>
      <c r="P1039">
        <v>1429</v>
      </c>
      <c r="Q1039" s="36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178</v>
      </c>
      <c r="E1040" t="s">
        <v>179</v>
      </c>
      <c r="F1040" t="s">
        <v>123</v>
      </c>
      <c r="G1040">
        <v>4499</v>
      </c>
      <c r="H1040">
        <v>21714.4008923006</v>
      </c>
      <c r="I1040">
        <v>354640</v>
      </c>
      <c r="J1040">
        <v>5673.37662337662</v>
      </c>
      <c r="K1040">
        <v>2011</v>
      </c>
      <c r="L1040">
        <v>4539</v>
      </c>
      <c r="M1040">
        <v>3195.5123084428001</v>
      </c>
      <c r="N1040">
        <v>30808</v>
      </c>
      <c r="O1040">
        <v>34000</v>
      </c>
      <c r="P1040">
        <v>4180</v>
      </c>
      <c r="Q1040" s="36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234</v>
      </c>
      <c r="E1041" t="s">
        <v>235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1945</v>
      </c>
      <c r="M1041">
        <v>1861.88827846549</v>
      </c>
      <c r="N1041">
        <v>17580</v>
      </c>
      <c r="O1041">
        <v>34000</v>
      </c>
      <c r="P1041">
        <v>1768</v>
      </c>
      <c r="Q1041" s="36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236</v>
      </c>
      <c r="E1042" t="s">
        <v>237</v>
      </c>
      <c r="F1042" t="s">
        <v>123</v>
      </c>
      <c r="G1042">
        <v>2583</v>
      </c>
      <c r="H1042">
        <v>9537.4948417394498</v>
      </c>
      <c r="I1042">
        <v>147880</v>
      </c>
      <c r="J1042">
        <v>29050</v>
      </c>
      <c r="K1042">
        <v>1347</v>
      </c>
      <c r="L1042">
        <v>2594</v>
      </c>
      <c r="M1042">
        <v>1735.5618938426401</v>
      </c>
      <c r="N1042">
        <v>13554</v>
      </c>
      <c r="O1042">
        <v>36000</v>
      </c>
      <c r="P1042">
        <v>2390</v>
      </c>
      <c r="Q1042" s="36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238</v>
      </c>
      <c r="E1043" t="s">
        <v>239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2028</v>
      </c>
      <c r="M1043">
        <v>1278.9342805482499</v>
      </c>
      <c r="N1043">
        <v>15560</v>
      </c>
      <c r="O1043">
        <v>11000</v>
      </c>
      <c r="P1043">
        <v>1897</v>
      </c>
      <c r="Q1043" s="36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240</v>
      </c>
      <c r="E1044" t="s">
        <v>241</v>
      </c>
      <c r="F1044" t="s">
        <v>242</v>
      </c>
      <c r="G1044">
        <v>1608</v>
      </c>
      <c r="H1044">
        <v>13884.559723472101</v>
      </c>
      <c r="I1044">
        <v>154160</v>
      </c>
      <c r="J1044">
        <v>9479.4061302682003</v>
      </c>
      <c r="K1044">
        <v>622</v>
      </c>
      <c r="L1044">
        <v>1610</v>
      </c>
      <c r="M1044">
        <v>2744.8686997426198</v>
      </c>
      <c r="N1044">
        <v>25541</v>
      </c>
      <c r="O1044">
        <v>36000</v>
      </c>
      <c r="P1044">
        <v>1386</v>
      </c>
      <c r="Q1044" s="36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243</v>
      </c>
      <c r="E1045" t="s">
        <v>244</v>
      </c>
      <c r="F1045" t="s">
        <v>245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112</v>
      </c>
      <c r="M1045">
        <v>277.344998289758</v>
      </c>
      <c r="N1045">
        <v>2440</v>
      </c>
      <c r="O1045">
        <v>34023.333333333299</v>
      </c>
      <c r="P1045">
        <v>92</v>
      </c>
      <c r="Q1045" s="36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303</v>
      </c>
      <c r="E1046" t="s">
        <v>304</v>
      </c>
      <c r="F1046" t="s">
        <v>305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1463</v>
      </c>
      <c r="M1046">
        <v>2712.5034784721602</v>
      </c>
      <c r="N1046">
        <v>26645</v>
      </c>
      <c r="O1046">
        <v>27000</v>
      </c>
      <c r="P1046">
        <v>1264</v>
      </c>
      <c r="Q1046" s="36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246</v>
      </c>
      <c r="E1047" t="s">
        <v>247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2402</v>
      </c>
      <c r="M1047">
        <v>12853.5280102244</v>
      </c>
      <c r="N1047">
        <v>113220</v>
      </c>
      <c r="O1047">
        <v>34005</v>
      </c>
      <c r="P1047">
        <v>1810</v>
      </c>
      <c r="Q1047" s="36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248</v>
      </c>
      <c r="E1048" t="s">
        <v>249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1537</v>
      </c>
      <c r="M1048">
        <v>3872.5375232891502</v>
      </c>
      <c r="N1048">
        <v>33360</v>
      </c>
      <c r="O1048">
        <v>32000</v>
      </c>
      <c r="P1048">
        <v>1253</v>
      </c>
      <c r="Q1048" s="36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10238</v>
      </c>
      <c r="H1049">
        <v>47194.690464599204</v>
      </c>
      <c r="I1049">
        <v>668700</v>
      </c>
      <c r="J1049">
        <v>18000</v>
      </c>
      <c r="K1049">
        <v>4540</v>
      </c>
      <c r="L1049">
        <v>10242</v>
      </c>
      <c r="M1049">
        <v>67793.282129666797</v>
      </c>
      <c r="N1049">
        <v>558040</v>
      </c>
      <c r="O1049">
        <v>32066.091954022999</v>
      </c>
      <c r="P1049">
        <v>7057</v>
      </c>
      <c r="Q1049" s="36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306</v>
      </c>
      <c r="E1050" t="s">
        <v>307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900</v>
      </c>
      <c r="M1050">
        <v>962.05155131778201</v>
      </c>
      <c r="N1050">
        <v>8840</v>
      </c>
      <c r="O1050">
        <v>17000</v>
      </c>
      <c r="P1050">
        <v>813</v>
      </c>
      <c r="Q1050" s="36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166</v>
      </c>
      <c r="F1051" t="s">
        <v>123</v>
      </c>
      <c r="G1051">
        <v>14723</v>
      </c>
      <c r="H1051">
        <v>163845.025152405</v>
      </c>
      <c r="I1051">
        <v>2006160</v>
      </c>
      <c r="J1051">
        <v>5871.6666666666697</v>
      </c>
      <c r="K1051">
        <v>4013</v>
      </c>
      <c r="L1051">
        <v>14699</v>
      </c>
      <c r="M1051">
        <v>44373.7442370914</v>
      </c>
      <c r="N1051">
        <v>373520</v>
      </c>
      <c r="O1051">
        <v>33000</v>
      </c>
      <c r="P1051">
        <v>11731</v>
      </c>
      <c r="Q1051" s="36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174</v>
      </c>
      <c r="F1052" t="s">
        <v>123</v>
      </c>
      <c r="G1052">
        <v>3204</v>
      </c>
      <c r="H1052">
        <v>9834.0056119618093</v>
      </c>
      <c r="I1052">
        <v>146160</v>
      </c>
      <c r="J1052">
        <v>19000</v>
      </c>
      <c r="K1052">
        <v>1666</v>
      </c>
      <c r="L1052">
        <v>3223</v>
      </c>
      <c r="M1052">
        <v>5689.9640221986601</v>
      </c>
      <c r="N1052">
        <v>49700</v>
      </c>
      <c r="O1052">
        <v>36000</v>
      </c>
      <c r="P1052">
        <v>2775</v>
      </c>
      <c r="Q1052" s="36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3722</v>
      </c>
      <c r="M1053">
        <v>7276.85521453206</v>
      </c>
      <c r="N1053">
        <v>64260</v>
      </c>
      <c r="O1053">
        <v>31000</v>
      </c>
      <c r="P1053">
        <v>3242</v>
      </c>
      <c r="Q1053" s="36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250</v>
      </c>
      <c r="E1054" t="s">
        <v>251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1856</v>
      </c>
      <c r="M1054">
        <v>4642.2052537024201</v>
      </c>
      <c r="N1054">
        <v>45680</v>
      </c>
      <c r="O1054">
        <v>32000</v>
      </c>
      <c r="P1054">
        <v>1502</v>
      </c>
      <c r="Q1054" s="36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252</v>
      </c>
      <c r="E1055" t="s">
        <v>253</v>
      </c>
      <c r="F1055" t="s">
        <v>126</v>
      </c>
      <c r="G1055">
        <v>2137</v>
      </c>
      <c r="H1055">
        <v>20449.763906052802</v>
      </c>
      <c r="I1055">
        <v>241340</v>
      </c>
      <c r="J1055">
        <v>25871.584699453499</v>
      </c>
      <c r="K1055">
        <v>998</v>
      </c>
      <c r="L1055">
        <v>2133</v>
      </c>
      <c r="M1055">
        <v>4664.0018256261801</v>
      </c>
      <c r="N1055">
        <v>41400</v>
      </c>
      <c r="O1055">
        <v>30000</v>
      </c>
      <c r="P1055">
        <v>1811</v>
      </c>
      <c r="Q1055" s="36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254</v>
      </c>
      <c r="E1056" t="s">
        <v>255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3484</v>
      </c>
      <c r="M1056">
        <v>9356.7421491039695</v>
      </c>
      <c r="N1056">
        <v>91153</v>
      </c>
      <c r="O1056">
        <v>32000</v>
      </c>
      <c r="P1056">
        <v>2883</v>
      </c>
      <c r="Q1056" s="36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167</v>
      </c>
      <c r="E1057" t="s">
        <v>168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3959</v>
      </c>
      <c r="M1057">
        <v>11539.015226432401</v>
      </c>
      <c r="N1057">
        <v>107194</v>
      </c>
      <c r="O1057">
        <v>29941.8604651163</v>
      </c>
      <c r="P1057">
        <v>3164</v>
      </c>
      <c r="Q1057" s="36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256</v>
      </c>
      <c r="E1058" t="s">
        <v>257</v>
      </c>
      <c r="F1058" t="s">
        <v>126</v>
      </c>
      <c r="G1058">
        <v>3533</v>
      </c>
      <c r="H1058">
        <v>52592.902925168702</v>
      </c>
      <c r="I1058">
        <v>553520</v>
      </c>
      <c r="J1058">
        <v>14970.7317073171</v>
      </c>
      <c r="K1058">
        <v>1111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36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4095</v>
      </c>
      <c r="H1059">
        <v>45249.742488343298</v>
      </c>
      <c r="I1059">
        <v>628060</v>
      </c>
      <c r="J1059">
        <v>3760.6557377049198</v>
      </c>
      <c r="K1059">
        <v>1158</v>
      </c>
      <c r="L1059">
        <v>4078</v>
      </c>
      <c r="M1059">
        <v>8087.7781841013002</v>
      </c>
      <c r="N1059">
        <v>72845</v>
      </c>
      <c r="O1059">
        <v>34000</v>
      </c>
      <c r="P1059">
        <v>3451</v>
      </c>
      <c r="Q1059" s="36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258</v>
      </c>
      <c r="E1060" t="s">
        <v>259</v>
      </c>
      <c r="F1060" t="s">
        <v>126</v>
      </c>
      <c r="G1060">
        <v>2132</v>
      </c>
      <c r="H1060">
        <v>91675.982175742203</v>
      </c>
      <c r="I1060">
        <v>1307960</v>
      </c>
      <c r="J1060">
        <v>4531.8306010929</v>
      </c>
      <c r="K1060">
        <v>17</v>
      </c>
      <c r="L1060">
        <v>2078</v>
      </c>
      <c r="M1060">
        <v>12122.491400646801</v>
      </c>
      <c r="N1060">
        <v>144640</v>
      </c>
      <c r="O1060">
        <v>26000</v>
      </c>
      <c r="P1060">
        <v>1217</v>
      </c>
      <c r="Q1060" s="36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169</v>
      </c>
      <c r="F1061" t="s">
        <v>126</v>
      </c>
      <c r="G1061">
        <v>18038</v>
      </c>
      <c r="H1061">
        <v>496747.23483287799</v>
      </c>
      <c r="I1061">
        <v>5964855</v>
      </c>
      <c r="J1061">
        <v>4032.7868852459001</v>
      </c>
      <c r="K1061">
        <v>651</v>
      </c>
      <c r="L1061">
        <v>17987</v>
      </c>
      <c r="M1061">
        <v>60166.298983522203</v>
      </c>
      <c r="N1061">
        <v>540527</v>
      </c>
      <c r="O1061">
        <v>33000</v>
      </c>
      <c r="P1061">
        <v>13573</v>
      </c>
      <c r="Q1061" s="36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170</v>
      </c>
      <c r="F1062" t="s">
        <v>126</v>
      </c>
      <c r="G1062">
        <v>8849</v>
      </c>
      <c r="H1062">
        <v>325989.58985660097</v>
      </c>
      <c r="I1062">
        <v>3785620</v>
      </c>
      <c r="J1062">
        <v>3925.6912442396301</v>
      </c>
      <c r="K1062">
        <v>263</v>
      </c>
      <c r="L1062">
        <v>8724</v>
      </c>
      <c r="M1062">
        <v>31766.303251323701</v>
      </c>
      <c r="N1062">
        <v>351671</v>
      </c>
      <c r="O1062">
        <v>33000</v>
      </c>
      <c r="P1062">
        <v>6186</v>
      </c>
      <c r="Q1062" s="36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260</v>
      </c>
      <c r="E1063" t="s">
        <v>261</v>
      </c>
      <c r="F1063" t="s">
        <v>126</v>
      </c>
      <c r="G1063">
        <v>1729</v>
      </c>
      <c r="H1063">
        <v>16389.4402675237</v>
      </c>
      <c r="I1063">
        <v>258539</v>
      </c>
      <c r="J1063">
        <v>2913.3333333333298</v>
      </c>
      <c r="K1063">
        <v>476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36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262</v>
      </c>
      <c r="E1064" t="s">
        <v>263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2710</v>
      </c>
      <c r="M1064">
        <v>11575.3917609199</v>
      </c>
      <c r="N1064">
        <v>101100</v>
      </c>
      <c r="O1064">
        <v>31000</v>
      </c>
      <c r="P1064">
        <v>1935</v>
      </c>
      <c r="Q1064" s="36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16706.6101021865</v>
      </c>
      <c r="I1065">
        <v>215240</v>
      </c>
      <c r="J1065">
        <v>22000</v>
      </c>
      <c r="K1065">
        <v>3699</v>
      </c>
      <c r="L1065">
        <v>5664</v>
      </c>
      <c r="M1065">
        <v>5732.1492048490099</v>
      </c>
      <c r="N1065">
        <v>51804</v>
      </c>
      <c r="O1065">
        <v>32000</v>
      </c>
      <c r="P1065">
        <v>5060</v>
      </c>
      <c r="Q1065" s="36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308</v>
      </c>
      <c r="E1066" t="s">
        <v>309</v>
      </c>
      <c r="F1066" t="s">
        <v>128</v>
      </c>
      <c r="G1066">
        <v>558</v>
      </c>
      <c r="H1066">
        <v>1441.5138479836801</v>
      </c>
      <c r="I1066">
        <v>22388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36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264</v>
      </c>
      <c r="E1067" t="s">
        <v>265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1659</v>
      </c>
      <c r="M1067">
        <v>1614.4602785908601</v>
      </c>
      <c r="N1067">
        <v>17332</v>
      </c>
      <c r="O1067">
        <v>29000</v>
      </c>
      <c r="P1067">
        <v>1506</v>
      </c>
      <c r="Q1067" s="36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266</v>
      </c>
      <c r="E1068" t="s">
        <v>267</v>
      </c>
      <c r="F1068" t="s">
        <v>268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3474</v>
      </c>
      <c r="M1068">
        <v>12053.482239531901</v>
      </c>
      <c r="N1068">
        <v>108829</v>
      </c>
      <c r="O1068">
        <v>35000</v>
      </c>
      <c r="P1068">
        <v>2638</v>
      </c>
      <c r="Q1068" s="36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269</v>
      </c>
      <c r="E1069" t="s">
        <v>270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1703</v>
      </c>
      <c r="M1069">
        <v>1222.3529566111399</v>
      </c>
      <c r="N1069">
        <v>10640</v>
      </c>
      <c r="O1069">
        <v>36000</v>
      </c>
      <c r="P1069">
        <v>1612</v>
      </c>
      <c r="Q1069" s="36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310</v>
      </c>
      <c r="E1070" t="s">
        <v>311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1454</v>
      </c>
      <c r="M1070">
        <v>1040.42415054139</v>
      </c>
      <c r="N1070">
        <v>10020</v>
      </c>
      <c r="O1070">
        <v>36000</v>
      </c>
      <c r="P1070">
        <v>1385</v>
      </c>
      <c r="Q1070" s="36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171</v>
      </c>
      <c r="F1071" t="s">
        <v>129</v>
      </c>
      <c r="G1071">
        <v>5844</v>
      </c>
      <c r="H1071">
        <v>83524.276986846206</v>
      </c>
      <c r="I1071">
        <v>880660</v>
      </c>
      <c r="J1071">
        <v>10914.729768237101</v>
      </c>
      <c r="K1071">
        <v>1615</v>
      </c>
      <c r="L1071">
        <v>5866</v>
      </c>
      <c r="M1071">
        <v>15842.638893558</v>
      </c>
      <c r="N1071">
        <v>133873</v>
      </c>
      <c r="O1071">
        <v>35000</v>
      </c>
      <c r="P1071">
        <v>4710</v>
      </c>
      <c r="Q1071" s="36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271</v>
      </c>
      <c r="E1072" t="s">
        <v>272</v>
      </c>
      <c r="F1072" t="s">
        <v>129</v>
      </c>
      <c r="G1072">
        <v>2845</v>
      </c>
      <c r="H1072">
        <v>36780.3142914052</v>
      </c>
      <c r="I1072">
        <v>365680</v>
      </c>
      <c r="J1072">
        <v>31175</v>
      </c>
      <c r="K1072">
        <v>991</v>
      </c>
      <c r="L1072">
        <v>2866</v>
      </c>
      <c r="M1072">
        <v>8239.3218993624196</v>
      </c>
      <c r="N1072">
        <v>68100</v>
      </c>
      <c r="O1072">
        <v>36000</v>
      </c>
      <c r="P1072">
        <v>2245</v>
      </c>
      <c r="Q1072" s="36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273</v>
      </c>
      <c r="E1073" t="s">
        <v>274</v>
      </c>
      <c r="F1073" t="s">
        <v>129</v>
      </c>
      <c r="G1073">
        <v>1514</v>
      </c>
      <c r="H1073">
        <v>10845.4851480668</v>
      </c>
      <c r="I1073">
        <v>129140</v>
      </c>
      <c r="J1073">
        <v>15054.5622895623</v>
      </c>
      <c r="K1073">
        <v>562</v>
      </c>
      <c r="L1073">
        <v>1521</v>
      </c>
      <c r="M1073">
        <v>3296.6058259978599</v>
      </c>
      <c r="N1073">
        <v>29150</v>
      </c>
      <c r="O1073">
        <v>34000</v>
      </c>
      <c r="P1073">
        <v>1250</v>
      </c>
      <c r="Q1073" s="36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172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4454</v>
      </c>
      <c r="M1074">
        <v>10540.295502413101</v>
      </c>
      <c r="N1074">
        <v>92100</v>
      </c>
      <c r="O1074">
        <v>34962.397540983598</v>
      </c>
      <c r="P1074">
        <v>3597</v>
      </c>
      <c r="Q1074" s="36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275</v>
      </c>
      <c r="E1075" t="s">
        <v>276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2492</v>
      </c>
      <c r="M1075">
        <v>8436.2944982592799</v>
      </c>
      <c r="N1075">
        <v>91306</v>
      </c>
      <c r="O1075">
        <v>35000</v>
      </c>
      <c r="P1075">
        <v>2014</v>
      </c>
      <c r="Q1075" s="36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277</v>
      </c>
      <c r="E1076" t="s">
        <v>278</v>
      </c>
      <c r="F1076" t="s">
        <v>129</v>
      </c>
      <c r="G1076">
        <v>2642</v>
      </c>
      <c r="H1076">
        <v>32813.204192113502</v>
      </c>
      <c r="I1076">
        <v>342800</v>
      </c>
      <c r="J1076">
        <v>27000</v>
      </c>
      <c r="K1076">
        <v>994</v>
      </c>
      <c r="L1076">
        <v>2690</v>
      </c>
      <c r="M1076">
        <v>7149.0813779313503</v>
      </c>
      <c r="N1076">
        <v>69440</v>
      </c>
      <c r="O1076">
        <v>35000</v>
      </c>
      <c r="P1076">
        <v>2138</v>
      </c>
      <c r="Q1076" s="36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279</v>
      </c>
      <c r="E1077" t="s">
        <v>280</v>
      </c>
      <c r="F1077" t="s">
        <v>129</v>
      </c>
      <c r="G1077">
        <v>2091</v>
      </c>
      <c r="H1077">
        <v>12298.7410219464</v>
      </c>
      <c r="I1077">
        <v>161002</v>
      </c>
      <c r="J1077">
        <v>33000</v>
      </c>
      <c r="K1077">
        <v>1147</v>
      </c>
      <c r="L1077">
        <v>2088</v>
      </c>
      <c r="M1077">
        <v>3801.27270919285</v>
      </c>
      <c r="N1077">
        <v>37810</v>
      </c>
      <c r="O1077">
        <v>36000</v>
      </c>
      <c r="P1077">
        <v>1798</v>
      </c>
      <c r="Q1077" s="36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11502</v>
      </c>
      <c r="H1078">
        <v>75071.615051844696</v>
      </c>
      <c r="I1078">
        <v>967760</v>
      </c>
      <c r="J1078">
        <v>25000</v>
      </c>
      <c r="K1078">
        <v>5611</v>
      </c>
      <c r="L1078">
        <v>11545</v>
      </c>
      <c r="M1078">
        <v>12930.4865980016</v>
      </c>
      <c r="N1078">
        <v>112438</v>
      </c>
      <c r="O1078">
        <v>35000</v>
      </c>
      <c r="P1078">
        <v>10507</v>
      </c>
      <c r="Q1078" s="36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281</v>
      </c>
      <c r="E1079" t="s">
        <v>282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1821</v>
      </c>
      <c r="M1079">
        <v>2874.06728510521</v>
      </c>
      <c r="N1079">
        <v>26308</v>
      </c>
      <c r="O1079">
        <v>36000</v>
      </c>
      <c r="P1079">
        <v>1649</v>
      </c>
      <c r="Q1079" s="36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312</v>
      </c>
      <c r="E1080" t="s">
        <v>313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1203</v>
      </c>
      <c r="M1080">
        <v>3306.7746046327502</v>
      </c>
      <c r="N1080">
        <v>30900</v>
      </c>
      <c r="O1080">
        <v>36000</v>
      </c>
      <c r="P1080">
        <v>989</v>
      </c>
      <c r="Q1080" s="36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4610</v>
      </c>
      <c r="M1081">
        <v>13944.4936230721</v>
      </c>
      <c r="N1081">
        <v>144604</v>
      </c>
      <c r="O1081">
        <v>34000</v>
      </c>
      <c r="P1081">
        <v>3464</v>
      </c>
      <c r="Q1081" s="36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283</v>
      </c>
      <c r="E1082" t="s">
        <v>284</v>
      </c>
      <c r="F1082" t="s">
        <v>284</v>
      </c>
      <c r="G1082">
        <v>1339</v>
      </c>
      <c r="H1082">
        <v>6106.4100764997102</v>
      </c>
      <c r="I1082">
        <v>104080</v>
      </c>
      <c r="J1082">
        <v>26060.465116279101</v>
      </c>
      <c r="K1082">
        <v>703</v>
      </c>
      <c r="L1082">
        <v>1345</v>
      </c>
      <c r="M1082">
        <v>2289.4485691723498</v>
      </c>
      <c r="N1082">
        <v>35768</v>
      </c>
      <c r="O1082">
        <v>36000</v>
      </c>
      <c r="P1082">
        <v>1222</v>
      </c>
      <c r="Q1082" s="36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9322</v>
      </c>
      <c r="H1083">
        <v>90527.335480940601</v>
      </c>
      <c r="I1083">
        <v>1192960</v>
      </c>
      <c r="J1083">
        <v>6856.6666666666697</v>
      </c>
      <c r="K1083">
        <v>2792</v>
      </c>
      <c r="L1083">
        <v>9294</v>
      </c>
      <c r="M1083">
        <v>19368.4767021605</v>
      </c>
      <c r="N1083">
        <v>175655</v>
      </c>
      <c r="O1083">
        <v>34000</v>
      </c>
      <c r="P1083">
        <v>7663</v>
      </c>
      <c r="Q1083" s="36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314</v>
      </c>
      <c r="E1084" t="s">
        <v>315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956</v>
      </c>
      <c r="M1084">
        <v>2128.4973028977001</v>
      </c>
      <c r="N1084">
        <v>18276</v>
      </c>
      <c r="O1084">
        <v>36000</v>
      </c>
      <c r="P1084">
        <v>803</v>
      </c>
      <c r="Q1084" s="36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285</v>
      </c>
      <c r="E1085" t="s">
        <v>286</v>
      </c>
      <c r="F1085" t="s">
        <v>136</v>
      </c>
      <c r="G1085">
        <v>2546</v>
      </c>
      <c r="H1085">
        <v>12039.9813563849</v>
      </c>
      <c r="I1085">
        <v>138580</v>
      </c>
      <c r="J1085">
        <v>29000</v>
      </c>
      <c r="K1085">
        <v>1378</v>
      </c>
      <c r="L1085">
        <v>2568</v>
      </c>
      <c r="M1085">
        <v>12073.6066004613</v>
      </c>
      <c r="N1085">
        <v>99900</v>
      </c>
      <c r="O1085">
        <v>34000</v>
      </c>
      <c r="P1085">
        <v>1971</v>
      </c>
      <c r="Q1085" s="36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6191</v>
      </c>
      <c r="H1086">
        <v>24269.9224904968</v>
      </c>
      <c r="I1086">
        <v>335920</v>
      </c>
      <c r="J1086">
        <v>24000</v>
      </c>
      <c r="K1086">
        <v>3161</v>
      </c>
      <c r="L1086">
        <v>6162</v>
      </c>
      <c r="M1086">
        <v>8725.7844682279901</v>
      </c>
      <c r="N1086">
        <v>73411</v>
      </c>
      <c r="O1086">
        <v>36000</v>
      </c>
      <c r="P1086">
        <v>5419</v>
      </c>
      <c r="Q1086" s="36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287</v>
      </c>
      <c r="E1087" t="s">
        <v>288</v>
      </c>
      <c r="F1087" t="s">
        <v>289</v>
      </c>
      <c r="G1087">
        <v>3842</v>
      </c>
      <c r="H1087">
        <v>30843.940300104299</v>
      </c>
      <c r="I1087">
        <v>372398</v>
      </c>
      <c r="J1087">
        <v>10993.86947569</v>
      </c>
      <c r="K1087">
        <v>1502</v>
      </c>
      <c r="L1087">
        <v>3840</v>
      </c>
      <c r="M1087">
        <v>11059.876585709701</v>
      </c>
      <c r="N1087">
        <v>104883</v>
      </c>
      <c r="O1087">
        <v>34000</v>
      </c>
      <c r="P1087">
        <v>3086</v>
      </c>
      <c r="Q1087" s="36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116557.03662627</v>
      </c>
      <c r="I1088">
        <v>1171340</v>
      </c>
      <c r="J1088">
        <v>13000</v>
      </c>
      <c r="K1088">
        <v>1184</v>
      </c>
      <c r="L1088">
        <v>6547</v>
      </c>
      <c r="M1088">
        <v>19781.917669124799</v>
      </c>
      <c r="N1088">
        <v>173030</v>
      </c>
      <c r="O1088">
        <v>32000</v>
      </c>
      <c r="P1088">
        <v>4972</v>
      </c>
      <c r="Q1088" s="36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173</v>
      </c>
      <c r="F1089" t="s">
        <v>138</v>
      </c>
      <c r="G1089">
        <v>9580</v>
      </c>
      <c r="H1089">
        <v>148938.83425225099</v>
      </c>
      <c r="I1089">
        <v>1703160</v>
      </c>
      <c r="J1089">
        <v>8100</v>
      </c>
      <c r="K1089">
        <v>1585</v>
      </c>
      <c r="L1089">
        <v>9566</v>
      </c>
      <c r="M1089">
        <v>31810.145723502399</v>
      </c>
      <c r="N1089">
        <v>298920</v>
      </c>
      <c r="O1089">
        <v>31976.7676767677</v>
      </c>
      <c r="P1089">
        <v>6615</v>
      </c>
      <c r="Q1089" s="36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290</v>
      </c>
      <c r="E1090" t="s">
        <v>291</v>
      </c>
      <c r="F1090" t="s">
        <v>292</v>
      </c>
      <c r="G1090">
        <v>2056</v>
      </c>
      <c r="H1090">
        <v>21019.9481681982</v>
      </c>
      <c r="I1090">
        <v>270720</v>
      </c>
      <c r="J1090">
        <v>3358.2663690476202</v>
      </c>
      <c r="K1090">
        <v>697</v>
      </c>
      <c r="L1090">
        <v>2087</v>
      </c>
      <c r="M1090">
        <v>4875.5596271450304</v>
      </c>
      <c r="N1090">
        <v>54021</v>
      </c>
      <c r="O1090">
        <v>34000</v>
      </c>
      <c r="P1090">
        <v>1667</v>
      </c>
      <c r="Q1090" s="36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8430</v>
      </c>
      <c r="H1091">
        <v>152192.135257986</v>
      </c>
      <c r="I1091">
        <v>1596780</v>
      </c>
      <c r="J1091">
        <v>6086.94915254237</v>
      </c>
      <c r="K1091">
        <v>1660</v>
      </c>
      <c r="L1091">
        <v>8435</v>
      </c>
      <c r="M1091">
        <v>40814.052949858997</v>
      </c>
      <c r="N1091">
        <v>340920</v>
      </c>
      <c r="O1091">
        <v>33000</v>
      </c>
      <c r="P1091">
        <v>5974</v>
      </c>
      <c r="Q1091" s="36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180</v>
      </c>
      <c r="E1092" t="s">
        <v>181</v>
      </c>
      <c r="F1092" t="s">
        <v>103</v>
      </c>
      <c r="G1092">
        <v>1703</v>
      </c>
      <c r="H1092">
        <v>34139.439663030098</v>
      </c>
      <c r="I1092">
        <v>362340</v>
      </c>
      <c r="J1092">
        <v>5996.4285714285697</v>
      </c>
      <c r="K1092">
        <v>244</v>
      </c>
      <c r="L1092">
        <v>1700</v>
      </c>
      <c r="M1092">
        <v>15336.6232475629</v>
      </c>
      <c r="N1092">
        <v>132400</v>
      </c>
      <c r="O1092">
        <v>35000</v>
      </c>
      <c r="P1092">
        <v>1017</v>
      </c>
      <c r="Q1092" s="36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182</v>
      </c>
      <c r="E1093" t="s">
        <v>183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3364</v>
      </c>
      <c r="M1093">
        <v>9821.9966890307605</v>
      </c>
      <c r="N1093">
        <v>88488</v>
      </c>
      <c r="O1093">
        <v>36000</v>
      </c>
      <c r="P1093">
        <v>2613</v>
      </c>
      <c r="Q1093" s="36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16900</v>
      </c>
      <c r="H1094">
        <v>399102.37419928401</v>
      </c>
      <c r="I1094">
        <v>4933500</v>
      </c>
      <c r="J1094">
        <v>4968.8524590163897</v>
      </c>
      <c r="K1094">
        <v>546</v>
      </c>
      <c r="L1094">
        <v>16753</v>
      </c>
      <c r="M1094">
        <v>46330.003146873598</v>
      </c>
      <c r="N1094">
        <v>385961</v>
      </c>
      <c r="O1094">
        <v>32000</v>
      </c>
      <c r="P1094">
        <v>12681</v>
      </c>
      <c r="Q1094" s="36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5322</v>
      </c>
      <c r="H1095">
        <v>36142.547019728503</v>
      </c>
      <c r="I1095">
        <v>576160</v>
      </c>
      <c r="J1095">
        <v>3095.0819672131101</v>
      </c>
      <c r="K1095">
        <v>1576</v>
      </c>
      <c r="L1095">
        <v>5322</v>
      </c>
      <c r="M1095">
        <v>8789.9348275501707</v>
      </c>
      <c r="N1095">
        <v>79000</v>
      </c>
      <c r="O1095">
        <v>33029.361054766698</v>
      </c>
      <c r="P1095">
        <v>4648</v>
      </c>
      <c r="Q1095" s="36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4964</v>
      </c>
      <c r="H1096">
        <v>66338.184308689699</v>
      </c>
      <c r="I1096">
        <v>820940</v>
      </c>
      <c r="J1096">
        <v>6986.0752688172097</v>
      </c>
      <c r="K1096">
        <v>1177</v>
      </c>
      <c r="L1096">
        <v>4946</v>
      </c>
      <c r="M1096">
        <v>14054.053795104999</v>
      </c>
      <c r="N1096">
        <v>125778</v>
      </c>
      <c r="O1096">
        <v>31000</v>
      </c>
      <c r="P1096">
        <v>3793</v>
      </c>
      <c r="Q1096" s="36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77382.237200842006</v>
      </c>
      <c r="I1097">
        <v>872920</v>
      </c>
      <c r="J1097">
        <v>9983.8709677419392</v>
      </c>
      <c r="K1097">
        <v>1716</v>
      </c>
      <c r="L1097">
        <v>7147</v>
      </c>
      <c r="M1097">
        <v>20399.8070983773</v>
      </c>
      <c r="N1097">
        <v>171520</v>
      </c>
      <c r="O1097">
        <v>32000</v>
      </c>
      <c r="P1097">
        <v>5636</v>
      </c>
      <c r="Q1097" s="36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13759</v>
      </c>
      <c r="H1098">
        <v>278977.25106499199</v>
      </c>
      <c r="I1098">
        <v>3392610</v>
      </c>
      <c r="J1098">
        <v>4975</v>
      </c>
      <c r="K1098">
        <v>870</v>
      </c>
      <c r="L1098">
        <v>13667</v>
      </c>
      <c r="M1098">
        <v>43685.9959606169</v>
      </c>
      <c r="N1098">
        <v>377380</v>
      </c>
      <c r="O1098">
        <v>33000</v>
      </c>
      <c r="P1098">
        <v>10186</v>
      </c>
      <c r="Q1098" s="36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184</v>
      </c>
      <c r="E1099" t="s">
        <v>185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1619</v>
      </c>
      <c r="M1099">
        <v>4299.1524086343297</v>
      </c>
      <c r="N1099">
        <v>44460</v>
      </c>
      <c r="O1099">
        <v>24000</v>
      </c>
      <c r="P1099">
        <v>1262</v>
      </c>
      <c r="Q1099" s="36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186</v>
      </c>
      <c r="E1100" t="s">
        <v>187</v>
      </c>
      <c r="F1100" t="s">
        <v>105</v>
      </c>
      <c r="G1100">
        <v>2459</v>
      </c>
      <c r="H1100">
        <v>34334.5079112737</v>
      </c>
      <c r="I1100">
        <v>456440</v>
      </c>
      <c r="J1100">
        <v>5045.1612903225796</v>
      </c>
      <c r="K1100">
        <v>534</v>
      </c>
      <c r="L1100">
        <v>2523</v>
      </c>
      <c r="M1100">
        <v>3766.0135009583501</v>
      </c>
      <c r="N1100">
        <v>34480</v>
      </c>
      <c r="O1100">
        <v>31000</v>
      </c>
      <c r="P1100">
        <v>2221</v>
      </c>
      <c r="Q1100" s="36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4029</v>
      </c>
      <c r="H1101">
        <v>74920.579493041107</v>
      </c>
      <c r="I1101">
        <v>780880</v>
      </c>
      <c r="J1101">
        <v>9973.1720430107507</v>
      </c>
      <c r="K1101">
        <v>638</v>
      </c>
      <c r="L1101">
        <v>4090</v>
      </c>
      <c r="M1101">
        <v>13525.684280072501</v>
      </c>
      <c r="N1101">
        <v>158294</v>
      </c>
      <c r="O1101">
        <v>31000</v>
      </c>
      <c r="P1101">
        <v>3115</v>
      </c>
      <c r="Q1101" s="36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155</v>
      </c>
      <c r="F1102" t="s">
        <v>105</v>
      </c>
      <c r="G1102">
        <v>6868</v>
      </c>
      <c r="H1102">
        <v>54543.211863374898</v>
      </c>
      <c r="I1102">
        <v>784860</v>
      </c>
      <c r="J1102">
        <v>3093.3333333333298</v>
      </c>
      <c r="K1102">
        <v>1538</v>
      </c>
      <c r="L1102">
        <v>6872</v>
      </c>
      <c r="M1102">
        <v>11224.779232937901</v>
      </c>
      <c r="N1102">
        <v>95760</v>
      </c>
      <c r="O1102">
        <v>32000</v>
      </c>
      <c r="P1102">
        <v>5886</v>
      </c>
      <c r="Q1102" s="36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188</v>
      </c>
      <c r="E1103" t="s">
        <v>189</v>
      </c>
      <c r="F1103" t="s">
        <v>105</v>
      </c>
      <c r="G1103">
        <v>2057</v>
      </c>
      <c r="H1103">
        <v>13491.883865690101</v>
      </c>
      <c r="I1103">
        <v>203980</v>
      </c>
      <c r="J1103">
        <v>4008.9247311827999</v>
      </c>
      <c r="K1103">
        <v>607</v>
      </c>
      <c r="L1103">
        <v>2031</v>
      </c>
      <c r="M1103">
        <v>4172.5182484213901</v>
      </c>
      <c r="N1103">
        <v>39080</v>
      </c>
      <c r="O1103">
        <v>31000</v>
      </c>
      <c r="P1103">
        <v>1710</v>
      </c>
      <c r="Q1103" s="36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156</v>
      </c>
      <c r="F1104" t="s">
        <v>111</v>
      </c>
      <c r="G1104">
        <v>6352</v>
      </c>
      <c r="H1104">
        <v>20920.748210823898</v>
      </c>
      <c r="I1104">
        <v>356120</v>
      </c>
      <c r="J1104">
        <v>19000</v>
      </c>
      <c r="K1104">
        <v>3577</v>
      </c>
      <c r="L1104">
        <v>6312</v>
      </c>
      <c r="M1104">
        <v>9108.2841472654109</v>
      </c>
      <c r="N1104">
        <v>111451</v>
      </c>
      <c r="O1104">
        <v>35000</v>
      </c>
      <c r="P1104">
        <v>5192</v>
      </c>
      <c r="Q1104" s="36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190</v>
      </c>
      <c r="E1105" t="s">
        <v>191</v>
      </c>
      <c r="F1105" t="s">
        <v>113</v>
      </c>
      <c r="G1105">
        <v>1601</v>
      </c>
      <c r="H1105">
        <v>6702.7372408308302</v>
      </c>
      <c r="I1105">
        <v>121100</v>
      </c>
      <c r="J1105">
        <v>4807.7272727272702</v>
      </c>
      <c r="K1105">
        <v>676</v>
      </c>
      <c r="L1105">
        <v>1604</v>
      </c>
      <c r="M1105">
        <v>1768.7581381973</v>
      </c>
      <c r="N1105">
        <v>16060</v>
      </c>
      <c r="O1105">
        <v>25000</v>
      </c>
      <c r="P1105">
        <v>1428</v>
      </c>
      <c r="Q1105" s="36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298</v>
      </c>
      <c r="E1106" t="s">
        <v>299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1669</v>
      </c>
      <c r="M1106">
        <v>1059.15514641458</v>
      </c>
      <c r="N1106">
        <v>11040</v>
      </c>
      <c r="O1106">
        <v>23000</v>
      </c>
      <c r="P1106">
        <v>1516</v>
      </c>
      <c r="Q1106" s="36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176</v>
      </c>
      <c r="E1107" t="s">
        <v>177</v>
      </c>
      <c r="F1107" t="s">
        <v>113</v>
      </c>
      <c r="G1107">
        <v>3579</v>
      </c>
      <c r="H1107">
        <v>52285.639088751901</v>
      </c>
      <c r="I1107">
        <v>599240</v>
      </c>
      <c r="J1107">
        <v>9000</v>
      </c>
      <c r="K1107">
        <v>857</v>
      </c>
      <c r="L1107">
        <v>3577</v>
      </c>
      <c r="M1107">
        <v>9564.9701606555991</v>
      </c>
      <c r="N1107">
        <v>101604</v>
      </c>
      <c r="O1107">
        <v>28000</v>
      </c>
      <c r="P1107">
        <v>2643</v>
      </c>
      <c r="Q1107" s="36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6074</v>
      </c>
      <c r="H1108">
        <v>66145.548210259003</v>
      </c>
      <c r="I1108">
        <v>874660</v>
      </c>
      <c r="J1108">
        <v>5538.3333333333303</v>
      </c>
      <c r="K1108">
        <v>1489</v>
      </c>
      <c r="L1108">
        <v>6121</v>
      </c>
      <c r="M1108">
        <v>16783.9624765097</v>
      </c>
      <c r="N1108">
        <v>151360</v>
      </c>
      <c r="O1108">
        <v>32000</v>
      </c>
      <c r="P1108">
        <v>4739</v>
      </c>
      <c r="Q1108" s="36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192</v>
      </c>
      <c r="E1109" t="s">
        <v>193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1997</v>
      </c>
      <c r="M1109">
        <v>7710.0449563296797</v>
      </c>
      <c r="N1109">
        <v>67080</v>
      </c>
      <c r="O1109">
        <v>30975</v>
      </c>
      <c r="P1109">
        <v>1427</v>
      </c>
      <c r="Q1109" s="36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157</v>
      </c>
      <c r="F1110" t="s">
        <v>113</v>
      </c>
      <c r="G1110">
        <v>4300</v>
      </c>
      <c r="H1110">
        <v>83648.652222286706</v>
      </c>
      <c r="I1110">
        <v>1113060</v>
      </c>
      <c r="J1110">
        <v>4880</v>
      </c>
      <c r="K1110">
        <v>395</v>
      </c>
      <c r="L1110">
        <v>4258</v>
      </c>
      <c r="M1110">
        <v>24458.533825793002</v>
      </c>
      <c r="N1110">
        <v>266320</v>
      </c>
      <c r="O1110">
        <v>32000</v>
      </c>
      <c r="P1110">
        <v>2334</v>
      </c>
      <c r="Q1110" s="36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158</v>
      </c>
      <c r="F1111" t="s">
        <v>113</v>
      </c>
      <c r="G1111">
        <v>9644</v>
      </c>
      <c r="H1111">
        <v>205322.411954304</v>
      </c>
      <c r="I1111">
        <v>2565200</v>
      </c>
      <c r="J1111">
        <v>7000</v>
      </c>
      <c r="K1111">
        <v>1369</v>
      </c>
      <c r="L1111">
        <v>9598</v>
      </c>
      <c r="M1111">
        <v>41769.6883747096</v>
      </c>
      <c r="N1111">
        <v>400677</v>
      </c>
      <c r="O1111">
        <v>31000</v>
      </c>
      <c r="P1111">
        <v>5480</v>
      </c>
      <c r="Q1111" s="36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196</v>
      </c>
      <c r="E1112" t="s">
        <v>197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3219</v>
      </c>
      <c r="M1112">
        <v>20849.179249067802</v>
      </c>
      <c r="N1112">
        <v>246620</v>
      </c>
      <c r="O1112">
        <v>5900</v>
      </c>
      <c r="P1112">
        <v>1007</v>
      </c>
      <c r="Q1112" s="36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159</v>
      </c>
      <c r="F1113" t="s">
        <v>113</v>
      </c>
      <c r="G1113">
        <v>18636</v>
      </c>
      <c r="H1113">
        <v>513500.52794626</v>
      </c>
      <c r="I1113">
        <v>7468820</v>
      </c>
      <c r="J1113">
        <v>7000</v>
      </c>
      <c r="K1113">
        <v>1195</v>
      </c>
      <c r="L1113">
        <v>18453</v>
      </c>
      <c r="M1113">
        <v>101941.925033254</v>
      </c>
      <c r="N1113">
        <v>1053448</v>
      </c>
      <c r="O1113">
        <v>25000</v>
      </c>
      <c r="P1113">
        <v>8699</v>
      </c>
      <c r="Q1113" s="36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198</v>
      </c>
      <c r="E1114" t="s">
        <v>199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1457</v>
      </c>
      <c r="M1114">
        <v>2915.6713551001799</v>
      </c>
      <c r="N1114">
        <v>28880</v>
      </c>
      <c r="O1114">
        <v>27000</v>
      </c>
      <c r="P1114">
        <v>1184</v>
      </c>
      <c r="Q1114" s="36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200</v>
      </c>
      <c r="E1115" t="s">
        <v>201</v>
      </c>
      <c r="F1115" t="s">
        <v>113</v>
      </c>
      <c r="G1115">
        <v>2193</v>
      </c>
      <c r="H1115">
        <v>21142.679781463801</v>
      </c>
      <c r="I1115">
        <v>250560</v>
      </c>
      <c r="J1115">
        <v>11083.333333333299</v>
      </c>
      <c r="K1115">
        <v>739</v>
      </c>
      <c r="L1115">
        <v>2192</v>
      </c>
      <c r="M1115">
        <v>3700.00924266531</v>
      </c>
      <c r="N1115">
        <v>37620</v>
      </c>
      <c r="O1115">
        <v>26000</v>
      </c>
      <c r="P1115">
        <v>1852</v>
      </c>
      <c r="Q1115" s="36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202</v>
      </c>
      <c r="E1116" t="s">
        <v>203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2403</v>
      </c>
      <c r="M1116">
        <v>3456.63125193727</v>
      </c>
      <c r="N1116">
        <v>41816</v>
      </c>
      <c r="O1116">
        <v>25000</v>
      </c>
      <c r="P1116">
        <v>2118</v>
      </c>
      <c r="Q1116" s="36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204</v>
      </c>
      <c r="E1117" t="s">
        <v>205</v>
      </c>
      <c r="F1117" t="s">
        <v>113</v>
      </c>
      <c r="G1117">
        <v>3155</v>
      </c>
      <c r="H1117">
        <v>20467.281220249301</v>
      </c>
      <c r="I1117">
        <v>343280</v>
      </c>
      <c r="J1117">
        <v>4450</v>
      </c>
      <c r="K1117">
        <v>1039</v>
      </c>
      <c r="L1117">
        <v>3161</v>
      </c>
      <c r="M1117">
        <v>3824.8374741327202</v>
      </c>
      <c r="N1117">
        <v>43829</v>
      </c>
      <c r="O1117">
        <v>27000</v>
      </c>
      <c r="P1117">
        <v>2724</v>
      </c>
      <c r="Q1117" s="36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4057</v>
      </c>
      <c r="H1118">
        <v>20816.253028224499</v>
      </c>
      <c r="I1118">
        <v>311240</v>
      </c>
      <c r="J1118">
        <v>16000</v>
      </c>
      <c r="K1118">
        <v>1668</v>
      </c>
      <c r="L1118">
        <v>4085</v>
      </c>
      <c r="M1118">
        <v>5734.0500500852104</v>
      </c>
      <c r="N1118">
        <v>59040</v>
      </c>
      <c r="O1118">
        <v>33000</v>
      </c>
      <c r="P1118">
        <v>3426</v>
      </c>
      <c r="Q1118" s="36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160</v>
      </c>
      <c r="F1119" t="s">
        <v>113</v>
      </c>
      <c r="G1119">
        <v>6627</v>
      </c>
      <c r="H1119">
        <v>113295.455685466</v>
      </c>
      <c r="I1119">
        <v>1251940</v>
      </c>
      <c r="J1119">
        <v>12026.666666666701</v>
      </c>
      <c r="K1119">
        <v>1238</v>
      </c>
      <c r="L1119">
        <v>6644</v>
      </c>
      <c r="M1119">
        <v>37503.950415715102</v>
      </c>
      <c r="N1119">
        <v>420600</v>
      </c>
      <c r="O1119">
        <v>21000</v>
      </c>
      <c r="P1119">
        <v>2982</v>
      </c>
      <c r="Q1119" s="36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161</v>
      </c>
      <c r="F1120" t="s">
        <v>115</v>
      </c>
      <c r="G1120">
        <v>17674</v>
      </c>
      <c r="H1120">
        <v>195777.34049976399</v>
      </c>
      <c r="I1120">
        <v>2930880</v>
      </c>
      <c r="J1120">
        <v>2911.0977052030098</v>
      </c>
      <c r="K1120">
        <v>3925</v>
      </c>
      <c r="L1120">
        <v>17642</v>
      </c>
      <c r="M1120">
        <v>50301.599340676301</v>
      </c>
      <c r="N1120">
        <v>426746</v>
      </c>
      <c r="O1120">
        <v>33000</v>
      </c>
      <c r="P1120">
        <v>14077</v>
      </c>
      <c r="Q1120" s="36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7419</v>
      </c>
      <c r="H1121">
        <v>81619.760208379099</v>
      </c>
      <c r="I1121">
        <v>1310390</v>
      </c>
      <c r="J1121">
        <v>6770.8333333333303</v>
      </c>
      <c r="K1121">
        <v>2236</v>
      </c>
      <c r="L1121">
        <v>7419</v>
      </c>
      <c r="M1121">
        <v>15623.867454352699</v>
      </c>
      <c r="N1121">
        <v>130933</v>
      </c>
      <c r="O1121">
        <v>32956.666666666701</v>
      </c>
      <c r="P1121">
        <v>6126</v>
      </c>
      <c r="Q1121" s="36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206</v>
      </c>
      <c r="E1122" t="s">
        <v>207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1218</v>
      </c>
      <c r="M1122">
        <v>1994.8919895594599</v>
      </c>
      <c r="N1122">
        <v>26145</v>
      </c>
      <c r="O1122">
        <v>30000</v>
      </c>
      <c r="P1122">
        <v>1066</v>
      </c>
      <c r="Q1122" s="36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162</v>
      </c>
      <c r="F1123" t="s">
        <v>118</v>
      </c>
      <c r="G1123">
        <v>9586</v>
      </c>
      <c r="H1123">
        <v>47306.604647216402</v>
      </c>
      <c r="I1123">
        <v>752580</v>
      </c>
      <c r="J1123">
        <v>5102.03125</v>
      </c>
      <c r="K1123">
        <v>3903</v>
      </c>
      <c r="L1123">
        <v>9554</v>
      </c>
      <c r="M1123">
        <v>11604.828807906801</v>
      </c>
      <c r="N1123">
        <v>107760</v>
      </c>
      <c r="O1123">
        <v>36000</v>
      </c>
      <c r="P1123">
        <v>8453</v>
      </c>
      <c r="Q1123" s="36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208</v>
      </c>
      <c r="E1124" t="s">
        <v>209</v>
      </c>
      <c r="F1124" t="s">
        <v>209</v>
      </c>
      <c r="G1124">
        <v>2324</v>
      </c>
      <c r="H1124">
        <v>35205.954667456703</v>
      </c>
      <c r="I1124">
        <v>360401</v>
      </c>
      <c r="J1124">
        <v>16015.970799180301</v>
      </c>
      <c r="K1124">
        <v>910</v>
      </c>
      <c r="L1124">
        <v>2283</v>
      </c>
      <c r="M1124">
        <v>6742.3434083731299</v>
      </c>
      <c r="N1124">
        <v>60300</v>
      </c>
      <c r="O1124">
        <v>25000</v>
      </c>
      <c r="P1124">
        <v>1856</v>
      </c>
      <c r="Q1124" s="36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210</v>
      </c>
      <c r="E1125" t="s">
        <v>211</v>
      </c>
      <c r="F1125" t="s">
        <v>119</v>
      </c>
      <c r="G1125">
        <v>1466</v>
      </c>
      <c r="H1125">
        <v>1948.32517363685</v>
      </c>
      <c r="I1125">
        <v>34160</v>
      </c>
      <c r="J1125">
        <v>14000</v>
      </c>
      <c r="K1125">
        <v>1163</v>
      </c>
      <c r="L1125">
        <v>1476</v>
      </c>
      <c r="M1125">
        <v>1198.7570210112401</v>
      </c>
      <c r="N1125">
        <v>16082</v>
      </c>
      <c r="O1125">
        <v>16000</v>
      </c>
      <c r="P1125">
        <v>1391</v>
      </c>
      <c r="Q1125" s="36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212</v>
      </c>
      <c r="E1126" t="s">
        <v>213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2695</v>
      </c>
      <c r="M1126">
        <v>2095.1056844341301</v>
      </c>
      <c r="N1126">
        <v>23120</v>
      </c>
      <c r="O1126">
        <v>25000</v>
      </c>
      <c r="P1126">
        <v>2498</v>
      </c>
      <c r="Q1126" s="36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163</v>
      </c>
      <c r="F1127" t="s">
        <v>119</v>
      </c>
      <c r="G1127">
        <v>8607</v>
      </c>
      <c r="H1127">
        <v>46063.995580853902</v>
      </c>
      <c r="I1127">
        <v>680860</v>
      </c>
      <c r="J1127">
        <v>11000</v>
      </c>
      <c r="K1127">
        <v>3778</v>
      </c>
      <c r="L1127">
        <v>8638</v>
      </c>
      <c r="M1127">
        <v>8009.5592710516303</v>
      </c>
      <c r="N1127">
        <v>91262</v>
      </c>
      <c r="O1127">
        <v>35000</v>
      </c>
      <c r="P1127">
        <v>7806</v>
      </c>
      <c r="Q1127" s="36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214</v>
      </c>
      <c r="E1128" t="s">
        <v>215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1564</v>
      </c>
      <c r="M1128">
        <v>979.70462735011597</v>
      </c>
      <c r="N1128">
        <v>12540</v>
      </c>
      <c r="O1128">
        <v>23000</v>
      </c>
      <c r="P1128">
        <v>1468</v>
      </c>
      <c r="Q1128" s="36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216</v>
      </c>
      <c r="E1129" t="s">
        <v>217</v>
      </c>
      <c r="F1129" t="s">
        <v>119</v>
      </c>
      <c r="G1129">
        <v>2081</v>
      </c>
      <c r="H1129">
        <v>3899.8768138233399</v>
      </c>
      <c r="I1129">
        <v>64180</v>
      </c>
      <c r="J1129">
        <v>23000</v>
      </c>
      <c r="K1129">
        <v>1459</v>
      </c>
      <c r="L1129">
        <v>2085</v>
      </c>
      <c r="M1129">
        <v>1272.8322484171899</v>
      </c>
      <c r="N1129">
        <v>17915</v>
      </c>
      <c r="O1129">
        <v>30000</v>
      </c>
      <c r="P1129">
        <v>1936</v>
      </c>
      <c r="Q1129" s="36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218</v>
      </c>
      <c r="E1130" t="s">
        <v>219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1968</v>
      </c>
      <c r="M1130">
        <v>1639.9429586086401</v>
      </c>
      <c r="N1130">
        <v>22579</v>
      </c>
      <c r="O1130">
        <v>29000</v>
      </c>
      <c r="P1130">
        <v>1825</v>
      </c>
      <c r="Q1130" s="36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220</v>
      </c>
      <c r="E1131" t="s">
        <v>221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1370</v>
      </c>
      <c r="M1131">
        <v>2287.3497587624702</v>
      </c>
      <c r="N1131">
        <v>20980</v>
      </c>
      <c r="O1131">
        <v>36000</v>
      </c>
      <c r="P1131">
        <v>1188</v>
      </c>
      <c r="Q1131" s="36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164</v>
      </c>
      <c r="F1132" t="s">
        <v>120</v>
      </c>
      <c r="G1132">
        <v>5059</v>
      </c>
      <c r="H1132">
        <v>26442.738917017701</v>
      </c>
      <c r="I1132">
        <v>409600</v>
      </c>
      <c r="J1132">
        <v>8031.25</v>
      </c>
      <c r="K1132">
        <v>1966</v>
      </c>
      <c r="L1132">
        <v>5073</v>
      </c>
      <c r="M1132">
        <v>5570.7014791271304</v>
      </c>
      <c r="N1132">
        <v>54239</v>
      </c>
      <c r="O1132">
        <v>34000</v>
      </c>
      <c r="P1132">
        <v>4518</v>
      </c>
      <c r="Q1132" s="36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222</v>
      </c>
      <c r="E1133" t="s">
        <v>223</v>
      </c>
      <c r="F1133" t="s">
        <v>121</v>
      </c>
      <c r="G1133">
        <v>2609</v>
      </c>
      <c r="H1133">
        <v>9526.3898880229208</v>
      </c>
      <c r="I1133">
        <v>156940</v>
      </c>
      <c r="J1133">
        <v>16007.589285714301</v>
      </c>
      <c r="K1133">
        <v>1337</v>
      </c>
      <c r="L1133">
        <v>2620</v>
      </c>
      <c r="M1133">
        <v>2960.2120081238199</v>
      </c>
      <c r="N1133">
        <v>30380</v>
      </c>
      <c r="O1133">
        <v>34000</v>
      </c>
      <c r="P1133">
        <v>2322</v>
      </c>
      <c r="Q1133" s="36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165</v>
      </c>
      <c r="F1134" t="s">
        <v>121</v>
      </c>
      <c r="G1134">
        <v>8418</v>
      </c>
      <c r="H1134">
        <v>34710.696123124799</v>
      </c>
      <c r="I1134">
        <v>565400</v>
      </c>
      <c r="J1134">
        <v>8283.6540600667395</v>
      </c>
      <c r="K1134">
        <v>3850</v>
      </c>
      <c r="L1134">
        <v>8406</v>
      </c>
      <c r="M1134">
        <v>8150.7491084698904</v>
      </c>
      <c r="N1134">
        <v>88374</v>
      </c>
      <c r="O1134">
        <v>35000</v>
      </c>
      <c r="P1134">
        <v>7556</v>
      </c>
      <c r="Q1134" s="36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224</v>
      </c>
      <c r="E1135" t="s">
        <v>225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1915</v>
      </c>
      <c r="M1135">
        <v>2897.5688164121002</v>
      </c>
      <c r="N1135">
        <v>39240</v>
      </c>
      <c r="O1135">
        <v>26000</v>
      </c>
      <c r="P1135">
        <v>1584</v>
      </c>
      <c r="Q1135" s="36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226</v>
      </c>
      <c r="E1136" t="s">
        <v>227</v>
      </c>
      <c r="F1136" t="s">
        <v>228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1651</v>
      </c>
      <c r="M1136">
        <v>2371.8492022096598</v>
      </c>
      <c r="N1136">
        <v>24285</v>
      </c>
      <c r="O1136">
        <v>35000</v>
      </c>
      <c r="P1136">
        <v>1492</v>
      </c>
      <c r="Q1136" s="36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229</v>
      </c>
      <c r="E1137" t="s">
        <v>230</v>
      </c>
      <c r="F1137" t="s">
        <v>231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1346</v>
      </c>
      <c r="M1137">
        <v>1725.04755443154</v>
      </c>
      <c r="N1137">
        <v>16541</v>
      </c>
      <c r="O1137">
        <v>35000</v>
      </c>
      <c r="P1137">
        <v>1222</v>
      </c>
      <c r="Q1137" s="36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232</v>
      </c>
      <c r="E1138" t="s">
        <v>233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1631</v>
      </c>
      <c r="M1138">
        <v>2820.9370210237598</v>
      </c>
      <c r="N1138">
        <v>23960</v>
      </c>
      <c r="O1138">
        <v>34000</v>
      </c>
      <c r="P1138">
        <v>1447</v>
      </c>
      <c r="Q1138" s="36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178</v>
      </c>
      <c r="E1139" t="s">
        <v>179</v>
      </c>
      <c r="F1139" t="s">
        <v>123</v>
      </c>
      <c r="G1139">
        <v>4629</v>
      </c>
      <c r="H1139">
        <v>19994.6544021095</v>
      </c>
      <c r="I1139">
        <v>337572</v>
      </c>
      <c r="J1139">
        <v>9000</v>
      </c>
      <c r="K1139">
        <v>2270</v>
      </c>
      <c r="L1139">
        <v>4616</v>
      </c>
      <c r="M1139">
        <v>4055.9678848944</v>
      </c>
      <c r="N1139">
        <v>41348</v>
      </c>
      <c r="O1139">
        <v>34000</v>
      </c>
      <c r="P1139">
        <v>4228</v>
      </c>
      <c r="Q1139" s="36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234</v>
      </c>
      <c r="E1140" t="s">
        <v>235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1995</v>
      </c>
      <c r="M1140">
        <v>2869.0071851083999</v>
      </c>
      <c r="N1140">
        <v>24640</v>
      </c>
      <c r="O1140">
        <v>34000</v>
      </c>
      <c r="P1140">
        <v>1783</v>
      </c>
      <c r="Q1140" s="36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236</v>
      </c>
      <c r="E1141" t="s">
        <v>237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2668</v>
      </c>
      <c r="M1141">
        <v>2759.96145555982</v>
      </c>
      <c r="N1141">
        <v>22480</v>
      </c>
      <c r="O1141">
        <v>36000</v>
      </c>
      <c r="P1141">
        <v>2422</v>
      </c>
      <c r="Q1141" s="36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238</v>
      </c>
      <c r="E1142" t="s">
        <v>239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2108</v>
      </c>
      <c r="M1142">
        <v>1243.71563762612</v>
      </c>
      <c r="N1142">
        <v>15160</v>
      </c>
      <c r="O1142">
        <v>11000</v>
      </c>
      <c r="P1142">
        <v>1955</v>
      </c>
      <c r="Q1142" s="36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240</v>
      </c>
      <c r="E1143" t="s">
        <v>241</v>
      </c>
      <c r="F1143" t="s">
        <v>242</v>
      </c>
      <c r="G1143">
        <v>1676</v>
      </c>
      <c r="H1143">
        <v>13740.4478976233</v>
      </c>
      <c r="I1143">
        <v>163844</v>
      </c>
      <c r="J1143">
        <v>8684.375</v>
      </c>
      <c r="K1143">
        <v>625</v>
      </c>
      <c r="L1143">
        <v>1676</v>
      </c>
      <c r="M1143">
        <v>3063.2786863565502</v>
      </c>
      <c r="N1143">
        <v>26400</v>
      </c>
      <c r="O1143">
        <v>36000</v>
      </c>
      <c r="P1143">
        <v>1461</v>
      </c>
      <c r="Q1143" s="36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243</v>
      </c>
      <c r="E1144" t="s">
        <v>244</v>
      </c>
      <c r="F1144" t="s">
        <v>245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68</v>
      </c>
      <c r="M1144">
        <v>358.82637378240099</v>
      </c>
      <c r="N1144">
        <v>2940</v>
      </c>
      <c r="O1144">
        <v>36000</v>
      </c>
      <c r="P1144">
        <v>51</v>
      </c>
      <c r="Q1144" s="36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303</v>
      </c>
      <c r="E1145" t="s">
        <v>304</v>
      </c>
      <c r="F1145" t="s">
        <v>305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1360</v>
      </c>
      <c r="M1145">
        <v>1803.8311456974</v>
      </c>
      <c r="N1145">
        <v>18980</v>
      </c>
      <c r="O1145">
        <v>29000</v>
      </c>
      <c r="P1145">
        <v>1225</v>
      </c>
      <c r="Q1145" s="36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246</v>
      </c>
      <c r="E1146" t="s">
        <v>247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2378</v>
      </c>
      <c r="M1146">
        <v>14402.7285101139</v>
      </c>
      <c r="N1146">
        <v>125280</v>
      </c>
      <c r="O1146">
        <v>35791.666666666701</v>
      </c>
      <c r="P1146">
        <v>1710</v>
      </c>
      <c r="Q1146" s="36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248</v>
      </c>
      <c r="E1147" t="s">
        <v>249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1436</v>
      </c>
      <c r="M1147">
        <v>3613.4974683291098</v>
      </c>
      <c r="N1147">
        <v>31100</v>
      </c>
      <c r="O1147">
        <v>33000</v>
      </c>
      <c r="P1147">
        <v>1147</v>
      </c>
      <c r="Q1147" s="36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37883.548697004997</v>
      </c>
      <c r="I1148">
        <v>508000</v>
      </c>
      <c r="J1148">
        <v>24956.190476190499</v>
      </c>
      <c r="K1148">
        <v>4949</v>
      </c>
      <c r="L1148">
        <v>9921</v>
      </c>
      <c r="M1148">
        <v>71737.696145522597</v>
      </c>
      <c r="N1148">
        <v>583214</v>
      </c>
      <c r="O1148">
        <v>33000</v>
      </c>
      <c r="P1148">
        <v>6805</v>
      </c>
      <c r="Q1148" s="36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306</v>
      </c>
      <c r="E1149" t="s">
        <v>307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940</v>
      </c>
      <c r="M1149">
        <v>1067.3239634096601</v>
      </c>
      <c r="N1149">
        <v>10865</v>
      </c>
      <c r="O1149">
        <v>18000</v>
      </c>
      <c r="P1149">
        <v>861</v>
      </c>
      <c r="Q1149" s="36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166</v>
      </c>
      <c r="F1150" t="s">
        <v>123</v>
      </c>
      <c r="G1150">
        <v>14493</v>
      </c>
      <c r="H1150">
        <v>150613.20329355</v>
      </c>
      <c r="I1150">
        <v>1845208</v>
      </c>
      <c r="J1150">
        <v>5800</v>
      </c>
      <c r="K1150">
        <v>4301</v>
      </c>
      <c r="L1150">
        <v>14461</v>
      </c>
      <c r="M1150">
        <v>49428.095811507897</v>
      </c>
      <c r="N1150">
        <v>408400</v>
      </c>
      <c r="O1150">
        <v>33253.333333333299</v>
      </c>
      <c r="P1150">
        <v>11555</v>
      </c>
      <c r="Q1150" s="36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174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3046</v>
      </c>
      <c r="M1151">
        <v>6233.9284615961396</v>
      </c>
      <c r="N1151">
        <v>52507</v>
      </c>
      <c r="O1151">
        <v>36000</v>
      </c>
      <c r="P1151">
        <v>2590</v>
      </c>
      <c r="Q1151" s="36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3407</v>
      </c>
      <c r="M1152">
        <v>5794.4016058919697</v>
      </c>
      <c r="N1152">
        <v>52212</v>
      </c>
      <c r="O1152">
        <v>28000</v>
      </c>
      <c r="P1152">
        <v>3042</v>
      </c>
      <c r="Q1152" s="36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250</v>
      </c>
      <c r="E1153" t="s">
        <v>251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1796</v>
      </c>
      <c r="M1153">
        <v>5486.7218818581896</v>
      </c>
      <c r="N1153">
        <v>57133</v>
      </c>
      <c r="O1153">
        <v>33000</v>
      </c>
      <c r="P1153">
        <v>1482</v>
      </c>
      <c r="Q1153" s="36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252</v>
      </c>
      <c r="E1154" t="s">
        <v>253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2098</v>
      </c>
      <c r="M1154">
        <v>4720.2849780315701</v>
      </c>
      <c r="N1154">
        <v>42560</v>
      </c>
      <c r="O1154">
        <v>30000</v>
      </c>
      <c r="P1154">
        <v>1805</v>
      </c>
      <c r="Q1154" s="36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254</v>
      </c>
      <c r="E1155" t="s">
        <v>255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3288</v>
      </c>
      <c r="M1155">
        <v>7641.8292613559297</v>
      </c>
      <c r="N1155">
        <v>67740</v>
      </c>
      <c r="O1155">
        <v>33034.271156402297</v>
      </c>
      <c r="P1155">
        <v>2752</v>
      </c>
      <c r="Q1155" s="36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167</v>
      </c>
      <c r="E1156" t="s">
        <v>168</v>
      </c>
      <c r="F1156" t="s">
        <v>126</v>
      </c>
      <c r="G1156">
        <v>4023</v>
      </c>
      <c r="H1156">
        <v>43766.910772702802</v>
      </c>
      <c r="I1156">
        <v>488540</v>
      </c>
      <c r="J1156">
        <v>9992.9824561403493</v>
      </c>
      <c r="K1156">
        <v>1351</v>
      </c>
      <c r="L1156">
        <v>3922</v>
      </c>
      <c r="M1156">
        <v>12262.6601211127</v>
      </c>
      <c r="N1156">
        <v>109867</v>
      </c>
      <c r="O1156">
        <v>30000</v>
      </c>
      <c r="P1156">
        <v>3161</v>
      </c>
      <c r="Q1156" s="36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256</v>
      </c>
      <c r="E1157" t="s">
        <v>257</v>
      </c>
      <c r="F1157" t="s">
        <v>126</v>
      </c>
      <c r="G1157">
        <v>3496</v>
      </c>
      <c r="H1157">
        <v>48273.737846625198</v>
      </c>
      <c r="I1157">
        <v>506520</v>
      </c>
      <c r="J1157">
        <v>14937.5683060109</v>
      </c>
      <c r="K1157">
        <v>1124</v>
      </c>
      <c r="L1157">
        <v>3501</v>
      </c>
      <c r="M1157">
        <v>6613.5247911390097</v>
      </c>
      <c r="N1157">
        <v>57519</v>
      </c>
      <c r="O1157">
        <v>34000</v>
      </c>
      <c r="P1157">
        <v>3024</v>
      </c>
      <c r="Q1157" s="36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3982</v>
      </c>
      <c r="H1158">
        <v>37102.662691249701</v>
      </c>
      <c r="I1158">
        <v>495440</v>
      </c>
      <c r="J1158">
        <v>3577.5596778832301</v>
      </c>
      <c r="K1158">
        <v>1263</v>
      </c>
      <c r="L1158">
        <v>3966</v>
      </c>
      <c r="M1158">
        <v>7019.2800590266397</v>
      </c>
      <c r="N1158">
        <v>61504</v>
      </c>
      <c r="O1158">
        <v>34000</v>
      </c>
      <c r="P1158">
        <v>3432</v>
      </c>
      <c r="Q1158" s="36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258</v>
      </c>
      <c r="E1159" t="s">
        <v>259</v>
      </c>
      <c r="F1159" t="s">
        <v>126</v>
      </c>
      <c r="G1159">
        <v>1736</v>
      </c>
      <c r="H1159">
        <v>71458.808209666895</v>
      </c>
      <c r="I1159">
        <v>988880</v>
      </c>
      <c r="J1159">
        <v>4475.19413287317</v>
      </c>
      <c r="K1159">
        <v>15</v>
      </c>
      <c r="L1159">
        <v>1800</v>
      </c>
      <c r="M1159">
        <v>10636.9016356171</v>
      </c>
      <c r="N1159">
        <v>123280</v>
      </c>
      <c r="O1159">
        <v>26000</v>
      </c>
      <c r="P1159">
        <v>1062</v>
      </c>
      <c r="Q1159" s="36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169</v>
      </c>
      <c r="F1160" t="s">
        <v>126</v>
      </c>
      <c r="G1160">
        <v>18531</v>
      </c>
      <c r="H1160">
        <v>500389.57732575003</v>
      </c>
      <c r="I1160">
        <v>5918580</v>
      </c>
      <c r="J1160">
        <v>3815.78947368421</v>
      </c>
      <c r="K1160">
        <v>659</v>
      </c>
      <c r="L1160">
        <v>18488</v>
      </c>
      <c r="M1160">
        <v>55706.084942327201</v>
      </c>
      <c r="N1160">
        <v>483337</v>
      </c>
      <c r="O1160">
        <v>33000</v>
      </c>
      <c r="P1160">
        <v>14093</v>
      </c>
      <c r="Q1160" s="36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170</v>
      </c>
      <c r="F1161" t="s">
        <v>126</v>
      </c>
      <c r="G1161">
        <v>8970</v>
      </c>
      <c r="H1161">
        <v>311371.40737940901</v>
      </c>
      <c r="I1161">
        <v>3455000</v>
      </c>
      <c r="J1161">
        <v>3780.9133489461401</v>
      </c>
      <c r="K1161">
        <v>334</v>
      </c>
      <c r="L1161">
        <v>8878</v>
      </c>
      <c r="M1161">
        <v>25985.609381141399</v>
      </c>
      <c r="N1161">
        <v>287646</v>
      </c>
      <c r="O1161">
        <v>34000</v>
      </c>
      <c r="P1161">
        <v>6686</v>
      </c>
      <c r="Q1161" s="36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260</v>
      </c>
      <c r="E1162" t="s">
        <v>261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1636</v>
      </c>
      <c r="M1162">
        <v>4823.0367679287401</v>
      </c>
      <c r="N1162">
        <v>43295</v>
      </c>
      <c r="O1162">
        <v>31000</v>
      </c>
      <c r="P1162">
        <v>1361</v>
      </c>
      <c r="Q1162" s="36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262</v>
      </c>
      <c r="E1163" t="s">
        <v>263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2737</v>
      </c>
      <c r="M1163">
        <v>11511.778172554799</v>
      </c>
      <c r="N1163">
        <v>105420</v>
      </c>
      <c r="O1163">
        <v>31000</v>
      </c>
      <c r="P1163">
        <v>1965</v>
      </c>
      <c r="Q1163" s="36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5788</v>
      </c>
      <c r="H1164">
        <v>11623.0327662203</v>
      </c>
      <c r="I1164">
        <v>138619</v>
      </c>
      <c r="J1164">
        <v>25000</v>
      </c>
      <c r="K1164">
        <v>4332</v>
      </c>
      <c r="L1164">
        <v>5812</v>
      </c>
      <c r="M1164">
        <v>5833.00060439351</v>
      </c>
      <c r="N1164">
        <v>50496</v>
      </c>
      <c r="O1164">
        <v>33000</v>
      </c>
      <c r="P1164">
        <v>5318</v>
      </c>
      <c r="Q1164" s="36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308</v>
      </c>
      <c r="E1165" t="s">
        <v>309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446</v>
      </c>
      <c r="M1165">
        <v>213.11521726919099</v>
      </c>
      <c r="N1165">
        <v>3077</v>
      </c>
      <c r="O1165">
        <v>24000</v>
      </c>
      <c r="P1165">
        <v>413</v>
      </c>
      <c r="Q1165" s="36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264</v>
      </c>
      <c r="E1166" t="s">
        <v>265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1709</v>
      </c>
      <c r="M1166">
        <v>1203.202272044</v>
      </c>
      <c r="N1166">
        <v>11700</v>
      </c>
      <c r="O1166">
        <v>29000</v>
      </c>
      <c r="P1166">
        <v>1595</v>
      </c>
      <c r="Q1166" s="36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266</v>
      </c>
      <c r="E1167" t="s">
        <v>267</v>
      </c>
      <c r="F1167" t="s">
        <v>268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3425</v>
      </c>
      <c r="M1167">
        <v>10805.7147551256</v>
      </c>
      <c r="N1167">
        <v>95020</v>
      </c>
      <c r="O1167">
        <v>36000</v>
      </c>
      <c r="P1167">
        <v>2722</v>
      </c>
      <c r="Q1167" s="36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269</v>
      </c>
      <c r="E1168" t="s">
        <v>270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36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310</v>
      </c>
      <c r="E1169" t="s">
        <v>311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36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171</v>
      </c>
      <c r="F1170" t="s">
        <v>129</v>
      </c>
      <c r="G1170">
        <v>5977</v>
      </c>
      <c r="H1170">
        <v>78205.766454804907</v>
      </c>
      <c r="I1170">
        <v>827140</v>
      </c>
      <c r="J1170">
        <v>19006.25</v>
      </c>
      <c r="K1170">
        <v>1965</v>
      </c>
      <c r="L1170">
        <v>6013</v>
      </c>
      <c r="M1170">
        <v>17216.5145034097</v>
      </c>
      <c r="N1170">
        <v>148280</v>
      </c>
      <c r="O1170">
        <v>35000</v>
      </c>
      <c r="P1170">
        <v>4789</v>
      </c>
      <c r="Q1170" s="36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271</v>
      </c>
      <c r="E1171" t="s">
        <v>272</v>
      </c>
      <c r="F1171" t="s">
        <v>129</v>
      </c>
      <c r="G1171">
        <v>2913</v>
      </c>
      <c r="H1171">
        <v>37453.302362366303</v>
      </c>
      <c r="I1171">
        <v>370320</v>
      </c>
      <c r="J1171">
        <v>31771.551724137898</v>
      </c>
      <c r="K1171">
        <v>993</v>
      </c>
      <c r="L1171">
        <v>2957</v>
      </c>
      <c r="M1171">
        <v>9673.9172514606107</v>
      </c>
      <c r="N1171">
        <v>80360</v>
      </c>
      <c r="O1171">
        <v>36000</v>
      </c>
      <c r="P1171">
        <v>2247</v>
      </c>
      <c r="Q1171" s="36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273</v>
      </c>
      <c r="E1172" t="s">
        <v>274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1602</v>
      </c>
      <c r="M1172">
        <v>3493.7123394863702</v>
      </c>
      <c r="N1172">
        <v>30669</v>
      </c>
      <c r="O1172">
        <v>34000</v>
      </c>
      <c r="P1172">
        <v>1330</v>
      </c>
      <c r="Q1172" s="36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172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4436</v>
      </c>
      <c r="M1173">
        <v>11284.211842971899</v>
      </c>
      <c r="N1173">
        <v>98449</v>
      </c>
      <c r="O1173">
        <v>34000</v>
      </c>
      <c r="P1173">
        <v>3559</v>
      </c>
      <c r="Q1173" s="36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275</v>
      </c>
      <c r="E1174" t="s">
        <v>276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2511</v>
      </c>
      <c r="M1174">
        <v>6875.0260434544898</v>
      </c>
      <c r="N1174">
        <v>91660</v>
      </c>
      <c r="O1174">
        <v>36000</v>
      </c>
      <c r="P1174">
        <v>2114</v>
      </c>
      <c r="Q1174" s="36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277</v>
      </c>
      <c r="E1175" t="s">
        <v>278</v>
      </c>
      <c r="F1175" t="s">
        <v>129</v>
      </c>
      <c r="G1175">
        <v>2720</v>
      </c>
      <c r="H1175">
        <v>32904.467358860697</v>
      </c>
      <c r="I1175">
        <v>351040</v>
      </c>
      <c r="J1175">
        <v>27026.292559899099</v>
      </c>
      <c r="K1175">
        <v>1067</v>
      </c>
      <c r="L1175">
        <v>2744</v>
      </c>
      <c r="M1175">
        <v>7924.1906362538602</v>
      </c>
      <c r="N1175">
        <v>113600</v>
      </c>
      <c r="O1175">
        <v>35000</v>
      </c>
      <c r="P1175">
        <v>2159</v>
      </c>
      <c r="Q1175" s="36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279</v>
      </c>
      <c r="E1176" t="s">
        <v>280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1987</v>
      </c>
      <c r="M1176">
        <v>3541.35259207116</v>
      </c>
      <c r="N1176">
        <v>33940</v>
      </c>
      <c r="O1176">
        <v>36917.857142857101</v>
      </c>
      <c r="P1176">
        <v>1759</v>
      </c>
      <c r="Q1176" s="36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11637</v>
      </c>
      <c r="H1177">
        <v>54865.838609509599</v>
      </c>
      <c r="I1177">
        <v>693040</v>
      </c>
      <c r="J1177">
        <v>30011.666666666701</v>
      </c>
      <c r="K1177">
        <v>6245</v>
      </c>
      <c r="L1177">
        <v>11667</v>
      </c>
      <c r="M1177">
        <v>12191.762064045501</v>
      </c>
      <c r="N1177">
        <v>104379</v>
      </c>
      <c r="O1177">
        <v>35000</v>
      </c>
      <c r="P1177">
        <v>10776</v>
      </c>
      <c r="Q1177" s="36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281</v>
      </c>
      <c r="E1178" t="s">
        <v>282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1860</v>
      </c>
      <c r="M1178">
        <v>2034.45725968785</v>
      </c>
      <c r="N1178">
        <v>17953</v>
      </c>
      <c r="O1178">
        <v>36000</v>
      </c>
      <c r="P1178">
        <v>1717</v>
      </c>
      <c r="Q1178" s="36" t="str">
        <f t="shared" si="18"/>
        <v>Naples (LIRN)</v>
      </c>
    </row>
    <row r="1179" spans="1:17" x14ac:dyDescent="0.2">
      <c r="A1179">
        <v>2015</v>
      </c>
      <c r="B1179">
        <v>12</v>
      </c>
      <c r="C1179" t="s">
        <v>34</v>
      </c>
      <c r="D1179" t="s">
        <v>312</v>
      </c>
      <c r="E1179" t="s">
        <v>313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1149</v>
      </c>
      <c r="M1179">
        <v>2717.3651253204198</v>
      </c>
      <c r="N1179">
        <v>25160</v>
      </c>
      <c r="O1179">
        <v>36000</v>
      </c>
      <c r="P1179">
        <v>968</v>
      </c>
      <c r="Q1179" s="36" t="str">
        <f t="shared" si="18"/>
        <v>Pisa (LIRP)</v>
      </c>
    </row>
    <row r="1180" spans="1:17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4682</v>
      </c>
      <c r="H1180">
        <v>56438.5393732421</v>
      </c>
      <c r="I1180">
        <v>638740</v>
      </c>
      <c r="J1180">
        <v>9946.0685483871002</v>
      </c>
      <c r="K1180">
        <v>1199</v>
      </c>
      <c r="L1180">
        <v>4678</v>
      </c>
      <c r="M1180">
        <v>13146.6694443694</v>
      </c>
      <c r="N1180">
        <v>128240</v>
      </c>
      <c r="O1180">
        <v>34996.8979105572</v>
      </c>
      <c r="P1180">
        <v>3625</v>
      </c>
      <c r="Q1180" s="36" t="str">
        <f t="shared" si="18"/>
        <v>Prague (LKPR)</v>
      </c>
    </row>
    <row r="1181" spans="1:17" x14ac:dyDescent="0.2">
      <c r="A1181">
        <v>2015</v>
      </c>
      <c r="B1181">
        <v>12</v>
      </c>
      <c r="C1181" t="s">
        <v>34</v>
      </c>
      <c r="D1181" t="s">
        <v>283</v>
      </c>
      <c r="E1181" t="s">
        <v>284</v>
      </c>
      <c r="F1181" t="s">
        <v>284</v>
      </c>
      <c r="G1181">
        <v>1199</v>
      </c>
      <c r="H1181">
        <v>4703.3904873076199</v>
      </c>
      <c r="I1181">
        <v>90400</v>
      </c>
      <c r="J1181">
        <v>35000</v>
      </c>
      <c r="K1181">
        <v>678</v>
      </c>
      <c r="L1181">
        <v>1197</v>
      </c>
      <c r="M1181">
        <v>1623.8918920021399</v>
      </c>
      <c r="N1181">
        <v>22620</v>
      </c>
      <c r="O1181">
        <v>36000</v>
      </c>
      <c r="P1181">
        <v>1086</v>
      </c>
      <c r="Q1181" s="36" t="str">
        <f t="shared" si="18"/>
        <v>Malta (LMML)</v>
      </c>
    </row>
    <row r="1182" spans="1:17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8845</v>
      </c>
      <c r="H1182">
        <v>84712.144569715805</v>
      </c>
      <c r="I1182">
        <v>1097700</v>
      </c>
      <c r="J1182">
        <v>7964.2857142857101</v>
      </c>
      <c r="K1182">
        <v>2752</v>
      </c>
      <c r="L1182">
        <v>8834</v>
      </c>
      <c r="M1182">
        <v>16776.7446439419</v>
      </c>
      <c r="N1182">
        <v>148940</v>
      </c>
      <c r="O1182">
        <v>34000</v>
      </c>
      <c r="P1182">
        <v>7509</v>
      </c>
      <c r="Q1182" s="36" t="str">
        <f t="shared" si="18"/>
        <v>Vienna (LOWW)</v>
      </c>
    </row>
    <row r="1183" spans="1:17" x14ac:dyDescent="0.2">
      <c r="A1183">
        <v>2015</v>
      </c>
      <c r="B1183">
        <v>12</v>
      </c>
      <c r="C1183" t="s">
        <v>34</v>
      </c>
      <c r="D1183" t="s">
        <v>314</v>
      </c>
      <c r="E1183" t="s">
        <v>315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796</v>
      </c>
      <c r="M1183">
        <v>1920.22509593789</v>
      </c>
      <c r="N1183">
        <v>15600</v>
      </c>
      <c r="O1183">
        <v>36009.371921182297</v>
      </c>
      <c r="P1183">
        <v>682</v>
      </c>
      <c r="Q1183" s="36" t="str">
        <f t="shared" si="18"/>
        <v>Faro (LPFR)</v>
      </c>
    </row>
    <row r="1184" spans="1:17" x14ac:dyDescent="0.2">
      <c r="A1184">
        <v>2015</v>
      </c>
      <c r="B1184">
        <v>12</v>
      </c>
      <c r="C1184" t="s">
        <v>34</v>
      </c>
      <c r="D1184" t="s">
        <v>285</v>
      </c>
      <c r="E1184" t="s">
        <v>286</v>
      </c>
      <c r="F1184" t="s">
        <v>136</v>
      </c>
      <c r="G1184">
        <v>2628</v>
      </c>
      <c r="H1184">
        <v>14211.8071916393</v>
      </c>
      <c r="I1184">
        <v>171420</v>
      </c>
      <c r="J1184">
        <v>29000</v>
      </c>
      <c r="K1184">
        <v>1300</v>
      </c>
      <c r="L1184">
        <v>2684</v>
      </c>
      <c r="M1184">
        <v>16386.356485575499</v>
      </c>
      <c r="N1184">
        <v>127740</v>
      </c>
      <c r="O1184">
        <v>34000</v>
      </c>
      <c r="P1184">
        <v>1948</v>
      </c>
      <c r="Q1184" s="36" t="str">
        <f t="shared" si="18"/>
        <v>Porto (LPPR)</v>
      </c>
    </row>
    <row r="1185" spans="1:17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6512</v>
      </c>
      <c r="H1185">
        <v>29055.360681705999</v>
      </c>
      <c r="I1185">
        <v>419880</v>
      </c>
      <c r="J1185">
        <v>23000</v>
      </c>
      <c r="K1185">
        <v>3297</v>
      </c>
      <c r="L1185">
        <v>6467</v>
      </c>
      <c r="M1185">
        <v>10832.5546013479</v>
      </c>
      <c r="N1185">
        <v>88720</v>
      </c>
      <c r="O1185">
        <v>36000</v>
      </c>
      <c r="P1185">
        <v>5684</v>
      </c>
      <c r="Q1185" s="36" t="str">
        <f t="shared" si="18"/>
        <v>Lisbon (LPPT)</v>
      </c>
    </row>
    <row r="1186" spans="1:17" x14ac:dyDescent="0.2">
      <c r="A1186">
        <v>2015</v>
      </c>
      <c r="B1186">
        <v>12</v>
      </c>
      <c r="C1186" t="s">
        <v>34</v>
      </c>
      <c r="D1186" t="s">
        <v>287</v>
      </c>
      <c r="E1186" t="s">
        <v>288</v>
      </c>
      <c r="F1186" t="s">
        <v>289</v>
      </c>
      <c r="G1186">
        <v>3770</v>
      </c>
      <c r="H1186">
        <v>20719.8665944651</v>
      </c>
      <c r="I1186">
        <v>220200</v>
      </c>
      <c r="J1186">
        <v>32000</v>
      </c>
      <c r="K1186">
        <v>2312</v>
      </c>
      <c r="L1186">
        <v>3788</v>
      </c>
      <c r="M1186">
        <v>10633.196309257601</v>
      </c>
      <c r="N1186">
        <v>94940</v>
      </c>
      <c r="O1186">
        <v>35000</v>
      </c>
      <c r="P1186">
        <v>3111</v>
      </c>
      <c r="Q1186" s="36" t="str">
        <f t="shared" si="18"/>
        <v>Bucharest (LROP)</v>
      </c>
    </row>
    <row r="1187" spans="1:17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6955</v>
      </c>
      <c r="H1187">
        <v>163973.32567593499</v>
      </c>
      <c r="I1187">
        <v>1832668</v>
      </c>
      <c r="J1187">
        <v>8187.0535714285697</v>
      </c>
      <c r="K1187">
        <v>972</v>
      </c>
      <c r="L1187">
        <v>7053</v>
      </c>
      <c r="M1187">
        <v>19101.914103283099</v>
      </c>
      <c r="N1187">
        <v>165369</v>
      </c>
      <c r="O1187">
        <v>33000</v>
      </c>
      <c r="P1187">
        <v>5405</v>
      </c>
      <c r="Q1187" s="36" t="str">
        <f t="shared" si="18"/>
        <v>Geneva (LSGG)</v>
      </c>
    </row>
    <row r="1188" spans="1:17" x14ac:dyDescent="0.2">
      <c r="A1188">
        <v>2015</v>
      </c>
      <c r="B1188">
        <v>12</v>
      </c>
      <c r="C1188" t="s">
        <v>34</v>
      </c>
      <c r="D1188" t="s">
        <v>47</v>
      </c>
      <c r="E1188" t="s">
        <v>173</v>
      </c>
      <c r="F1188" t="s">
        <v>138</v>
      </c>
      <c r="G1188">
        <v>9602</v>
      </c>
      <c r="H1188">
        <v>146952.37324849499</v>
      </c>
      <c r="I1188">
        <v>1744434</v>
      </c>
      <c r="J1188">
        <v>7434.5439189189201</v>
      </c>
      <c r="K1188">
        <v>1522</v>
      </c>
      <c r="L1188">
        <v>9657</v>
      </c>
      <c r="M1188">
        <v>32220.213823686401</v>
      </c>
      <c r="N1188">
        <v>318115</v>
      </c>
      <c r="O1188">
        <v>32000</v>
      </c>
      <c r="P1188">
        <v>6717</v>
      </c>
      <c r="Q1188" s="36" t="str">
        <f t="shared" si="18"/>
        <v>Zurich (LSZH)</v>
      </c>
    </row>
    <row r="1189" spans="1:17" x14ac:dyDescent="0.2">
      <c r="A1189">
        <v>2015</v>
      </c>
      <c r="B1189">
        <v>12</v>
      </c>
      <c r="C1189" t="s">
        <v>34</v>
      </c>
      <c r="D1189" t="s">
        <v>290</v>
      </c>
      <c r="E1189" t="s">
        <v>291</v>
      </c>
      <c r="F1189" t="s">
        <v>292</v>
      </c>
      <c r="G1189">
        <v>2113</v>
      </c>
      <c r="H1189">
        <v>25292.752315367601</v>
      </c>
      <c r="I1189">
        <v>332120</v>
      </c>
      <c r="J1189">
        <v>3050</v>
      </c>
      <c r="K1189">
        <v>614</v>
      </c>
      <c r="L1189">
        <v>2161</v>
      </c>
      <c r="M1189">
        <v>5364.2667333095096</v>
      </c>
      <c r="N1189">
        <v>56961</v>
      </c>
      <c r="O1189">
        <v>34001.630434782601</v>
      </c>
      <c r="P1189">
        <v>1755</v>
      </c>
      <c r="Q1189" s="36" t="str">
        <f t="shared" si="18"/>
        <v>Belgrade (LYBE)</v>
      </c>
    </row>
    <row r="1190" spans="1:17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8274</v>
      </c>
      <c r="H1190">
        <v>156980.55706653799</v>
      </c>
      <c r="I1190">
        <v>1665200</v>
      </c>
      <c r="J1190">
        <v>6037.5</v>
      </c>
      <c r="K1190">
        <v>1545</v>
      </c>
      <c r="L1190">
        <v>8275</v>
      </c>
      <c r="M1190">
        <v>38311.892678091899</v>
      </c>
      <c r="N1190">
        <v>319421</v>
      </c>
      <c r="O1190">
        <v>33000</v>
      </c>
      <c r="P1190">
        <v>5816</v>
      </c>
      <c r="Q1190" s="36" t="str">
        <f t="shared" si="18"/>
        <v>Brussels (EBBR)</v>
      </c>
    </row>
    <row r="1191" spans="1:17" x14ac:dyDescent="0.2">
      <c r="A1191">
        <v>2016</v>
      </c>
      <c r="B1191">
        <v>1</v>
      </c>
      <c r="C1191" t="s">
        <v>5</v>
      </c>
      <c r="D1191" t="s">
        <v>180</v>
      </c>
      <c r="E1191" t="s">
        <v>181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1704</v>
      </c>
      <c r="M1191">
        <v>14196.393718065799</v>
      </c>
      <c r="N1191">
        <v>126720</v>
      </c>
      <c r="O1191">
        <v>35000</v>
      </c>
      <c r="P1191">
        <v>943</v>
      </c>
      <c r="Q1191" s="36" t="str">
        <f t="shared" si="18"/>
        <v>Charleroi (EBCI)</v>
      </c>
    </row>
    <row r="1192" spans="1:17" x14ac:dyDescent="0.2">
      <c r="A1192">
        <v>2016</v>
      </c>
      <c r="B1192">
        <v>1</v>
      </c>
      <c r="C1192" t="s">
        <v>5</v>
      </c>
      <c r="D1192" t="s">
        <v>182</v>
      </c>
      <c r="E1192" t="s">
        <v>183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3174</v>
      </c>
      <c r="M1192">
        <v>8588.7062289586993</v>
      </c>
      <c r="N1192">
        <v>74700</v>
      </c>
      <c r="O1192">
        <v>36000</v>
      </c>
      <c r="P1192">
        <v>2482</v>
      </c>
      <c r="Q1192" s="36" t="str">
        <f t="shared" si="18"/>
        <v>Berlin/Schonefeld (EDDB)</v>
      </c>
    </row>
    <row r="1193" spans="1:17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17045</v>
      </c>
      <c r="H1193">
        <v>445404.676123065</v>
      </c>
      <c r="I1193">
        <v>5493360</v>
      </c>
      <c r="J1193">
        <v>4933.8709677419401</v>
      </c>
      <c r="K1193">
        <v>569</v>
      </c>
      <c r="L1193">
        <v>17084</v>
      </c>
      <c r="M1193">
        <v>49532.559353136698</v>
      </c>
      <c r="N1193">
        <v>412200</v>
      </c>
      <c r="O1193">
        <v>32017.148956356701</v>
      </c>
      <c r="P1193">
        <v>12748</v>
      </c>
      <c r="Q1193" s="36" t="str">
        <f t="shared" si="18"/>
        <v>Frankfurt (EDDF)</v>
      </c>
    </row>
    <row r="1194" spans="1:17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32865.8854164078</v>
      </c>
      <c r="I1194">
        <v>533700</v>
      </c>
      <c r="J1194">
        <v>3062.3975409836098</v>
      </c>
      <c r="K1194">
        <v>1393</v>
      </c>
      <c r="L1194">
        <v>5092</v>
      </c>
      <c r="M1194">
        <v>8034.1691732757499</v>
      </c>
      <c r="N1194">
        <v>69520</v>
      </c>
      <c r="O1194">
        <v>33990.809118354598</v>
      </c>
      <c r="P1194">
        <v>4419</v>
      </c>
      <c r="Q1194" s="36" t="str">
        <f t="shared" si="18"/>
        <v>Hamburg (EDDH)</v>
      </c>
    </row>
    <row r="1195" spans="1:17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4619</v>
      </c>
      <c r="H1195">
        <v>63420.885652773497</v>
      </c>
      <c r="I1195">
        <v>789356</v>
      </c>
      <c r="J1195">
        <v>5960.7142857142899</v>
      </c>
      <c r="K1195">
        <v>1036</v>
      </c>
      <c r="L1195">
        <v>4568</v>
      </c>
      <c r="M1195">
        <v>13105.1334812433</v>
      </c>
      <c r="N1195">
        <v>115760</v>
      </c>
      <c r="O1195">
        <v>32000</v>
      </c>
      <c r="P1195">
        <v>3443</v>
      </c>
      <c r="Q1195" s="36" t="str">
        <f t="shared" si="18"/>
        <v>Cologne-Bonn (EDDK)</v>
      </c>
    </row>
    <row r="1196" spans="1:17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7180</v>
      </c>
      <c r="H1196">
        <v>85362.458745832802</v>
      </c>
      <c r="I1196">
        <v>970580</v>
      </c>
      <c r="J1196">
        <v>7367.5583982202497</v>
      </c>
      <c r="K1196">
        <v>1667</v>
      </c>
      <c r="L1196">
        <v>7133</v>
      </c>
      <c r="M1196">
        <v>23447.6228764199</v>
      </c>
      <c r="N1196">
        <v>191800</v>
      </c>
      <c r="O1196">
        <v>32000</v>
      </c>
      <c r="P1196">
        <v>5492</v>
      </c>
      <c r="Q1196" s="36" t="str">
        <f t="shared" si="18"/>
        <v>Dusseldorf (EDDL)</v>
      </c>
    </row>
    <row r="1197" spans="1:17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13645</v>
      </c>
      <c r="H1197">
        <v>271252.96916386602</v>
      </c>
      <c r="I1197">
        <v>3398280</v>
      </c>
      <c r="J1197">
        <v>4960.8333333333303</v>
      </c>
      <c r="K1197">
        <v>780</v>
      </c>
      <c r="L1197">
        <v>13728</v>
      </c>
      <c r="M1197">
        <v>45902.501497211801</v>
      </c>
      <c r="N1197">
        <v>420578</v>
      </c>
      <c r="O1197">
        <v>33000</v>
      </c>
      <c r="P1197">
        <v>9844</v>
      </c>
      <c r="Q1197" s="36" t="str">
        <f t="shared" si="18"/>
        <v>Munich (EDDM)</v>
      </c>
    </row>
    <row r="1198" spans="1:17" x14ac:dyDescent="0.2">
      <c r="A1198">
        <v>2016</v>
      </c>
      <c r="B1198">
        <v>1</v>
      </c>
      <c r="C1198" t="s">
        <v>5</v>
      </c>
      <c r="D1198" t="s">
        <v>184</v>
      </c>
      <c r="E1198" t="s">
        <v>185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1546</v>
      </c>
      <c r="M1198">
        <v>4550.52587485616</v>
      </c>
      <c r="N1198">
        <v>48340</v>
      </c>
      <c r="O1198">
        <v>24000</v>
      </c>
      <c r="P1198">
        <v>1186</v>
      </c>
      <c r="Q1198" s="36" t="str">
        <f t="shared" ref="Q1198:Q1261" si="19">E1198&amp;" ("&amp;D1198&amp;")"</f>
        <v>Nurnberg (EDDN)</v>
      </c>
    </row>
    <row r="1199" spans="1:17" x14ac:dyDescent="0.2">
      <c r="A1199">
        <v>2016</v>
      </c>
      <c r="B1199">
        <v>1</v>
      </c>
      <c r="C1199" t="s">
        <v>5</v>
      </c>
      <c r="D1199" t="s">
        <v>186</v>
      </c>
      <c r="E1199" t="s">
        <v>187</v>
      </c>
      <c r="F1199" t="s">
        <v>105</v>
      </c>
      <c r="G1199">
        <v>2132</v>
      </c>
      <c r="H1199">
        <v>32503.910465662499</v>
      </c>
      <c r="I1199">
        <v>423320</v>
      </c>
      <c r="J1199">
        <v>5110.6557377049203</v>
      </c>
      <c r="K1199">
        <v>454</v>
      </c>
      <c r="L1199">
        <v>2185</v>
      </c>
      <c r="M1199">
        <v>3824.0308044614999</v>
      </c>
      <c r="N1199">
        <v>33680</v>
      </c>
      <c r="O1199">
        <v>31000</v>
      </c>
      <c r="P1199">
        <v>1911</v>
      </c>
      <c r="Q1199" s="36" t="str">
        <f t="shared" si="19"/>
        <v>Leipzig (EDDP)</v>
      </c>
    </row>
    <row r="1200" spans="1:17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3862</v>
      </c>
      <c r="H1200">
        <v>78001.561746503095</v>
      </c>
      <c r="I1200">
        <v>850360</v>
      </c>
      <c r="J1200">
        <v>6879.8165653093602</v>
      </c>
      <c r="K1200">
        <v>525</v>
      </c>
      <c r="L1200">
        <v>3872</v>
      </c>
      <c r="M1200">
        <v>15440.3225287356</v>
      </c>
      <c r="N1200">
        <v>160258</v>
      </c>
      <c r="O1200">
        <v>31000</v>
      </c>
      <c r="P1200">
        <v>2855</v>
      </c>
      <c r="Q1200" s="36" t="str">
        <f t="shared" si="19"/>
        <v>Stuttgart (EDDS)</v>
      </c>
    </row>
    <row r="1201" spans="1:17" x14ac:dyDescent="0.2">
      <c r="A1201">
        <v>2016</v>
      </c>
      <c r="B1201">
        <v>1</v>
      </c>
      <c r="C1201" t="s">
        <v>5</v>
      </c>
      <c r="D1201" t="s">
        <v>2</v>
      </c>
      <c r="E1201" t="s">
        <v>155</v>
      </c>
      <c r="F1201" t="s">
        <v>105</v>
      </c>
      <c r="G1201">
        <v>6568</v>
      </c>
      <c r="H1201">
        <v>57791.919250585102</v>
      </c>
      <c r="I1201">
        <v>851480</v>
      </c>
      <c r="J1201">
        <v>3051.6666666666702</v>
      </c>
      <c r="K1201">
        <v>1228</v>
      </c>
      <c r="L1201">
        <v>6565</v>
      </c>
      <c r="M1201">
        <v>11166.6203183898</v>
      </c>
      <c r="N1201">
        <v>98180</v>
      </c>
      <c r="O1201">
        <v>32000</v>
      </c>
      <c r="P1201">
        <v>5553</v>
      </c>
      <c r="Q1201" s="36" t="str">
        <f t="shared" si="19"/>
        <v>Berlin/Tegel (EDDT)</v>
      </c>
    </row>
    <row r="1202" spans="1:17" x14ac:dyDescent="0.2">
      <c r="A1202">
        <v>2016</v>
      </c>
      <c r="B1202">
        <v>1</v>
      </c>
      <c r="C1202" t="s">
        <v>5</v>
      </c>
      <c r="D1202" t="s">
        <v>188</v>
      </c>
      <c r="E1202" t="s">
        <v>189</v>
      </c>
      <c r="F1202" t="s">
        <v>105</v>
      </c>
      <c r="G1202">
        <v>2009</v>
      </c>
      <c r="H1202">
        <v>14956.9349855972</v>
      </c>
      <c r="I1202">
        <v>221760</v>
      </c>
      <c r="J1202">
        <v>3120</v>
      </c>
      <c r="K1202">
        <v>532</v>
      </c>
      <c r="L1202">
        <v>1979</v>
      </c>
      <c r="M1202">
        <v>4135.6384985121704</v>
      </c>
      <c r="N1202">
        <v>36560</v>
      </c>
      <c r="O1202">
        <v>31000</v>
      </c>
      <c r="P1202">
        <v>1648</v>
      </c>
      <c r="Q1202" s="36" t="str">
        <f t="shared" si="19"/>
        <v>Hannover (EDDV)</v>
      </c>
    </row>
    <row r="1203" spans="1:17" x14ac:dyDescent="0.2">
      <c r="A1203">
        <v>2016</v>
      </c>
      <c r="B1203">
        <v>1</v>
      </c>
      <c r="C1203" t="s">
        <v>5</v>
      </c>
      <c r="D1203" t="s">
        <v>30</v>
      </c>
      <c r="E1203" t="s">
        <v>156</v>
      </c>
      <c r="F1203" t="s">
        <v>111</v>
      </c>
      <c r="G1203">
        <v>6397</v>
      </c>
      <c r="H1203">
        <v>20708.408034909</v>
      </c>
      <c r="I1203">
        <v>369740</v>
      </c>
      <c r="J1203">
        <v>19000</v>
      </c>
      <c r="K1203">
        <v>3489</v>
      </c>
      <c r="L1203">
        <v>6416</v>
      </c>
      <c r="M1203">
        <v>9105.9393332396503</v>
      </c>
      <c r="N1203">
        <v>92210</v>
      </c>
      <c r="O1203">
        <v>35000</v>
      </c>
      <c r="P1203">
        <v>5289</v>
      </c>
      <c r="Q1203" s="36" t="str">
        <f t="shared" si="19"/>
        <v>Helsinki/Vantaa (EFHK)</v>
      </c>
    </row>
    <row r="1204" spans="1:17" x14ac:dyDescent="0.2">
      <c r="A1204">
        <v>2016</v>
      </c>
      <c r="B1204">
        <v>1</v>
      </c>
      <c r="C1204" t="s">
        <v>5</v>
      </c>
      <c r="D1204" t="s">
        <v>190</v>
      </c>
      <c r="E1204" t="s">
        <v>191</v>
      </c>
      <c r="F1204" t="s">
        <v>113</v>
      </c>
      <c r="G1204">
        <v>1494</v>
      </c>
      <c r="H1204">
        <v>5125.0299606767403</v>
      </c>
      <c r="I1204">
        <v>92020</v>
      </c>
      <c r="J1204">
        <v>8080</v>
      </c>
      <c r="K1204">
        <v>688</v>
      </c>
      <c r="L1204">
        <v>1500</v>
      </c>
      <c r="M1204">
        <v>1722.7227830453101</v>
      </c>
      <c r="N1204">
        <v>15020</v>
      </c>
      <c r="O1204">
        <v>25000</v>
      </c>
      <c r="P1204">
        <v>1321</v>
      </c>
      <c r="Q1204" s="36" t="str">
        <f t="shared" si="19"/>
        <v>Belfast (EGAA)</v>
      </c>
    </row>
    <row r="1205" spans="1:17" x14ac:dyDescent="0.2">
      <c r="A1205">
        <v>2016</v>
      </c>
      <c r="B1205">
        <v>1</v>
      </c>
      <c r="C1205" t="s">
        <v>5</v>
      </c>
      <c r="D1205" t="s">
        <v>298</v>
      </c>
      <c r="E1205" t="s">
        <v>299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1462</v>
      </c>
      <c r="M1205">
        <v>1082.73445004006</v>
      </c>
      <c r="N1205">
        <v>11620</v>
      </c>
      <c r="O1205">
        <v>23000</v>
      </c>
      <c r="P1205">
        <v>1310</v>
      </c>
      <c r="Q1205" s="36" t="str">
        <f t="shared" si="19"/>
        <v>Belfast City (EGAC)</v>
      </c>
    </row>
    <row r="1206" spans="1:17" x14ac:dyDescent="0.2">
      <c r="A1206">
        <v>2016</v>
      </c>
      <c r="B1206">
        <v>1</v>
      </c>
      <c r="C1206" t="s">
        <v>5</v>
      </c>
      <c r="D1206" t="s">
        <v>176</v>
      </c>
      <c r="E1206" t="s">
        <v>177</v>
      </c>
      <c r="F1206" t="s">
        <v>113</v>
      </c>
      <c r="G1206">
        <v>3517</v>
      </c>
      <c r="H1206">
        <v>52345.763608941001</v>
      </c>
      <c r="I1206">
        <v>592340</v>
      </c>
      <c r="J1206">
        <v>9000</v>
      </c>
      <c r="K1206">
        <v>738</v>
      </c>
      <c r="L1206">
        <v>3541</v>
      </c>
      <c r="M1206">
        <v>10036.544294901199</v>
      </c>
      <c r="N1206">
        <v>102509</v>
      </c>
      <c r="O1206">
        <v>28000</v>
      </c>
      <c r="P1206">
        <v>2468</v>
      </c>
      <c r="Q1206" s="36" t="str">
        <f t="shared" si="19"/>
        <v>Birmingham (EGBB)</v>
      </c>
    </row>
    <row r="1207" spans="1:17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5874</v>
      </c>
      <c r="H1207">
        <v>58418.692378482498</v>
      </c>
      <c r="I1207">
        <v>774840</v>
      </c>
      <c r="J1207">
        <v>6960</v>
      </c>
      <c r="K1207">
        <v>1591</v>
      </c>
      <c r="L1207">
        <v>5896</v>
      </c>
      <c r="M1207">
        <v>15768.0901876854</v>
      </c>
      <c r="N1207">
        <v>140089</v>
      </c>
      <c r="O1207">
        <v>31000</v>
      </c>
      <c r="P1207">
        <v>4514</v>
      </c>
      <c r="Q1207" s="36" t="str">
        <f t="shared" si="19"/>
        <v>Manchester (EGCC)</v>
      </c>
    </row>
    <row r="1208" spans="1:17" x14ac:dyDescent="0.2">
      <c r="A1208">
        <v>2016</v>
      </c>
      <c r="B1208">
        <v>1</v>
      </c>
      <c r="C1208" t="s">
        <v>5</v>
      </c>
      <c r="D1208" t="s">
        <v>192</v>
      </c>
      <c r="E1208" t="s">
        <v>193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1969</v>
      </c>
      <c r="M1208">
        <v>6987.3786149738698</v>
      </c>
      <c r="N1208">
        <v>61480</v>
      </c>
      <c r="O1208">
        <v>30968.888888888901</v>
      </c>
      <c r="P1208">
        <v>1376</v>
      </c>
      <c r="Q1208" s="36" t="str">
        <f t="shared" si="19"/>
        <v>Bristol (EGGD)</v>
      </c>
    </row>
    <row r="1209" spans="1:17" x14ac:dyDescent="0.2">
      <c r="A1209">
        <v>2016</v>
      </c>
      <c r="B1209">
        <v>1</v>
      </c>
      <c r="C1209" t="s">
        <v>5</v>
      </c>
      <c r="D1209" t="s">
        <v>300</v>
      </c>
      <c r="E1209" t="s">
        <v>301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1482</v>
      </c>
      <c r="M1209">
        <v>2773.26532925744</v>
      </c>
      <c r="N1209">
        <v>25980</v>
      </c>
      <c r="O1209">
        <v>24000</v>
      </c>
      <c r="P1209">
        <v>1195</v>
      </c>
      <c r="Q1209" s="36" t="str">
        <f t="shared" si="19"/>
        <v>Liverpool (EGGP)</v>
      </c>
    </row>
    <row r="1210" spans="1:17" x14ac:dyDescent="0.2">
      <c r="A1210">
        <v>2016</v>
      </c>
      <c r="B1210">
        <v>1</v>
      </c>
      <c r="C1210" t="s">
        <v>5</v>
      </c>
      <c r="D1210" t="s">
        <v>69</v>
      </c>
      <c r="E1210" t="s">
        <v>157</v>
      </c>
      <c r="F1210" t="s">
        <v>113</v>
      </c>
      <c r="G1210">
        <v>4151</v>
      </c>
      <c r="H1210">
        <v>82248.053351100403</v>
      </c>
      <c r="I1210">
        <v>1072800</v>
      </c>
      <c r="J1210">
        <v>5341.6666666666697</v>
      </c>
      <c r="K1210">
        <v>365</v>
      </c>
      <c r="L1210">
        <v>4066</v>
      </c>
      <c r="M1210">
        <v>23356.500217515801</v>
      </c>
      <c r="N1210">
        <v>247652</v>
      </c>
      <c r="O1210">
        <v>32000</v>
      </c>
      <c r="P1210">
        <v>2238</v>
      </c>
      <c r="Q1210" s="36" t="str">
        <f t="shared" si="19"/>
        <v>London/Luton (EGGW)</v>
      </c>
    </row>
    <row r="1211" spans="1:17" x14ac:dyDescent="0.2">
      <c r="A1211">
        <v>2016</v>
      </c>
      <c r="B1211">
        <v>1</v>
      </c>
      <c r="C1211" t="s">
        <v>5</v>
      </c>
      <c r="D1211" t="s">
        <v>194</v>
      </c>
      <c r="E1211" t="s">
        <v>195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1284</v>
      </c>
      <c r="M1211">
        <v>3796.57647623921</v>
      </c>
      <c r="N1211">
        <v>44960</v>
      </c>
      <c r="O1211">
        <v>16000</v>
      </c>
      <c r="P1211">
        <v>822</v>
      </c>
      <c r="Q1211" s="36" t="str">
        <f t="shared" si="19"/>
        <v>Southampton (EGHI)</v>
      </c>
    </row>
    <row r="1212" spans="1:17" x14ac:dyDescent="0.2">
      <c r="A1212">
        <v>2016</v>
      </c>
      <c r="B1212">
        <v>1</v>
      </c>
      <c r="C1212" t="s">
        <v>5</v>
      </c>
      <c r="D1212" t="s">
        <v>29</v>
      </c>
      <c r="E1212" t="s">
        <v>158</v>
      </c>
      <c r="F1212" t="s">
        <v>113</v>
      </c>
      <c r="G1212">
        <v>9223</v>
      </c>
      <c r="H1212">
        <v>193636.74600474999</v>
      </c>
      <c r="I1212">
        <v>2348120</v>
      </c>
      <c r="J1212">
        <v>7381.6666666666697</v>
      </c>
      <c r="K1212">
        <v>1264</v>
      </c>
      <c r="L1212">
        <v>9247</v>
      </c>
      <c r="M1212">
        <v>40486.341292246601</v>
      </c>
      <c r="N1212">
        <v>395160</v>
      </c>
      <c r="O1212">
        <v>31000</v>
      </c>
      <c r="P1212">
        <v>5040</v>
      </c>
      <c r="Q1212" s="36" t="str">
        <f t="shared" si="19"/>
        <v>London/Gatwick (EGKK)</v>
      </c>
    </row>
    <row r="1213" spans="1:17" x14ac:dyDescent="0.2">
      <c r="A1213">
        <v>2016</v>
      </c>
      <c r="B1213">
        <v>1</v>
      </c>
      <c r="C1213" t="s">
        <v>5</v>
      </c>
      <c r="D1213" t="s">
        <v>196</v>
      </c>
      <c r="E1213" t="s">
        <v>197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3128</v>
      </c>
      <c r="M1213">
        <v>28568.9586236344</v>
      </c>
      <c r="N1213">
        <v>359200</v>
      </c>
      <c r="O1213">
        <v>3950.9090909090901</v>
      </c>
      <c r="P1213">
        <v>592</v>
      </c>
      <c r="Q1213" s="36" t="str">
        <f t="shared" si="19"/>
        <v>London/City (EGLC)</v>
      </c>
    </row>
    <row r="1214" spans="1:17" x14ac:dyDescent="0.2">
      <c r="A1214">
        <v>2016</v>
      </c>
      <c r="B1214">
        <v>1</v>
      </c>
      <c r="C1214" t="s">
        <v>5</v>
      </c>
      <c r="D1214" t="s">
        <v>1</v>
      </c>
      <c r="E1214" t="s">
        <v>159</v>
      </c>
      <c r="F1214" t="s">
        <v>113</v>
      </c>
      <c r="G1214">
        <v>18518</v>
      </c>
      <c r="H1214">
        <v>467355.79226679401</v>
      </c>
      <c r="I1214">
        <v>6674860</v>
      </c>
      <c r="J1214">
        <v>7878.3333333333303</v>
      </c>
      <c r="K1214">
        <v>1372</v>
      </c>
      <c r="L1214">
        <v>18494</v>
      </c>
      <c r="M1214">
        <v>99805.781895421795</v>
      </c>
      <c r="N1214">
        <v>1028787</v>
      </c>
      <c r="O1214">
        <v>27025.833333333299</v>
      </c>
      <c r="P1214">
        <v>8616</v>
      </c>
      <c r="Q1214" s="36" t="str">
        <f t="shared" si="19"/>
        <v>London/Heathrow (EGLL)</v>
      </c>
    </row>
    <row r="1215" spans="1:17" x14ac:dyDescent="0.2">
      <c r="A1215">
        <v>2016</v>
      </c>
      <c r="B1215">
        <v>1</v>
      </c>
      <c r="C1215" t="s">
        <v>5</v>
      </c>
      <c r="D1215" t="s">
        <v>198</v>
      </c>
      <c r="E1215" t="s">
        <v>199</v>
      </c>
      <c r="F1215" t="s">
        <v>113</v>
      </c>
      <c r="G1215">
        <v>1370</v>
      </c>
      <c r="H1215">
        <v>13260.5463654985</v>
      </c>
      <c r="I1215">
        <v>176520</v>
      </c>
      <c r="J1215">
        <v>5124.1666666666697</v>
      </c>
      <c r="K1215">
        <v>482</v>
      </c>
      <c r="L1215">
        <v>1378</v>
      </c>
      <c r="M1215">
        <v>2308.1280568534198</v>
      </c>
      <c r="N1215">
        <v>22880</v>
      </c>
      <c r="O1215">
        <v>27000</v>
      </c>
      <c r="P1215">
        <v>1164</v>
      </c>
      <c r="Q1215" s="36" t="str">
        <f t="shared" si="19"/>
        <v>Newcastle (EGNT)</v>
      </c>
    </row>
    <row r="1216" spans="1:17" x14ac:dyDescent="0.2">
      <c r="A1216">
        <v>2016</v>
      </c>
      <c r="B1216">
        <v>1</v>
      </c>
      <c r="C1216" t="s">
        <v>5</v>
      </c>
      <c r="D1216" t="s">
        <v>200</v>
      </c>
      <c r="E1216" t="s">
        <v>201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1987</v>
      </c>
      <c r="M1216">
        <v>3258.2788908022899</v>
      </c>
      <c r="N1216">
        <v>34100</v>
      </c>
      <c r="O1216">
        <v>26000</v>
      </c>
      <c r="P1216">
        <v>1664</v>
      </c>
      <c r="Q1216" s="36" t="str">
        <f t="shared" si="19"/>
        <v>East Midlands (EGNX)</v>
      </c>
    </row>
    <row r="1217" spans="1:17" x14ac:dyDescent="0.2">
      <c r="A1217">
        <v>2016</v>
      </c>
      <c r="B1217">
        <v>1</v>
      </c>
      <c r="C1217" t="s">
        <v>5</v>
      </c>
      <c r="D1217" t="s">
        <v>202</v>
      </c>
      <c r="E1217" t="s">
        <v>203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2317</v>
      </c>
      <c r="M1217">
        <v>2562.1180461726799</v>
      </c>
      <c r="N1217">
        <v>29820</v>
      </c>
      <c r="O1217">
        <v>25000</v>
      </c>
      <c r="P1217">
        <v>2063</v>
      </c>
      <c r="Q1217" s="36" t="str">
        <f t="shared" si="19"/>
        <v>Aberdeen (EGPD)</v>
      </c>
    </row>
    <row r="1218" spans="1:17" x14ac:dyDescent="0.2">
      <c r="A1218">
        <v>2016</v>
      </c>
      <c r="B1218">
        <v>1</v>
      </c>
      <c r="C1218" t="s">
        <v>5</v>
      </c>
      <c r="D1218" t="s">
        <v>204</v>
      </c>
      <c r="E1218" t="s">
        <v>205</v>
      </c>
      <c r="F1218" t="s">
        <v>113</v>
      </c>
      <c r="G1218">
        <v>2917</v>
      </c>
      <c r="H1218">
        <v>17026.8527485782</v>
      </c>
      <c r="I1218">
        <v>279800</v>
      </c>
      <c r="J1218">
        <v>5449.8484848484804</v>
      </c>
      <c r="K1218">
        <v>1044</v>
      </c>
      <c r="L1218">
        <v>2930</v>
      </c>
      <c r="M1218">
        <v>3727.4136121636802</v>
      </c>
      <c r="N1218">
        <v>42460</v>
      </c>
      <c r="O1218">
        <v>30991.666666666701</v>
      </c>
      <c r="P1218">
        <v>2550</v>
      </c>
      <c r="Q1218" s="36" t="str">
        <f t="shared" si="19"/>
        <v>Glasgow (EGPF)</v>
      </c>
    </row>
    <row r="1219" spans="1:17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3817</v>
      </c>
      <c r="H1219">
        <v>16823.630155340401</v>
      </c>
      <c r="I1219">
        <v>249896</v>
      </c>
      <c r="J1219">
        <v>17000</v>
      </c>
      <c r="K1219">
        <v>1724</v>
      </c>
      <c r="L1219">
        <v>3843</v>
      </c>
      <c r="M1219">
        <v>4624.2292233483004</v>
      </c>
      <c r="N1219">
        <v>47940</v>
      </c>
      <c r="O1219">
        <v>33000</v>
      </c>
      <c r="P1219">
        <v>3303</v>
      </c>
      <c r="Q1219" s="36" t="str">
        <f t="shared" si="19"/>
        <v>Edinburgh (EGPH)</v>
      </c>
    </row>
    <row r="1220" spans="1:17" x14ac:dyDescent="0.2">
      <c r="A1220">
        <v>2016</v>
      </c>
      <c r="B1220">
        <v>1</v>
      </c>
      <c r="C1220" t="s">
        <v>5</v>
      </c>
      <c r="D1220" t="s">
        <v>23</v>
      </c>
      <c r="E1220" t="s">
        <v>160</v>
      </c>
      <c r="F1220" t="s">
        <v>113</v>
      </c>
      <c r="G1220">
        <v>6669</v>
      </c>
      <c r="H1220">
        <v>111824.063059252</v>
      </c>
      <c r="I1220">
        <v>1257840</v>
      </c>
      <c r="J1220">
        <v>12066.666666666701</v>
      </c>
      <c r="K1220">
        <v>1387</v>
      </c>
      <c r="L1220">
        <v>6679</v>
      </c>
      <c r="M1220">
        <v>34624.284310250798</v>
      </c>
      <c r="N1220">
        <v>374080</v>
      </c>
      <c r="O1220">
        <v>23000</v>
      </c>
      <c r="P1220">
        <v>3163</v>
      </c>
      <c r="Q1220" s="36" t="str">
        <f t="shared" si="19"/>
        <v>London/Stansted (EGSS)</v>
      </c>
    </row>
    <row r="1221" spans="1:17" x14ac:dyDescent="0.2">
      <c r="A1221">
        <v>2016</v>
      </c>
      <c r="B1221">
        <v>1</v>
      </c>
      <c r="C1221" t="s">
        <v>5</v>
      </c>
      <c r="D1221" t="s">
        <v>49</v>
      </c>
      <c r="E1221" t="s">
        <v>161</v>
      </c>
      <c r="F1221" t="s">
        <v>115</v>
      </c>
      <c r="G1221">
        <v>16925</v>
      </c>
      <c r="H1221">
        <v>194606.319729182</v>
      </c>
      <c r="I1221">
        <v>2971440</v>
      </c>
      <c r="J1221">
        <v>2946.0526315789498</v>
      </c>
      <c r="K1221">
        <v>3174</v>
      </c>
      <c r="L1221">
        <v>16916</v>
      </c>
      <c r="M1221">
        <v>48238.620745749497</v>
      </c>
      <c r="N1221">
        <v>412907</v>
      </c>
      <c r="O1221">
        <v>33000</v>
      </c>
      <c r="P1221">
        <v>13219</v>
      </c>
      <c r="Q1221" s="36" t="str">
        <f t="shared" si="19"/>
        <v>Amsterdam/Schiphol (EHAM)</v>
      </c>
    </row>
    <row r="1222" spans="1:17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7436</v>
      </c>
      <c r="H1222">
        <v>45053.900460825702</v>
      </c>
      <c r="I1222">
        <v>706563</v>
      </c>
      <c r="J1222">
        <v>8002.26190476191</v>
      </c>
      <c r="K1222">
        <v>2958</v>
      </c>
      <c r="L1222">
        <v>7433</v>
      </c>
      <c r="M1222">
        <v>14003.633904291</v>
      </c>
      <c r="N1222">
        <v>119120</v>
      </c>
      <c r="O1222">
        <v>33000</v>
      </c>
      <c r="P1222">
        <v>6265</v>
      </c>
      <c r="Q1222" s="36" t="str">
        <f t="shared" si="19"/>
        <v>Dublin (EIDW)</v>
      </c>
    </row>
    <row r="1223" spans="1:17" x14ac:dyDescent="0.2">
      <c r="A1223">
        <v>2016</v>
      </c>
      <c r="B1223">
        <v>1</v>
      </c>
      <c r="C1223" t="s">
        <v>5</v>
      </c>
      <c r="D1223" t="s">
        <v>206</v>
      </c>
      <c r="E1223" t="s">
        <v>207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1269</v>
      </c>
      <c r="M1223">
        <v>1867.7365357492899</v>
      </c>
      <c r="N1223">
        <v>19263</v>
      </c>
      <c r="O1223">
        <v>30000</v>
      </c>
      <c r="P1223">
        <v>1115</v>
      </c>
      <c r="Q1223" s="36" t="str">
        <f t="shared" si="19"/>
        <v>Billund (EKBI)</v>
      </c>
    </row>
    <row r="1224" spans="1:17" x14ac:dyDescent="0.2">
      <c r="A1224">
        <v>2016</v>
      </c>
      <c r="B1224">
        <v>1</v>
      </c>
      <c r="C1224" t="s">
        <v>5</v>
      </c>
      <c r="D1224" t="s">
        <v>36</v>
      </c>
      <c r="E1224" t="s">
        <v>162</v>
      </c>
      <c r="F1224" t="s">
        <v>118</v>
      </c>
      <c r="G1224">
        <v>9598</v>
      </c>
      <c r="H1224">
        <v>57545.736874886898</v>
      </c>
      <c r="I1224">
        <v>960720</v>
      </c>
      <c r="J1224">
        <v>3744.1525423728799</v>
      </c>
      <c r="K1224">
        <v>3414</v>
      </c>
      <c r="L1224">
        <v>9631</v>
      </c>
      <c r="M1224">
        <v>12430.741409779401</v>
      </c>
      <c r="N1224">
        <v>111680</v>
      </c>
      <c r="O1224">
        <v>36000</v>
      </c>
      <c r="P1224">
        <v>8444</v>
      </c>
      <c r="Q1224" s="36" t="str">
        <f t="shared" si="19"/>
        <v>Copenhagen/Kastrup (EKCH)</v>
      </c>
    </row>
    <row r="1225" spans="1:17" x14ac:dyDescent="0.2">
      <c r="A1225">
        <v>2016</v>
      </c>
      <c r="B1225">
        <v>1</v>
      </c>
      <c r="C1225" t="s">
        <v>5</v>
      </c>
      <c r="D1225" t="s">
        <v>208</v>
      </c>
      <c r="E1225" t="s">
        <v>209</v>
      </c>
      <c r="F1225" t="s">
        <v>209</v>
      </c>
      <c r="G1225">
        <v>2197</v>
      </c>
      <c r="H1225">
        <v>34702.002606200003</v>
      </c>
      <c r="I1225">
        <v>398740</v>
      </c>
      <c r="J1225">
        <v>10403.333333333299</v>
      </c>
      <c r="K1225">
        <v>750</v>
      </c>
      <c r="L1225">
        <v>2141</v>
      </c>
      <c r="M1225">
        <v>5752.4596531438901</v>
      </c>
      <c r="N1225">
        <v>51480</v>
      </c>
      <c r="O1225">
        <v>25000</v>
      </c>
      <c r="P1225">
        <v>1780</v>
      </c>
      <c r="Q1225" s="36" t="str">
        <f t="shared" si="19"/>
        <v>Luxembourg (ELLX)</v>
      </c>
    </row>
    <row r="1226" spans="1:17" x14ac:dyDescent="0.2">
      <c r="A1226">
        <v>2016</v>
      </c>
      <c r="B1226">
        <v>1</v>
      </c>
      <c r="C1226" t="s">
        <v>5</v>
      </c>
      <c r="D1226" t="s">
        <v>210</v>
      </c>
      <c r="E1226" t="s">
        <v>211</v>
      </c>
      <c r="F1226" t="s">
        <v>119</v>
      </c>
      <c r="G1226">
        <v>1546</v>
      </c>
      <c r="H1226">
        <v>1195.95561183463</v>
      </c>
      <c r="I1226">
        <v>20740</v>
      </c>
      <c r="J1226">
        <v>13000</v>
      </c>
      <c r="K1226">
        <v>1266</v>
      </c>
      <c r="L1226">
        <v>1526</v>
      </c>
      <c r="M1226">
        <v>400.66251176220402</v>
      </c>
      <c r="N1226">
        <v>5092</v>
      </c>
      <c r="O1226">
        <v>16000</v>
      </c>
      <c r="P1226">
        <v>1475</v>
      </c>
      <c r="Q1226" s="36" t="str">
        <f t="shared" si="19"/>
        <v>Bodo (ENBO)</v>
      </c>
    </row>
    <row r="1227" spans="1:17" x14ac:dyDescent="0.2">
      <c r="A1227">
        <v>2016</v>
      </c>
      <c r="B1227">
        <v>1</v>
      </c>
      <c r="C1227" t="s">
        <v>5</v>
      </c>
      <c r="D1227" t="s">
        <v>212</v>
      </c>
      <c r="E1227" t="s">
        <v>213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2793</v>
      </c>
      <c r="M1227">
        <v>1817.81635421244</v>
      </c>
      <c r="N1227">
        <v>23834</v>
      </c>
      <c r="O1227">
        <v>25000</v>
      </c>
      <c r="P1227">
        <v>2649</v>
      </c>
      <c r="Q1227" s="36" t="str">
        <f t="shared" si="19"/>
        <v>Bergen (ENBR)</v>
      </c>
    </row>
    <row r="1228" spans="1:17" x14ac:dyDescent="0.2">
      <c r="A1228">
        <v>2016</v>
      </c>
      <c r="B1228">
        <v>1</v>
      </c>
      <c r="C1228" t="s">
        <v>5</v>
      </c>
      <c r="D1228" t="s">
        <v>39</v>
      </c>
      <c r="E1228" t="s">
        <v>163</v>
      </c>
      <c r="F1228" t="s">
        <v>119</v>
      </c>
      <c r="G1228">
        <v>8738</v>
      </c>
      <c r="H1228">
        <v>44947.216129172397</v>
      </c>
      <c r="I1228">
        <v>673440</v>
      </c>
      <c r="J1228">
        <v>11000</v>
      </c>
      <c r="K1228">
        <v>3876</v>
      </c>
      <c r="L1228">
        <v>8819</v>
      </c>
      <c r="M1228">
        <v>6332.6213485785502</v>
      </c>
      <c r="N1228">
        <v>69720</v>
      </c>
      <c r="O1228">
        <v>34000</v>
      </c>
      <c r="P1228">
        <v>8188</v>
      </c>
      <c r="Q1228" s="36" t="str">
        <f t="shared" si="19"/>
        <v>Oslo/Gardermoen (ENGM)</v>
      </c>
    </row>
    <row r="1229" spans="1:17" x14ac:dyDescent="0.2">
      <c r="A1229">
        <v>2016</v>
      </c>
      <c r="B1229">
        <v>1</v>
      </c>
      <c r="C1229" t="s">
        <v>5</v>
      </c>
      <c r="D1229" t="s">
        <v>216</v>
      </c>
      <c r="E1229" t="s">
        <v>217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2170</v>
      </c>
      <c r="M1229">
        <v>918.82864939929505</v>
      </c>
      <c r="N1229">
        <v>10470</v>
      </c>
      <c r="O1229">
        <v>30000</v>
      </c>
      <c r="P1229">
        <v>2074</v>
      </c>
      <c r="Q1229" s="36" t="str">
        <f t="shared" si="19"/>
        <v>Trondheim (ENVA)</v>
      </c>
    </row>
    <row r="1230" spans="1:17" x14ac:dyDescent="0.2">
      <c r="A1230">
        <v>2016</v>
      </c>
      <c r="B1230">
        <v>1</v>
      </c>
      <c r="C1230" t="s">
        <v>5</v>
      </c>
      <c r="D1230" t="s">
        <v>218</v>
      </c>
      <c r="E1230" t="s">
        <v>219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2037</v>
      </c>
      <c r="M1230">
        <v>1588.1901037637599</v>
      </c>
      <c r="N1230">
        <v>22979</v>
      </c>
      <c r="O1230">
        <v>29000</v>
      </c>
      <c r="P1230">
        <v>1929</v>
      </c>
      <c r="Q1230" s="36" t="str">
        <f t="shared" si="19"/>
        <v>Stavanger (ENZV)</v>
      </c>
    </row>
    <row r="1231" spans="1:17" x14ac:dyDescent="0.2">
      <c r="A1231">
        <v>2016</v>
      </c>
      <c r="B1231">
        <v>1</v>
      </c>
      <c r="C1231" t="s">
        <v>5</v>
      </c>
      <c r="D1231" t="s">
        <v>220</v>
      </c>
      <c r="E1231" t="s">
        <v>221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1418</v>
      </c>
      <c r="M1231">
        <v>2912.4998520476802</v>
      </c>
      <c r="N1231">
        <v>29920</v>
      </c>
      <c r="O1231">
        <v>34655.803571428602</v>
      </c>
      <c r="P1231">
        <v>1207</v>
      </c>
      <c r="Q1231" s="36" t="str">
        <f t="shared" si="19"/>
        <v>Krakow (EPKK)</v>
      </c>
    </row>
    <row r="1232" spans="1:17" x14ac:dyDescent="0.2">
      <c r="A1232">
        <v>2016</v>
      </c>
      <c r="B1232">
        <v>1</v>
      </c>
      <c r="C1232" t="s">
        <v>5</v>
      </c>
      <c r="D1232" t="s">
        <v>40</v>
      </c>
      <c r="E1232" t="s">
        <v>164</v>
      </c>
      <c r="F1232" t="s">
        <v>120</v>
      </c>
      <c r="G1232">
        <v>5334</v>
      </c>
      <c r="H1232">
        <v>32612.778826928399</v>
      </c>
      <c r="I1232">
        <v>500680</v>
      </c>
      <c r="J1232">
        <v>5282.03125</v>
      </c>
      <c r="K1232">
        <v>2011</v>
      </c>
      <c r="L1232">
        <v>5372</v>
      </c>
      <c r="M1232">
        <v>6207.3926120717797</v>
      </c>
      <c r="N1232">
        <v>64532</v>
      </c>
      <c r="O1232">
        <v>34000</v>
      </c>
      <c r="P1232">
        <v>4744</v>
      </c>
      <c r="Q1232" s="36" t="str">
        <f t="shared" si="19"/>
        <v>Warszawa/Chopina (EPWA)</v>
      </c>
    </row>
    <row r="1233" spans="1:17" x14ac:dyDescent="0.2">
      <c r="A1233">
        <v>2016</v>
      </c>
      <c r="B1233">
        <v>1</v>
      </c>
      <c r="C1233" t="s">
        <v>5</v>
      </c>
      <c r="D1233" t="s">
        <v>222</v>
      </c>
      <c r="E1233" t="s">
        <v>223</v>
      </c>
      <c r="F1233" t="s">
        <v>121</v>
      </c>
      <c r="G1233">
        <v>2632</v>
      </c>
      <c r="H1233">
        <v>11017.4481581531</v>
      </c>
      <c r="I1233">
        <v>182160</v>
      </c>
      <c r="J1233">
        <v>16000</v>
      </c>
      <c r="K1233">
        <v>1320</v>
      </c>
      <c r="L1233">
        <v>2632</v>
      </c>
      <c r="M1233">
        <v>2970.7477363298799</v>
      </c>
      <c r="N1233">
        <v>28280</v>
      </c>
      <c r="O1233">
        <v>34000</v>
      </c>
      <c r="P1233">
        <v>2342</v>
      </c>
      <c r="Q1233" s="36" t="str">
        <f t="shared" si="19"/>
        <v>Gothenborg (ESGG)</v>
      </c>
    </row>
    <row r="1234" spans="1:17" x14ac:dyDescent="0.2">
      <c r="A1234">
        <v>2016</v>
      </c>
      <c r="B1234">
        <v>1</v>
      </c>
      <c r="C1234" t="s">
        <v>5</v>
      </c>
      <c r="D1234" t="s">
        <v>32</v>
      </c>
      <c r="E1234" t="s">
        <v>165</v>
      </c>
      <c r="F1234" t="s">
        <v>121</v>
      </c>
      <c r="G1234">
        <v>8212</v>
      </c>
      <c r="H1234">
        <v>32923.876114803097</v>
      </c>
      <c r="I1234">
        <v>544440</v>
      </c>
      <c r="J1234">
        <v>7016.6666666666697</v>
      </c>
      <c r="K1234">
        <v>3674</v>
      </c>
      <c r="L1234">
        <v>8252</v>
      </c>
      <c r="M1234">
        <v>6700.2149443221997</v>
      </c>
      <c r="N1234">
        <v>67711</v>
      </c>
      <c r="O1234">
        <v>35000</v>
      </c>
      <c r="P1234">
        <v>7528</v>
      </c>
      <c r="Q1234" s="36" t="str">
        <f t="shared" si="19"/>
        <v>Stockholm/Arlanda (ESSA)</v>
      </c>
    </row>
    <row r="1235" spans="1:17" x14ac:dyDescent="0.2">
      <c r="A1235">
        <v>2016</v>
      </c>
      <c r="B1235">
        <v>1</v>
      </c>
      <c r="C1235" t="s">
        <v>5</v>
      </c>
      <c r="D1235" t="s">
        <v>224</v>
      </c>
      <c r="E1235" t="s">
        <v>225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1816</v>
      </c>
      <c r="M1235">
        <v>2229.9546578285299</v>
      </c>
      <c r="N1235">
        <v>31800</v>
      </c>
      <c r="O1235">
        <v>25047.5</v>
      </c>
      <c r="P1235">
        <v>1451</v>
      </c>
      <c r="Q1235" s="36" t="str">
        <f t="shared" si="19"/>
        <v>Stockholm/Bromma (ESSB)</v>
      </c>
    </row>
    <row r="1236" spans="1:17" x14ac:dyDescent="0.2">
      <c r="A1236">
        <v>2016</v>
      </c>
      <c r="B1236">
        <v>1</v>
      </c>
      <c r="C1236" t="s">
        <v>5</v>
      </c>
      <c r="D1236" t="s">
        <v>226</v>
      </c>
      <c r="E1236" t="s">
        <v>227</v>
      </c>
      <c r="F1236" t="s">
        <v>228</v>
      </c>
      <c r="G1236">
        <v>2052</v>
      </c>
      <c r="H1236">
        <v>2413.23188157914</v>
      </c>
      <c r="I1236">
        <v>30661</v>
      </c>
      <c r="J1236">
        <v>30000</v>
      </c>
      <c r="K1236">
        <v>1924</v>
      </c>
      <c r="L1236">
        <v>1653</v>
      </c>
      <c r="M1236">
        <v>2175.6166075964202</v>
      </c>
      <c r="N1236">
        <v>20600</v>
      </c>
      <c r="O1236">
        <v>35000</v>
      </c>
      <c r="P1236">
        <v>1504</v>
      </c>
      <c r="Q1236" s="36" t="str">
        <f t="shared" si="19"/>
        <v>Riga (EVRA)</v>
      </c>
    </row>
    <row r="1237" spans="1:17" x14ac:dyDescent="0.2">
      <c r="A1237">
        <v>2016</v>
      </c>
      <c r="B1237">
        <v>1</v>
      </c>
      <c r="C1237" t="s">
        <v>5</v>
      </c>
      <c r="D1237" t="s">
        <v>229</v>
      </c>
      <c r="E1237" t="s">
        <v>230</v>
      </c>
      <c r="F1237" t="s">
        <v>231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1375</v>
      </c>
      <c r="M1237">
        <v>1654.77852041545</v>
      </c>
      <c r="N1237">
        <v>19529</v>
      </c>
      <c r="O1237">
        <v>34040</v>
      </c>
      <c r="P1237">
        <v>1236</v>
      </c>
      <c r="Q1237" s="36" t="str">
        <f t="shared" si="19"/>
        <v>Vilnius (EYVI)</v>
      </c>
    </row>
    <row r="1238" spans="1:17" x14ac:dyDescent="0.2">
      <c r="A1238">
        <v>2016</v>
      </c>
      <c r="B1238">
        <v>1</v>
      </c>
      <c r="C1238" t="s">
        <v>5</v>
      </c>
      <c r="D1238" t="s">
        <v>232</v>
      </c>
      <c r="E1238" t="s">
        <v>233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1676</v>
      </c>
      <c r="M1238">
        <v>2157.9420466931101</v>
      </c>
      <c r="N1238">
        <v>17930</v>
      </c>
      <c r="O1238">
        <v>34000</v>
      </c>
      <c r="P1238">
        <v>1535</v>
      </c>
      <c r="Q1238" s="36" t="str">
        <f t="shared" si="19"/>
        <v>Fuerteventura (GCFV)</v>
      </c>
    </row>
    <row r="1239" spans="1:17" x14ac:dyDescent="0.2">
      <c r="A1239">
        <v>2016</v>
      </c>
      <c r="B1239">
        <v>1</v>
      </c>
      <c r="C1239" t="s">
        <v>5</v>
      </c>
      <c r="D1239" t="s">
        <v>178</v>
      </c>
      <c r="E1239" t="s">
        <v>179</v>
      </c>
      <c r="F1239" t="s">
        <v>123</v>
      </c>
      <c r="G1239">
        <v>4729</v>
      </c>
      <c r="H1239">
        <v>20970.611650889099</v>
      </c>
      <c r="I1239">
        <v>352680</v>
      </c>
      <c r="J1239">
        <v>6000</v>
      </c>
      <c r="K1239">
        <v>2234</v>
      </c>
      <c r="L1239">
        <v>4737</v>
      </c>
      <c r="M1239">
        <v>2159.05054706497</v>
      </c>
      <c r="N1239">
        <v>20340</v>
      </c>
      <c r="O1239">
        <v>34000</v>
      </c>
      <c r="P1239">
        <v>4452</v>
      </c>
      <c r="Q1239" s="36" t="str">
        <f t="shared" si="19"/>
        <v>Gran Canaria (GCLP)</v>
      </c>
    </row>
    <row r="1240" spans="1:17" x14ac:dyDescent="0.2">
      <c r="A1240">
        <v>2016</v>
      </c>
      <c r="B1240">
        <v>1</v>
      </c>
      <c r="C1240" t="s">
        <v>5</v>
      </c>
      <c r="D1240" t="s">
        <v>234</v>
      </c>
      <c r="E1240" t="s">
        <v>235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1997</v>
      </c>
      <c r="M1240">
        <v>2133.24557604453</v>
      </c>
      <c r="N1240">
        <v>20255</v>
      </c>
      <c r="O1240">
        <v>34000</v>
      </c>
      <c r="P1240">
        <v>1821</v>
      </c>
      <c r="Q1240" s="36" t="str">
        <f t="shared" si="19"/>
        <v>Las Palmas/Lanzarote (GCRR)</v>
      </c>
    </row>
    <row r="1241" spans="1:17" x14ac:dyDescent="0.2">
      <c r="A1241">
        <v>2016</v>
      </c>
      <c r="B1241">
        <v>1</v>
      </c>
      <c r="C1241" t="s">
        <v>5</v>
      </c>
      <c r="D1241" t="s">
        <v>236</v>
      </c>
      <c r="E1241" t="s">
        <v>237</v>
      </c>
      <c r="F1241" t="s">
        <v>123</v>
      </c>
      <c r="G1241">
        <v>2819</v>
      </c>
      <c r="H1241">
        <v>9822.7851271435502</v>
      </c>
      <c r="I1241">
        <v>156080</v>
      </c>
      <c r="J1241">
        <v>16000</v>
      </c>
      <c r="K1241">
        <v>1450</v>
      </c>
      <c r="L1241">
        <v>2820</v>
      </c>
      <c r="M1241">
        <v>2439.1866658681702</v>
      </c>
      <c r="N1241">
        <v>20749</v>
      </c>
      <c r="O1241">
        <v>36000</v>
      </c>
      <c r="P1241">
        <v>2602</v>
      </c>
      <c r="Q1241" s="36" t="str">
        <f t="shared" si="19"/>
        <v>Tenerife/Sur (GCTS)</v>
      </c>
    </row>
    <row r="1242" spans="1:17" x14ac:dyDescent="0.2">
      <c r="A1242">
        <v>2016</v>
      </c>
      <c r="B1242">
        <v>1</v>
      </c>
      <c r="C1242" t="s">
        <v>5</v>
      </c>
      <c r="D1242" t="s">
        <v>238</v>
      </c>
      <c r="E1242" t="s">
        <v>239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2055</v>
      </c>
      <c r="M1242">
        <v>856.18201254791802</v>
      </c>
      <c r="N1242">
        <v>8940</v>
      </c>
      <c r="O1242">
        <v>10000</v>
      </c>
      <c r="P1242">
        <v>1947</v>
      </c>
      <c r="Q1242" s="36" t="str">
        <f t="shared" si="19"/>
        <v>Tenerife/Norte (GCXO)</v>
      </c>
    </row>
    <row r="1243" spans="1:17" x14ac:dyDescent="0.2">
      <c r="A1243">
        <v>2016</v>
      </c>
      <c r="B1243">
        <v>1</v>
      </c>
      <c r="C1243" t="s">
        <v>5</v>
      </c>
      <c r="D1243" t="s">
        <v>240</v>
      </c>
      <c r="E1243" t="s">
        <v>241</v>
      </c>
      <c r="F1243" t="s">
        <v>242</v>
      </c>
      <c r="G1243">
        <v>1765</v>
      </c>
      <c r="H1243">
        <v>16020.5819013215</v>
      </c>
      <c r="I1243">
        <v>182120</v>
      </c>
      <c r="J1243">
        <v>9946.4285714285706</v>
      </c>
      <c r="K1243">
        <v>657</v>
      </c>
      <c r="L1243">
        <v>1773</v>
      </c>
      <c r="M1243">
        <v>3808.8369811233401</v>
      </c>
      <c r="N1243">
        <v>35476</v>
      </c>
      <c r="O1243">
        <v>35000</v>
      </c>
      <c r="P1243">
        <v>1437</v>
      </c>
      <c r="Q1243" s="36" t="str">
        <f t="shared" si="19"/>
        <v>Sofia (LBSF)</v>
      </c>
    </row>
    <row r="1244" spans="1:17" x14ac:dyDescent="0.2">
      <c r="A1244">
        <v>2016</v>
      </c>
      <c r="B1244">
        <v>1</v>
      </c>
      <c r="C1244" t="s">
        <v>5</v>
      </c>
      <c r="D1244" t="s">
        <v>243</v>
      </c>
      <c r="E1244" t="s">
        <v>244</v>
      </c>
      <c r="F1244" t="s">
        <v>245</v>
      </c>
      <c r="G1244">
        <v>392</v>
      </c>
      <c r="H1244">
        <v>1221.3573404753199</v>
      </c>
      <c r="I1244">
        <v>13560</v>
      </c>
      <c r="J1244">
        <v>35000</v>
      </c>
      <c r="K1244">
        <v>265</v>
      </c>
      <c r="L1244">
        <v>277</v>
      </c>
      <c r="M1244">
        <v>802.16844183561705</v>
      </c>
      <c r="N1244">
        <v>9669</v>
      </c>
      <c r="O1244">
        <v>36000</v>
      </c>
      <c r="P1244">
        <v>233</v>
      </c>
      <c r="Q1244" s="36" t="str">
        <f t="shared" si="19"/>
        <v>Larnaca (LCLK)</v>
      </c>
    </row>
    <row r="1245" spans="1:17" x14ac:dyDescent="0.2">
      <c r="A1245">
        <v>2016</v>
      </c>
      <c r="B1245">
        <v>1</v>
      </c>
      <c r="C1245" t="s">
        <v>5</v>
      </c>
      <c r="D1245" t="s">
        <v>246</v>
      </c>
      <c r="E1245" t="s">
        <v>247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2285</v>
      </c>
      <c r="M1245">
        <v>12750.2882848274</v>
      </c>
      <c r="N1245">
        <v>112960</v>
      </c>
      <c r="O1245">
        <v>34043.333333333299</v>
      </c>
      <c r="P1245">
        <v>1615</v>
      </c>
      <c r="Q1245" s="36" t="str">
        <f t="shared" si="19"/>
        <v>Alicante (LEAL)</v>
      </c>
    </row>
    <row r="1246" spans="1:17" x14ac:dyDescent="0.2">
      <c r="A1246">
        <v>2016</v>
      </c>
      <c r="B1246">
        <v>1</v>
      </c>
      <c r="C1246" t="s">
        <v>5</v>
      </c>
      <c r="D1246" t="s">
        <v>248</v>
      </c>
      <c r="E1246" t="s">
        <v>249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1364</v>
      </c>
      <c r="M1246">
        <v>2805.5979687862</v>
      </c>
      <c r="N1246">
        <v>23580</v>
      </c>
      <c r="O1246">
        <v>33000</v>
      </c>
      <c r="P1246">
        <v>1109</v>
      </c>
      <c r="Q1246" s="36" t="str">
        <f t="shared" si="19"/>
        <v>Bilbao (LEBB)</v>
      </c>
    </row>
    <row r="1247" spans="1:17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48590.128204763801</v>
      </c>
      <c r="I1247">
        <v>720240</v>
      </c>
      <c r="J1247">
        <v>13000</v>
      </c>
      <c r="K1247">
        <v>3896</v>
      </c>
      <c r="L1247">
        <v>9636</v>
      </c>
      <c r="M1247">
        <v>61946.170942528799</v>
      </c>
      <c r="N1247">
        <v>495816</v>
      </c>
      <c r="O1247">
        <v>33000</v>
      </c>
      <c r="P1247">
        <v>6649</v>
      </c>
      <c r="Q1247" s="36" t="str">
        <f t="shared" si="19"/>
        <v>Barcelona (LEBL)</v>
      </c>
    </row>
    <row r="1248" spans="1:17" x14ac:dyDescent="0.2">
      <c r="A1248">
        <v>2016</v>
      </c>
      <c r="B1248">
        <v>1</v>
      </c>
      <c r="C1248" t="s">
        <v>5</v>
      </c>
      <c r="D1248" t="s">
        <v>306</v>
      </c>
      <c r="E1248" t="s">
        <v>307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923</v>
      </c>
      <c r="M1248">
        <v>1478.1423526000001</v>
      </c>
      <c r="N1248">
        <v>17139</v>
      </c>
      <c r="O1248">
        <v>17000</v>
      </c>
      <c r="P1248">
        <v>830</v>
      </c>
      <c r="Q1248" s="36" t="str">
        <f t="shared" si="19"/>
        <v>Ibiza (LEIB)</v>
      </c>
    </row>
    <row r="1249" spans="1:17" x14ac:dyDescent="0.2">
      <c r="A1249">
        <v>2016</v>
      </c>
      <c r="B1249">
        <v>1</v>
      </c>
      <c r="C1249" t="s">
        <v>5</v>
      </c>
      <c r="D1249" t="s">
        <v>31</v>
      </c>
      <c r="E1249" t="s">
        <v>166</v>
      </c>
      <c r="F1249" t="s">
        <v>123</v>
      </c>
      <c r="G1249">
        <v>14303</v>
      </c>
      <c r="H1249">
        <v>188280.681694308</v>
      </c>
      <c r="I1249">
        <v>2430180</v>
      </c>
      <c r="J1249">
        <v>8120</v>
      </c>
      <c r="K1249">
        <v>3331</v>
      </c>
      <c r="L1249">
        <v>14326</v>
      </c>
      <c r="M1249">
        <v>48112.505072315304</v>
      </c>
      <c r="N1249">
        <v>408540</v>
      </c>
      <c r="O1249">
        <v>33000</v>
      </c>
      <c r="P1249">
        <v>11384</v>
      </c>
      <c r="Q1249" s="36" t="str">
        <f t="shared" si="19"/>
        <v>Madrid/Barajas (LEMD)</v>
      </c>
    </row>
    <row r="1250" spans="1:17" x14ac:dyDescent="0.2">
      <c r="A1250">
        <v>2016</v>
      </c>
      <c r="B1250">
        <v>1</v>
      </c>
      <c r="C1250" t="s">
        <v>5</v>
      </c>
      <c r="D1250" t="s">
        <v>7</v>
      </c>
      <c r="E1250" t="s">
        <v>174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3054</v>
      </c>
      <c r="M1250">
        <v>6998.22128761982</v>
      </c>
      <c r="N1250">
        <v>61690</v>
      </c>
      <c r="O1250">
        <v>36000</v>
      </c>
      <c r="P1250">
        <v>2564</v>
      </c>
      <c r="Q1250" s="36" t="str">
        <f t="shared" si="19"/>
        <v>Malaga (LEMG)</v>
      </c>
    </row>
    <row r="1251" spans="1:17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3251</v>
      </c>
      <c r="M1251">
        <v>6187.6970493998097</v>
      </c>
      <c r="N1251">
        <v>56740</v>
      </c>
      <c r="O1251">
        <v>27728.473945409401</v>
      </c>
      <c r="P1251">
        <v>2832</v>
      </c>
      <c r="Q1251" s="36" t="str">
        <f t="shared" si="19"/>
        <v>Palma de Mallorca (LEPA)</v>
      </c>
    </row>
    <row r="1252" spans="1:17" x14ac:dyDescent="0.2">
      <c r="A1252">
        <v>2016</v>
      </c>
      <c r="B1252">
        <v>1</v>
      </c>
      <c r="C1252" t="s">
        <v>5</v>
      </c>
      <c r="D1252" t="s">
        <v>250</v>
      </c>
      <c r="E1252" t="s">
        <v>251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1737</v>
      </c>
      <c r="M1252">
        <v>4242.03121583745</v>
      </c>
      <c r="N1252">
        <v>40060</v>
      </c>
      <c r="O1252">
        <v>32040</v>
      </c>
      <c r="P1252">
        <v>1430</v>
      </c>
      <c r="Q1252" s="36" t="str">
        <f t="shared" si="19"/>
        <v>Valencia (LEVC)</v>
      </c>
    </row>
    <row r="1253" spans="1:17" x14ac:dyDescent="0.2">
      <c r="A1253">
        <v>2016</v>
      </c>
      <c r="B1253">
        <v>1</v>
      </c>
      <c r="C1253" t="s">
        <v>5</v>
      </c>
      <c r="D1253" t="s">
        <v>252</v>
      </c>
      <c r="E1253" t="s">
        <v>253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1944</v>
      </c>
      <c r="M1253">
        <v>4211.9446347148296</v>
      </c>
      <c r="N1253">
        <v>39780</v>
      </c>
      <c r="O1253">
        <v>30000</v>
      </c>
      <c r="P1253">
        <v>1666</v>
      </c>
      <c r="Q1253" s="36" t="str">
        <f t="shared" si="19"/>
        <v>Bordeaux (LFBD)</v>
      </c>
    </row>
    <row r="1254" spans="1:17" x14ac:dyDescent="0.2">
      <c r="A1254">
        <v>2016</v>
      </c>
      <c r="B1254">
        <v>1</v>
      </c>
      <c r="C1254" t="s">
        <v>5</v>
      </c>
      <c r="D1254" t="s">
        <v>254</v>
      </c>
      <c r="E1254" t="s">
        <v>255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3218</v>
      </c>
      <c r="M1254">
        <v>8692.1535139340795</v>
      </c>
      <c r="N1254">
        <v>81631</v>
      </c>
      <c r="O1254">
        <v>32000</v>
      </c>
      <c r="P1254">
        <v>2667</v>
      </c>
      <c r="Q1254" s="36" t="str">
        <f t="shared" si="19"/>
        <v>Toulouse (LFBO)</v>
      </c>
    </row>
    <row r="1255" spans="1:17" x14ac:dyDescent="0.2">
      <c r="A1255">
        <v>2016</v>
      </c>
      <c r="B1255">
        <v>1</v>
      </c>
      <c r="C1255" t="s">
        <v>5</v>
      </c>
      <c r="D1255" t="s">
        <v>167</v>
      </c>
      <c r="E1255" t="s">
        <v>168</v>
      </c>
      <c r="F1255" t="s">
        <v>126</v>
      </c>
      <c r="G1255">
        <v>3856</v>
      </c>
      <c r="H1255">
        <v>49956.851201938101</v>
      </c>
      <c r="I1255">
        <v>587780</v>
      </c>
      <c r="J1255">
        <v>6853.2147742818097</v>
      </c>
      <c r="K1255">
        <v>1038</v>
      </c>
      <c r="L1255">
        <v>3768</v>
      </c>
      <c r="M1255">
        <v>12814.013375785</v>
      </c>
      <c r="N1255">
        <v>118344</v>
      </c>
      <c r="O1255">
        <v>30000</v>
      </c>
      <c r="P1255">
        <v>2906</v>
      </c>
      <c r="Q1255" s="36" t="str">
        <f t="shared" si="19"/>
        <v>Lyon (LFLL)</v>
      </c>
    </row>
    <row r="1256" spans="1:17" x14ac:dyDescent="0.2">
      <c r="A1256">
        <v>2016</v>
      </c>
      <c r="B1256">
        <v>1</v>
      </c>
      <c r="C1256" t="s">
        <v>5</v>
      </c>
      <c r="D1256" t="s">
        <v>256</v>
      </c>
      <c r="E1256" t="s">
        <v>257</v>
      </c>
      <c r="F1256" t="s">
        <v>126</v>
      </c>
      <c r="G1256">
        <v>3463</v>
      </c>
      <c r="H1256">
        <v>46616.577244989901</v>
      </c>
      <c r="I1256">
        <v>497860</v>
      </c>
      <c r="J1256">
        <v>12004.9180327869</v>
      </c>
      <c r="K1256">
        <v>1106</v>
      </c>
      <c r="L1256">
        <v>3446</v>
      </c>
      <c r="M1256">
        <v>8014.1170266758199</v>
      </c>
      <c r="N1256">
        <v>78250</v>
      </c>
      <c r="O1256">
        <v>34000</v>
      </c>
      <c r="P1256">
        <v>2915</v>
      </c>
      <c r="Q1256" s="36" t="str">
        <f t="shared" si="19"/>
        <v>Marseille (LFML)</v>
      </c>
    </row>
    <row r="1257" spans="1:17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3757</v>
      </c>
      <c r="M1257">
        <v>7571.0693252560104</v>
      </c>
      <c r="N1257">
        <v>78325</v>
      </c>
      <c r="O1257">
        <v>34000</v>
      </c>
      <c r="P1257">
        <v>3135</v>
      </c>
      <c r="Q1257" s="36" t="str">
        <f t="shared" si="19"/>
        <v>Nice (LFMN)</v>
      </c>
    </row>
    <row r="1258" spans="1:17" x14ac:dyDescent="0.2">
      <c r="A1258">
        <v>2016</v>
      </c>
      <c r="B1258">
        <v>1</v>
      </c>
      <c r="C1258" t="s">
        <v>5</v>
      </c>
      <c r="D1258" t="s">
        <v>258</v>
      </c>
      <c r="E1258" t="s">
        <v>259</v>
      </c>
      <c r="F1258" t="s">
        <v>126</v>
      </c>
      <c r="G1258">
        <v>1720</v>
      </c>
      <c r="H1258">
        <v>74537.024110456201</v>
      </c>
      <c r="I1258">
        <v>1053660</v>
      </c>
      <c r="J1258">
        <v>4384.7131147541004</v>
      </c>
      <c r="K1258">
        <v>13</v>
      </c>
      <c r="L1258">
        <v>1682</v>
      </c>
      <c r="M1258">
        <v>11271.757535692001</v>
      </c>
      <c r="N1258">
        <v>133720</v>
      </c>
      <c r="O1258">
        <v>25976.3480679157</v>
      </c>
      <c r="P1258">
        <v>937</v>
      </c>
      <c r="Q1258" s="36" t="str">
        <f t="shared" si="19"/>
        <v>Paris/Le Bourget (LFPB)</v>
      </c>
    </row>
    <row r="1259" spans="1:17" x14ac:dyDescent="0.2">
      <c r="A1259">
        <v>2016</v>
      </c>
      <c r="B1259">
        <v>1</v>
      </c>
      <c r="C1259" t="s">
        <v>5</v>
      </c>
      <c r="D1259" t="s">
        <v>25</v>
      </c>
      <c r="E1259" t="s">
        <v>169</v>
      </c>
      <c r="F1259" t="s">
        <v>126</v>
      </c>
      <c r="G1259">
        <v>17722</v>
      </c>
      <c r="H1259">
        <v>504406.00932442601</v>
      </c>
      <c r="I1259">
        <v>6133360</v>
      </c>
      <c r="J1259">
        <v>4550.8196721311497</v>
      </c>
      <c r="K1259">
        <v>472</v>
      </c>
      <c r="L1259">
        <v>17702</v>
      </c>
      <c r="M1259">
        <v>58607.9573406368</v>
      </c>
      <c r="N1259">
        <v>513779</v>
      </c>
      <c r="O1259">
        <v>33000</v>
      </c>
      <c r="P1259">
        <v>13026</v>
      </c>
      <c r="Q1259" s="36" t="str">
        <f t="shared" si="19"/>
        <v>Paris/Charles de Gaulle (LFPG)</v>
      </c>
    </row>
    <row r="1260" spans="1:17" x14ac:dyDescent="0.2">
      <c r="A1260">
        <v>2016</v>
      </c>
      <c r="B1260">
        <v>1</v>
      </c>
      <c r="C1260" t="s">
        <v>5</v>
      </c>
      <c r="D1260" t="s">
        <v>10</v>
      </c>
      <c r="E1260" t="s">
        <v>170</v>
      </c>
      <c r="F1260" t="s">
        <v>126</v>
      </c>
      <c r="G1260">
        <v>8345</v>
      </c>
      <c r="H1260">
        <v>300516.82350962202</v>
      </c>
      <c r="I1260">
        <v>3461040</v>
      </c>
      <c r="J1260">
        <v>4386.0373092142499</v>
      </c>
      <c r="K1260">
        <v>243</v>
      </c>
      <c r="L1260">
        <v>8235</v>
      </c>
      <c r="M1260">
        <v>30309.050544574398</v>
      </c>
      <c r="N1260">
        <v>338772</v>
      </c>
      <c r="O1260">
        <v>33000</v>
      </c>
      <c r="P1260">
        <v>5814</v>
      </c>
      <c r="Q1260" s="36" t="str">
        <f t="shared" si="19"/>
        <v>Paris/Orly (LFPO)</v>
      </c>
    </row>
    <row r="1261" spans="1:17" x14ac:dyDescent="0.2">
      <c r="A1261">
        <v>2016</v>
      </c>
      <c r="B1261">
        <v>1</v>
      </c>
      <c r="C1261" t="s">
        <v>5</v>
      </c>
      <c r="D1261" t="s">
        <v>260</v>
      </c>
      <c r="E1261" t="s">
        <v>261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1498</v>
      </c>
      <c r="M1261">
        <v>4144.7310698143101</v>
      </c>
      <c r="N1261">
        <v>35387</v>
      </c>
      <c r="O1261">
        <v>31000</v>
      </c>
      <c r="P1261">
        <v>1239</v>
      </c>
      <c r="Q1261" s="36" t="str">
        <f t="shared" si="19"/>
        <v>Nantes (LFRS)</v>
      </c>
    </row>
    <row r="1262" spans="1:17" x14ac:dyDescent="0.2">
      <c r="A1262">
        <v>2016</v>
      </c>
      <c r="B1262">
        <v>1</v>
      </c>
      <c r="C1262" t="s">
        <v>5</v>
      </c>
      <c r="D1262" t="s">
        <v>262</v>
      </c>
      <c r="E1262" t="s">
        <v>263</v>
      </c>
      <c r="F1262" t="s">
        <v>126</v>
      </c>
      <c r="G1262">
        <v>2528</v>
      </c>
      <c r="H1262">
        <v>38609.066236448802</v>
      </c>
      <c r="I1262">
        <v>436580</v>
      </c>
      <c r="J1262">
        <v>4783.0288461538503</v>
      </c>
      <c r="K1262">
        <v>453</v>
      </c>
      <c r="L1262">
        <v>2501</v>
      </c>
      <c r="M1262">
        <v>10749.7063192146</v>
      </c>
      <c r="N1262">
        <v>98040</v>
      </c>
      <c r="O1262">
        <v>30000</v>
      </c>
      <c r="P1262">
        <v>1758</v>
      </c>
      <c r="Q1262" s="36" t="str">
        <f t="shared" ref="Q1262:Q1325" si="20">E1262&amp;" ("&amp;D1262&amp;")"</f>
        <v>Mulhouse (LFSB)</v>
      </c>
    </row>
    <row r="1263" spans="1:17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5599</v>
      </c>
      <c r="H1263">
        <v>19369.169311707399</v>
      </c>
      <c r="I1263">
        <v>256124</v>
      </c>
      <c r="J1263">
        <v>20000</v>
      </c>
      <c r="K1263">
        <v>3298</v>
      </c>
      <c r="L1263">
        <v>5572</v>
      </c>
      <c r="M1263">
        <v>7758.3611940861801</v>
      </c>
      <c r="N1263">
        <v>71427</v>
      </c>
      <c r="O1263">
        <v>31000</v>
      </c>
      <c r="P1263">
        <v>4866</v>
      </c>
      <c r="Q1263" s="36" t="str">
        <f t="shared" si="20"/>
        <v>Athens (LGAV)</v>
      </c>
    </row>
    <row r="1264" spans="1:17" x14ac:dyDescent="0.2">
      <c r="A1264">
        <v>2016</v>
      </c>
      <c r="B1264">
        <v>1</v>
      </c>
      <c r="C1264" t="s">
        <v>5</v>
      </c>
      <c r="D1264" t="s">
        <v>308</v>
      </c>
      <c r="E1264" t="s">
        <v>309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476</v>
      </c>
      <c r="M1264">
        <v>559.52200054432399</v>
      </c>
      <c r="N1264">
        <v>6904</v>
      </c>
      <c r="O1264">
        <v>24000</v>
      </c>
      <c r="P1264">
        <v>426</v>
      </c>
      <c r="Q1264" s="36" t="str">
        <f t="shared" si="20"/>
        <v>Heraklion (LGIR)</v>
      </c>
    </row>
    <row r="1265" spans="1:17" x14ac:dyDescent="0.2">
      <c r="A1265">
        <v>2016</v>
      </c>
      <c r="B1265">
        <v>1</v>
      </c>
      <c r="C1265" t="s">
        <v>5</v>
      </c>
      <c r="D1265" t="s">
        <v>264</v>
      </c>
      <c r="E1265" t="s">
        <v>265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1662</v>
      </c>
      <c r="M1265">
        <v>1860.12779899002</v>
      </c>
      <c r="N1265">
        <v>18030</v>
      </c>
      <c r="O1265">
        <v>29000</v>
      </c>
      <c r="P1265">
        <v>1480</v>
      </c>
      <c r="Q1265" s="36" t="str">
        <f t="shared" si="20"/>
        <v>Thessaloniki (LGTS)</v>
      </c>
    </row>
    <row r="1266" spans="1:17" x14ac:dyDescent="0.2">
      <c r="A1266">
        <v>2016</v>
      </c>
      <c r="B1266">
        <v>1</v>
      </c>
      <c r="C1266" t="s">
        <v>5</v>
      </c>
      <c r="D1266" t="s">
        <v>266</v>
      </c>
      <c r="E1266" t="s">
        <v>267</v>
      </c>
      <c r="F1266" t="s">
        <v>268</v>
      </c>
      <c r="G1266">
        <v>3279</v>
      </c>
      <c r="H1266">
        <v>35482.279414894503</v>
      </c>
      <c r="I1266">
        <v>383492</v>
      </c>
      <c r="J1266">
        <v>11038.275862069</v>
      </c>
      <c r="K1266">
        <v>1085</v>
      </c>
      <c r="L1266">
        <v>3292</v>
      </c>
      <c r="M1266">
        <v>10263.4255237584</v>
      </c>
      <c r="N1266">
        <v>93000</v>
      </c>
      <c r="O1266">
        <v>35000</v>
      </c>
      <c r="P1266">
        <v>2549</v>
      </c>
      <c r="Q1266" s="36" t="str">
        <f t="shared" si="20"/>
        <v>Budapest (LHBP)</v>
      </c>
    </row>
    <row r="1267" spans="1:17" x14ac:dyDescent="0.2">
      <c r="A1267">
        <v>2016</v>
      </c>
      <c r="B1267">
        <v>1</v>
      </c>
      <c r="C1267" t="s">
        <v>5</v>
      </c>
      <c r="D1267" t="s">
        <v>269</v>
      </c>
      <c r="E1267" t="s">
        <v>270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1590</v>
      </c>
      <c r="M1267">
        <v>967.16063315149904</v>
      </c>
      <c r="N1267">
        <v>9560</v>
      </c>
      <c r="O1267">
        <v>36000</v>
      </c>
      <c r="P1267">
        <v>1511</v>
      </c>
      <c r="Q1267" s="36" t="str">
        <f t="shared" si="20"/>
        <v>Catania (LICC)</v>
      </c>
    </row>
    <row r="1268" spans="1:17" x14ac:dyDescent="0.2">
      <c r="A1268">
        <v>2016</v>
      </c>
      <c r="B1268">
        <v>1</v>
      </c>
      <c r="C1268" t="s">
        <v>5</v>
      </c>
      <c r="D1268" t="s">
        <v>310</v>
      </c>
      <c r="E1268" t="s">
        <v>311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1405</v>
      </c>
      <c r="M1268">
        <v>1060.0517871443501</v>
      </c>
      <c r="N1268">
        <v>10171</v>
      </c>
      <c r="O1268">
        <v>36000</v>
      </c>
      <c r="P1268">
        <v>1330</v>
      </c>
      <c r="Q1268" s="36" t="str">
        <f t="shared" si="20"/>
        <v>Palermo (LICJ)</v>
      </c>
    </row>
    <row r="1269" spans="1:17" x14ac:dyDescent="0.2">
      <c r="A1269">
        <v>2016</v>
      </c>
      <c r="B1269">
        <v>1</v>
      </c>
      <c r="C1269" t="s">
        <v>5</v>
      </c>
      <c r="D1269" t="s">
        <v>13</v>
      </c>
      <c r="E1269" t="s">
        <v>171</v>
      </c>
      <c r="F1269" t="s">
        <v>129</v>
      </c>
      <c r="G1269">
        <v>5698</v>
      </c>
      <c r="H1269">
        <v>69451.712752974796</v>
      </c>
      <c r="I1269">
        <v>741020</v>
      </c>
      <c r="J1269">
        <v>10999.143735363001</v>
      </c>
      <c r="K1269">
        <v>1575</v>
      </c>
      <c r="L1269">
        <v>5714</v>
      </c>
      <c r="M1269">
        <v>18326.870227409701</v>
      </c>
      <c r="N1269">
        <v>164320</v>
      </c>
      <c r="O1269">
        <v>35000</v>
      </c>
      <c r="P1269">
        <v>4396</v>
      </c>
      <c r="Q1269" s="36" t="str">
        <f t="shared" si="20"/>
        <v>Milan/Malpensa (LIMC)</v>
      </c>
    </row>
    <row r="1270" spans="1:17" x14ac:dyDescent="0.2">
      <c r="A1270">
        <v>2016</v>
      </c>
      <c r="B1270">
        <v>1</v>
      </c>
      <c r="C1270" t="s">
        <v>5</v>
      </c>
      <c r="D1270" t="s">
        <v>271</v>
      </c>
      <c r="E1270" t="s">
        <v>272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2909</v>
      </c>
      <c r="M1270">
        <v>9773.1987008294</v>
      </c>
      <c r="N1270">
        <v>83440</v>
      </c>
      <c r="O1270">
        <v>36001.428571428602</v>
      </c>
      <c r="P1270">
        <v>2233</v>
      </c>
      <c r="Q1270" s="36" t="str">
        <f t="shared" si="20"/>
        <v>Bergamo (LIME)</v>
      </c>
    </row>
    <row r="1271" spans="1:17" x14ac:dyDescent="0.2">
      <c r="A1271">
        <v>2016</v>
      </c>
      <c r="B1271">
        <v>1</v>
      </c>
      <c r="C1271" t="s">
        <v>5</v>
      </c>
      <c r="D1271" t="s">
        <v>273</v>
      </c>
      <c r="E1271" t="s">
        <v>274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1632</v>
      </c>
      <c r="M1271">
        <v>4264.3993244837402</v>
      </c>
      <c r="N1271">
        <v>37880</v>
      </c>
      <c r="O1271">
        <v>34000</v>
      </c>
      <c r="P1271">
        <v>1290</v>
      </c>
      <c r="Q1271" s="36" t="str">
        <f t="shared" si="20"/>
        <v>Torino (LIMF)</v>
      </c>
    </row>
    <row r="1272" spans="1:17" x14ac:dyDescent="0.2">
      <c r="A1272">
        <v>2016</v>
      </c>
      <c r="B1272">
        <v>1</v>
      </c>
      <c r="C1272" t="s">
        <v>5</v>
      </c>
      <c r="D1272" t="s">
        <v>43</v>
      </c>
      <c r="E1272" t="s">
        <v>172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4308</v>
      </c>
      <c r="M1272">
        <v>13028.3474688836</v>
      </c>
      <c r="N1272">
        <v>114440</v>
      </c>
      <c r="O1272">
        <v>34861.194367634504</v>
      </c>
      <c r="P1272">
        <v>3314</v>
      </c>
      <c r="Q1272" s="36" t="str">
        <f t="shared" si="20"/>
        <v>Milan/Linate (LIML)</v>
      </c>
    </row>
    <row r="1273" spans="1:17" x14ac:dyDescent="0.2">
      <c r="A1273">
        <v>2016</v>
      </c>
      <c r="B1273">
        <v>1</v>
      </c>
      <c r="C1273" t="s">
        <v>5</v>
      </c>
      <c r="D1273" t="s">
        <v>275</v>
      </c>
      <c r="E1273" t="s">
        <v>276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2396</v>
      </c>
      <c r="M1273">
        <v>7516.6456484258497</v>
      </c>
      <c r="N1273">
        <v>78700</v>
      </c>
      <c r="O1273">
        <v>36000</v>
      </c>
      <c r="P1273">
        <v>1981</v>
      </c>
      <c r="Q1273" s="36" t="str">
        <f t="shared" si="20"/>
        <v>Bologna (LIPE)</v>
      </c>
    </row>
    <row r="1274" spans="1:17" x14ac:dyDescent="0.2">
      <c r="A1274">
        <v>2016</v>
      </c>
      <c r="B1274">
        <v>1</v>
      </c>
      <c r="C1274" t="s">
        <v>5</v>
      </c>
      <c r="D1274" t="s">
        <v>277</v>
      </c>
      <c r="E1274" t="s">
        <v>278</v>
      </c>
      <c r="F1274" t="s">
        <v>129</v>
      </c>
      <c r="G1274">
        <v>2532</v>
      </c>
      <c r="H1274">
        <v>29858.045024659299</v>
      </c>
      <c r="I1274">
        <v>289900</v>
      </c>
      <c r="J1274">
        <v>28000</v>
      </c>
      <c r="K1274">
        <v>1012</v>
      </c>
      <c r="L1274">
        <v>2489</v>
      </c>
      <c r="M1274">
        <v>6959.97151940409</v>
      </c>
      <c r="N1274">
        <v>90580</v>
      </c>
      <c r="O1274">
        <v>35000</v>
      </c>
      <c r="P1274">
        <v>1967</v>
      </c>
      <c r="Q1274" s="36" t="str">
        <f t="shared" si="20"/>
        <v>Venice (LIPZ)</v>
      </c>
    </row>
    <row r="1275" spans="1:17" x14ac:dyDescent="0.2">
      <c r="A1275">
        <v>2016</v>
      </c>
      <c r="B1275">
        <v>1</v>
      </c>
      <c r="C1275" t="s">
        <v>5</v>
      </c>
      <c r="D1275" t="s">
        <v>279</v>
      </c>
      <c r="E1275" t="s">
        <v>280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1947</v>
      </c>
      <c r="M1275">
        <v>3075.9074335221699</v>
      </c>
      <c r="N1275">
        <v>29540</v>
      </c>
      <c r="O1275">
        <v>37000</v>
      </c>
      <c r="P1275">
        <v>1692</v>
      </c>
      <c r="Q1275" s="36" t="str">
        <f t="shared" si="20"/>
        <v>Rome/Ciampino (LIRA)</v>
      </c>
    </row>
    <row r="1276" spans="1:17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11095</v>
      </c>
      <c r="H1276">
        <v>64607.397824352702</v>
      </c>
      <c r="I1276">
        <v>872080</v>
      </c>
      <c r="J1276">
        <v>19000</v>
      </c>
      <c r="K1276">
        <v>5146</v>
      </c>
      <c r="L1276">
        <v>11184</v>
      </c>
      <c r="M1276">
        <v>12349.9749155347</v>
      </c>
      <c r="N1276">
        <v>110860</v>
      </c>
      <c r="O1276">
        <v>35000</v>
      </c>
      <c r="P1276">
        <v>10138</v>
      </c>
      <c r="Q1276" s="36" t="str">
        <f t="shared" si="20"/>
        <v>Rome/Fiumicino (LIRF)</v>
      </c>
    </row>
    <row r="1277" spans="1:17" x14ac:dyDescent="0.2">
      <c r="A1277">
        <v>2016</v>
      </c>
      <c r="B1277">
        <v>1</v>
      </c>
      <c r="C1277" t="s">
        <v>5</v>
      </c>
      <c r="D1277" t="s">
        <v>281</v>
      </c>
      <c r="E1277" t="s">
        <v>282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1637</v>
      </c>
      <c r="M1277">
        <v>2601.5755066890401</v>
      </c>
      <c r="N1277">
        <v>30220</v>
      </c>
      <c r="O1277">
        <v>36000</v>
      </c>
      <c r="P1277">
        <v>1479</v>
      </c>
      <c r="Q1277" s="36" t="str">
        <f t="shared" si="20"/>
        <v>Naples (LIRN)</v>
      </c>
    </row>
    <row r="1278" spans="1:17" x14ac:dyDescent="0.2">
      <c r="A1278">
        <v>2016</v>
      </c>
      <c r="B1278">
        <v>1</v>
      </c>
      <c r="C1278" t="s">
        <v>5</v>
      </c>
      <c r="D1278" t="s">
        <v>312</v>
      </c>
      <c r="E1278" t="s">
        <v>313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1133</v>
      </c>
      <c r="M1278">
        <v>2787.8052210629198</v>
      </c>
      <c r="N1278">
        <v>26260</v>
      </c>
      <c r="O1278">
        <v>36000</v>
      </c>
      <c r="P1278">
        <v>930</v>
      </c>
      <c r="Q1278" s="36" t="str">
        <f t="shared" si="20"/>
        <v>Pisa (LIRP)</v>
      </c>
    </row>
    <row r="1279" spans="1:17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58395.789638687602</v>
      </c>
      <c r="I1279">
        <v>691700</v>
      </c>
      <c r="J1279">
        <v>4708.57240437158</v>
      </c>
      <c r="K1279">
        <v>980</v>
      </c>
      <c r="L1279">
        <v>4232</v>
      </c>
      <c r="M1279">
        <v>11456.8115313619</v>
      </c>
      <c r="N1279">
        <v>110120</v>
      </c>
      <c r="O1279">
        <v>34000</v>
      </c>
      <c r="P1279">
        <v>3216</v>
      </c>
      <c r="Q1279" s="36" t="str">
        <f t="shared" si="20"/>
        <v>Prague (LKPR)</v>
      </c>
    </row>
    <row r="1280" spans="1:17" x14ac:dyDescent="0.2">
      <c r="A1280">
        <v>2016</v>
      </c>
      <c r="B1280">
        <v>1</v>
      </c>
      <c r="C1280" t="s">
        <v>5</v>
      </c>
      <c r="D1280" t="s">
        <v>80</v>
      </c>
      <c r="E1280" t="s">
        <v>175</v>
      </c>
      <c r="F1280" t="s">
        <v>139</v>
      </c>
      <c r="G1280">
        <v>659</v>
      </c>
      <c r="H1280">
        <v>1263.7374881848</v>
      </c>
      <c r="I1280">
        <v>12920</v>
      </c>
      <c r="J1280">
        <v>35000</v>
      </c>
      <c r="K1280">
        <v>512</v>
      </c>
      <c r="L1280">
        <v>612</v>
      </c>
      <c r="M1280">
        <v>1405.8212108990899</v>
      </c>
      <c r="N1280">
        <v>20320</v>
      </c>
      <c r="O1280">
        <v>34000</v>
      </c>
      <c r="P1280">
        <v>523</v>
      </c>
      <c r="Q1280" s="36" t="str">
        <f t="shared" si="20"/>
        <v>Tel Aviv/Ben Gurion (LLBG)</v>
      </c>
    </row>
    <row r="1281" spans="1:17" x14ac:dyDescent="0.2">
      <c r="A1281">
        <v>2016</v>
      </c>
      <c r="B1281">
        <v>1</v>
      </c>
      <c r="C1281" t="s">
        <v>5</v>
      </c>
      <c r="D1281" t="s">
        <v>283</v>
      </c>
      <c r="E1281" t="s">
        <v>284</v>
      </c>
      <c r="F1281" t="s">
        <v>284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1184</v>
      </c>
      <c r="M1281">
        <v>2261.1899552671498</v>
      </c>
      <c r="N1281">
        <v>38777</v>
      </c>
      <c r="O1281">
        <v>37000</v>
      </c>
      <c r="P1281">
        <v>1070</v>
      </c>
      <c r="Q1281" s="36" t="str">
        <f t="shared" si="20"/>
        <v>Malta (LMML)</v>
      </c>
    </row>
    <row r="1282" spans="1:17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8263</v>
      </c>
      <c r="H1282">
        <v>75548.971717630106</v>
      </c>
      <c r="I1282">
        <v>1004903</v>
      </c>
      <c r="J1282">
        <v>5366.6666666666697</v>
      </c>
      <c r="K1282">
        <v>2260</v>
      </c>
      <c r="L1282">
        <v>8308</v>
      </c>
      <c r="M1282">
        <v>17298.064676323698</v>
      </c>
      <c r="N1282">
        <v>158762</v>
      </c>
      <c r="O1282">
        <v>34000</v>
      </c>
      <c r="P1282">
        <v>6894</v>
      </c>
      <c r="Q1282" s="36" t="str">
        <f t="shared" si="20"/>
        <v>Vienna (LOWW)</v>
      </c>
    </row>
    <row r="1283" spans="1:17" x14ac:dyDescent="0.2">
      <c r="A1283">
        <v>2016</v>
      </c>
      <c r="B1283">
        <v>1</v>
      </c>
      <c r="C1283" t="s">
        <v>5</v>
      </c>
      <c r="D1283" t="s">
        <v>314</v>
      </c>
      <c r="E1283" t="s">
        <v>315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772</v>
      </c>
      <c r="M1283">
        <v>2156.5926475757701</v>
      </c>
      <c r="N1283">
        <v>18380</v>
      </c>
      <c r="O1283">
        <v>36000</v>
      </c>
      <c r="P1283">
        <v>655</v>
      </c>
      <c r="Q1283" s="36" t="str">
        <f t="shared" si="20"/>
        <v>Faro (LPFR)</v>
      </c>
    </row>
    <row r="1284" spans="1:17" x14ac:dyDescent="0.2">
      <c r="A1284">
        <v>2016</v>
      </c>
      <c r="B1284">
        <v>1</v>
      </c>
      <c r="C1284" t="s">
        <v>5</v>
      </c>
      <c r="D1284" t="s">
        <v>285</v>
      </c>
      <c r="E1284" t="s">
        <v>286</v>
      </c>
      <c r="F1284" t="s">
        <v>136</v>
      </c>
      <c r="G1284">
        <v>2604</v>
      </c>
      <c r="H1284">
        <v>13882.7720160889</v>
      </c>
      <c r="I1284">
        <v>183140</v>
      </c>
      <c r="J1284">
        <v>28000</v>
      </c>
      <c r="K1284">
        <v>1323</v>
      </c>
      <c r="L1284">
        <v>2630</v>
      </c>
      <c r="M1284">
        <v>12553.6911558844</v>
      </c>
      <c r="N1284">
        <v>98620</v>
      </c>
      <c r="O1284">
        <v>34000</v>
      </c>
      <c r="P1284">
        <v>1998</v>
      </c>
      <c r="Q1284" s="36" t="str">
        <f t="shared" si="20"/>
        <v>Porto (LPPR)</v>
      </c>
    </row>
    <row r="1285" spans="1:17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26818.726210486799</v>
      </c>
      <c r="I1285">
        <v>382520</v>
      </c>
      <c r="J1285">
        <v>23000</v>
      </c>
      <c r="K1285">
        <v>3227</v>
      </c>
      <c r="L1285">
        <v>6403</v>
      </c>
      <c r="M1285">
        <v>11661.0190087964</v>
      </c>
      <c r="N1285">
        <v>95861</v>
      </c>
      <c r="O1285">
        <v>36000</v>
      </c>
      <c r="P1285">
        <v>5527</v>
      </c>
      <c r="Q1285" s="36" t="str">
        <f t="shared" si="20"/>
        <v>Lisbon (LPPT)</v>
      </c>
    </row>
    <row r="1286" spans="1:17" x14ac:dyDescent="0.2">
      <c r="A1286">
        <v>2016</v>
      </c>
      <c r="B1286">
        <v>1</v>
      </c>
      <c r="C1286" t="s">
        <v>5</v>
      </c>
      <c r="D1286" t="s">
        <v>287</v>
      </c>
      <c r="E1286" t="s">
        <v>288</v>
      </c>
      <c r="F1286" t="s">
        <v>289</v>
      </c>
      <c r="G1286">
        <v>3757</v>
      </c>
      <c r="H1286">
        <v>32709.562888750701</v>
      </c>
      <c r="I1286">
        <v>390280</v>
      </c>
      <c r="J1286">
        <v>11950</v>
      </c>
      <c r="K1286">
        <v>1538</v>
      </c>
      <c r="L1286">
        <v>3786</v>
      </c>
      <c r="M1286">
        <v>10602.974644509201</v>
      </c>
      <c r="N1286">
        <v>104739</v>
      </c>
      <c r="O1286">
        <v>34000</v>
      </c>
      <c r="P1286">
        <v>2965</v>
      </c>
      <c r="Q1286" s="36" t="str">
        <f t="shared" si="20"/>
        <v>Bucharest (LROP)</v>
      </c>
    </row>
    <row r="1287" spans="1:17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7614</v>
      </c>
      <c r="H1287">
        <v>136352.66155465099</v>
      </c>
      <c r="I1287">
        <v>1435100</v>
      </c>
      <c r="J1287">
        <v>8971.8421052631602</v>
      </c>
      <c r="K1287">
        <v>1283</v>
      </c>
      <c r="L1287">
        <v>7604</v>
      </c>
      <c r="M1287">
        <v>23733.251492962801</v>
      </c>
      <c r="N1287">
        <v>208646</v>
      </c>
      <c r="O1287">
        <v>33000</v>
      </c>
      <c r="P1287">
        <v>5513</v>
      </c>
      <c r="Q1287" s="36" t="str">
        <f t="shared" si="20"/>
        <v>Geneva (LSGG)</v>
      </c>
    </row>
    <row r="1288" spans="1:17" x14ac:dyDescent="0.2">
      <c r="A1288">
        <v>2016</v>
      </c>
      <c r="B1288">
        <v>1</v>
      </c>
      <c r="C1288" t="s">
        <v>5</v>
      </c>
      <c r="D1288" t="s">
        <v>47</v>
      </c>
      <c r="E1288" t="s">
        <v>173</v>
      </c>
      <c r="F1288" t="s">
        <v>138</v>
      </c>
      <c r="G1288">
        <v>9865</v>
      </c>
      <c r="H1288">
        <v>145267.068484672</v>
      </c>
      <c r="I1288">
        <v>1684140</v>
      </c>
      <c r="J1288">
        <v>7243.3333333333303</v>
      </c>
      <c r="K1288">
        <v>1546</v>
      </c>
      <c r="L1288">
        <v>9881</v>
      </c>
      <c r="M1288">
        <v>39286.396748899599</v>
      </c>
      <c r="N1288">
        <v>494191</v>
      </c>
      <c r="O1288">
        <v>31933.333333333299</v>
      </c>
      <c r="P1288">
        <v>6433</v>
      </c>
      <c r="Q1288" s="36" t="str">
        <f t="shared" si="20"/>
        <v>Zurich (LSZH)</v>
      </c>
    </row>
    <row r="1289" spans="1:17" x14ac:dyDescent="0.2">
      <c r="A1289">
        <v>2016</v>
      </c>
      <c r="B1289">
        <v>1</v>
      </c>
      <c r="C1289" t="s">
        <v>5</v>
      </c>
      <c r="D1289" t="s">
        <v>290</v>
      </c>
      <c r="E1289" t="s">
        <v>291</v>
      </c>
      <c r="F1289" t="s">
        <v>292</v>
      </c>
      <c r="G1289">
        <v>2147</v>
      </c>
      <c r="H1289">
        <v>21655.338949076198</v>
      </c>
      <c r="I1289">
        <v>280440</v>
      </c>
      <c r="J1289">
        <v>3435</v>
      </c>
      <c r="K1289">
        <v>673</v>
      </c>
      <c r="L1289">
        <v>2169</v>
      </c>
      <c r="M1289">
        <v>4909.1393636007697</v>
      </c>
      <c r="N1289">
        <v>55980</v>
      </c>
      <c r="O1289">
        <v>34000</v>
      </c>
      <c r="P1289">
        <v>1783</v>
      </c>
      <c r="Q1289" s="36" t="str">
        <f t="shared" si="20"/>
        <v>Belgrade (LYBE)</v>
      </c>
    </row>
    <row r="1290" spans="1:17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8454</v>
      </c>
      <c r="H1290">
        <v>168739.43862099</v>
      </c>
      <c r="I1290">
        <v>1833420</v>
      </c>
      <c r="J1290">
        <v>6075.2192982456099</v>
      </c>
      <c r="K1290">
        <v>1601</v>
      </c>
      <c r="L1290">
        <v>8443</v>
      </c>
      <c r="M1290">
        <v>40747.478730900999</v>
      </c>
      <c r="N1290">
        <v>343480</v>
      </c>
      <c r="O1290">
        <v>33000</v>
      </c>
      <c r="P1290">
        <v>5707</v>
      </c>
      <c r="Q1290" s="36" t="str">
        <f t="shared" si="20"/>
        <v>Brussels (EBBR)</v>
      </c>
    </row>
    <row r="1291" spans="1:17" x14ac:dyDescent="0.2">
      <c r="A1291">
        <v>2016</v>
      </c>
      <c r="B1291">
        <v>2</v>
      </c>
      <c r="C1291" t="s">
        <v>20</v>
      </c>
      <c r="D1291" t="s">
        <v>180</v>
      </c>
      <c r="E1291" t="s">
        <v>181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1677</v>
      </c>
      <c r="M1291">
        <v>12053.7073911795</v>
      </c>
      <c r="N1291">
        <v>108023</v>
      </c>
      <c r="O1291">
        <v>35000</v>
      </c>
      <c r="P1291">
        <v>969</v>
      </c>
      <c r="Q1291" s="36" t="str">
        <f t="shared" si="20"/>
        <v>Charleroi (EBCI)</v>
      </c>
    </row>
    <row r="1292" spans="1:17" x14ac:dyDescent="0.2">
      <c r="A1292">
        <v>2016</v>
      </c>
      <c r="B1292">
        <v>2</v>
      </c>
      <c r="C1292" t="s">
        <v>20</v>
      </c>
      <c r="D1292" t="s">
        <v>182</v>
      </c>
      <c r="E1292" t="s">
        <v>183</v>
      </c>
      <c r="F1292" t="s">
        <v>105</v>
      </c>
      <c r="G1292">
        <v>3327</v>
      </c>
      <c r="H1292">
        <v>25354.203332638601</v>
      </c>
      <c r="I1292">
        <v>356340</v>
      </c>
      <c r="J1292">
        <v>4930.4098360655698</v>
      </c>
      <c r="K1292">
        <v>861</v>
      </c>
      <c r="L1292">
        <v>3257</v>
      </c>
      <c r="M1292">
        <v>8220.69891498375</v>
      </c>
      <c r="N1292">
        <v>72848</v>
      </c>
      <c r="O1292">
        <v>36000</v>
      </c>
      <c r="P1292">
        <v>2538</v>
      </c>
      <c r="Q1292" s="36" t="str">
        <f t="shared" si="20"/>
        <v>Berlin/Schonefeld (EDDB)</v>
      </c>
    </row>
    <row r="1293" spans="1:17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16982</v>
      </c>
      <c r="H1293">
        <v>469526.40652540699</v>
      </c>
      <c r="I1293">
        <v>5855560</v>
      </c>
      <c r="J1293">
        <v>4905.7103825136601</v>
      </c>
      <c r="K1293">
        <v>547</v>
      </c>
      <c r="L1293">
        <v>16955</v>
      </c>
      <c r="M1293">
        <v>50910.844290363297</v>
      </c>
      <c r="N1293">
        <v>438760</v>
      </c>
      <c r="O1293">
        <v>32000</v>
      </c>
      <c r="P1293">
        <v>12470</v>
      </c>
      <c r="Q1293" s="36" t="str">
        <f t="shared" si="20"/>
        <v>Frankfurt (EDDF)</v>
      </c>
    </row>
    <row r="1294" spans="1:17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34253.590801046499</v>
      </c>
      <c r="I1294">
        <v>535000</v>
      </c>
      <c r="J1294">
        <v>3105.7991803278701</v>
      </c>
      <c r="K1294">
        <v>1638</v>
      </c>
      <c r="L1294">
        <v>5342</v>
      </c>
      <c r="M1294">
        <v>9289.2300618194804</v>
      </c>
      <c r="N1294">
        <v>87000</v>
      </c>
      <c r="O1294">
        <v>33000</v>
      </c>
      <c r="P1294">
        <v>4608</v>
      </c>
      <c r="Q1294" s="36" t="str">
        <f t="shared" si="20"/>
        <v>Hamburg (EDDH)</v>
      </c>
    </row>
    <row r="1295" spans="1:17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4524</v>
      </c>
      <c r="H1295">
        <v>63683.586057648303</v>
      </c>
      <c r="I1295">
        <v>779840</v>
      </c>
      <c r="J1295">
        <v>5741.0091662259802</v>
      </c>
      <c r="K1295">
        <v>1018</v>
      </c>
      <c r="L1295">
        <v>4487</v>
      </c>
      <c r="M1295">
        <v>12989.907519935699</v>
      </c>
      <c r="N1295">
        <v>116300</v>
      </c>
      <c r="O1295">
        <v>31950</v>
      </c>
      <c r="P1295">
        <v>3369</v>
      </c>
      <c r="Q1295" s="36" t="str">
        <f t="shared" si="20"/>
        <v>Cologne-Bonn (EDDK)</v>
      </c>
    </row>
    <row r="1296" spans="1:17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97412.364451726404</v>
      </c>
      <c r="I1296">
        <v>1118300</v>
      </c>
      <c r="J1296">
        <v>7023.5215053763504</v>
      </c>
      <c r="K1296">
        <v>1448</v>
      </c>
      <c r="L1296">
        <v>7222</v>
      </c>
      <c r="M1296">
        <v>22874.335216938001</v>
      </c>
      <c r="N1296">
        <v>190342</v>
      </c>
      <c r="O1296">
        <v>32000</v>
      </c>
      <c r="P1296">
        <v>5516</v>
      </c>
      <c r="Q1296" s="36" t="str">
        <f t="shared" si="20"/>
        <v>Dusseldorf (EDDL)</v>
      </c>
    </row>
    <row r="1297" spans="1:17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14516</v>
      </c>
      <c r="H1297">
        <v>281744.20007022098</v>
      </c>
      <c r="I1297">
        <v>3450360</v>
      </c>
      <c r="J1297">
        <v>4958.1575004406805</v>
      </c>
      <c r="K1297">
        <v>760</v>
      </c>
      <c r="L1297">
        <v>14522</v>
      </c>
      <c r="M1297">
        <v>52787.0945095067</v>
      </c>
      <c r="N1297">
        <v>479976</v>
      </c>
      <c r="O1297">
        <v>33000</v>
      </c>
      <c r="P1297">
        <v>10218</v>
      </c>
      <c r="Q1297" s="36" t="str">
        <f t="shared" si="20"/>
        <v>Munich (EDDM)</v>
      </c>
    </row>
    <row r="1298" spans="1:17" x14ac:dyDescent="0.2">
      <c r="A1298">
        <v>2016</v>
      </c>
      <c r="B1298">
        <v>2</v>
      </c>
      <c r="C1298" t="s">
        <v>20</v>
      </c>
      <c r="D1298" t="s">
        <v>184</v>
      </c>
      <c r="E1298" t="s">
        <v>185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1612</v>
      </c>
      <c r="M1298">
        <v>4960.4718647022701</v>
      </c>
      <c r="N1298">
        <v>54795</v>
      </c>
      <c r="O1298">
        <v>24000</v>
      </c>
      <c r="P1298">
        <v>1241</v>
      </c>
      <c r="Q1298" s="36" t="str">
        <f t="shared" si="20"/>
        <v>Nurnberg (EDDN)</v>
      </c>
    </row>
    <row r="1299" spans="1:17" x14ac:dyDescent="0.2">
      <c r="A1299">
        <v>2016</v>
      </c>
      <c r="B1299">
        <v>2</v>
      </c>
      <c r="C1299" t="s">
        <v>20</v>
      </c>
      <c r="D1299" t="s">
        <v>186</v>
      </c>
      <c r="E1299" t="s">
        <v>187</v>
      </c>
      <c r="F1299" t="s">
        <v>105</v>
      </c>
      <c r="G1299">
        <v>2189</v>
      </c>
      <c r="H1299">
        <v>26105.6504955448</v>
      </c>
      <c r="I1299">
        <v>334340</v>
      </c>
      <c r="J1299">
        <v>5024.2622950819696</v>
      </c>
      <c r="K1299">
        <v>498</v>
      </c>
      <c r="L1299">
        <v>2219</v>
      </c>
      <c r="M1299">
        <v>3465.1466784115401</v>
      </c>
      <c r="N1299">
        <v>31674</v>
      </c>
      <c r="O1299">
        <v>31000</v>
      </c>
      <c r="P1299">
        <v>1929</v>
      </c>
      <c r="Q1299" s="36" t="str">
        <f t="shared" si="20"/>
        <v>Leipzig (EDDP)</v>
      </c>
    </row>
    <row r="1300" spans="1:17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3967</v>
      </c>
      <c r="H1300">
        <v>83209.2224191766</v>
      </c>
      <c r="I1300">
        <v>908140</v>
      </c>
      <c r="J1300">
        <v>6035.4838709677397</v>
      </c>
      <c r="K1300">
        <v>499</v>
      </c>
      <c r="L1300">
        <v>3993</v>
      </c>
      <c r="M1300">
        <v>15600.2170550108</v>
      </c>
      <c r="N1300">
        <v>164334</v>
      </c>
      <c r="O1300">
        <v>30986.666666666701</v>
      </c>
      <c r="P1300">
        <v>2923</v>
      </c>
      <c r="Q1300" s="36" t="str">
        <f t="shared" si="20"/>
        <v>Stuttgart (EDDS)</v>
      </c>
    </row>
    <row r="1301" spans="1:17" x14ac:dyDescent="0.2">
      <c r="A1301">
        <v>2016</v>
      </c>
      <c r="B1301">
        <v>2</v>
      </c>
      <c r="C1301" t="s">
        <v>20</v>
      </c>
      <c r="D1301" t="s">
        <v>2</v>
      </c>
      <c r="E1301" t="s">
        <v>155</v>
      </c>
      <c r="F1301" t="s">
        <v>105</v>
      </c>
      <c r="G1301">
        <v>6772</v>
      </c>
      <c r="H1301">
        <v>57439.894229475198</v>
      </c>
      <c r="I1301">
        <v>838960</v>
      </c>
      <c r="J1301">
        <v>3057.3770491803298</v>
      </c>
      <c r="K1301">
        <v>1252</v>
      </c>
      <c r="L1301">
        <v>6771</v>
      </c>
      <c r="M1301">
        <v>11772.3503846854</v>
      </c>
      <c r="N1301">
        <v>104163</v>
      </c>
      <c r="O1301">
        <v>32000</v>
      </c>
      <c r="P1301">
        <v>5697</v>
      </c>
      <c r="Q1301" s="36" t="str">
        <f t="shared" si="20"/>
        <v>Berlin/Tegel (EDDT)</v>
      </c>
    </row>
    <row r="1302" spans="1:17" x14ac:dyDescent="0.2">
      <c r="A1302">
        <v>2016</v>
      </c>
      <c r="B1302">
        <v>2</v>
      </c>
      <c r="C1302" t="s">
        <v>20</v>
      </c>
      <c r="D1302" t="s">
        <v>188</v>
      </c>
      <c r="E1302" t="s">
        <v>189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2073</v>
      </c>
      <c r="M1302">
        <v>5226.5602317846997</v>
      </c>
      <c r="N1302">
        <v>49380</v>
      </c>
      <c r="O1302">
        <v>31000</v>
      </c>
      <c r="P1302">
        <v>1683</v>
      </c>
      <c r="Q1302" s="36" t="str">
        <f t="shared" si="20"/>
        <v>Hannover (EDDV)</v>
      </c>
    </row>
    <row r="1303" spans="1:17" x14ac:dyDescent="0.2">
      <c r="A1303">
        <v>2016</v>
      </c>
      <c r="B1303">
        <v>2</v>
      </c>
      <c r="C1303" t="s">
        <v>20</v>
      </c>
      <c r="D1303" t="s">
        <v>30</v>
      </c>
      <c r="E1303" t="s">
        <v>156</v>
      </c>
      <c r="F1303" t="s">
        <v>111</v>
      </c>
      <c r="G1303">
        <v>6401</v>
      </c>
      <c r="H1303">
        <v>21966.324497871501</v>
      </c>
      <c r="I1303">
        <v>377440</v>
      </c>
      <c r="J1303">
        <v>21000</v>
      </c>
      <c r="K1303">
        <v>3705</v>
      </c>
      <c r="L1303">
        <v>6397</v>
      </c>
      <c r="M1303">
        <v>7755.7579168122402</v>
      </c>
      <c r="N1303">
        <v>79111</v>
      </c>
      <c r="O1303">
        <v>35000</v>
      </c>
      <c r="P1303">
        <v>5324</v>
      </c>
      <c r="Q1303" s="36" t="str">
        <f t="shared" si="20"/>
        <v>Helsinki/Vantaa (EFHK)</v>
      </c>
    </row>
    <row r="1304" spans="1:17" x14ac:dyDescent="0.2">
      <c r="A1304">
        <v>2016</v>
      </c>
      <c r="B1304">
        <v>2</v>
      </c>
      <c r="C1304" t="s">
        <v>20</v>
      </c>
      <c r="D1304" t="s">
        <v>190</v>
      </c>
      <c r="E1304" t="s">
        <v>191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1542</v>
      </c>
      <c r="M1304">
        <v>1247.0299328027399</v>
      </c>
      <c r="N1304">
        <v>11560</v>
      </c>
      <c r="O1304">
        <v>25000</v>
      </c>
      <c r="P1304">
        <v>1387</v>
      </c>
      <c r="Q1304" s="36" t="str">
        <f t="shared" si="20"/>
        <v>Belfast (EGAA)</v>
      </c>
    </row>
    <row r="1305" spans="1:17" x14ac:dyDescent="0.2">
      <c r="A1305">
        <v>2016</v>
      </c>
      <c r="B1305">
        <v>2</v>
      </c>
      <c r="C1305" t="s">
        <v>20</v>
      </c>
      <c r="D1305" t="s">
        <v>298</v>
      </c>
      <c r="E1305" t="s">
        <v>299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1561</v>
      </c>
      <c r="M1305">
        <v>857.36936608537803</v>
      </c>
      <c r="N1305">
        <v>8400</v>
      </c>
      <c r="O1305">
        <v>23000</v>
      </c>
      <c r="P1305">
        <v>1427</v>
      </c>
      <c r="Q1305" s="36" t="str">
        <f t="shared" si="20"/>
        <v>Belfast City (EGAC)</v>
      </c>
    </row>
    <row r="1306" spans="1:17" x14ac:dyDescent="0.2">
      <c r="A1306">
        <v>2016</v>
      </c>
      <c r="B1306">
        <v>2</v>
      </c>
      <c r="C1306" t="s">
        <v>20</v>
      </c>
      <c r="D1306" t="s">
        <v>176</v>
      </c>
      <c r="E1306" t="s">
        <v>177</v>
      </c>
      <c r="F1306" t="s">
        <v>113</v>
      </c>
      <c r="G1306">
        <v>3681</v>
      </c>
      <c r="H1306">
        <v>57382.2198113985</v>
      </c>
      <c r="I1306">
        <v>655330</v>
      </c>
      <c r="J1306">
        <v>9000</v>
      </c>
      <c r="K1306">
        <v>731</v>
      </c>
      <c r="L1306">
        <v>3664</v>
      </c>
      <c r="M1306">
        <v>8897.7572563099602</v>
      </c>
      <c r="N1306">
        <v>89320</v>
      </c>
      <c r="O1306">
        <v>27000</v>
      </c>
      <c r="P1306">
        <v>2611</v>
      </c>
      <c r="Q1306" s="36" t="str">
        <f t="shared" si="20"/>
        <v>Birmingham (EGBB)</v>
      </c>
    </row>
    <row r="1307" spans="1:17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6129</v>
      </c>
      <c r="H1307">
        <v>64594.266798066201</v>
      </c>
      <c r="I1307">
        <v>876980</v>
      </c>
      <c r="J1307">
        <v>6920</v>
      </c>
      <c r="K1307">
        <v>1587</v>
      </c>
      <c r="L1307">
        <v>6148</v>
      </c>
      <c r="M1307">
        <v>14923.9084778987</v>
      </c>
      <c r="N1307">
        <v>133280</v>
      </c>
      <c r="O1307">
        <v>31000</v>
      </c>
      <c r="P1307">
        <v>4814</v>
      </c>
      <c r="Q1307" s="36" t="str">
        <f t="shared" si="20"/>
        <v>Manchester (EGCC)</v>
      </c>
    </row>
    <row r="1308" spans="1:17" x14ac:dyDescent="0.2">
      <c r="A1308">
        <v>2016</v>
      </c>
      <c r="B1308">
        <v>2</v>
      </c>
      <c r="C1308" t="s">
        <v>20</v>
      </c>
      <c r="D1308" t="s">
        <v>192</v>
      </c>
      <c r="E1308" t="s">
        <v>193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2053</v>
      </c>
      <c r="M1308">
        <v>6459.8392489636199</v>
      </c>
      <c r="N1308">
        <v>55800</v>
      </c>
      <c r="O1308">
        <v>30977.142857142899</v>
      </c>
      <c r="P1308">
        <v>1466</v>
      </c>
      <c r="Q1308" s="36" t="str">
        <f t="shared" si="20"/>
        <v>Bristol (EGGD)</v>
      </c>
    </row>
    <row r="1309" spans="1:17" x14ac:dyDescent="0.2">
      <c r="A1309">
        <v>2016</v>
      </c>
      <c r="B1309">
        <v>2</v>
      </c>
      <c r="C1309" t="s">
        <v>20</v>
      </c>
      <c r="D1309" t="s">
        <v>300</v>
      </c>
      <c r="E1309" t="s">
        <v>301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1485</v>
      </c>
      <c r="M1309">
        <v>2686.7857167399002</v>
      </c>
      <c r="N1309">
        <v>24160</v>
      </c>
      <c r="O1309">
        <v>24000</v>
      </c>
      <c r="P1309">
        <v>1185</v>
      </c>
      <c r="Q1309" s="36" t="str">
        <f t="shared" si="20"/>
        <v>Liverpool (EGGP)</v>
      </c>
    </row>
    <row r="1310" spans="1:17" x14ac:dyDescent="0.2">
      <c r="A1310">
        <v>2016</v>
      </c>
      <c r="B1310">
        <v>2</v>
      </c>
      <c r="C1310" t="s">
        <v>20</v>
      </c>
      <c r="D1310" t="s">
        <v>69</v>
      </c>
      <c r="E1310" t="s">
        <v>157</v>
      </c>
      <c r="F1310" t="s">
        <v>113</v>
      </c>
      <c r="G1310">
        <v>4307</v>
      </c>
      <c r="H1310">
        <v>89141.221919193704</v>
      </c>
      <c r="I1310">
        <v>1167460</v>
      </c>
      <c r="J1310">
        <v>5148.3333333333303</v>
      </c>
      <c r="K1310">
        <v>363</v>
      </c>
      <c r="L1310">
        <v>4269</v>
      </c>
      <c r="M1310">
        <v>20809.173322764502</v>
      </c>
      <c r="N1310">
        <v>213905</v>
      </c>
      <c r="O1310">
        <v>32000</v>
      </c>
      <c r="P1310">
        <v>2332</v>
      </c>
      <c r="Q1310" s="36" t="str">
        <f t="shared" si="20"/>
        <v>London/Luton (EGGW)</v>
      </c>
    </row>
    <row r="1311" spans="1:17" x14ac:dyDescent="0.2">
      <c r="A1311">
        <v>2016</v>
      </c>
      <c r="B1311">
        <v>2</v>
      </c>
      <c r="C1311" t="s">
        <v>20</v>
      </c>
      <c r="D1311" t="s">
        <v>194</v>
      </c>
      <c r="E1311" t="s">
        <v>195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1322</v>
      </c>
      <c r="M1311">
        <v>3578.4607291930702</v>
      </c>
      <c r="N1311">
        <v>44320</v>
      </c>
      <c r="O1311">
        <v>16000</v>
      </c>
      <c r="P1311">
        <v>814</v>
      </c>
      <c r="Q1311" s="36" t="str">
        <f t="shared" si="20"/>
        <v>Southampton (EGHI)</v>
      </c>
    </row>
    <row r="1312" spans="1:17" x14ac:dyDescent="0.2">
      <c r="A1312">
        <v>2016</v>
      </c>
      <c r="B1312">
        <v>2</v>
      </c>
      <c r="C1312" t="s">
        <v>20</v>
      </c>
      <c r="D1312" t="s">
        <v>29</v>
      </c>
      <c r="E1312" t="s">
        <v>158</v>
      </c>
      <c r="F1312" t="s">
        <v>113</v>
      </c>
      <c r="G1312">
        <v>9304</v>
      </c>
      <c r="H1312">
        <v>229850.679776409</v>
      </c>
      <c r="I1312">
        <v>2844820</v>
      </c>
      <c r="J1312">
        <v>6201.1111111111104</v>
      </c>
      <c r="K1312">
        <v>951</v>
      </c>
      <c r="L1312">
        <v>9324</v>
      </c>
      <c r="M1312">
        <v>41330.864758527503</v>
      </c>
      <c r="N1312">
        <v>409697</v>
      </c>
      <c r="O1312">
        <v>30000</v>
      </c>
      <c r="P1312">
        <v>4921</v>
      </c>
      <c r="Q1312" s="36" t="str">
        <f t="shared" si="20"/>
        <v>London/Gatwick (EGKK)</v>
      </c>
    </row>
    <row r="1313" spans="1:17" x14ac:dyDescent="0.2">
      <c r="A1313">
        <v>2016</v>
      </c>
      <c r="B1313">
        <v>2</v>
      </c>
      <c r="C1313" t="s">
        <v>20</v>
      </c>
      <c r="D1313" t="s">
        <v>196</v>
      </c>
      <c r="E1313" t="s">
        <v>197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3493</v>
      </c>
      <c r="M1313">
        <v>27509.615243708198</v>
      </c>
      <c r="N1313">
        <v>345320</v>
      </c>
      <c r="O1313">
        <v>6960</v>
      </c>
      <c r="P1313">
        <v>805</v>
      </c>
      <c r="Q1313" s="36" t="str">
        <f t="shared" si="20"/>
        <v>London/City (EGLC)</v>
      </c>
    </row>
    <row r="1314" spans="1:17" x14ac:dyDescent="0.2">
      <c r="A1314">
        <v>2016</v>
      </c>
      <c r="B1314">
        <v>2</v>
      </c>
      <c r="C1314" t="s">
        <v>20</v>
      </c>
      <c r="D1314" t="s">
        <v>1</v>
      </c>
      <c r="E1314" t="s">
        <v>159</v>
      </c>
      <c r="F1314" t="s">
        <v>113</v>
      </c>
      <c r="G1314">
        <v>18135</v>
      </c>
      <c r="H1314">
        <v>475591.15335706098</v>
      </c>
      <c r="I1314">
        <v>6818100</v>
      </c>
      <c r="J1314">
        <v>7880</v>
      </c>
      <c r="K1314">
        <v>1120</v>
      </c>
      <c r="L1314">
        <v>18152</v>
      </c>
      <c r="M1314">
        <v>104424.13667709399</v>
      </c>
      <c r="N1314">
        <v>1109845</v>
      </c>
      <c r="O1314">
        <v>23000</v>
      </c>
      <c r="P1314">
        <v>7985</v>
      </c>
      <c r="Q1314" s="36" t="str">
        <f t="shared" si="20"/>
        <v>London/Heathrow (EGLL)</v>
      </c>
    </row>
    <row r="1315" spans="1:17" x14ac:dyDescent="0.2">
      <c r="A1315">
        <v>2016</v>
      </c>
      <c r="B1315">
        <v>2</v>
      </c>
      <c r="C1315" t="s">
        <v>20</v>
      </c>
      <c r="D1315" t="s">
        <v>198</v>
      </c>
      <c r="E1315" t="s">
        <v>199</v>
      </c>
      <c r="F1315" t="s">
        <v>113</v>
      </c>
      <c r="G1315">
        <v>1465</v>
      </c>
      <c r="H1315">
        <v>14715.640717676701</v>
      </c>
      <c r="I1315">
        <v>186974</v>
      </c>
      <c r="J1315">
        <v>4225</v>
      </c>
      <c r="K1315">
        <v>470</v>
      </c>
      <c r="L1315">
        <v>1467</v>
      </c>
      <c r="M1315">
        <v>2087.5055877587201</v>
      </c>
      <c r="N1315">
        <v>19780</v>
      </c>
      <c r="O1315">
        <v>27000</v>
      </c>
      <c r="P1315">
        <v>1251</v>
      </c>
      <c r="Q1315" s="36" t="str">
        <f t="shared" si="20"/>
        <v>Newcastle (EGNT)</v>
      </c>
    </row>
    <row r="1316" spans="1:17" x14ac:dyDescent="0.2">
      <c r="A1316">
        <v>2016</v>
      </c>
      <c r="B1316">
        <v>2</v>
      </c>
      <c r="C1316" t="s">
        <v>20</v>
      </c>
      <c r="D1316" t="s">
        <v>200</v>
      </c>
      <c r="E1316" t="s">
        <v>201</v>
      </c>
      <c r="F1316" t="s">
        <v>113</v>
      </c>
      <c r="G1316">
        <v>2112</v>
      </c>
      <c r="H1316">
        <v>20660.762186582098</v>
      </c>
      <c r="I1316">
        <v>248400</v>
      </c>
      <c r="J1316">
        <v>15000</v>
      </c>
      <c r="K1316">
        <v>736</v>
      </c>
      <c r="L1316">
        <v>2091</v>
      </c>
      <c r="M1316">
        <v>3382.7302166058298</v>
      </c>
      <c r="N1316">
        <v>33070</v>
      </c>
      <c r="O1316">
        <v>26000</v>
      </c>
      <c r="P1316">
        <v>1814</v>
      </c>
      <c r="Q1316" s="36" t="str">
        <f t="shared" si="20"/>
        <v>East Midlands (EGNX)</v>
      </c>
    </row>
    <row r="1317" spans="1:17" x14ac:dyDescent="0.2">
      <c r="A1317">
        <v>2016</v>
      </c>
      <c r="B1317">
        <v>2</v>
      </c>
      <c r="C1317" t="s">
        <v>20</v>
      </c>
      <c r="D1317" t="s">
        <v>202</v>
      </c>
      <c r="E1317" t="s">
        <v>203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2362</v>
      </c>
      <c r="M1317">
        <v>2800.7288702690298</v>
      </c>
      <c r="N1317">
        <v>33768</v>
      </c>
      <c r="O1317">
        <v>25000</v>
      </c>
      <c r="P1317">
        <v>2139</v>
      </c>
      <c r="Q1317" s="36" t="str">
        <f t="shared" si="20"/>
        <v>Aberdeen (EGPD)</v>
      </c>
    </row>
    <row r="1318" spans="1:17" x14ac:dyDescent="0.2">
      <c r="A1318">
        <v>2016</v>
      </c>
      <c r="B1318">
        <v>2</v>
      </c>
      <c r="C1318" t="s">
        <v>20</v>
      </c>
      <c r="D1318" t="s">
        <v>204</v>
      </c>
      <c r="E1318" t="s">
        <v>205</v>
      </c>
      <c r="F1318" t="s">
        <v>113</v>
      </c>
      <c r="G1318">
        <v>3055</v>
      </c>
      <c r="H1318">
        <v>16708.4385269337</v>
      </c>
      <c r="I1318">
        <v>270680</v>
      </c>
      <c r="J1318">
        <v>5900</v>
      </c>
      <c r="K1318">
        <v>1105</v>
      </c>
      <c r="L1318">
        <v>3055</v>
      </c>
      <c r="M1318">
        <v>3424.7250371052801</v>
      </c>
      <c r="N1318">
        <v>40286</v>
      </c>
      <c r="O1318">
        <v>28675</v>
      </c>
      <c r="P1318">
        <v>2680</v>
      </c>
      <c r="Q1318" s="36" t="str">
        <f t="shared" si="20"/>
        <v>Glasgow (EGPF)</v>
      </c>
    </row>
    <row r="1319" spans="1:17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4080</v>
      </c>
      <c r="H1319">
        <v>18735.673205029601</v>
      </c>
      <c r="I1319">
        <v>272492</v>
      </c>
      <c r="J1319">
        <v>17000</v>
      </c>
      <c r="K1319">
        <v>1866</v>
      </c>
      <c r="L1319">
        <v>4106</v>
      </c>
      <c r="M1319">
        <v>4607.2799218108403</v>
      </c>
      <c r="N1319">
        <v>44700</v>
      </c>
      <c r="O1319">
        <v>33000</v>
      </c>
      <c r="P1319">
        <v>3584</v>
      </c>
      <c r="Q1319" s="36" t="str">
        <f t="shared" si="20"/>
        <v>Edinburgh (EGPH)</v>
      </c>
    </row>
    <row r="1320" spans="1:17" x14ac:dyDescent="0.2">
      <c r="A1320">
        <v>2016</v>
      </c>
      <c r="B1320">
        <v>2</v>
      </c>
      <c r="C1320" t="s">
        <v>20</v>
      </c>
      <c r="D1320" t="s">
        <v>23</v>
      </c>
      <c r="E1320" t="s">
        <v>160</v>
      </c>
      <c r="F1320" t="s">
        <v>113</v>
      </c>
      <c r="G1320">
        <v>6430</v>
      </c>
      <c r="H1320">
        <v>120621.566110513</v>
      </c>
      <c r="I1320">
        <v>1444720</v>
      </c>
      <c r="J1320">
        <v>9043.3333333333303</v>
      </c>
      <c r="K1320">
        <v>1012</v>
      </c>
      <c r="L1320">
        <v>6429</v>
      </c>
      <c r="M1320">
        <v>25520.271177050701</v>
      </c>
      <c r="N1320">
        <v>252114</v>
      </c>
      <c r="O1320">
        <v>32000</v>
      </c>
      <c r="P1320">
        <v>3645</v>
      </c>
      <c r="Q1320" s="36" t="str">
        <f t="shared" si="20"/>
        <v>London/Stansted (EGSS)</v>
      </c>
    </row>
    <row r="1321" spans="1:17" x14ac:dyDescent="0.2">
      <c r="A1321">
        <v>2016</v>
      </c>
      <c r="B1321">
        <v>2</v>
      </c>
      <c r="C1321" t="s">
        <v>20</v>
      </c>
      <c r="D1321" t="s">
        <v>49</v>
      </c>
      <c r="E1321" t="s">
        <v>161</v>
      </c>
      <c r="F1321" t="s">
        <v>115</v>
      </c>
      <c r="G1321">
        <v>16838</v>
      </c>
      <c r="H1321">
        <v>223774.32940812601</v>
      </c>
      <c r="I1321">
        <v>3430440</v>
      </c>
      <c r="J1321">
        <v>2927.9013221475102</v>
      </c>
      <c r="K1321">
        <v>2863</v>
      </c>
      <c r="L1321">
        <v>16826</v>
      </c>
      <c r="M1321">
        <v>47357.109773521901</v>
      </c>
      <c r="N1321">
        <v>398212</v>
      </c>
      <c r="O1321">
        <v>33000</v>
      </c>
      <c r="P1321">
        <v>12994</v>
      </c>
      <c r="Q1321" s="36" t="str">
        <f t="shared" si="20"/>
        <v>Amsterdam/Schiphol (EHAM)</v>
      </c>
    </row>
    <row r="1322" spans="1:17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7275</v>
      </c>
      <c r="H1322">
        <v>54551.8606892971</v>
      </c>
      <c r="I1322">
        <v>872280</v>
      </c>
      <c r="J1322">
        <v>8000</v>
      </c>
      <c r="K1322">
        <v>2758</v>
      </c>
      <c r="L1322">
        <v>7271</v>
      </c>
      <c r="M1322">
        <v>12897.004300414001</v>
      </c>
      <c r="N1322">
        <v>107809</v>
      </c>
      <c r="O1322">
        <v>32000</v>
      </c>
      <c r="P1322">
        <v>6250</v>
      </c>
      <c r="Q1322" s="36" t="str">
        <f t="shared" si="20"/>
        <v>Dublin (EIDW)</v>
      </c>
    </row>
    <row r="1323" spans="1:17" x14ac:dyDescent="0.2">
      <c r="A1323">
        <v>2016</v>
      </c>
      <c r="B1323">
        <v>2</v>
      </c>
      <c r="C1323" t="s">
        <v>20</v>
      </c>
      <c r="D1323" t="s">
        <v>206</v>
      </c>
      <c r="E1323" t="s">
        <v>207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1369</v>
      </c>
      <c r="M1323">
        <v>2072.6543991738999</v>
      </c>
      <c r="N1323">
        <v>27300</v>
      </c>
      <c r="O1323">
        <v>30000</v>
      </c>
      <c r="P1323">
        <v>1224</v>
      </c>
      <c r="Q1323" s="36" t="str">
        <f t="shared" si="20"/>
        <v>Billund (EKBI)</v>
      </c>
    </row>
    <row r="1324" spans="1:17" x14ac:dyDescent="0.2">
      <c r="A1324">
        <v>2016</v>
      </c>
      <c r="B1324">
        <v>2</v>
      </c>
      <c r="C1324" t="s">
        <v>20</v>
      </c>
      <c r="D1324" t="s">
        <v>36</v>
      </c>
      <c r="E1324" t="s">
        <v>162</v>
      </c>
      <c r="F1324" t="s">
        <v>118</v>
      </c>
      <c r="G1324">
        <v>9857</v>
      </c>
      <c r="H1324">
        <v>48176.318162386</v>
      </c>
      <c r="I1324">
        <v>766700</v>
      </c>
      <c r="J1324">
        <v>4880</v>
      </c>
      <c r="K1324">
        <v>3931</v>
      </c>
      <c r="L1324">
        <v>9851</v>
      </c>
      <c r="M1324">
        <v>12423.9954021993</v>
      </c>
      <c r="N1324">
        <v>112908</v>
      </c>
      <c r="O1324">
        <v>35971.428571428602</v>
      </c>
      <c r="P1324">
        <v>8708</v>
      </c>
      <c r="Q1324" s="36" t="str">
        <f t="shared" si="20"/>
        <v>Copenhagen/Kastrup (EKCH)</v>
      </c>
    </row>
    <row r="1325" spans="1:17" x14ac:dyDescent="0.2">
      <c r="A1325">
        <v>2016</v>
      </c>
      <c r="B1325">
        <v>2</v>
      </c>
      <c r="C1325" t="s">
        <v>20</v>
      </c>
      <c r="D1325" t="s">
        <v>208</v>
      </c>
      <c r="E1325" t="s">
        <v>209</v>
      </c>
      <c r="F1325" t="s">
        <v>209</v>
      </c>
      <c r="G1325">
        <v>2249</v>
      </c>
      <c r="H1325">
        <v>33455.463909249498</v>
      </c>
      <c r="I1325">
        <v>384060</v>
      </c>
      <c r="J1325">
        <v>10023.333333333299</v>
      </c>
      <c r="K1325">
        <v>740</v>
      </c>
      <c r="L1325">
        <v>2172</v>
      </c>
      <c r="M1325">
        <v>6527.0124666671099</v>
      </c>
      <c r="N1325">
        <v>58062</v>
      </c>
      <c r="O1325">
        <v>24000</v>
      </c>
      <c r="P1325">
        <v>1787</v>
      </c>
      <c r="Q1325" s="36" t="str">
        <f t="shared" si="20"/>
        <v>Luxembourg (ELLX)</v>
      </c>
    </row>
    <row r="1326" spans="1:17" x14ac:dyDescent="0.2">
      <c r="A1326">
        <v>2016</v>
      </c>
      <c r="B1326">
        <v>2</v>
      </c>
      <c r="C1326" t="s">
        <v>20</v>
      </c>
      <c r="D1326" t="s">
        <v>210</v>
      </c>
      <c r="E1326" t="s">
        <v>211</v>
      </c>
      <c r="F1326" t="s">
        <v>119</v>
      </c>
      <c r="G1326">
        <v>1568</v>
      </c>
      <c r="H1326">
        <v>2864.83357810701</v>
      </c>
      <c r="I1326">
        <v>47360</v>
      </c>
      <c r="J1326">
        <v>13000</v>
      </c>
      <c r="K1326">
        <v>1194</v>
      </c>
      <c r="L1326">
        <v>1564</v>
      </c>
      <c r="M1326">
        <v>788.96884430870398</v>
      </c>
      <c r="N1326">
        <v>10738</v>
      </c>
      <c r="O1326">
        <v>16000</v>
      </c>
      <c r="P1326">
        <v>1506</v>
      </c>
      <c r="Q1326" s="36" t="str">
        <f t="shared" ref="Q1326:Q1389" si="21">E1326&amp;" ("&amp;D1326&amp;")"</f>
        <v>Bodo (ENBO)</v>
      </c>
    </row>
    <row r="1327" spans="1:17" x14ac:dyDescent="0.2">
      <c r="A1327">
        <v>2016</v>
      </c>
      <c r="B1327">
        <v>2</v>
      </c>
      <c r="C1327" t="s">
        <v>20</v>
      </c>
      <c r="D1327" t="s">
        <v>212</v>
      </c>
      <c r="E1327" t="s">
        <v>213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2832</v>
      </c>
      <c r="M1327">
        <v>1117.86236973322</v>
      </c>
      <c r="N1327">
        <v>15020</v>
      </c>
      <c r="O1327">
        <v>25000</v>
      </c>
      <c r="P1327">
        <v>2716</v>
      </c>
      <c r="Q1327" s="36" t="str">
        <f t="shared" si="21"/>
        <v>Bergen (ENBR)</v>
      </c>
    </row>
    <row r="1328" spans="1:17" x14ac:dyDescent="0.2">
      <c r="A1328">
        <v>2016</v>
      </c>
      <c r="B1328">
        <v>2</v>
      </c>
      <c r="C1328" t="s">
        <v>20</v>
      </c>
      <c r="D1328" t="s">
        <v>39</v>
      </c>
      <c r="E1328" t="s">
        <v>163</v>
      </c>
      <c r="F1328" t="s">
        <v>119</v>
      </c>
      <c r="G1328">
        <v>9255</v>
      </c>
      <c r="H1328">
        <v>39947.087274524398</v>
      </c>
      <c r="I1328">
        <v>606280</v>
      </c>
      <c r="J1328">
        <v>11000</v>
      </c>
      <c r="K1328">
        <v>4187</v>
      </c>
      <c r="L1328">
        <v>9281</v>
      </c>
      <c r="M1328">
        <v>6499.4439361055302</v>
      </c>
      <c r="N1328">
        <v>71494</v>
      </c>
      <c r="O1328">
        <v>34000</v>
      </c>
      <c r="P1328">
        <v>8590</v>
      </c>
      <c r="Q1328" s="36" t="str">
        <f t="shared" si="21"/>
        <v>Oslo/Gardermoen (ENGM)</v>
      </c>
    </row>
    <row r="1329" spans="1:17" x14ac:dyDescent="0.2">
      <c r="A1329">
        <v>2016</v>
      </c>
      <c r="B1329">
        <v>2</v>
      </c>
      <c r="C1329" t="s">
        <v>20</v>
      </c>
      <c r="D1329" t="s">
        <v>216</v>
      </c>
      <c r="E1329" t="s">
        <v>217</v>
      </c>
      <c r="F1329" t="s">
        <v>119</v>
      </c>
      <c r="G1329">
        <v>2262</v>
      </c>
      <c r="H1329">
        <v>5333.4676310947998</v>
      </c>
      <c r="I1329">
        <v>83820</v>
      </c>
      <c r="J1329">
        <v>22000</v>
      </c>
      <c r="K1329">
        <v>1448</v>
      </c>
      <c r="L1329">
        <v>2269</v>
      </c>
      <c r="M1329">
        <v>771.46417203147803</v>
      </c>
      <c r="N1329">
        <v>11231</v>
      </c>
      <c r="O1329">
        <v>30000</v>
      </c>
      <c r="P1329">
        <v>2154</v>
      </c>
      <c r="Q1329" s="36" t="str">
        <f t="shared" si="21"/>
        <v>Trondheim (ENVA)</v>
      </c>
    </row>
    <row r="1330" spans="1:17" x14ac:dyDescent="0.2">
      <c r="A1330">
        <v>2016</v>
      </c>
      <c r="B1330">
        <v>2</v>
      </c>
      <c r="C1330" t="s">
        <v>20</v>
      </c>
      <c r="D1330" t="s">
        <v>218</v>
      </c>
      <c r="E1330" t="s">
        <v>219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2037</v>
      </c>
      <c r="M1330">
        <v>1227.6385037003399</v>
      </c>
      <c r="N1330">
        <v>16781</v>
      </c>
      <c r="O1330">
        <v>30000</v>
      </c>
      <c r="P1330">
        <v>1925</v>
      </c>
      <c r="Q1330" s="36" t="str">
        <f t="shared" si="21"/>
        <v>Stavanger (ENZV)</v>
      </c>
    </row>
    <row r="1331" spans="1:17" x14ac:dyDescent="0.2">
      <c r="A1331">
        <v>2016</v>
      </c>
      <c r="B1331">
        <v>2</v>
      </c>
      <c r="C1331" t="s">
        <v>20</v>
      </c>
      <c r="D1331" t="s">
        <v>220</v>
      </c>
      <c r="E1331" t="s">
        <v>221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1433</v>
      </c>
      <c r="M1331">
        <v>2150.9467371272299</v>
      </c>
      <c r="N1331">
        <v>21580</v>
      </c>
      <c r="O1331">
        <v>34000</v>
      </c>
      <c r="P1331">
        <v>1221</v>
      </c>
      <c r="Q1331" s="36" t="str">
        <f t="shared" si="21"/>
        <v>Krakow (EPKK)</v>
      </c>
    </row>
    <row r="1332" spans="1:17" x14ac:dyDescent="0.2">
      <c r="A1332">
        <v>2016</v>
      </c>
      <c r="B1332">
        <v>2</v>
      </c>
      <c r="C1332" t="s">
        <v>20</v>
      </c>
      <c r="D1332" t="s">
        <v>40</v>
      </c>
      <c r="E1332" t="s">
        <v>164</v>
      </c>
      <c r="F1332" t="s">
        <v>120</v>
      </c>
      <c r="G1332">
        <v>5217</v>
      </c>
      <c r="H1332">
        <v>28344.2608175893</v>
      </c>
      <c r="I1332">
        <v>430240</v>
      </c>
      <c r="J1332">
        <v>8368.75</v>
      </c>
      <c r="K1332">
        <v>2119</v>
      </c>
      <c r="L1332">
        <v>5237</v>
      </c>
      <c r="M1332">
        <v>6858.7501138003699</v>
      </c>
      <c r="N1332">
        <v>72640</v>
      </c>
      <c r="O1332">
        <v>34000</v>
      </c>
      <c r="P1332">
        <v>4544</v>
      </c>
      <c r="Q1332" s="36" t="str">
        <f t="shared" si="21"/>
        <v>Warszawa/Chopina (EPWA)</v>
      </c>
    </row>
    <row r="1333" spans="1:17" x14ac:dyDescent="0.2">
      <c r="A1333">
        <v>2016</v>
      </c>
      <c r="B1333">
        <v>2</v>
      </c>
      <c r="C1333" t="s">
        <v>20</v>
      </c>
      <c r="D1333" t="s">
        <v>222</v>
      </c>
      <c r="E1333" t="s">
        <v>223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2803</v>
      </c>
      <c r="M1333">
        <v>2912.2012444573702</v>
      </c>
      <c r="N1333">
        <v>28060</v>
      </c>
      <c r="O1333">
        <v>33023.333333333299</v>
      </c>
      <c r="P1333">
        <v>2571</v>
      </c>
      <c r="Q1333" s="36" t="str">
        <f t="shared" si="21"/>
        <v>Gothenborg (ESGG)</v>
      </c>
    </row>
    <row r="1334" spans="1:17" x14ac:dyDescent="0.2">
      <c r="A1334">
        <v>2016</v>
      </c>
      <c r="B1334">
        <v>2</v>
      </c>
      <c r="C1334" t="s">
        <v>20</v>
      </c>
      <c r="D1334" t="s">
        <v>32</v>
      </c>
      <c r="E1334" t="s">
        <v>165</v>
      </c>
      <c r="F1334" t="s">
        <v>121</v>
      </c>
      <c r="G1334">
        <v>8792</v>
      </c>
      <c r="H1334">
        <v>32359.063444392501</v>
      </c>
      <c r="I1334">
        <v>520360</v>
      </c>
      <c r="J1334">
        <v>10148.809523809499</v>
      </c>
      <c r="K1334">
        <v>4172</v>
      </c>
      <c r="L1334">
        <v>8788</v>
      </c>
      <c r="M1334">
        <v>7703.3447405343404</v>
      </c>
      <c r="N1334">
        <v>84870</v>
      </c>
      <c r="O1334">
        <v>35000</v>
      </c>
      <c r="P1334">
        <v>7940</v>
      </c>
      <c r="Q1334" s="36" t="str">
        <f t="shared" si="21"/>
        <v>Stockholm/Arlanda (ESSA)</v>
      </c>
    </row>
    <row r="1335" spans="1:17" x14ac:dyDescent="0.2">
      <c r="A1335">
        <v>2016</v>
      </c>
      <c r="B1335">
        <v>2</v>
      </c>
      <c r="C1335" t="s">
        <v>20</v>
      </c>
      <c r="D1335" t="s">
        <v>224</v>
      </c>
      <c r="E1335" t="s">
        <v>225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2167</v>
      </c>
      <c r="M1335">
        <v>3239.1851610226699</v>
      </c>
      <c r="N1335">
        <v>44839</v>
      </c>
      <c r="O1335">
        <v>24000</v>
      </c>
      <c r="P1335">
        <v>1721</v>
      </c>
      <c r="Q1335" s="36" t="str">
        <f t="shared" si="21"/>
        <v>Stockholm/Bromma (ESSB)</v>
      </c>
    </row>
    <row r="1336" spans="1:17" x14ac:dyDescent="0.2">
      <c r="A1336">
        <v>2016</v>
      </c>
      <c r="B1336">
        <v>2</v>
      </c>
      <c r="C1336" t="s">
        <v>20</v>
      </c>
      <c r="D1336" t="s">
        <v>226</v>
      </c>
      <c r="E1336" t="s">
        <v>227</v>
      </c>
      <c r="F1336" t="s">
        <v>228</v>
      </c>
      <c r="G1336">
        <v>1855</v>
      </c>
      <c r="H1336">
        <v>1906.3244089345401</v>
      </c>
      <c r="I1336">
        <v>19120</v>
      </c>
      <c r="J1336">
        <v>28000</v>
      </c>
      <c r="K1336">
        <v>1756</v>
      </c>
      <c r="L1336">
        <v>1520</v>
      </c>
      <c r="M1336">
        <v>2406.6905545955301</v>
      </c>
      <c r="N1336">
        <v>26321</v>
      </c>
      <c r="O1336">
        <v>34003.333333333299</v>
      </c>
      <c r="P1336">
        <v>1372</v>
      </c>
      <c r="Q1336" s="36" t="str">
        <f t="shared" si="21"/>
        <v>Riga (EVRA)</v>
      </c>
    </row>
    <row r="1337" spans="1:17" x14ac:dyDescent="0.2">
      <c r="A1337">
        <v>2016</v>
      </c>
      <c r="B1337">
        <v>2</v>
      </c>
      <c r="C1337" t="s">
        <v>20</v>
      </c>
      <c r="D1337" t="s">
        <v>229</v>
      </c>
      <c r="E1337" t="s">
        <v>230</v>
      </c>
      <c r="F1337" t="s">
        <v>231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1270</v>
      </c>
      <c r="M1337">
        <v>1643.01304962216</v>
      </c>
      <c r="N1337">
        <v>15748</v>
      </c>
      <c r="O1337">
        <v>34040.424876847297</v>
      </c>
      <c r="P1337">
        <v>1142</v>
      </c>
      <c r="Q1337" s="36" t="str">
        <f t="shared" si="21"/>
        <v>Vilnius (EYVI)</v>
      </c>
    </row>
    <row r="1338" spans="1:17" x14ac:dyDescent="0.2">
      <c r="A1338">
        <v>2016</v>
      </c>
      <c r="B1338">
        <v>2</v>
      </c>
      <c r="C1338" t="s">
        <v>20</v>
      </c>
      <c r="D1338" t="s">
        <v>232</v>
      </c>
      <c r="E1338" t="s">
        <v>233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1601</v>
      </c>
      <c r="M1338">
        <v>2767.8971575136402</v>
      </c>
      <c r="N1338">
        <v>24144</v>
      </c>
      <c r="O1338">
        <v>33000</v>
      </c>
      <c r="P1338">
        <v>1413</v>
      </c>
      <c r="Q1338" s="36" t="str">
        <f t="shared" si="21"/>
        <v>Fuerteventura (GCFV)</v>
      </c>
    </row>
    <row r="1339" spans="1:17" x14ac:dyDescent="0.2">
      <c r="A1339">
        <v>2016</v>
      </c>
      <c r="B1339">
        <v>2</v>
      </c>
      <c r="C1339" t="s">
        <v>20</v>
      </c>
      <c r="D1339" t="s">
        <v>178</v>
      </c>
      <c r="E1339" t="s">
        <v>179</v>
      </c>
      <c r="F1339" t="s">
        <v>123</v>
      </c>
      <c r="G1339">
        <v>4505</v>
      </c>
      <c r="H1339">
        <v>28825.346164377599</v>
      </c>
      <c r="I1339">
        <v>506820</v>
      </c>
      <c r="J1339">
        <v>2941.6666666666702</v>
      </c>
      <c r="K1339">
        <v>1640</v>
      </c>
      <c r="L1339">
        <v>4505</v>
      </c>
      <c r="M1339">
        <v>4047.90121041574</v>
      </c>
      <c r="N1339">
        <v>42345</v>
      </c>
      <c r="O1339">
        <v>33000</v>
      </c>
      <c r="P1339">
        <v>4087</v>
      </c>
      <c r="Q1339" s="36" t="str">
        <f t="shared" si="21"/>
        <v>Gran Canaria (GCLP)</v>
      </c>
    </row>
    <row r="1340" spans="1:17" x14ac:dyDescent="0.2">
      <c r="A1340">
        <v>2016</v>
      </c>
      <c r="B1340">
        <v>2</v>
      </c>
      <c r="C1340" t="s">
        <v>20</v>
      </c>
      <c r="D1340" t="s">
        <v>234</v>
      </c>
      <c r="E1340" t="s">
        <v>235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1899</v>
      </c>
      <c r="M1340">
        <v>2507.4934750636899</v>
      </c>
      <c r="N1340">
        <v>23022</v>
      </c>
      <c r="O1340">
        <v>33000</v>
      </c>
      <c r="P1340">
        <v>1677</v>
      </c>
      <c r="Q1340" s="36" t="str">
        <f t="shared" si="21"/>
        <v>Las Palmas/Lanzarote (GCRR)</v>
      </c>
    </row>
    <row r="1341" spans="1:17" x14ac:dyDescent="0.2">
      <c r="A1341">
        <v>2016</v>
      </c>
      <c r="B1341">
        <v>2</v>
      </c>
      <c r="C1341" t="s">
        <v>20</v>
      </c>
      <c r="D1341" t="s">
        <v>236</v>
      </c>
      <c r="E1341" t="s">
        <v>237</v>
      </c>
      <c r="F1341" t="s">
        <v>123</v>
      </c>
      <c r="G1341">
        <v>2652</v>
      </c>
      <c r="H1341">
        <v>9966.2226819524494</v>
      </c>
      <c r="I1341">
        <v>155860</v>
      </c>
      <c r="J1341">
        <v>31000</v>
      </c>
      <c r="K1341">
        <v>1401</v>
      </c>
      <c r="L1341">
        <v>2688</v>
      </c>
      <c r="M1341">
        <v>2555.0330116801301</v>
      </c>
      <c r="N1341">
        <v>21587</v>
      </c>
      <c r="O1341">
        <v>36000</v>
      </c>
      <c r="P1341">
        <v>2406</v>
      </c>
      <c r="Q1341" s="36" t="str">
        <f t="shared" si="21"/>
        <v>Tenerife/Sur (GCTS)</v>
      </c>
    </row>
    <row r="1342" spans="1:17" x14ac:dyDescent="0.2">
      <c r="A1342">
        <v>2016</v>
      </c>
      <c r="B1342">
        <v>2</v>
      </c>
      <c r="C1342" t="s">
        <v>20</v>
      </c>
      <c r="D1342" t="s">
        <v>238</v>
      </c>
      <c r="E1342" t="s">
        <v>239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1976</v>
      </c>
      <c r="M1342">
        <v>1204.1642620571599</v>
      </c>
      <c r="N1342">
        <v>13460</v>
      </c>
      <c r="O1342">
        <v>11000</v>
      </c>
      <c r="P1342">
        <v>1820</v>
      </c>
      <c r="Q1342" s="36" t="str">
        <f t="shared" si="21"/>
        <v>Tenerife/Norte (GCXO)</v>
      </c>
    </row>
    <row r="1343" spans="1:17" x14ac:dyDescent="0.2">
      <c r="A1343">
        <v>2016</v>
      </c>
      <c r="B1343">
        <v>2</v>
      </c>
      <c r="C1343" t="s">
        <v>20</v>
      </c>
      <c r="D1343" t="s">
        <v>240</v>
      </c>
      <c r="E1343" t="s">
        <v>241</v>
      </c>
      <c r="F1343" t="s">
        <v>242</v>
      </c>
      <c r="G1343">
        <v>1660</v>
      </c>
      <c r="H1343">
        <v>12598.0489291499</v>
      </c>
      <c r="I1343">
        <v>142680</v>
      </c>
      <c r="J1343">
        <v>9502.0226899537192</v>
      </c>
      <c r="K1343">
        <v>635</v>
      </c>
      <c r="L1343">
        <v>1661</v>
      </c>
      <c r="M1343">
        <v>3842.5070256853101</v>
      </c>
      <c r="N1343">
        <v>35300</v>
      </c>
      <c r="O1343">
        <v>35000</v>
      </c>
      <c r="P1343">
        <v>1357</v>
      </c>
      <c r="Q1343" s="36" t="str">
        <f t="shared" si="21"/>
        <v>Sofia (LBSF)</v>
      </c>
    </row>
    <row r="1344" spans="1:17" x14ac:dyDescent="0.2">
      <c r="A1344">
        <v>2016</v>
      </c>
      <c r="B1344">
        <v>2</v>
      </c>
      <c r="C1344" t="s">
        <v>20</v>
      </c>
      <c r="D1344" t="s">
        <v>243</v>
      </c>
      <c r="E1344" t="s">
        <v>244</v>
      </c>
      <c r="F1344" t="s">
        <v>245</v>
      </c>
      <c r="G1344">
        <v>1114</v>
      </c>
      <c r="H1344">
        <v>5403.7805254924297</v>
      </c>
      <c r="I1344">
        <v>74503</v>
      </c>
      <c r="J1344">
        <v>14000</v>
      </c>
      <c r="K1344">
        <v>515</v>
      </c>
      <c r="L1344">
        <v>1105</v>
      </c>
      <c r="M1344">
        <v>4400.65479109238</v>
      </c>
      <c r="N1344">
        <v>39620</v>
      </c>
      <c r="O1344">
        <v>34000</v>
      </c>
      <c r="P1344">
        <v>862</v>
      </c>
      <c r="Q1344" s="36" t="str">
        <f t="shared" si="21"/>
        <v>Larnaca (LCLK)</v>
      </c>
    </row>
    <row r="1345" spans="1:17" x14ac:dyDescent="0.2">
      <c r="A1345">
        <v>2016</v>
      </c>
      <c r="B1345">
        <v>2</v>
      </c>
      <c r="C1345" t="s">
        <v>20</v>
      </c>
      <c r="D1345" t="s">
        <v>246</v>
      </c>
      <c r="E1345" t="s">
        <v>247</v>
      </c>
      <c r="F1345" t="s">
        <v>123</v>
      </c>
      <c r="G1345">
        <v>2227</v>
      </c>
      <c r="H1345">
        <v>13749.710861617001</v>
      </c>
      <c r="I1345">
        <v>179920</v>
      </c>
      <c r="J1345">
        <v>17000</v>
      </c>
      <c r="K1345">
        <v>867</v>
      </c>
      <c r="L1345">
        <v>2222</v>
      </c>
      <c r="M1345">
        <v>11378.773214341199</v>
      </c>
      <c r="N1345">
        <v>101060</v>
      </c>
      <c r="O1345">
        <v>34017.857142857101</v>
      </c>
      <c r="P1345">
        <v>1521</v>
      </c>
      <c r="Q1345" s="36" t="str">
        <f t="shared" si="21"/>
        <v>Alicante (LEAL)</v>
      </c>
    </row>
    <row r="1346" spans="1:17" x14ac:dyDescent="0.2">
      <c r="A1346">
        <v>2016</v>
      </c>
      <c r="B1346">
        <v>2</v>
      </c>
      <c r="C1346" t="s">
        <v>20</v>
      </c>
      <c r="D1346" t="s">
        <v>248</v>
      </c>
      <c r="E1346" t="s">
        <v>249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1432</v>
      </c>
      <c r="M1346">
        <v>3118.7418973113599</v>
      </c>
      <c r="N1346">
        <v>26220</v>
      </c>
      <c r="O1346">
        <v>32000</v>
      </c>
      <c r="P1346">
        <v>1151</v>
      </c>
      <c r="Q1346" s="36" t="str">
        <f t="shared" si="21"/>
        <v>Bilbao (LEBB)</v>
      </c>
    </row>
    <row r="1347" spans="1:17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60064.082427771697</v>
      </c>
      <c r="I1347">
        <v>866820</v>
      </c>
      <c r="J1347">
        <v>9063.75</v>
      </c>
      <c r="K1347">
        <v>3589</v>
      </c>
      <c r="L1347">
        <v>9885</v>
      </c>
      <c r="M1347">
        <v>65927.590486652596</v>
      </c>
      <c r="N1347">
        <v>531003</v>
      </c>
      <c r="O1347">
        <v>32041.1616161616</v>
      </c>
      <c r="P1347">
        <v>6574</v>
      </c>
      <c r="Q1347" s="36" t="str">
        <f t="shared" si="21"/>
        <v>Barcelona (LEBL)</v>
      </c>
    </row>
    <row r="1348" spans="1:17" x14ac:dyDescent="0.2">
      <c r="A1348">
        <v>2016</v>
      </c>
      <c r="B1348">
        <v>2</v>
      </c>
      <c r="C1348" t="s">
        <v>20</v>
      </c>
      <c r="D1348" t="s">
        <v>306</v>
      </c>
      <c r="E1348" t="s">
        <v>307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848</v>
      </c>
      <c r="M1348">
        <v>914.32391481591901</v>
      </c>
      <c r="N1348">
        <v>8650</v>
      </c>
      <c r="O1348">
        <v>17000</v>
      </c>
      <c r="P1348">
        <v>759</v>
      </c>
      <c r="Q1348" s="36" t="str">
        <f t="shared" si="21"/>
        <v>Ibiza (LEIB)</v>
      </c>
    </row>
    <row r="1349" spans="1:17" x14ac:dyDescent="0.2">
      <c r="A1349">
        <v>2016</v>
      </c>
      <c r="B1349">
        <v>2</v>
      </c>
      <c r="C1349" t="s">
        <v>20</v>
      </c>
      <c r="D1349" t="s">
        <v>31</v>
      </c>
      <c r="E1349" t="s">
        <v>166</v>
      </c>
      <c r="F1349" t="s">
        <v>123</v>
      </c>
      <c r="G1349">
        <v>13895</v>
      </c>
      <c r="H1349">
        <v>172879.86807238599</v>
      </c>
      <c r="I1349">
        <v>2218320</v>
      </c>
      <c r="J1349">
        <v>8020</v>
      </c>
      <c r="K1349">
        <v>3209</v>
      </c>
      <c r="L1349">
        <v>13912</v>
      </c>
      <c r="M1349">
        <v>51851.149268860499</v>
      </c>
      <c r="N1349">
        <v>447408</v>
      </c>
      <c r="O1349">
        <v>33000</v>
      </c>
      <c r="P1349">
        <v>10692</v>
      </c>
      <c r="Q1349" s="36" t="str">
        <f t="shared" si="21"/>
        <v>Madrid/Barajas (LEMD)</v>
      </c>
    </row>
    <row r="1350" spans="1:17" x14ac:dyDescent="0.2">
      <c r="A1350">
        <v>2016</v>
      </c>
      <c r="B1350">
        <v>2</v>
      </c>
      <c r="C1350" t="s">
        <v>20</v>
      </c>
      <c r="D1350" t="s">
        <v>7</v>
      </c>
      <c r="E1350" t="s">
        <v>174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3051</v>
      </c>
      <c r="M1350">
        <v>5528.4308740734295</v>
      </c>
      <c r="N1350">
        <v>49109</v>
      </c>
      <c r="O1350">
        <v>36000</v>
      </c>
      <c r="P1350">
        <v>2508</v>
      </c>
      <c r="Q1350" s="36" t="str">
        <f t="shared" si="21"/>
        <v>Malaga (LEMG)</v>
      </c>
    </row>
    <row r="1351" spans="1:17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3390</v>
      </c>
      <c r="M1351">
        <v>7651.7939748221497</v>
      </c>
      <c r="N1351">
        <v>68080</v>
      </c>
      <c r="O1351">
        <v>30000</v>
      </c>
      <c r="P1351">
        <v>2857</v>
      </c>
      <c r="Q1351" s="36" t="str">
        <f t="shared" si="21"/>
        <v>Palma de Mallorca (LEPA)</v>
      </c>
    </row>
    <row r="1352" spans="1:17" x14ac:dyDescent="0.2">
      <c r="A1352">
        <v>2016</v>
      </c>
      <c r="B1352">
        <v>2</v>
      </c>
      <c r="C1352" t="s">
        <v>20</v>
      </c>
      <c r="D1352" t="s">
        <v>250</v>
      </c>
      <c r="E1352" t="s">
        <v>251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1752</v>
      </c>
      <c r="M1352">
        <v>5526.6521693858003</v>
      </c>
      <c r="N1352">
        <v>55040</v>
      </c>
      <c r="O1352">
        <v>31000</v>
      </c>
      <c r="P1352">
        <v>1354</v>
      </c>
      <c r="Q1352" s="36" t="str">
        <f t="shared" si="21"/>
        <v>Valencia (LEVC)</v>
      </c>
    </row>
    <row r="1353" spans="1:17" x14ac:dyDescent="0.2">
      <c r="A1353">
        <v>2016</v>
      </c>
      <c r="B1353">
        <v>2</v>
      </c>
      <c r="C1353" t="s">
        <v>20</v>
      </c>
      <c r="D1353" t="s">
        <v>252</v>
      </c>
      <c r="E1353" t="s">
        <v>253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2076</v>
      </c>
      <c r="M1353">
        <v>5173.8065546256403</v>
      </c>
      <c r="N1353">
        <v>47909</v>
      </c>
      <c r="O1353">
        <v>30000</v>
      </c>
      <c r="P1353">
        <v>1729</v>
      </c>
      <c r="Q1353" s="36" t="str">
        <f t="shared" si="21"/>
        <v>Bordeaux (LFBD)</v>
      </c>
    </row>
    <row r="1354" spans="1:17" x14ac:dyDescent="0.2">
      <c r="A1354">
        <v>2016</v>
      </c>
      <c r="B1354">
        <v>2</v>
      </c>
      <c r="C1354" t="s">
        <v>20</v>
      </c>
      <c r="D1354" t="s">
        <v>254</v>
      </c>
      <c r="E1354" t="s">
        <v>255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3450</v>
      </c>
      <c r="M1354">
        <v>8876.5048728103593</v>
      </c>
      <c r="N1354">
        <v>82942</v>
      </c>
      <c r="O1354">
        <v>32000</v>
      </c>
      <c r="P1354">
        <v>2832</v>
      </c>
      <c r="Q1354" s="36" t="str">
        <f t="shared" si="21"/>
        <v>Toulouse (LFBO)</v>
      </c>
    </row>
    <row r="1355" spans="1:17" x14ac:dyDescent="0.2">
      <c r="A1355">
        <v>2016</v>
      </c>
      <c r="B1355">
        <v>2</v>
      </c>
      <c r="C1355" t="s">
        <v>20</v>
      </c>
      <c r="D1355" t="s">
        <v>167</v>
      </c>
      <c r="E1355" t="s">
        <v>168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4054</v>
      </c>
      <c r="M1355">
        <v>14166.059380749301</v>
      </c>
      <c r="N1355">
        <v>131128</v>
      </c>
      <c r="O1355">
        <v>30000</v>
      </c>
      <c r="P1355">
        <v>3094</v>
      </c>
      <c r="Q1355" s="36" t="str">
        <f t="shared" si="21"/>
        <v>Lyon (LFLL)</v>
      </c>
    </row>
    <row r="1356" spans="1:17" x14ac:dyDescent="0.2">
      <c r="A1356">
        <v>2016</v>
      </c>
      <c r="B1356">
        <v>2</v>
      </c>
      <c r="C1356" t="s">
        <v>20</v>
      </c>
      <c r="D1356" t="s">
        <v>256</v>
      </c>
      <c r="E1356" t="s">
        <v>257</v>
      </c>
      <c r="F1356" t="s">
        <v>126</v>
      </c>
      <c r="G1356">
        <v>3467</v>
      </c>
      <c r="H1356">
        <v>49910.533028862701</v>
      </c>
      <c r="I1356">
        <v>529360</v>
      </c>
      <c r="J1356">
        <v>10247.5985221675</v>
      </c>
      <c r="K1356">
        <v>1049</v>
      </c>
      <c r="L1356">
        <v>3495</v>
      </c>
      <c r="M1356">
        <v>8928.0253956808992</v>
      </c>
      <c r="N1356">
        <v>82845</v>
      </c>
      <c r="O1356">
        <v>33953.245614035099</v>
      </c>
      <c r="P1356">
        <v>2896</v>
      </c>
      <c r="Q1356" s="36" t="str">
        <f t="shared" si="21"/>
        <v>Marseille (LFML)</v>
      </c>
    </row>
    <row r="1357" spans="1:17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3870</v>
      </c>
      <c r="M1357">
        <v>8469.5830008302601</v>
      </c>
      <c r="N1357">
        <v>76730</v>
      </c>
      <c r="O1357">
        <v>34000</v>
      </c>
      <c r="P1357">
        <v>3192</v>
      </c>
      <c r="Q1357" s="36" t="str">
        <f t="shared" si="21"/>
        <v>Nice (LFMN)</v>
      </c>
    </row>
    <row r="1358" spans="1:17" x14ac:dyDescent="0.2">
      <c r="A1358">
        <v>2016</v>
      </c>
      <c r="B1358">
        <v>2</v>
      </c>
      <c r="C1358" t="s">
        <v>20</v>
      </c>
      <c r="D1358" t="s">
        <v>258</v>
      </c>
      <c r="E1358" t="s">
        <v>259</v>
      </c>
      <c r="F1358" t="s">
        <v>126</v>
      </c>
      <c r="G1358">
        <v>1678</v>
      </c>
      <c r="H1358">
        <v>72141.907975332593</v>
      </c>
      <c r="I1358">
        <v>1032740</v>
      </c>
      <c r="J1358">
        <v>3806.7037470726</v>
      </c>
      <c r="K1358">
        <v>11</v>
      </c>
      <c r="L1358">
        <v>1689</v>
      </c>
      <c r="M1358">
        <v>10784.970698491999</v>
      </c>
      <c r="N1358">
        <v>128217</v>
      </c>
      <c r="O1358">
        <v>25972.972972972999</v>
      </c>
      <c r="P1358">
        <v>947</v>
      </c>
      <c r="Q1358" s="36" t="str">
        <f t="shared" si="21"/>
        <v>Paris/Le Bourget (LFPB)</v>
      </c>
    </row>
    <row r="1359" spans="1:17" x14ac:dyDescent="0.2">
      <c r="A1359">
        <v>2016</v>
      </c>
      <c r="B1359">
        <v>2</v>
      </c>
      <c r="C1359" t="s">
        <v>20</v>
      </c>
      <c r="D1359" t="s">
        <v>25</v>
      </c>
      <c r="E1359" t="s">
        <v>169</v>
      </c>
      <c r="F1359" t="s">
        <v>126</v>
      </c>
      <c r="G1359">
        <v>17092</v>
      </c>
      <c r="H1359">
        <v>488279.06514848297</v>
      </c>
      <c r="I1359">
        <v>5912640</v>
      </c>
      <c r="J1359">
        <v>4504.0983606557402</v>
      </c>
      <c r="K1359">
        <v>457</v>
      </c>
      <c r="L1359">
        <v>17054</v>
      </c>
      <c r="M1359">
        <v>54947.335513663304</v>
      </c>
      <c r="N1359">
        <v>486398</v>
      </c>
      <c r="O1359">
        <v>33000</v>
      </c>
      <c r="P1359">
        <v>12651</v>
      </c>
      <c r="Q1359" s="36" t="str">
        <f t="shared" si="21"/>
        <v>Paris/Charles de Gaulle (LFPG)</v>
      </c>
    </row>
    <row r="1360" spans="1:17" x14ac:dyDescent="0.2">
      <c r="A1360">
        <v>2016</v>
      </c>
      <c r="B1360">
        <v>2</v>
      </c>
      <c r="C1360" t="s">
        <v>20</v>
      </c>
      <c r="D1360" t="s">
        <v>10</v>
      </c>
      <c r="E1360" t="s">
        <v>170</v>
      </c>
      <c r="F1360" t="s">
        <v>126</v>
      </c>
      <c r="G1360">
        <v>8555</v>
      </c>
      <c r="H1360">
        <v>298271.80346998101</v>
      </c>
      <c r="I1360">
        <v>3487100</v>
      </c>
      <c r="J1360">
        <v>4283.6640782283603</v>
      </c>
      <c r="K1360">
        <v>224</v>
      </c>
      <c r="L1360">
        <v>8433</v>
      </c>
      <c r="M1360">
        <v>32328.809538958201</v>
      </c>
      <c r="N1360">
        <v>360532</v>
      </c>
      <c r="O1360">
        <v>33000</v>
      </c>
      <c r="P1360">
        <v>5861</v>
      </c>
      <c r="Q1360" s="36" t="str">
        <f t="shared" si="21"/>
        <v>Paris/Orly (LFPO)</v>
      </c>
    </row>
    <row r="1361" spans="1:17" x14ac:dyDescent="0.2">
      <c r="A1361">
        <v>2016</v>
      </c>
      <c r="B1361">
        <v>2</v>
      </c>
      <c r="C1361" t="s">
        <v>20</v>
      </c>
      <c r="D1361" t="s">
        <v>260</v>
      </c>
      <c r="E1361" t="s">
        <v>261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1605</v>
      </c>
      <c r="M1361">
        <v>4004.4600480689901</v>
      </c>
      <c r="N1361">
        <v>35384</v>
      </c>
      <c r="O1361">
        <v>31000</v>
      </c>
      <c r="P1361">
        <v>1357</v>
      </c>
      <c r="Q1361" s="36" t="str">
        <f t="shared" si="21"/>
        <v>Nantes (LFRS)</v>
      </c>
    </row>
    <row r="1362" spans="1:17" x14ac:dyDescent="0.2">
      <c r="A1362">
        <v>2016</v>
      </c>
      <c r="B1362">
        <v>2</v>
      </c>
      <c r="C1362" t="s">
        <v>20</v>
      </c>
      <c r="D1362" t="s">
        <v>262</v>
      </c>
      <c r="E1362" t="s">
        <v>263</v>
      </c>
      <c r="F1362" t="s">
        <v>126</v>
      </c>
      <c r="G1362">
        <v>2676</v>
      </c>
      <c r="H1362">
        <v>44850.473765785697</v>
      </c>
      <c r="I1362">
        <v>514120</v>
      </c>
      <c r="J1362">
        <v>4890.7523510971796</v>
      </c>
      <c r="K1362">
        <v>447</v>
      </c>
      <c r="L1362">
        <v>2651</v>
      </c>
      <c r="M1362">
        <v>10649.868582601899</v>
      </c>
      <c r="N1362">
        <v>96442</v>
      </c>
      <c r="O1362">
        <v>31000</v>
      </c>
      <c r="P1362">
        <v>1882</v>
      </c>
      <c r="Q1362" s="36" t="str">
        <f t="shared" si="21"/>
        <v>Mulhouse (LFSB)</v>
      </c>
    </row>
    <row r="1363" spans="1:17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5271</v>
      </c>
      <c r="H1363">
        <v>18974.1956202578</v>
      </c>
      <c r="I1363">
        <v>254360</v>
      </c>
      <c r="J1363">
        <v>18000</v>
      </c>
      <c r="K1363">
        <v>2891</v>
      </c>
      <c r="L1363">
        <v>5236</v>
      </c>
      <c r="M1363">
        <v>7378.8730727339098</v>
      </c>
      <c r="N1363">
        <v>67548</v>
      </c>
      <c r="O1363">
        <v>31000</v>
      </c>
      <c r="P1363">
        <v>4605</v>
      </c>
      <c r="Q1363" s="36" t="str">
        <f t="shared" si="21"/>
        <v>Athens (LGAV)</v>
      </c>
    </row>
    <row r="1364" spans="1:17" x14ac:dyDescent="0.2">
      <c r="A1364">
        <v>2016</v>
      </c>
      <c r="B1364">
        <v>2</v>
      </c>
      <c r="C1364" t="s">
        <v>20</v>
      </c>
      <c r="D1364" t="s">
        <v>308</v>
      </c>
      <c r="E1364" t="s">
        <v>309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414</v>
      </c>
      <c r="M1364">
        <v>674.44545562357405</v>
      </c>
      <c r="N1364">
        <v>14520</v>
      </c>
      <c r="O1364">
        <v>24000</v>
      </c>
      <c r="P1364">
        <v>389</v>
      </c>
      <c r="Q1364" s="36" t="str">
        <f t="shared" si="21"/>
        <v>Heraklion (LGIR)</v>
      </c>
    </row>
    <row r="1365" spans="1:17" x14ac:dyDescent="0.2">
      <c r="A1365">
        <v>2016</v>
      </c>
      <c r="B1365">
        <v>2</v>
      </c>
      <c r="C1365" t="s">
        <v>20</v>
      </c>
      <c r="D1365" t="s">
        <v>264</v>
      </c>
      <c r="E1365" t="s">
        <v>265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1556</v>
      </c>
      <c r="M1365">
        <v>1768.3957140740099</v>
      </c>
      <c r="N1365">
        <v>19548</v>
      </c>
      <c r="O1365">
        <v>27000</v>
      </c>
      <c r="P1365">
        <v>1393</v>
      </c>
      <c r="Q1365" s="36" t="str">
        <f t="shared" si="21"/>
        <v>Thessaloniki (LGTS)</v>
      </c>
    </row>
    <row r="1366" spans="1:17" x14ac:dyDescent="0.2">
      <c r="A1366">
        <v>2016</v>
      </c>
      <c r="B1366">
        <v>2</v>
      </c>
      <c r="C1366" t="s">
        <v>20</v>
      </c>
      <c r="D1366" t="s">
        <v>266</v>
      </c>
      <c r="E1366" t="s">
        <v>267</v>
      </c>
      <c r="F1366" t="s">
        <v>268</v>
      </c>
      <c r="G1366">
        <v>3159</v>
      </c>
      <c r="H1366">
        <v>31968.5903012501</v>
      </c>
      <c r="I1366">
        <v>343662</v>
      </c>
      <c r="J1366">
        <v>12000</v>
      </c>
      <c r="K1366">
        <v>1040</v>
      </c>
      <c r="L1366">
        <v>3171</v>
      </c>
      <c r="M1366">
        <v>10586.418327145</v>
      </c>
      <c r="N1366">
        <v>94804</v>
      </c>
      <c r="O1366">
        <v>35000</v>
      </c>
      <c r="P1366">
        <v>2411</v>
      </c>
      <c r="Q1366" s="36" t="str">
        <f t="shared" si="21"/>
        <v>Budapest (LHBP)</v>
      </c>
    </row>
    <row r="1367" spans="1:17" x14ac:dyDescent="0.2">
      <c r="A1367">
        <v>2016</v>
      </c>
      <c r="B1367">
        <v>2</v>
      </c>
      <c r="C1367" t="s">
        <v>20</v>
      </c>
      <c r="D1367" t="s">
        <v>269</v>
      </c>
      <c r="E1367" t="s">
        <v>270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1506</v>
      </c>
      <c r="M1367">
        <v>1975.48071612948</v>
      </c>
      <c r="N1367">
        <v>32328</v>
      </c>
      <c r="O1367">
        <v>36000</v>
      </c>
      <c r="P1367">
        <v>1423</v>
      </c>
      <c r="Q1367" s="36" t="str">
        <f t="shared" si="21"/>
        <v>Catania (LICC)</v>
      </c>
    </row>
    <row r="1368" spans="1:17" x14ac:dyDescent="0.2">
      <c r="A1368">
        <v>2016</v>
      </c>
      <c r="B1368">
        <v>2</v>
      </c>
      <c r="C1368" t="s">
        <v>20</v>
      </c>
      <c r="D1368" t="s">
        <v>310</v>
      </c>
      <c r="E1368" t="s">
        <v>311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1326</v>
      </c>
      <c r="M1368">
        <v>931.43432219784302</v>
      </c>
      <c r="N1368">
        <v>9420</v>
      </c>
      <c r="O1368">
        <v>36000</v>
      </c>
      <c r="P1368">
        <v>1259</v>
      </c>
      <c r="Q1368" s="36" t="str">
        <f t="shared" si="21"/>
        <v>Palermo (LICJ)</v>
      </c>
    </row>
    <row r="1369" spans="1:17" x14ac:dyDescent="0.2">
      <c r="A1369">
        <v>2016</v>
      </c>
      <c r="B1369">
        <v>2</v>
      </c>
      <c r="C1369" t="s">
        <v>20</v>
      </c>
      <c r="D1369" t="s">
        <v>13</v>
      </c>
      <c r="E1369" t="s">
        <v>171</v>
      </c>
      <c r="F1369" t="s">
        <v>129</v>
      </c>
      <c r="G1369">
        <v>5719</v>
      </c>
      <c r="H1369">
        <v>73611.699503562704</v>
      </c>
      <c r="I1369">
        <v>794720</v>
      </c>
      <c r="J1369">
        <v>8872.1311475409802</v>
      </c>
      <c r="K1369">
        <v>1550</v>
      </c>
      <c r="L1369">
        <v>5758</v>
      </c>
      <c r="M1369">
        <v>17631.806079533399</v>
      </c>
      <c r="N1369">
        <v>152280</v>
      </c>
      <c r="O1369">
        <v>34963.673020527902</v>
      </c>
      <c r="P1369">
        <v>4393</v>
      </c>
      <c r="Q1369" s="36" t="str">
        <f t="shared" si="21"/>
        <v>Milan/Malpensa (LIMC)</v>
      </c>
    </row>
    <row r="1370" spans="1:17" x14ac:dyDescent="0.2">
      <c r="A1370">
        <v>2016</v>
      </c>
      <c r="B1370">
        <v>2</v>
      </c>
      <c r="C1370" t="s">
        <v>20</v>
      </c>
      <c r="D1370" t="s">
        <v>271</v>
      </c>
      <c r="E1370" t="s">
        <v>272</v>
      </c>
      <c r="F1370" t="s">
        <v>129</v>
      </c>
      <c r="G1370">
        <v>2764</v>
      </c>
      <c r="H1370">
        <v>32873.775175377203</v>
      </c>
      <c r="I1370">
        <v>325620</v>
      </c>
      <c r="J1370">
        <v>31931.101190476202</v>
      </c>
      <c r="K1370">
        <v>1007</v>
      </c>
      <c r="L1370">
        <v>2771</v>
      </c>
      <c r="M1370">
        <v>7607.4451290359902</v>
      </c>
      <c r="N1370">
        <v>64440</v>
      </c>
      <c r="O1370">
        <v>36000</v>
      </c>
      <c r="P1370">
        <v>2144</v>
      </c>
      <c r="Q1370" s="36" t="str">
        <f t="shared" si="21"/>
        <v>Bergamo (LIME)</v>
      </c>
    </row>
    <row r="1371" spans="1:17" x14ac:dyDescent="0.2">
      <c r="A1371">
        <v>2016</v>
      </c>
      <c r="B1371">
        <v>2</v>
      </c>
      <c r="C1371" t="s">
        <v>20</v>
      </c>
      <c r="D1371" t="s">
        <v>273</v>
      </c>
      <c r="E1371" t="s">
        <v>274</v>
      </c>
      <c r="F1371" t="s">
        <v>129</v>
      </c>
      <c r="G1371">
        <v>1650</v>
      </c>
      <c r="H1371">
        <v>14137.2170156633</v>
      </c>
      <c r="I1371">
        <v>168560</v>
      </c>
      <c r="J1371">
        <v>4900</v>
      </c>
      <c r="K1371">
        <v>527</v>
      </c>
      <c r="L1371">
        <v>1651</v>
      </c>
      <c r="M1371">
        <v>4912.1642656854601</v>
      </c>
      <c r="N1371">
        <v>42627</v>
      </c>
      <c r="O1371">
        <v>34000</v>
      </c>
      <c r="P1371">
        <v>1255</v>
      </c>
      <c r="Q1371" s="36" t="str">
        <f t="shared" si="21"/>
        <v>Torino (LIMF)</v>
      </c>
    </row>
    <row r="1372" spans="1:17" x14ac:dyDescent="0.2">
      <c r="A1372">
        <v>2016</v>
      </c>
      <c r="B1372">
        <v>2</v>
      </c>
      <c r="C1372" t="s">
        <v>20</v>
      </c>
      <c r="D1372" t="s">
        <v>43</v>
      </c>
      <c r="E1372" t="s">
        <v>172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4424</v>
      </c>
      <c r="M1372">
        <v>12094.634934697</v>
      </c>
      <c r="N1372">
        <v>105339</v>
      </c>
      <c r="O1372">
        <v>34928.346320346303</v>
      </c>
      <c r="P1372">
        <v>3455</v>
      </c>
      <c r="Q1372" s="36" t="str">
        <f t="shared" si="21"/>
        <v>Milan/Linate (LIML)</v>
      </c>
    </row>
    <row r="1373" spans="1:17" x14ac:dyDescent="0.2">
      <c r="A1373">
        <v>2016</v>
      </c>
      <c r="B1373">
        <v>2</v>
      </c>
      <c r="C1373" t="s">
        <v>20</v>
      </c>
      <c r="D1373" t="s">
        <v>275</v>
      </c>
      <c r="E1373" t="s">
        <v>276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2333</v>
      </c>
      <c r="M1373">
        <v>6450.8841672440903</v>
      </c>
      <c r="N1373">
        <v>70800</v>
      </c>
      <c r="O1373">
        <v>36000</v>
      </c>
      <c r="P1373">
        <v>1920</v>
      </c>
      <c r="Q1373" s="36" t="str">
        <f t="shared" si="21"/>
        <v>Bologna (LIPE)</v>
      </c>
    </row>
    <row r="1374" spans="1:17" x14ac:dyDescent="0.2">
      <c r="A1374">
        <v>2016</v>
      </c>
      <c r="B1374">
        <v>2</v>
      </c>
      <c r="C1374" t="s">
        <v>20</v>
      </c>
      <c r="D1374" t="s">
        <v>277</v>
      </c>
      <c r="E1374" t="s">
        <v>278</v>
      </c>
      <c r="F1374" t="s">
        <v>129</v>
      </c>
      <c r="G1374">
        <v>2581</v>
      </c>
      <c r="H1374">
        <v>30858.988406669301</v>
      </c>
      <c r="I1374">
        <v>305420</v>
      </c>
      <c r="J1374">
        <v>28975</v>
      </c>
      <c r="K1374">
        <v>1006</v>
      </c>
      <c r="L1374">
        <v>2410</v>
      </c>
      <c r="M1374">
        <v>6999.0545637197902</v>
      </c>
      <c r="N1374">
        <v>68580</v>
      </c>
      <c r="O1374">
        <v>35000</v>
      </c>
      <c r="P1374">
        <v>1877</v>
      </c>
      <c r="Q1374" s="36" t="str">
        <f t="shared" si="21"/>
        <v>Venice (LIPZ)</v>
      </c>
    </row>
    <row r="1375" spans="1:17" x14ac:dyDescent="0.2">
      <c r="A1375">
        <v>2016</v>
      </c>
      <c r="B1375">
        <v>2</v>
      </c>
      <c r="C1375" t="s">
        <v>20</v>
      </c>
      <c r="D1375" t="s">
        <v>279</v>
      </c>
      <c r="E1375" t="s">
        <v>280</v>
      </c>
      <c r="F1375" t="s">
        <v>129</v>
      </c>
      <c r="G1375">
        <v>1963</v>
      </c>
      <c r="H1375">
        <v>12578.587093521601</v>
      </c>
      <c r="I1375">
        <v>170780</v>
      </c>
      <c r="J1375">
        <v>32000</v>
      </c>
      <c r="K1375">
        <v>1045</v>
      </c>
      <c r="L1375">
        <v>1964</v>
      </c>
      <c r="M1375">
        <v>3833.3432077280099</v>
      </c>
      <c r="N1375">
        <v>40120</v>
      </c>
      <c r="O1375">
        <v>36000</v>
      </c>
      <c r="P1375">
        <v>1659</v>
      </c>
      <c r="Q1375" s="36" t="str">
        <f t="shared" si="21"/>
        <v>Rome/Ciampino (LIRA)</v>
      </c>
    </row>
    <row r="1376" spans="1:17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10816</v>
      </c>
      <c r="H1376">
        <v>77471.807852854894</v>
      </c>
      <c r="I1376">
        <v>1057880</v>
      </c>
      <c r="J1376">
        <v>11000</v>
      </c>
      <c r="K1376">
        <v>4395</v>
      </c>
      <c r="L1376">
        <v>10862</v>
      </c>
      <c r="M1376">
        <v>14586.5862902916</v>
      </c>
      <c r="N1376">
        <v>134762</v>
      </c>
      <c r="O1376">
        <v>35000</v>
      </c>
      <c r="P1376">
        <v>9648</v>
      </c>
      <c r="Q1376" s="36" t="str">
        <f t="shared" si="21"/>
        <v>Rome/Fiumicino (LIRF)</v>
      </c>
    </row>
    <row r="1377" spans="1:17" x14ac:dyDescent="0.2">
      <c r="A1377">
        <v>2016</v>
      </c>
      <c r="B1377">
        <v>2</v>
      </c>
      <c r="C1377" t="s">
        <v>20</v>
      </c>
      <c r="D1377" t="s">
        <v>281</v>
      </c>
      <c r="E1377" t="s">
        <v>282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1688</v>
      </c>
      <c r="M1377">
        <v>2713.87747489506</v>
      </c>
      <c r="N1377">
        <v>36630</v>
      </c>
      <c r="O1377">
        <v>36000</v>
      </c>
      <c r="P1377">
        <v>1516</v>
      </c>
      <c r="Q1377" s="36" t="str">
        <f t="shared" si="21"/>
        <v>Naples (LIRN)</v>
      </c>
    </row>
    <row r="1378" spans="1:17" x14ac:dyDescent="0.2">
      <c r="A1378">
        <v>2016</v>
      </c>
      <c r="B1378">
        <v>2</v>
      </c>
      <c r="C1378" t="s">
        <v>20</v>
      </c>
      <c r="D1378" t="s">
        <v>312</v>
      </c>
      <c r="E1378" t="s">
        <v>313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1068</v>
      </c>
      <c r="M1378">
        <v>3553.25581123762</v>
      </c>
      <c r="N1378">
        <v>42678</v>
      </c>
      <c r="O1378">
        <v>36000</v>
      </c>
      <c r="P1378">
        <v>857</v>
      </c>
      <c r="Q1378" s="36" t="str">
        <f t="shared" si="21"/>
        <v>Pisa (LIRP)</v>
      </c>
    </row>
    <row r="1379" spans="1:17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53999.969977511602</v>
      </c>
      <c r="I1379">
        <v>639700</v>
      </c>
      <c r="J1379">
        <v>4675.78125</v>
      </c>
      <c r="K1379">
        <v>927</v>
      </c>
      <c r="L1379">
        <v>4106</v>
      </c>
      <c r="M1379">
        <v>11547.3775492554</v>
      </c>
      <c r="N1379">
        <v>113822</v>
      </c>
      <c r="O1379">
        <v>33587.7419354839</v>
      </c>
      <c r="P1379">
        <v>3076</v>
      </c>
      <c r="Q1379" s="36" t="str">
        <f t="shared" si="21"/>
        <v>Prague (LKPR)</v>
      </c>
    </row>
    <row r="1380" spans="1:17" x14ac:dyDescent="0.2">
      <c r="A1380">
        <v>2016</v>
      </c>
      <c r="B1380">
        <v>2</v>
      </c>
      <c r="C1380" t="s">
        <v>20</v>
      </c>
      <c r="D1380" t="s">
        <v>80</v>
      </c>
      <c r="E1380" t="s">
        <v>175</v>
      </c>
      <c r="F1380" t="s">
        <v>139</v>
      </c>
      <c r="G1380">
        <v>3384</v>
      </c>
      <c r="H1380">
        <v>15390.755190648501</v>
      </c>
      <c r="I1380">
        <v>200200</v>
      </c>
      <c r="J1380">
        <v>33000</v>
      </c>
      <c r="K1380">
        <v>1908</v>
      </c>
      <c r="L1380">
        <v>3377</v>
      </c>
      <c r="M1380">
        <v>8853.4867977227204</v>
      </c>
      <c r="N1380">
        <v>127708</v>
      </c>
      <c r="O1380">
        <v>34000</v>
      </c>
      <c r="P1380">
        <v>2821</v>
      </c>
      <c r="Q1380" s="36" t="str">
        <f t="shared" si="21"/>
        <v>Tel Aviv/Ben Gurion (LLBG)</v>
      </c>
    </row>
    <row r="1381" spans="1:17" x14ac:dyDescent="0.2">
      <c r="A1381">
        <v>2016</v>
      </c>
      <c r="B1381">
        <v>2</v>
      </c>
      <c r="C1381" t="s">
        <v>20</v>
      </c>
      <c r="D1381" t="s">
        <v>283</v>
      </c>
      <c r="E1381" t="s">
        <v>284</v>
      </c>
      <c r="F1381" t="s">
        <v>284</v>
      </c>
      <c r="G1381">
        <v>1160</v>
      </c>
      <c r="H1381">
        <v>4919.14302198107</v>
      </c>
      <c r="I1381">
        <v>83900</v>
      </c>
      <c r="J1381">
        <v>23000</v>
      </c>
      <c r="K1381">
        <v>602</v>
      </c>
      <c r="L1381">
        <v>1158</v>
      </c>
      <c r="M1381">
        <v>2421.7644021399801</v>
      </c>
      <c r="N1381">
        <v>44698</v>
      </c>
      <c r="O1381">
        <v>36000</v>
      </c>
      <c r="P1381">
        <v>1033</v>
      </c>
      <c r="Q1381" s="36" t="str">
        <f t="shared" si="21"/>
        <v>Malta (LMML)</v>
      </c>
    </row>
    <row r="1382" spans="1:17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8199</v>
      </c>
      <c r="H1382">
        <v>76794.194601640702</v>
      </c>
      <c r="I1382">
        <v>1001180</v>
      </c>
      <c r="J1382">
        <v>5950</v>
      </c>
      <c r="K1382">
        <v>2225</v>
      </c>
      <c r="L1382">
        <v>8190</v>
      </c>
      <c r="M1382">
        <v>19775.767309450599</v>
      </c>
      <c r="N1382">
        <v>181327</v>
      </c>
      <c r="O1382">
        <v>34000</v>
      </c>
      <c r="P1382">
        <v>6603</v>
      </c>
      <c r="Q1382" s="36" t="str">
        <f t="shared" si="21"/>
        <v>Vienna (LOWW)</v>
      </c>
    </row>
    <row r="1383" spans="1:17" x14ac:dyDescent="0.2">
      <c r="A1383">
        <v>2016</v>
      </c>
      <c r="B1383">
        <v>2</v>
      </c>
      <c r="C1383" t="s">
        <v>20</v>
      </c>
      <c r="D1383" t="s">
        <v>314</v>
      </c>
      <c r="E1383" t="s">
        <v>315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906</v>
      </c>
      <c r="M1383">
        <v>2358.1285370302198</v>
      </c>
      <c r="N1383">
        <v>20886</v>
      </c>
      <c r="O1383">
        <v>36000</v>
      </c>
      <c r="P1383">
        <v>742</v>
      </c>
      <c r="Q1383" s="36" t="str">
        <f t="shared" si="21"/>
        <v>Faro (LPFR)</v>
      </c>
    </row>
    <row r="1384" spans="1:17" x14ac:dyDescent="0.2">
      <c r="A1384">
        <v>2016</v>
      </c>
      <c r="B1384">
        <v>2</v>
      </c>
      <c r="C1384" t="s">
        <v>20</v>
      </c>
      <c r="D1384" t="s">
        <v>285</v>
      </c>
      <c r="E1384" t="s">
        <v>286</v>
      </c>
      <c r="F1384" t="s">
        <v>136</v>
      </c>
      <c r="G1384">
        <v>2486</v>
      </c>
      <c r="H1384">
        <v>14090.448813725699</v>
      </c>
      <c r="I1384">
        <v>172400</v>
      </c>
      <c r="J1384">
        <v>28000</v>
      </c>
      <c r="K1384">
        <v>1224</v>
      </c>
      <c r="L1384">
        <v>2505</v>
      </c>
      <c r="M1384">
        <v>12840.690357887999</v>
      </c>
      <c r="N1384">
        <v>106200</v>
      </c>
      <c r="O1384">
        <v>34000</v>
      </c>
      <c r="P1384">
        <v>1858</v>
      </c>
      <c r="Q1384" s="36" t="str">
        <f t="shared" si="21"/>
        <v>Porto (LPPR)</v>
      </c>
    </row>
    <row r="1385" spans="1:17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5936</v>
      </c>
      <c r="H1385">
        <v>26783.478043020299</v>
      </c>
      <c r="I1385">
        <v>382160</v>
      </c>
      <c r="J1385">
        <v>21000</v>
      </c>
      <c r="K1385">
        <v>2884</v>
      </c>
      <c r="L1385">
        <v>5916</v>
      </c>
      <c r="M1385">
        <v>11739.9129394624</v>
      </c>
      <c r="N1385">
        <v>99214</v>
      </c>
      <c r="O1385">
        <v>36000</v>
      </c>
      <c r="P1385">
        <v>5040</v>
      </c>
      <c r="Q1385" s="36" t="str">
        <f t="shared" si="21"/>
        <v>Lisbon (LPPT)</v>
      </c>
    </row>
    <row r="1386" spans="1:17" x14ac:dyDescent="0.2">
      <c r="A1386">
        <v>2016</v>
      </c>
      <c r="B1386">
        <v>2</v>
      </c>
      <c r="C1386" t="s">
        <v>20</v>
      </c>
      <c r="D1386" t="s">
        <v>287</v>
      </c>
      <c r="E1386" t="s">
        <v>288</v>
      </c>
      <c r="F1386" t="s">
        <v>289</v>
      </c>
      <c r="G1386">
        <v>3673</v>
      </c>
      <c r="H1386">
        <v>27833.097565877099</v>
      </c>
      <c r="I1386">
        <v>327240</v>
      </c>
      <c r="J1386">
        <v>11068.5483870968</v>
      </c>
      <c r="K1386">
        <v>1478</v>
      </c>
      <c r="L1386">
        <v>3684</v>
      </c>
      <c r="M1386">
        <v>10422.2391740272</v>
      </c>
      <c r="N1386">
        <v>103820</v>
      </c>
      <c r="O1386">
        <v>34000</v>
      </c>
      <c r="P1386">
        <v>2929</v>
      </c>
      <c r="Q1386" s="36" t="str">
        <f t="shared" si="21"/>
        <v>Bucharest (LROP)</v>
      </c>
    </row>
    <row r="1387" spans="1:17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7494</v>
      </c>
      <c r="H1387">
        <v>161104.61437328</v>
      </c>
      <c r="I1387">
        <v>1774980</v>
      </c>
      <c r="J1387">
        <v>8238.75</v>
      </c>
      <c r="K1387">
        <v>1182</v>
      </c>
      <c r="L1387">
        <v>7514</v>
      </c>
      <c r="M1387">
        <v>24718.313606424501</v>
      </c>
      <c r="N1387">
        <v>216009</v>
      </c>
      <c r="O1387">
        <v>33000</v>
      </c>
      <c r="P1387">
        <v>5414</v>
      </c>
      <c r="Q1387" s="36" t="str">
        <f t="shared" si="21"/>
        <v>Geneva (LSGG)</v>
      </c>
    </row>
    <row r="1388" spans="1:17" x14ac:dyDescent="0.2">
      <c r="A1388">
        <v>2016</v>
      </c>
      <c r="B1388">
        <v>2</v>
      </c>
      <c r="C1388" t="s">
        <v>20</v>
      </c>
      <c r="D1388" t="s">
        <v>47</v>
      </c>
      <c r="E1388" t="s">
        <v>173</v>
      </c>
      <c r="F1388" t="s">
        <v>138</v>
      </c>
      <c r="G1388">
        <v>9265</v>
      </c>
      <c r="H1388">
        <v>135581.97935949999</v>
      </c>
      <c r="I1388">
        <v>1577800</v>
      </c>
      <c r="J1388">
        <v>7954.5454545454504</v>
      </c>
      <c r="K1388">
        <v>1521</v>
      </c>
      <c r="L1388">
        <v>9322</v>
      </c>
      <c r="M1388">
        <v>37662.547469568897</v>
      </c>
      <c r="N1388">
        <v>389691</v>
      </c>
      <c r="O1388">
        <v>31579.427083333299</v>
      </c>
      <c r="P1388">
        <v>6055</v>
      </c>
      <c r="Q1388" s="36" t="str">
        <f t="shared" si="21"/>
        <v>Zurich (LSZH)</v>
      </c>
    </row>
    <row r="1389" spans="1:17" x14ac:dyDescent="0.2">
      <c r="A1389">
        <v>2016</v>
      </c>
      <c r="B1389">
        <v>2</v>
      </c>
      <c r="C1389" t="s">
        <v>20</v>
      </c>
      <c r="D1389" t="s">
        <v>290</v>
      </c>
      <c r="E1389" t="s">
        <v>291</v>
      </c>
      <c r="F1389" t="s">
        <v>292</v>
      </c>
      <c r="G1389">
        <v>1965</v>
      </c>
      <c r="H1389">
        <v>19849.810470101598</v>
      </c>
      <c r="I1389">
        <v>250480</v>
      </c>
      <c r="J1389">
        <v>3500</v>
      </c>
      <c r="K1389">
        <v>657</v>
      </c>
      <c r="L1389">
        <v>1985</v>
      </c>
      <c r="M1389">
        <v>4201.9499504851001</v>
      </c>
      <c r="N1389">
        <v>47069</v>
      </c>
      <c r="O1389">
        <v>34000</v>
      </c>
      <c r="P1389">
        <v>1617</v>
      </c>
      <c r="Q1389" s="36" t="str">
        <f t="shared" si="21"/>
        <v>Belgrade (LYBE)</v>
      </c>
    </row>
    <row r="1390" spans="1:17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6605</v>
      </c>
      <c r="H1390">
        <v>135555.208826997</v>
      </c>
      <c r="I1390">
        <v>1475600</v>
      </c>
      <c r="J1390">
        <v>6050</v>
      </c>
      <c r="K1390">
        <v>1266</v>
      </c>
      <c r="L1390">
        <v>6560</v>
      </c>
      <c r="M1390">
        <v>31256.866465660201</v>
      </c>
      <c r="N1390">
        <v>263620</v>
      </c>
      <c r="O1390">
        <v>32996.354166666701</v>
      </c>
      <c r="P1390">
        <v>4337</v>
      </c>
      <c r="Q1390" s="36" t="str">
        <f t="shared" ref="Q1390:Q1453" si="22">E1390&amp;" ("&amp;D1390&amp;")"</f>
        <v>Brussels (EBBR)</v>
      </c>
    </row>
    <row r="1391" spans="1:17" x14ac:dyDescent="0.2">
      <c r="A1391">
        <v>2016</v>
      </c>
      <c r="B1391">
        <v>3</v>
      </c>
      <c r="C1391" t="s">
        <v>45</v>
      </c>
      <c r="D1391" t="s">
        <v>180</v>
      </c>
      <c r="E1391" t="s">
        <v>181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2067</v>
      </c>
      <c r="M1391">
        <v>17827.6612150908</v>
      </c>
      <c r="N1391">
        <v>156388</v>
      </c>
      <c r="O1391">
        <v>35000</v>
      </c>
      <c r="P1391">
        <v>1130</v>
      </c>
      <c r="Q1391" s="36" t="str">
        <f t="shared" si="22"/>
        <v>Charleroi (EBCI)</v>
      </c>
    </row>
    <row r="1392" spans="1:17" x14ac:dyDescent="0.2">
      <c r="A1392">
        <v>2016</v>
      </c>
      <c r="B1392">
        <v>3</v>
      </c>
      <c r="C1392" t="s">
        <v>45</v>
      </c>
      <c r="D1392" t="s">
        <v>182</v>
      </c>
      <c r="E1392" t="s">
        <v>183</v>
      </c>
      <c r="F1392" t="s">
        <v>105</v>
      </c>
      <c r="G1392">
        <v>3655</v>
      </c>
      <c r="H1392">
        <v>28865.622049227</v>
      </c>
      <c r="I1392">
        <v>389120</v>
      </c>
      <c r="J1392">
        <v>6000</v>
      </c>
      <c r="K1392">
        <v>952</v>
      </c>
      <c r="L1392">
        <v>3569</v>
      </c>
      <c r="M1392">
        <v>10810.5185159228</v>
      </c>
      <c r="N1392">
        <v>97697</v>
      </c>
      <c r="O1392">
        <v>36000</v>
      </c>
      <c r="P1392">
        <v>2736</v>
      </c>
      <c r="Q1392" s="36" t="str">
        <f t="shared" si="22"/>
        <v>Berlin/Schonefeld (EDDB)</v>
      </c>
    </row>
    <row r="1393" spans="1:17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18661</v>
      </c>
      <c r="H1393">
        <v>518927.45055148698</v>
      </c>
      <c r="I1393">
        <v>6191360</v>
      </c>
      <c r="J1393">
        <v>4949.1803278688503</v>
      </c>
      <c r="K1393">
        <v>678</v>
      </c>
      <c r="L1393">
        <v>18617</v>
      </c>
      <c r="M1393">
        <v>54938.172370154804</v>
      </c>
      <c r="N1393">
        <v>463640</v>
      </c>
      <c r="O1393">
        <v>32000</v>
      </c>
      <c r="P1393">
        <v>13804</v>
      </c>
      <c r="Q1393" s="36" t="str">
        <f t="shared" si="22"/>
        <v>Frankfurt (EDDF)</v>
      </c>
    </row>
    <row r="1394" spans="1:17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6035</v>
      </c>
      <c r="H1394">
        <v>40199.577303963699</v>
      </c>
      <c r="I1394">
        <v>622574</v>
      </c>
      <c r="J1394">
        <v>3093.41530054645</v>
      </c>
      <c r="K1394">
        <v>1760</v>
      </c>
      <c r="L1394">
        <v>6006</v>
      </c>
      <c r="M1394">
        <v>11342.377195396701</v>
      </c>
      <c r="N1394">
        <v>105020</v>
      </c>
      <c r="O1394">
        <v>33000</v>
      </c>
      <c r="P1394">
        <v>5149</v>
      </c>
      <c r="Q1394" s="36" t="str">
        <f t="shared" si="22"/>
        <v>Hamburg (EDDH)</v>
      </c>
    </row>
    <row r="1395" spans="1:17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5121</v>
      </c>
      <c r="H1395">
        <v>75564.884254256496</v>
      </c>
      <c r="I1395">
        <v>885717</v>
      </c>
      <c r="J1395">
        <v>6125</v>
      </c>
      <c r="K1395">
        <v>1079</v>
      </c>
      <c r="L1395">
        <v>5099</v>
      </c>
      <c r="M1395">
        <v>16449.754763976202</v>
      </c>
      <c r="N1395">
        <v>146597</v>
      </c>
      <c r="O1395">
        <v>32000</v>
      </c>
      <c r="P1395">
        <v>3754</v>
      </c>
      <c r="Q1395" s="36" t="str">
        <f t="shared" si="22"/>
        <v>Cologne-Bonn (EDDK)</v>
      </c>
    </row>
    <row r="1396" spans="1:17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8058</v>
      </c>
      <c r="H1396">
        <v>115048.992625837</v>
      </c>
      <c r="I1396">
        <v>1263680</v>
      </c>
      <c r="J1396">
        <v>8106.5573770491801</v>
      </c>
      <c r="K1396">
        <v>1540</v>
      </c>
      <c r="L1396">
        <v>8058</v>
      </c>
      <c r="M1396">
        <v>26581.581715473902</v>
      </c>
      <c r="N1396">
        <v>224500</v>
      </c>
      <c r="O1396">
        <v>32000</v>
      </c>
      <c r="P1396">
        <v>6095</v>
      </c>
      <c r="Q1396" s="36" t="str">
        <f t="shared" si="22"/>
        <v>Dusseldorf (EDDL)</v>
      </c>
    </row>
    <row r="1397" spans="1:17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15472</v>
      </c>
      <c r="H1397">
        <v>296846.97778807703</v>
      </c>
      <c r="I1397">
        <v>3539100</v>
      </c>
      <c r="J1397">
        <v>4990.1366120218599</v>
      </c>
      <c r="K1397">
        <v>983</v>
      </c>
      <c r="L1397">
        <v>15457</v>
      </c>
      <c r="M1397">
        <v>56957.149971359402</v>
      </c>
      <c r="N1397">
        <v>490134</v>
      </c>
      <c r="O1397">
        <v>33000</v>
      </c>
      <c r="P1397">
        <v>10959</v>
      </c>
      <c r="Q1397" s="36" t="str">
        <f t="shared" si="22"/>
        <v>Munich (EDDM)</v>
      </c>
    </row>
    <row r="1398" spans="1:17" x14ac:dyDescent="0.2">
      <c r="A1398">
        <v>2016</v>
      </c>
      <c r="B1398">
        <v>3</v>
      </c>
      <c r="C1398" t="s">
        <v>45</v>
      </c>
      <c r="D1398" t="s">
        <v>184</v>
      </c>
      <c r="E1398" t="s">
        <v>185</v>
      </c>
      <c r="F1398" t="s">
        <v>105</v>
      </c>
      <c r="G1398">
        <v>1855</v>
      </c>
      <c r="H1398">
        <v>25633.894369163601</v>
      </c>
      <c r="I1398">
        <v>322100</v>
      </c>
      <c r="J1398">
        <v>4971.5846994535495</v>
      </c>
      <c r="K1398">
        <v>378</v>
      </c>
      <c r="L1398">
        <v>1834</v>
      </c>
      <c r="M1398">
        <v>5441.7987526655297</v>
      </c>
      <c r="N1398">
        <v>52280</v>
      </c>
      <c r="O1398">
        <v>24000</v>
      </c>
      <c r="P1398">
        <v>1380</v>
      </c>
      <c r="Q1398" s="36" t="str">
        <f t="shared" si="22"/>
        <v>Nurnberg (EDDN)</v>
      </c>
    </row>
    <row r="1399" spans="1:17" x14ac:dyDescent="0.2">
      <c r="A1399">
        <v>2016</v>
      </c>
      <c r="B1399">
        <v>3</v>
      </c>
      <c r="C1399" t="s">
        <v>45</v>
      </c>
      <c r="D1399" t="s">
        <v>186</v>
      </c>
      <c r="E1399" t="s">
        <v>187</v>
      </c>
      <c r="F1399" t="s">
        <v>105</v>
      </c>
      <c r="G1399">
        <v>2439</v>
      </c>
      <c r="H1399">
        <v>30617.632974387499</v>
      </c>
      <c r="I1399">
        <v>382420</v>
      </c>
      <c r="J1399">
        <v>5361.2903225806403</v>
      </c>
      <c r="K1399">
        <v>592</v>
      </c>
      <c r="L1399">
        <v>2464</v>
      </c>
      <c r="M1399">
        <v>4223.0138961136199</v>
      </c>
      <c r="N1399">
        <v>39720</v>
      </c>
      <c r="O1399">
        <v>31000</v>
      </c>
      <c r="P1399">
        <v>2113</v>
      </c>
      <c r="Q1399" s="36" t="str">
        <f t="shared" si="22"/>
        <v>Leipzig (EDDP)</v>
      </c>
    </row>
    <row r="1400" spans="1:17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4513</v>
      </c>
      <c r="H1400">
        <v>94953.151037478994</v>
      </c>
      <c r="I1400">
        <v>1005260</v>
      </c>
      <c r="J1400">
        <v>8802.4590163934408</v>
      </c>
      <c r="K1400">
        <v>600</v>
      </c>
      <c r="L1400">
        <v>4542</v>
      </c>
      <c r="M1400">
        <v>17190.312388101102</v>
      </c>
      <c r="N1400">
        <v>171080</v>
      </c>
      <c r="O1400">
        <v>31000</v>
      </c>
      <c r="P1400">
        <v>3327</v>
      </c>
      <c r="Q1400" s="36" t="str">
        <f t="shared" si="22"/>
        <v>Stuttgart (EDDS)</v>
      </c>
    </row>
    <row r="1401" spans="1:17" x14ac:dyDescent="0.2">
      <c r="A1401">
        <v>2016</v>
      </c>
      <c r="B1401">
        <v>3</v>
      </c>
      <c r="C1401" t="s">
        <v>45</v>
      </c>
      <c r="D1401" t="s">
        <v>2</v>
      </c>
      <c r="E1401" t="s">
        <v>155</v>
      </c>
      <c r="F1401" t="s">
        <v>105</v>
      </c>
      <c r="G1401">
        <v>7471</v>
      </c>
      <c r="H1401">
        <v>64658.346630979497</v>
      </c>
      <c r="I1401">
        <v>891620</v>
      </c>
      <c r="J1401">
        <v>3115</v>
      </c>
      <c r="K1401">
        <v>1619</v>
      </c>
      <c r="L1401">
        <v>7496</v>
      </c>
      <c r="M1401">
        <v>14355.133894615999</v>
      </c>
      <c r="N1401">
        <v>120780</v>
      </c>
      <c r="O1401">
        <v>32000</v>
      </c>
      <c r="P1401">
        <v>6244</v>
      </c>
      <c r="Q1401" s="36" t="str">
        <f t="shared" si="22"/>
        <v>Berlin/Tegel (EDDT)</v>
      </c>
    </row>
    <row r="1402" spans="1:17" x14ac:dyDescent="0.2">
      <c r="A1402">
        <v>2016</v>
      </c>
      <c r="B1402">
        <v>3</v>
      </c>
      <c r="C1402" t="s">
        <v>45</v>
      </c>
      <c r="D1402" t="s">
        <v>188</v>
      </c>
      <c r="E1402" t="s">
        <v>189</v>
      </c>
      <c r="F1402" t="s">
        <v>105</v>
      </c>
      <c r="G1402">
        <v>2427</v>
      </c>
      <c r="H1402">
        <v>16939.254429688699</v>
      </c>
      <c r="I1402">
        <v>249720</v>
      </c>
      <c r="J1402">
        <v>5000</v>
      </c>
      <c r="K1402">
        <v>746</v>
      </c>
      <c r="L1402">
        <v>2374</v>
      </c>
      <c r="M1402">
        <v>5771.3955320868199</v>
      </c>
      <c r="N1402">
        <v>50780</v>
      </c>
      <c r="O1402">
        <v>31000</v>
      </c>
      <c r="P1402">
        <v>1929</v>
      </c>
      <c r="Q1402" s="36" t="str">
        <f t="shared" si="22"/>
        <v>Hannover (EDDV)</v>
      </c>
    </row>
    <row r="1403" spans="1:17" x14ac:dyDescent="0.2">
      <c r="A1403">
        <v>2016</v>
      </c>
      <c r="B1403">
        <v>3</v>
      </c>
      <c r="C1403" t="s">
        <v>45</v>
      </c>
      <c r="D1403" t="s">
        <v>30</v>
      </c>
      <c r="E1403" t="s">
        <v>156</v>
      </c>
      <c r="F1403" t="s">
        <v>111</v>
      </c>
      <c r="G1403">
        <v>7020</v>
      </c>
      <c r="H1403">
        <v>17910.0790433724</v>
      </c>
      <c r="I1403">
        <v>296300</v>
      </c>
      <c r="J1403">
        <v>23000</v>
      </c>
      <c r="K1403">
        <v>4371</v>
      </c>
      <c r="L1403">
        <v>7008</v>
      </c>
      <c r="M1403">
        <v>9255.0064788679592</v>
      </c>
      <c r="N1403">
        <v>93120</v>
      </c>
      <c r="O1403">
        <v>35000</v>
      </c>
      <c r="P1403">
        <v>5861</v>
      </c>
      <c r="Q1403" s="36" t="str">
        <f t="shared" si="22"/>
        <v>Helsinki/Vantaa (EFHK)</v>
      </c>
    </row>
    <row r="1404" spans="1:17" x14ac:dyDescent="0.2">
      <c r="A1404">
        <v>2016</v>
      </c>
      <c r="B1404">
        <v>3</v>
      </c>
      <c r="C1404" t="s">
        <v>45</v>
      </c>
      <c r="D1404" t="s">
        <v>190</v>
      </c>
      <c r="E1404" t="s">
        <v>191</v>
      </c>
      <c r="F1404" t="s">
        <v>113</v>
      </c>
      <c r="G1404">
        <v>1678</v>
      </c>
      <c r="H1404">
        <v>5047.5304202648103</v>
      </c>
      <c r="I1404">
        <v>82680</v>
      </c>
      <c r="J1404">
        <v>18000</v>
      </c>
      <c r="K1404">
        <v>893</v>
      </c>
      <c r="L1404">
        <v>1686</v>
      </c>
      <c r="M1404">
        <v>1706.0000293456301</v>
      </c>
      <c r="N1404">
        <v>17300</v>
      </c>
      <c r="O1404">
        <v>25000</v>
      </c>
      <c r="P1404">
        <v>1484</v>
      </c>
      <c r="Q1404" s="36" t="str">
        <f t="shared" si="22"/>
        <v>Belfast (EGAA)</v>
      </c>
    </row>
    <row r="1405" spans="1:17" x14ac:dyDescent="0.2">
      <c r="A1405">
        <v>2016</v>
      </c>
      <c r="B1405">
        <v>3</v>
      </c>
      <c r="C1405" t="s">
        <v>45</v>
      </c>
      <c r="D1405" t="s">
        <v>298</v>
      </c>
      <c r="E1405" t="s">
        <v>299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1677</v>
      </c>
      <c r="M1405">
        <v>1123.2556969627601</v>
      </c>
      <c r="N1405">
        <v>11400</v>
      </c>
      <c r="O1405">
        <v>23000</v>
      </c>
      <c r="P1405">
        <v>1522</v>
      </c>
      <c r="Q1405" s="36" t="str">
        <f t="shared" si="22"/>
        <v>Belfast City (EGAC)</v>
      </c>
    </row>
    <row r="1406" spans="1:17" x14ac:dyDescent="0.2">
      <c r="A1406">
        <v>2016</v>
      </c>
      <c r="B1406">
        <v>3</v>
      </c>
      <c r="C1406" t="s">
        <v>45</v>
      </c>
      <c r="D1406" t="s">
        <v>176</v>
      </c>
      <c r="E1406" t="s">
        <v>177</v>
      </c>
      <c r="F1406" t="s">
        <v>113</v>
      </c>
      <c r="G1406">
        <v>3980</v>
      </c>
      <c r="H1406">
        <v>63900.778952425702</v>
      </c>
      <c r="I1406">
        <v>702960</v>
      </c>
      <c r="J1406">
        <v>9016.3888888888905</v>
      </c>
      <c r="K1406">
        <v>733</v>
      </c>
      <c r="L1406">
        <v>3986</v>
      </c>
      <c r="M1406">
        <v>10697.888274475499</v>
      </c>
      <c r="N1406">
        <v>106735</v>
      </c>
      <c r="O1406">
        <v>27000</v>
      </c>
      <c r="P1406">
        <v>2838</v>
      </c>
      <c r="Q1406" s="36" t="str">
        <f t="shared" si="22"/>
        <v>Birmingham (EGBB)</v>
      </c>
    </row>
    <row r="1407" spans="1:17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6795</v>
      </c>
      <c r="H1407">
        <v>70279.393177792794</v>
      </c>
      <c r="I1407">
        <v>911960</v>
      </c>
      <c r="J1407">
        <v>6990</v>
      </c>
      <c r="K1407">
        <v>1835</v>
      </c>
      <c r="L1407">
        <v>6829</v>
      </c>
      <c r="M1407">
        <v>20194.595997324599</v>
      </c>
      <c r="N1407">
        <v>179008</v>
      </c>
      <c r="O1407">
        <v>31000</v>
      </c>
      <c r="P1407">
        <v>5133</v>
      </c>
      <c r="Q1407" s="36" t="str">
        <f t="shared" si="22"/>
        <v>Manchester (EGCC)</v>
      </c>
    </row>
    <row r="1408" spans="1:17" x14ac:dyDescent="0.2">
      <c r="A1408">
        <v>2016</v>
      </c>
      <c r="B1408">
        <v>3</v>
      </c>
      <c r="C1408" t="s">
        <v>45</v>
      </c>
      <c r="D1408" t="s">
        <v>192</v>
      </c>
      <c r="E1408" t="s">
        <v>193</v>
      </c>
      <c r="F1408" t="s">
        <v>113</v>
      </c>
      <c r="G1408">
        <v>2336</v>
      </c>
      <c r="H1408">
        <v>39093.768767029898</v>
      </c>
      <c r="I1408">
        <v>417892</v>
      </c>
      <c r="J1408">
        <v>15955</v>
      </c>
      <c r="K1408">
        <v>538</v>
      </c>
      <c r="L1408">
        <v>2298</v>
      </c>
      <c r="M1408">
        <v>8613.3044811487107</v>
      </c>
      <c r="N1408">
        <v>76329</v>
      </c>
      <c r="O1408">
        <v>31033.333333333299</v>
      </c>
      <c r="P1408">
        <v>1587</v>
      </c>
      <c r="Q1408" s="36" t="str">
        <f t="shared" si="22"/>
        <v>Bristol (EGGD)</v>
      </c>
    </row>
    <row r="1409" spans="1:17" x14ac:dyDescent="0.2">
      <c r="A1409">
        <v>2016</v>
      </c>
      <c r="B1409">
        <v>3</v>
      </c>
      <c r="C1409" t="s">
        <v>45</v>
      </c>
      <c r="D1409" t="s">
        <v>300</v>
      </c>
      <c r="E1409" t="s">
        <v>301</v>
      </c>
      <c r="F1409" t="s">
        <v>113</v>
      </c>
      <c r="G1409">
        <v>1625</v>
      </c>
      <c r="H1409">
        <v>17480.187903216502</v>
      </c>
      <c r="I1409">
        <v>251736</v>
      </c>
      <c r="J1409">
        <v>2730</v>
      </c>
      <c r="K1409">
        <v>321</v>
      </c>
      <c r="L1409">
        <v>1644</v>
      </c>
      <c r="M1409">
        <v>3585.5583237658798</v>
      </c>
      <c r="N1409">
        <v>34120</v>
      </c>
      <c r="O1409">
        <v>24000</v>
      </c>
      <c r="P1409">
        <v>1307</v>
      </c>
      <c r="Q1409" s="36" t="str">
        <f t="shared" si="22"/>
        <v>Liverpool (EGGP)</v>
      </c>
    </row>
    <row r="1410" spans="1:17" x14ac:dyDescent="0.2">
      <c r="A1410">
        <v>2016</v>
      </c>
      <c r="B1410">
        <v>3</v>
      </c>
      <c r="C1410" t="s">
        <v>45</v>
      </c>
      <c r="D1410" t="s">
        <v>69</v>
      </c>
      <c r="E1410" t="s">
        <v>157</v>
      </c>
      <c r="F1410" t="s">
        <v>113</v>
      </c>
      <c r="G1410">
        <v>4854</v>
      </c>
      <c r="H1410">
        <v>105025.27248421501</v>
      </c>
      <c r="I1410">
        <v>1335500</v>
      </c>
      <c r="J1410">
        <v>5220.5167543346997</v>
      </c>
      <c r="K1410">
        <v>424</v>
      </c>
      <c r="L1410">
        <v>4816</v>
      </c>
      <c r="M1410">
        <v>24401.429065412602</v>
      </c>
      <c r="N1410">
        <v>251520</v>
      </c>
      <c r="O1410">
        <v>32000</v>
      </c>
      <c r="P1410">
        <v>2599</v>
      </c>
      <c r="Q1410" s="36" t="str">
        <f t="shared" si="22"/>
        <v>London/Luton (EGGW)</v>
      </c>
    </row>
    <row r="1411" spans="1:17" x14ac:dyDescent="0.2">
      <c r="A1411">
        <v>2016</v>
      </c>
      <c r="B1411">
        <v>3</v>
      </c>
      <c r="C1411" t="s">
        <v>45</v>
      </c>
      <c r="D1411" t="s">
        <v>194</v>
      </c>
      <c r="E1411" t="s">
        <v>195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1542</v>
      </c>
      <c r="M1411">
        <v>5307.9757457258302</v>
      </c>
      <c r="N1411">
        <v>65687</v>
      </c>
      <c r="O1411">
        <v>16000</v>
      </c>
      <c r="P1411">
        <v>907</v>
      </c>
      <c r="Q1411" s="36" t="str">
        <f t="shared" si="22"/>
        <v>Southampton (EGHI)</v>
      </c>
    </row>
    <row r="1412" spans="1:17" x14ac:dyDescent="0.2">
      <c r="A1412">
        <v>2016</v>
      </c>
      <c r="B1412">
        <v>3</v>
      </c>
      <c r="C1412" t="s">
        <v>45</v>
      </c>
      <c r="D1412" t="s">
        <v>29</v>
      </c>
      <c r="E1412" t="s">
        <v>158</v>
      </c>
      <c r="F1412" t="s">
        <v>113</v>
      </c>
      <c r="G1412">
        <v>10411</v>
      </c>
      <c r="H1412">
        <v>246622.65649965199</v>
      </c>
      <c r="I1412">
        <v>2984440</v>
      </c>
      <c r="J1412">
        <v>6991.6666666666697</v>
      </c>
      <c r="K1412">
        <v>1027</v>
      </c>
      <c r="L1412">
        <v>10425</v>
      </c>
      <c r="M1412">
        <v>47464.596309519802</v>
      </c>
      <c r="N1412">
        <v>479169</v>
      </c>
      <c r="O1412">
        <v>30000</v>
      </c>
      <c r="P1412">
        <v>5330</v>
      </c>
      <c r="Q1412" s="36" t="str">
        <f t="shared" si="22"/>
        <v>London/Gatwick (EGKK)</v>
      </c>
    </row>
    <row r="1413" spans="1:17" x14ac:dyDescent="0.2">
      <c r="A1413">
        <v>2016</v>
      </c>
      <c r="B1413">
        <v>3</v>
      </c>
      <c r="C1413" t="s">
        <v>45</v>
      </c>
      <c r="D1413" t="s">
        <v>196</v>
      </c>
      <c r="E1413" t="s">
        <v>197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3633</v>
      </c>
      <c r="M1413">
        <v>31270.150375528599</v>
      </c>
      <c r="N1413">
        <v>398620</v>
      </c>
      <c r="O1413">
        <v>6900</v>
      </c>
      <c r="P1413">
        <v>681</v>
      </c>
      <c r="Q1413" s="36" t="str">
        <f t="shared" si="22"/>
        <v>London/City (EGLC)</v>
      </c>
    </row>
    <row r="1414" spans="1:17" x14ac:dyDescent="0.2">
      <c r="A1414">
        <v>2016</v>
      </c>
      <c r="B1414">
        <v>3</v>
      </c>
      <c r="C1414" t="s">
        <v>45</v>
      </c>
      <c r="D1414" t="s">
        <v>1</v>
      </c>
      <c r="E1414" t="s">
        <v>159</v>
      </c>
      <c r="F1414" t="s">
        <v>113</v>
      </c>
      <c r="G1414">
        <v>19609</v>
      </c>
      <c r="H1414">
        <v>547366.86937777803</v>
      </c>
      <c r="I1414">
        <v>7605062</v>
      </c>
      <c r="J1414">
        <v>7065</v>
      </c>
      <c r="K1414">
        <v>1123</v>
      </c>
      <c r="L1414">
        <v>19579</v>
      </c>
      <c r="M1414">
        <v>113167.260954265</v>
      </c>
      <c r="N1414">
        <v>1229028</v>
      </c>
      <c r="O1414">
        <v>18980</v>
      </c>
      <c r="P1414">
        <v>8228</v>
      </c>
      <c r="Q1414" s="36" t="str">
        <f t="shared" si="22"/>
        <v>London/Heathrow (EGLL)</v>
      </c>
    </row>
    <row r="1415" spans="1:17" x14ac:dyDescent="0.2">
      <c r="A1415">
        <v>2016</v>
      </c>
      <c r="B1415">
        <v>3</v>
      </c>
      <c r="C1415" t="s">
        <v>45</v>
      </c>
      <c r="D1415" t="s">
        <v>198</v>
      </c>
      <c r="E1415" t="s">
        <v>199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1586</v>
      </c>
      <c r="M1415">
        <v>2591.0578566316899</v>
      </c>
      <c r="N1415">
        <v>23560</v>
      </c>
      <c r="O1415">
        <v>27000</v>
      </c>
      <c r="P1415">
        <v>1329</v>
      </c>
      <c r="Q1415" s="36" t="str">
        <f t="shared" si="22"/>
        <v>Newcastle (EGNT)</v>
      </c>
    </row>
    <row r="1416" spans="1:17" x14ac:dyDescent="0.2">
      <c r="A1416">
        <v>2016</v>
      </c>
      <c r="B1416">
        <v>3</v>
      </c>
      <c r="C1416" t="s">
        <v>45</v>
      </c>
      <c r="D1416" t="s">
        <v>200</v>
      </c>
      <c r="E1416" t="s">
        <v>201</v>
      </c>
      <c r="F1416" t="s">
        <v>113</v>
      </c>
      <c r="G1416">
        <v>2480</v>
      </c>
      <c r="H1416">
        <v>27401.3807246574</v>
      </c>
      <c r="I1416">
        <v>323422</v>
      </c>
      <c r="J1416">
        <v>10593.333333333299</v>
      </c>
      <c r="K1416">
        <v>781</v>
      </c>
      <c r="L1416">
        <v>2446</v>
      </c>
      <c r="M1416">
        <v>3771.5512341182898</v>
      </c>
      <c r="N1416">
        <v>36500</v>
      </c>
      <c r="O1416">
        <v>27000</v>
      </c>
      <c r="P1416">
        <v>2047</v>
      </c>
      <c r="Q1416" s="36" t="str">
        <f t="shared" si="22"/>
        <v>East Midlands (EGNX)</v>
      </c>
    </row>
    <row r="1417" spans="1:17" x14ac:dyDescent="0.2">
      <c r="A1417">
        <v>2016</v>
      </c>
      <c r="B1417">
        <v>3</v>
      </c>
      <c r="C1417" t="s">
        <v>45</v>
      </c>
      <c r="D1417" t="s">
        <v>202</v>
      </c>
      <c r="E1417" t="s">
        <v>203</v>
      </c>
      <c r="F1417" t="s">
        <v>113</v>
      </c>
      <c r="G1417">
        <v>2570</v>
      </c>
      <c r="H1417">
        <v>15007.704971339501</v>
      </c>
      <c r="I1417">
        <v>249420</v>
      </c>
      <c r="J1417">
        <v>7976.3257575757598</v>
      </c>
      <c r="K1417">
        <v>951</v>
      </c>
      <c r="L1417">
        <v>2589</v>
      </c>
      <c r="M1417">
        <v>2121.9800205602101</v>
      </c>
      <c r="N1417">
        <v>23320</v>
      </c>
      <c r="O1417">
        <v>25000</v>
      </c>
      <c r="P1417">
        <v>2364</v>
      </c>
      <c r="Q1417" s="36" t="str">
        <f t="shared" si="22"/>
        <v>Aberdeen (EGPD)</v>
      </c>
    </row>
    <row r="1418" spans="1:17" x14ac:dyDescent="0.2">
      <c r="A1418">
        <v>2016</v>
      </c>
      <c r="B1418">
        <v>3</v>
      </c>
      <c r="C1418" t="s">
        <v>45</v>
      </c>
      <c r="D1418" t="s">
        <v>204</v>
      </c>
      <c r="E1418" t="s">
        <v>205</v>
      </c>
      <c r="F1418" t="s">
        <v>113</v>
      </c>
      <c r="G1418">
        <v>3458</v>
      </c>
      <c r="H1418">
        <v>18298.811237674701</v>
      </c>
      <c r="I1418">
        <v>298440</v>
      </c>
      <c r="J1418">
        <v>6197.5</v>
      </c>
      <c r="K1418">
        <v>1291</v>
      </c>
      <c r="L1418">
        <v>3458</v>
      </c>
      <c r="M1418">
        <v>3599.3209293464602</v>
      </c>
      <c r="N1418">
        <v>38082</v>
      </c>
      <c r="O1418">
        <v>29246.666666666701</v>
      </c>
      <c r="P1418">
        <v>3057</v>
      </c>
      <c r="Q1418" s="36" t="str">
        <f t="shared" si="22"/>
        <v>Glasgow (EGPF)</v>
      </c>
    </row>
    <row r="1419" spans="1:17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4757</v>
      </c>
      <c r="H1419">
        <v>21352.069521378598</v>
      </c>
      <c r="I1419">
        <v>298485</v>
      </c>
      <c r="J1419">
        <v>17026.666666666701</v>
      </c>
      <c r="K1419">
        <v>2189</v>
      </c>
      <c r="L1419">
        <v>4770</v>
      </c>
      <c r="M1419">
        <v>5550.6841140646602</v>
      </c>
      <c r="N1419">
        <v>53460</v>
      </c>
      <c r="O1419">
        <v>33000</v>
      </c>
      <c r="P1419">
        <v>4145</v>
      </c>
      <c r="Q1419" s="36" t="str">
        <f t="shared" si="22"/>
        <v>Edinburgh (EGPH)</v>
      </c>
    </row>
    <row r="1420" spans="1:17" x14ac:dyDescent="0.2">
      <c r="A1420">
        <v>2016</v>
      </c>
      <c r="B1420">
        <v>3</v>
      </c>
      <c r="C1420" t="s">
        <v>45</v>
      </c>
      <c r="D1420" t="s">
        <v>23</v>
      </c>
      <c r="E1420" t="s">
        <v>160</v>
      </c>
      <c r="F1420" t="s">
        <v>113</v>
      </c>
      <c r="G1420">
        <v>7029</v>
      </c>
      <c r="H1420">
        <v>140684.07154874</v>
      </c>
      <c r="I1420">
        <v>1699300</v>
      </c>
      <c r="J1420">
        <v>8975</v>
      </c>
      <c r="K1420">
        <v>955</v>
      </c>
      <c r="L1420">
        <v>7057</v>
      </c>
      <c r="M1420">
        <v>27497.1980031772</v>
      </c>
      <c r="N1420">
        <v>266369</v>
      </c>
      <c r="O1420">
        <v>32000</v>
      </c>
      <c r="P1420">
        <v>4073</v>
      </c>
      <c r="Q1420" s="36" t="str">
        <f t="shared" si="22"/>
        <v>London/Stansted (EGSS)</v>
      </c>
    </row>
    <row r="1421" spans="1:17" x14ac:dyDescent="0.2">
      <c r="A1421">
        <v>2016</v>
      </c>
      <c r="B1421">
        <v>3</v>
      </c>
      <c r="C1421" t="s">
        <v>45</v>
      </c>
      <c r="D1421" t="s">
        <v>49</v>
      </c>
      <c r="E1421" t="s">
        <v>161</v>
      </c>
      <c r="F1421" t="s">
        <v>115</v>
      </c>
      <c r="G1421">
        <v>18861</v>
      </c>
      <c r="H1421">
        <v>221361.00849875199</v>
      </c>
      <c r="I1421">
        <v>3306540</v>
      </c>
      <c r="J1421">
        <v>3135.45454545455</v>
      </c>
      <c r="K1421">
        <v>3477</v>
      </c>
      <c r="L1421">
        <v>18831</v>
      </c>
      <c r="M1421">
        <v>48833.319188282803</v>
      </c>
      <c r="N1421">
        <v>410153</v>
      </c>
      <c r="O1421">
        <v>33000</v>
      </c>
      <c r="P1421">
        <v>14738</v>
      </c>
      <c r="Q1421" s="36" t="str">
        <f t="shared" si="22"/>
        <v>Amsterdam/Schiphol (EHAM)</v>
      </c>
    </row>
    <row r="1422" spans="1:17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8229</v>
      </c>
      <c r="H1422">
        <v>58866.731428787003</v>
      </c>
      <c r="I1422">
        <v>875620</v>
      </c>
      <c r="J1422">
        <v>8025</v>
      </c>
      <c r="K1422">
        <v>3168</v>
      </c>
      <c r="L1422">
        <v>8242</v>
      </c>
      <c r="M1422">
        <v>14272.5189454624</v>
      </c>
      <c r="N1422">
        <v>121700</v>
      </c>
      <c r="O1422">
        <v>33000</v>
      </c>
      <c r="P1422">
        <v>7028</v>
      </c>
      <c r="Q1422" s="36" t="str">
        <f t="shared" si="22"/>
        <v>Dublin (EIDW)</v>
      </c>
    </row>
    <row r="1423" spans="1:17" x14ac:dyDescent="0.2">
      <c r="A1423">
        <v>2016</v>
      </c>
      <c r="B1423">
        <v>3</v>
      </c>
      <c r="C1423" t="s">
        <v>45</v>
      </c>
      <c r="D1423" t="s">
        <v>206</v>
      </c>
      <c r="E1423" t="s">
        <v>207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1484</v>
      </c>
      <c r="M1423">
        <v>1704.1675680698299</v>
      </c>
      <c r="N1423">
        <v>18560</v>
      </c>
      <c r="O1423">
        <v>31000</v>
      </c>
      <c r="P1423">
        <v>1311</v>
      </c>
      <c r="Q1423" s="36" t="str">
        <f t="shared" si="22"/>
        <v>Billund (EKBI)</v>
      </c>
    </row>
    <row r="1424" spans="1:17" x14ac:dyDescent="0.2">
      <c r="A1424">
        <v>2016</v>
      </c>
      <c r="B1424">
        <v>3</v>
      </c>
      <c r="C1424" t="s">
        <v>45</v>
      </c>
      <c r="D1424" t="s">
        <v>36</v>
      </c>
      <c r="E1424" t="s">
        <v>162</v>
      </c>
      <c r="F1424" t="s">
        <v>118</v>
      </c>
      <c r="G1424">
        <v>10789</v>
      </c>
      <c r="H1424">
        <v>49855.633684703404</v>
      </c>
      <c r="I1424">
        <v>760700</v>
      </c>
      <c r="J1424">
        <v>6944.4444444444398</v>
      </c>
      <c r="K1424">
        <v>4617</v>
      </c>
      <c r="L1424">
        <v>10781</v>
      </c>
      <c r="M1424">
        <v>13737.294125603599</v>
      </c>
      <c r="N1424">
        <v>118352</v>
      </c>
      <c r="O1424">
        <v>35000</v>
      </c>
      <c r="P1424">
        <v>9461</v>
      </c>
      <c r="Q1424" s="36" t="str">
        <f t="shared" si="22"/>
        <v>Copenhagen/Kastrup (EKCH)</v>
      </c>
    </row>
    <row r="1425" spans="1:17" x14ac:dyDescent="0.2">
      <c r="A1425">
        <v>2016</v>
      </c>
      <c r="B1425">
        <v>3</v>
      </c>
      <c r="C1425" t="s">
        <v>45</v>
      </c>
      <c r="D1425" t="s">
        <v>208</v>
      </c>
      <c r="E1425" t="s">
        <v>209</v>
      </c>
      <c r="F1425" t="s">
        <v>209</v>
      </c>
      <c r="G1425">
        <v>2599</v>
      </c>
      <c r="H1425">
        <v>42932.997019887</v>
      </c>
      <c r="I1425">
        <v>470100</v>
      </c>
      <c r="J1425">
        <v>10043.333333333299</v>
      </c>
      <c r="K1425">
        <v>800</v>
      </c>
      <c r="L1425">
        <v>2569</v>
      </c>
      <c r="M1425">
        <v>8632.7614803206598</v>
      </c>
      <c r="N1425">
        <v>81470</v>
      </c>
      <c r="O1425">
        <v>25000</v>
      </c>
      <c r="P1425">
        <v>2095</v>
      </c>
      <c r="Q1425" s="36" t="str">
        <f t="shared" si="22"/>
        <v>Luxembourg (ELLX)</v>
      </c>
    </row>
    <row r="1426" spans="1:17" x14ac:dyDescent="0.2">
      <c r="A1426">
        <v>2016</v>
      </c>
      <c r="B1426">
        <v>3</v>
      </c>
      <c r="C1426" t="s">
        <v>45</v>
      </c>
      <c r="D1426" t="s">
        <v>210</v>
      </c>
      <c r="E1426" t="s">
        <v>211</v>
      </c>
      <c r="F1426" t="s">
        <v>119</v>
      </c>
      <c r="G1426">
        <v>1528</v>
      </c>
      <c r="H1426">
        <v>2700.7180127607098</v>
      </c>
      <c r="I1426">
        <v>43920</v>
      </c>
      <c r="J1426">
        <v>13000</v>
      </c>
      <c r="K1426">
        <v>1193</v>
      </c>
      <c r="L1426">
        <v>1541</v>
      </c>
      <c r="M1426">
        <v>952.77123978390102</v>
      </c>
      <c r="N1426">
        <v>13971</v>
      </c>
      <c r="O1426">
        <v>16000</v>
      </c>
      <c r="P1426">
        <v>1475</v>
      </c>
      <c r="Q1426" s="36" t="str">
        <f t="shared" si="22"/>
        <v>Bodo (ENBO)</v>
      </c>
    </row>
    <row r="1427" spans="1:17" x14ac:dyDescent="0.2">
      <c r="A1427">
        <v>2016</v>
      </c>
      <c r="B1427">
        <v>3</v>
      </c>
      <c r="C1427" t="s">
        <v>45</v>
      </c>
      <c r="D1427" t="s">
        <v>212</v>
      </c>
      <c r="E1427" t="s">
        <v>213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2996</v>
      </c>
      <c r="M1427">
        <v>1468.2077319241</v>
      </c>
      <c r="N1427">
        <v>18340</v>
      </c>
      <c r="O1427">
        <v>27000</v>
      </c>
      <c r="P1427">
        <v>2895</v>
      </c>
      <c r="Q1427" s="36" t="str">
        <f t="shared" si="22"/>
        <v>Bergen (ENBR)</v>
      </c>
    </row>
    <row r="1428" spans="1:17" x14ac:dyDescent="0.2">
      <c r="A1428">
        <v>2016</v>
      </c>
      <c r="B1428">
        <v>3</v>
      </c>
      <c r="C1428" t="s">
        <v>45</v>
      </c>
      <c r="D1428" t="s">
        <v>39</v>
      </c>
      <c r="E1428" t="s">
        <v>163</v>
      </c>
      <c r="F1428" t="s">
        <v>119</v>
      </c>
      <c r="G1428">
        <v>9790</v>
      </c>
      <c r="H1428">
        <v>38287.337364282801</v>
      </c>
      <c r="I1428">
        <v>580860</v>
      </c>
      <c r="J1428">
        <v>13133.736559139799</v>
      </c>
      <c r="K1428">
        <v>4779</v>
      </c>
      <c r="L1428">
        <v>9825</v>
      </c>
      <c r="M1428">
        <v>6077.8214879811403</v>
      </c>
      <c r="N1428">
        <v>58860</v>
      </c>
      <c r="O1428">
        <v>34000</v>
      </c>
      <c r="P1428">
        <v>9104</v>
      </c>
      <c r="Q1428" s="36" t="str">
        <f t="shared" si="22"/>
        <v>Oslo/Gardermoen (ENGM)</v>
      </c>
    </row>
    <row r="1429" spans="1:17" x14ac:dyDescent="0.2">
      <c r="A1429">
        <v>2016</v>
      </c>
      <c r="B1429">
        <v>3</v>
      </c>
      <c r="C1429" t="s">
        <v>45</v>
      </c>
      <c r="D1429" t="s">
        <v>216</v>
      </c>
      <c r="E1429" t="s">
        <v>217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2326</v>
      </c>
      <c r="M1429">
        <v>1151.83254538647</v>
      </c>
      <c r="N1429">
        <v>13280</v>
      </c>
      <c r="O1429">
        <v>30000</v>
      </c>
      <c r="P1429">
        <v>2211</v>
      </c>
      <c r="Q1429" s="36" t="str">
        <f t="shared" si="22"/>
        <v>Trondheim (ENVA)</v>
      </c>
    </row>
    <row r="1430" spans="1:17" x14ac:dyDescent="0.2">
      <c r="A1430">
        <v>2016</v>
      </c>
      <c r="B1430">
        <v>3</v>
      </c>
      <c r="C1430" t="s">
        <v>45</v>
      </c>
      <c r="D1430" t="s">
        <v>218</v>
      </c>
      <c r="E1430" t="s">
        <v>219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2114</v>
      </c>
      <c r="M1430">
        <v>1082.8615975929899</v>
      </c>
      <c r="N1430">
        <v>12900</v>
      </c>
      <c r="O1430">
        <v>29000</v>
      </c>
      <c r="P1430">
        <v>2006</v>
      </c>
      <c r="Q1430" s="36" t="str">
        <f t="shared" si="22"/>
        <v>Stavanger (ENZV)</v>
      </c>
    </row>
    <row r="1431" spans="1:17" x14ac:dyDescent="0.2">
      <c r="A1431">
        <v>2016</v>
      </c>
      <c r="B1431">
        <v>3</v>
      </c>
      <c r="C1431" t="s">
        <v>45</v>
      </c>
      <c r="D1431" t="s">
        <v>220</v>
      </c>
      <c r="E1431" t="s">
        <v>221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1658</v>
      </c>
      <c r="M1431">
        <v>2972.7042182471</v>
      </c>
      <c r="N1431">
        <v>26820</v>
      </c>
      <c r="O1431">
        <v>34939.166666666701</v>
      </c>
      <c r="P1431">
        <v>1401</v>
      </c>
      <c r="Q1431" s="36" t="str">
        <f t="shared" si="22"/>
        <v>Krakow (EPKK)</v>
      </c>
    </row>
    <row r="1432" spans="1:17" x14ac:dyDescent="0.2">
      <c r="A1432">
        <v>2016</v>
      </c>
      <c r="B1432">
        <v>3</v>
      </c>
      <c r="C1432" t="s">
        <v>45</v>
      </c>
      <c r="D1432" t="s">
        <v>40</v>
      </c>
      <c r="E1432" t="s">
        <v>164</v>
      </c>
      <c r="F1432" t="s">
        <v>120</v>
      </c>
      <c r="G1432">
        <v>5723</v>
      </c>
      <c r="H1432">
        <v>33946.445089896399</v>
      </c>
      <c r="I1432">
        <v>486360</v>
      </c>
      <c r="J1432">
        <v>9000</v>
      </c>
      <c r="K1432">
        <v>2280</v>
      </c>
      <c r="L1432">
        <v>5730</v>
      </c>
      <c r="M1432">
        <v>7760.9498690258697</v>
      </c>
      <c r="N1432">
        <v>73342</v>
      </c>
      <c r="O1432">
        <v>34000</v>
      </c>
      <c r="P1432">
        <v>4982</v>
      </c>
      <c r="Q1432" s="36" t="str">
        <f t="shared" si="22"/>
        <v>Warszawa/Chopina (EPWA)</v>
      </c>
    </row>
    <row r="1433" spans="1:17" x14ac:dyDescent="0.2">
      <c r="A1433">
        <v>2016</v>
      </c>
      <c r="B1433">
        <v>3</v>
      </c>
      <c r="C1433" t="s">
        <v>45</v>
      </c>
      <c r="D1433" t="s">
        <v>222</v>
      </c>
      <c r="E1433" t="s">
        <v>223</v>
      </c>
      <c r="F1433" t="s">
        <v>121</v>
      </c>
      <c r="G1433">
        <v>2882</v>
      </c>
      <c r="H1433">
        <v>8546.8970404185602</v>
      </c>
      <c r="I1433">
        <v>136260</v>
      </c>
      <c r="J1433">
        <v>20000</v>
      </c>
      <c r="K1433">
        <v>1636</v>
      </c>
      <c r="L1433">
        <v>2880</v>
      </c>
      <c r="M1433">
        <v>3126.6722304496798</v>
      </c>
      <c r="N1433">
        <v>27480</v>
      </c>
      <c r="O1433">
        <v>34000</v>
      </c>
      <c r="P1433">
        <v>2559</v>
      </c>
      <c r="Q1433" s="36" t="str">
        <f t="shared" si="22"/>
        <v>Gothenborg (ESGG)</v>
      </c>
    </row>
    <row r="1434" spans="1:17" x14ac:dyDescent="0.2">
      <c r="A1434">
        <v>2016</v>
      </c>
      <c r="B1434">
        <v>3</v>
      </c>
      <c r="C1434" t="s">
        <v>45</v>
      </c>
      <c r="D1434" t="s">
        <v>32</v>
      </c>
      <c r="E1434" t="s">
        <v>165</v>
      </c>
      <c r="F1434" t="s">
        <v>121</v>
      </c>
      <c r="G1434">
        <v>9730</v>
      </c>
      <c r="H1434">
        <v>33440.505459522603</v>
      </c>
      <c r="I1434">
        <v>526300</v>
      </c>
      <c r="J1434">
        <v>14551.5625</v>
      </c>
      <c r="K1434">
        <v>4804</v>
      </c>
      <c r="L1434">
        <v>9726</v>
      </c>
      <c r="M1434">
        <v>8140.2423276904901</v>
      </c>
      <c r="N1434">
        <v>82912</v>
      </c>
      <c r="O1434">
        <v>35000</v>
      </c>
      <c r="P1434">
        <v>8822</v>
      </c>
      <c r="Q1434" s="36" t="str">
        <f t="shared" si="22"/>
        <v>Stockholm/Arlanda (ESSA)</v>
      </c>
    </row>
    <row r="1435" spans="1:17" x14ac:dyDescent="0.2">
      <c r="A1435">
        <v>2016</v>
      </c>
      <c r="B1435">
        <v>3</v>
      </c>
      <c r="C1435" t="s">
        <v>45</v>
      </c>
      <c r="D1435" t="s">
        <v>224</v>
      </c>
      <c r="E1435" t="s">
        <v>225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2209</v>
      </c>
      <c r="M1435">
        <v>2257.7748776675198</v>
      </c>
      <c r="N1435">
        <v>31773</v>
      </c>
      <c r="O1435">
        <v>25000</v>
      </c>
      <c r="P1435">
        <v>1883</v>
      </c>
      <c r="Q1435" s="36" t="str">
        <f t="shared" si="22"/>
        <v>Stockholm/Bromma (ESSB)</v>
      </c>
    </row>
    <row r="1436" spans="1:17" x14ac:dyDescent="0.2">
      <c r="A1436">
        <v>2016</v>
      </c>
      <c r="B1436">
        <v>3</v>
      </c>
      <c r="C1436" t="s">
        <v>45</v>
      </c>
      <c r="D1436" t="s">
        <v>226</v>
      </c>
      <c r="E1436" t="s">
        <v>227</v>
      </c>
      <c r="F1436" t="s">
        <v>228</v>
      </c>
      <c r="G1436">
        <v>2106</v>
      </c>
      <c r="H1436">
        <v>2434.1419250262702</v>
      </c>
      <c r="I1436">
        <v>26800</v>
      </c>
      <c r="J1436">
        <v>26000</v>
      </c>
      <c r="K1436">
        <v>1945</v>
      </c>
      <c r="L1436">
        <v>1863</v>
      </c>
      <c r="M1436">
        <v>2383.2509796623499</v>
      </c>
      <c r="N1436">
        <v>23760</v>
      </c>
      <c r="O1436">
        <v>34000</v>
      </c>
      <c r="P1436">
        <v>1716</v>
      </c>
      <c r="Q1436" s="36" t="str">
        <f t="shared" si="22"/>
        <v>Riga (EVRA)</v>
      </c>
    </row>
    <row r="1437" spans="1:17" x14ac:dyDescent="0.2">
      <c r="A1437">
        <v>2016</v>
      </c>
      <c r="B1437">
        <v>3</v>
      </c>
      <c r="C1437" t="s">
        <v>45</v>
      </c>
      <c r="D1437" t="s">
        <v>229</v>
      </c>
      <c r="E1437" t="s">
        <v>230</v>
      </c>
      <c r="F1437" t="s">
        <v>231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1440</v>
      </c>
      <c r="M1437">
        <v>1476.66428839625</v>
      </c>
      <c r="N1437">
        <v>13420</v>
      </c>
      <c r="O1437">
        <v>34383.035714285703</v>
      </c>
      <c r="P1437">
        <v>1308</v>
      </c>
      <c r="Q1437" s="36" t="str">
        <f t="shared" si="22"/>
        <v>Vilnius (EYVI)</v>
      </c>
    </row>
    <row r="1438" spans="1:17" x14ac:dyDescent="0.2">
      <c r="A1438">
        <v>2016</v>
      </c>
      <c r="B1438">
        <v>3</v>
      </c>
      <c r="C1438" t="s">
        <v>45</v>
      </c>
      <c r="D1438" t="s">
        <v>232</v>
      </c>
      <c r="E1438" t="s">
        <v>233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1824</v>
      </c>
      <c r="M1438">
        <v>2476.0861360814702</v>
      </c>
      <c r="N1438">
        <v>20760</v>
      </c>
      <c r="O1438">
        <v>34000</v>
      </c>
      <c r="P1438">
        <v>1644</v>
      </c>
      <c r="Q1438" s="36" t="str">
        <f t="shared" si="22"/>
        <v>Fuerteventura (GCFV)</v>
      </c>
    </row>
    <row r="1439" spans="1:17" x14ac:dyDescent="0.2">
      <c r="A1439">
        <v>2016</v>
      </c>
      <c r="B1439">
        <v>3</v>
      </c>
      <c r="C1439" t="s">
        <v>45</v>
      </c>
      <c r="D1439" t="s">
        <v>178</v>
      </c>
      <c r="E1439" t="s">
        <v>179</v>
      </c>
      <c r="F1439" t="s">
        <v>123</v>
      </c>
      <c r="G1439">
        <v>4988</v>
      </c>
      <c r="H1439">
        <v>34091.963899964998</v>
      </c>
      <c r="I1439">
        <v>575620</v>
      </c>
      <c r="J1439">
        <v>3205</v>
      </c>
      <c r="K1439">
        <v>1908</v>
      </c>
      <c r="L1439">
        <v>5018</v>
      </c>
      <c r="M1439">
        <v>3806.6103746846902</v>
      </c>
      <c r="N1439">
        <v>41595</v>
      </c>
      <c r="O1439">
        <v>32195</v>
      </c>
      <c r="P1439">
        <v>4594</v>
      </c>
      <c r="Q1439" s="36" t="str">
        <f t="shared" si="22"/>
        <v>Gran Canaria (GCLP)</v>
      </c>
    </row>
    <row r="1440" spans="1:17" x14ac:dyDescent="0.2">
      <c r="A1440">
        <v>2016</v>
      </c>
      <c r="B1440">
        <v>3</v>
      </c>
      <c r="C1440" t="s">
        <v>45</v>
      </c>
      <c r="D1440" t="s">
        <v>234</v>
      </c>
      <c r="E1440" t="s">
        <v>235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2229</v>
      </c>
      <c r="M1440">
        <v>2635.64410965043</v>
      </c>
      <c r="N1440">
        <v>22720</v>
      </c>
      <c r="O1440">
        <v>33000</v>
      </c>
      <c r="P1440">
        <v>1999</v>
      </c>
      <c r="Q1440" s="36" t="str">
        <f t="shared" si="22"/>
        <v>Las Palmas/Lanzarote (GCRR)</v>
      </c>
    </row>
    <row r="1441" spans="1:17" x14ac:dyDescent="0.2">
      <c r="A1441">
        <v>2016</v>
      </c>
      <c r="B1441">
        <v>3</v>
      </c>
      <c r="C1441" t="s">
        <v>45</v>
      </c>
      <c r="D1441" t="s">
        <v>236</v>
      </c>
      <c r="E1441" t="s">
        <v>237</v>
      </c>
      <c r="F1441" t="s">
        <v>123</v>
      </c>
      <c r="G1441">
        <v>2825</v>
      </c>
      <c r="H1441">
        <v>9612.4117509890402</v>
      </c>
      <c r="I1441">
        <v>149880</v>
      </c>
      <c r="J1441">
        <v>20000</v>
      </c>
      <c r="K1441">
        <v>1443</v>
      </c>
      <c r="L1441">
        <v>2829</v>
      </c>
      <c r="M1441">
        <v>2745.9168643193402</v>
      </c>
      <c r="N1441">
        <v>22027</v>
      </c>
      <c r="O1441">
        <v>36000</v>
      </c>
      <c r="P1441">
        <v>2547</v>
      </c>
      <c r="Q1441" s="36" t="str">
        <f t="shared" si="22"/>
        <v>Tenerife/Sur (GCTS)</v>
      </c>
    </row>
    <row r="1442" spans="1:17" x14ac:dyDescent="0.2">
      <c r="A1442">
        <v>2016</v>
      </c>
      <c r="B1442">
        <v>3</v>
      </c>
      <c r="C1442" t="s">
        <v>45</v>
      </c>
      <c r="D1442" t="s">
        <v>238</v>
      </c>
      <c r="E1442" t="s">
        <v>239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2220</v>
      </c>
      <c r="M1442">
        <v>1453.49213909583</v>
      </c>
      <c r="N1442">
        <v>17247</v>
      </c>
      <c r="O1442">
        <v>11000</v>
      </c>
      <c r="P1442">
        <v>2037</v>
      </c>
      <c r="Q1442" s="36" t="str">
        <f t="shared" si="22"/>
        <v>Tenerife/Norte (GCXO)</v>
      </c>
    </row>
    <row r="1443" spans="1:17" x14ac:dyDescent="0.2">
      <c r="A1443">
        <v>2016</v>
      </c>
      <c r="B1443">
        <v>3</v>
      </c>
      <c r="C1443" t="s">
        <v>45</v>
      </c>
      <c r="D1443" t="s">
        <v>240</v>
      </c>
      <c r="E1443" t="s">
        <v>241</v>
      </c>
      <c r="F1443" t="s">
        <v>242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1769</v>
      </c>
      <c r="M1443">
        <v>3991.4322382495402</v>
      </c>
      <c r="N1443">
        <v>35420</v>
      </c>
      <c r="O1443">
        <v>35040</v>
      </c>
      <c r="P1443">
        <v>1459</v>
      </c>
      <c r="Q1443" s="36" t="str">
        <f t="shared" si="22"/>
        <v>Sofia (LBSF)</v>
      </c>
    </row>
    <row r="1444" spans="1:17" x14ac:dyDescent="0.2">
      <c r="A1444">
        <v>2016</v>
      </c>
      <c r="B1444">
        <v>3</v>
      </c>
      <c r="C1444" t="s">
        <v>45</v>
      </c>
      <c r="D1444" t="s">
        <v>243</v>
      </c>
      <c r="E1444" t="s">
        <v>244</v>
      </c>
      <c r="F1444" t="s">
        <v>245</v>
      </c>
      <c r="G1444">
        <v>1399</v>
      </c>
      <c r="H1444">
        <v>6708.3766780628202</v>
      </c>
      <c r="I1444">
        <v>85800</v>
      </c>
      <c r="J1444">
        <v>14000</v>
      </c>
      <c r="K1444">
        <v>637</v>
      </c>
      <c r="L1444">
        <v>1383</v>
      </c>
      <c r="M1444">
        <v>8632.3104659906894</v>
      </c>
      <c r="N1444">
        <v>89520</v>
      </c>
      <c r="O1444">
        <v>34000</v>
      </c>
      <c r="P1444">
        <v>1003</v>
      </c>
      <c r="Q1444" s="36" t="str">
        <f t="shared" si="22"/>
        <v>Larnaca (LCLK)</v>
      </c>
    </row>
    <row r="1445" spans="1:17" x14ac:dyDescent="0.2">
      <c r="A1445">
        <v>2016</v>
      </c>
      <c r="B1445">
        <v>3</v>
      </c>
      <c r="C1445" t="s">
        <v>45</v>
      </c>
      <c r="D1445" t="s">
        <v>246</v>
      </c>
      <c r="E1445" t="s">
        <v>247</v>
      </c>
      <c r="F1445" t="s">
        <v>123</v>
      </c>
      <c r="G1445">
        <v>2916</v>
      </c>
      <c r="H1445">
        <v>16309.324580082301</v>
      </c>
      <c r="I1445">
        <v>215280</v>
      </c>
      <c r="J1445">
        <v>18000</v>
      </c>
      <c r="K1445">
        <v>1199</v>
      </c>
      <c r="L1445">
        <v>2900</v>
      </c>
      <c r="M1445">
        <v>15026.005731957401</v>
      </c>
      <c r="N1445">
        <v>134380</v>
      </c>
      <c r="O1445">
        <v>35000</v>
      </c>
      <c r="P1445">
        <v>2051</v>
      </c>
      <c r="Q1445" s="36" t="str">
        <f t="shared" si="22"/>
        <v>Alicante (LEAL)</v>
      </c>
    </row>
    <row r="1446" spans="1:17" x14ac:dyDescent="0.2">
      <c r="A1446">
        <v>2016</v>
      </c>
      <c r="B1446">
        <v>3</v>
      </c>
      <c r="C1446" t="s">
        <v>45</v>
      </c>
      <c r="D1446" t="s">
        <v>248</v>
      </c>
      <c r="E1446" t="s">
        <v>249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1695</v>
      </c>
      <c r="M1446">
        <v>4218.7388610725202</v>
      </c>
      <c r="N1446">
        <v>35330</v>
      </c>
      <c r="O1446">
        <v>32000</v>
      </c>
      <c r="P1446">
        <v>1325</v>
      </c>
      <c r="Q1446" s="36" t="str">
        <f t="shared" si="22"/>
        <v>Bilbao (LEBB)</v>
      </c>
    </row>
    <row r="1447" spans="1:17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11623</v>
      </c>
      <c r="H1447">
        <v>76546.347576302796</v>
      </c>
      <c r="I1447">
        <v>1111280</v>
      </c>
      <c r="J1447">
        <v>8513.3333333333303</v>
      </c>
      <c r="K1447">
        <v>3847</v>
      </c>
      <c r="L1447">
        <v>11610</v>
      </c>
      <c r="M1447">
        <v>80313.859279363605</v>
      </c>
      <c r="N1447">
        <v>654141</v>
      </c>
      <c r="O1447">
        <v>32070</v>
      </c>
      <c r="P1447">
        <v>7703</v>
      </c>
      <c r="Q1447" s="36" t="str">
        <f t="shared" si="22"/>
        <v>Barcelona (LEBL)</v>
      </c>
    </row>
    <row r="1448" spans="1:17" x14ac:dyDescent="0.2">
      <c r="A1448">
        <v>2016</v>
      </c>
      <c r="B1448">
        <v>3</v>
      </c>
      <c r="C1448" t="s">
        <v>45</v>
      </c>
      <c r="D1448" t="s">
        <v>306</v>
      </c>
      <c r="E1448" t="s">
        <v>307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1150</v>
      </c>
      <c r="M1448">
        <v>1734.2636568026501</v>
      </c>
      <c r="N1448">
        <v>16701</v>
      </c>
      <c r="O1448">
        <v>18000</v>
      </c>
      <c r="P1448">
        <v>995</v>
      </c>
      <c r="Q1448" s="36" t="str">
        <f t="shared" si="22"/>
        <v>Ibiza (LEIB)</v>
      </c>
    </row>
    <row r="1449" spans="1:17" x14ac:dyDescent="0.2">
      <c r="A1449">
        <v>2016</v>
      </c>
      <c r="B1449">
        <v>3</v>
      </c>
      <c r="C1449" t="s">
        <v>45</v>
      </c>
      <c r="D1449" t="s">
        <v>31</v>
      </c>
      <c r="E1449" t="s">
        <v>166</v>
      </c>
      <c r="F1449" t="s">
        <v>123</v>
      </c>
      <c r="G1449">
        <v>15202</v>
      </c>
      <c r="H1449">
        <v>184149.042210099</v>
      </c>
      <c r="I1449">
        <v>2370040</v>
      </c>
      <c r="J1449">
        <v>5950.3846153846198</v>
      </c>
      <c r="K1449">
        <v>3141</v>
      </c>
      <c r="L1449">
        <v>15110</v>
      </c>
      <c r="M1449">
        <v>54450.639749015601</v>
      </c>
      <c r="N1449">
        <v>466980</v>
      </c>
      <c r="O1449">
        <v>33000</v>
      </c>
      <c r="P1449">
        <v>11741</v>
      </c>
      <c r="Q1449" s="36" t="str">
        <f t="shared" si="22"/>
        <v>Madrid/Barajas (LEMD)</v>
      </c>
    </row>
    <row r="1450" spans="1:17" x14ac:dyDescent="0.2">
      <c r="A1450">
        <v>2016</v>
      </c>
      <c r="B1450">
        <v>3</v>
      </c>
      <c r="C1450" t="s">
        <v>45</v>
      </c>
      <c r="D1450" t="s">
        <v>7</v>
      </c>
      <c r="E1450" t="s">
        <v>174</v>
      </c>
      <c r="F1450" t="s">
        <v>123</v>
      </c>
      <c r="G1450">
        <v>4048</v>
      </c>
      <c r="H1450">
        <v>15738.316349172501</v>
      </c>
      <c r="I1450">
        <v>233480</v>
      </c>
      <c r="J1450">
        <v>16000</v>
      </c>
      <c r="K1450">
        <v>1837</v>
      </c>
      <c r="L1450">
        <v>4021</v>
      </c>
      <c r="M1450">
        <v>8428.3053642161103</v>
      </c>
      <c r="N1450">
        <v>74147</v>
      </c>
      <c r="O1450">
        <v>36000</v>
      </c>
      <c r="P1450">
        <v>3376</v>
      </c>
      <c r="Q1450" s="36" t="str">
        <f t="shared" si="22"/>
        <v>Malaga (LEMG)</v>
      </c>
    </row>
    <row r="1451" spans="1:17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5109</v>
      </c>
      <c r="H1451">
        <v>22613.780444718701</v>
      </c>
      <c r="I1451">
        <v>320580</v>
      </c>
      <c r="J1451">
        <v>10453.333333333299</v>
      </c>
      <c r="K1451">
        <v>2476</v>
      </c>
      <c r="L1451">
        <v>5092</v>
      </c>
      <c r="M1451">
        <v>17639.6094156707</v>
      </c>
      <c r="N1451">
        <v>148480</v>
      </c>
      <c r="O1451">
        <v>32000</v>
      </c>
      <c r="P1451">
        <v>4149</v>
      </c>
      <c r="Q1451" s="36" t="str">
        <f t="shared" si="22"/>
        <v>Palma de Mallorca (LEPA)</v>
      </c>
    </row>
    <row r="1452" spans="1:17" x14ac:dyDescent="0.2">
      <c r="A1452">
        <v>2016</v>
      </c>
      <c r="B1452">
        <v>3</v>
      </c>
      <c r="C1452" t="s">
        <v>45</v>
      </c>
      <c r="D1452" t="s">
        <v>250</v>
      </c>
      <c r="E1452" t="s">
        <v>251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2031</v>
      </c>
      <c r="M1452">
        <v>5908.88346332116</v>
      </c>
      <c r="N1452">
        <v>56720</v>
      </c>
      <c r="O1452">
        <v>32000</v>
      </c>
      <c r="P1452">
        <v>1622</v>
      </c>
      <c r="Q1452" s="36" t="str">
        <f t="shared" si="22"/>
        <v>Valencia (LEVC)</v>
      </c>
    </row>
    <row r="1453" spans="1:17" x14ac:dyDescent="0.2">
      <c r="A1453">
        <v>2016</v>
      </c>
      <c r="B1453">
        <v>3</v>
      </c>
      <c r="C1453" t="s">
        <v>45</v>
      </c>
      <c r="D1453" t="s">
        <v>252</v>
      </c>
      <c r="E1453" t="s">
        <v>253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2323</v>
      </c>
      <c r="M1453">
        <v>6903.8386086681303</v>
      </c>
      <c r="N1453">
        <v>66825</v>
      </c>
      <c r="O1453">
        <v>30000</v>
      </c>
      <c r="P1453">
        <v>1915</v>
      </c>
      <c r="Q1453" s="36" t="str">
        <f t="shared" si="22"/>
        <v>Bordeaux (LFBD)</v>
      </c>
    </row>
    <row r="1454" spans="1:17" x14ac:dyDescent="0.2">
      <c r="A1454">
        <v>2016</v>
      </c>
      <c r="B1454">
        <v>3</v>
      </c>
      <c r="C1454" t="s">
        <v>45</v>
      </c>
      <c r="D1454" t="s">
        <v>254</v>
      </c>
      <c r="E1454" t="s">
        <v>255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3562</v>
      </c>
      <c r="M1454">
        <v>11447.5115000478</v>
      </c>
      <c r="N1454">
        <v>111492</v>
      </c>
      <c r="O1454">
        <v>32000</v>
      </c>
      <c r="P1454">
        <v>2862</v>
      </c>
      <c r="Q1454" s="36" t="str">
        <f t="shared" ref="Q1454:Q1517" si="23">E1454&amp;" ("&amp;D1454&amp;")"</f>
        <v>Toulouse (LFBO)</v>
      </c>
    </row>
    <row r="1455" spans="1:17" x14ac:dyDescent="0.2">
      <c r="A1455">
        <v>2016</v>
      </c>
      <c r="B1455">
        <v>3</v>
      </c>
      <c r="C1455" t="s">
        <v>45</v>
      </c>
      <c r="D1455" t="s">
        <v>167</v>
      </c>
      <c r="E1455" t="s">
        <v>168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4197</v>
      </c>
      <c r="M1455">
        <v>14088.7655238886</v>
      </c>
      <c r="N1455">
        <v>131568</v>
      </c>
      <c r="O1455">
        <v>30000</v>
      </c>
      <c r="P1455">
        <v>3266</v>
      </c>
      <c r="Q1455" s="36" t="str">
        <f t="shared" si="23"/>
        <v>Lyon (LFLL)</v>
      </c>
    </row>
    <row r="1456" spans="1:17" x14ac:dyDescent="0.2">
      <c r="A1456">
        <v>2016</v>
      </c>
      <c r="B1456">
        <v>3</v>
      </c>
      <c r="C1456" t="s">
        <v>45</v>
      </c>
      <c r="D1456" t="s">
        <v>256</v>
      </c>
      <c r="E1456" t="s">
        <v>257</v>
      </c>
      <c r="F1456" t="s">
        <v>126</v>
      </c>
      <c r="G1456">
        <v>3628</v>
      </c>
      <c r="H1456">
        <v>52999.202099615402</v>
      </c>
      <c r="I1456">
        <v>568480</v>
      </c>
      <c r="J1456">
        <v>9930.1366120218609</v>
      </c>
      <c r="K1456">
        <v>1099</v>
      </c>
      <c r="L1456">
        <v>3603</v>
      </c>
      <c r="M1456">
        <v>10230.730069007601</v>
      </c>
      <c r="N1456">
        <v>94555</v>
      </c>
      <c r="O1456">
        <v>33928.688524590201</v>
      </c>
      <c r="P1456">
        <v>2976</v>
      </c>
      <c r="Q1456" s="36" t="str">
        <f t="shared" si="23"/>
        <v>Marseille (LFML)</v>
      </c>
    </row>
    <row r="1457" spans="1:17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4665</v>
      </c>
      <c r="M1457">
        <v>12046.0134928815</v>
      </c>
      <c r="N1457">
        <v>109252</v>
      </c>
      <c r="O1457">
        <v>34000</v>
      </c>
      <c r="P1457">
        <v>3718</v>
      </c>
      <c r="Q1457" s="36" t="str">
        <f t="shared" si="23"/>
        <v>Nice (LFMN)</v>
      </c>
    </row>
    <row r="1458" spans="1:17" x14ac:dyDescent="0.2">
      <c r="A1458">
        <v>2016</v>
      </c>
      <c r="B1458">
        <v>3</v>
      </c>
      <c r="C1458" t="s">
        <v>45</v>
      </c>
      <c r="D1458" t="s">
        <v>258</v>
      </c>
      <c r="E1458" t="s">
        <v>259</v>
      </c>
      <c r="F1458" t="s">
        <v>126</v>
      </c>
      <c r="G1458">
        <v>2177</v>
      </c>
      <c r="H1458">
        <v>96068.652765627194</v>
      </c>
      <c r="I1458">
        <v>1355720</v>
      </c>
      <c r="J1458">
        <v>3227.8688524590202</v>
      </c>
      <c r="K1458">
        <v>6</v>
      </c>
      <c r="L1458">
        <v>2181</v>
      </c>
      <c r="M1458">
        <v>14089.8718839221</v>
      </c>
      <c r="N1458">
        <v>168160</v>
      </c>
      <c r="O1458">
        <v>24000</v>
      </c>
      <c r="P1458">
        <v>1116</v>
      </c>
      <c r="Q1458" s="36" t="str">
        <f t="shared" si="23"/>
        <v>Paris/Le Bourget (LFPB)</v>
      </c>
    </row>
    <row r="1459" spans="1:17" x14ac:dyDescent="0.2">
      <c r="A1459">
        <v>2016</v>
      </c>
      <c r="B1459">
        <v>3</v>
      </c>
      <c r="C1459" t="s">
        <v>45</v>
      </c>
      <c r="D1459" t="s">
        <v>25</v>
      </c>
      <c r="E1459" t="s">
        <v>169</v>
      </c>
      <c r="F1459" t="s">
        <v>126</v>
      </c>
      <c r="G1459">
        <v>18949</v>
      </c>
      <c r="H1459">
        <v>560141.94742123503</v>
      </c>
      <c r="I1459">
        <v>6582120</v>
      </c>
      <c r="J1459">
        <v>4590.2168164992099</v>
      </c>
      <c r="K1459">
        <v>421</v>
      </c>
      <c r="L1459">
        <v>18895</v>
      </c>
      <c r="M1459">
        <v>63840.675305002304</v>
      </c>
      <c r="N1459">
        <v>575049</v>
      </c>
      <c r="O1459">
        <v>33000</v>
      </c>
      <c r="P1459">
        <v>13778</v>
      </c>
      <c r="Q1459" s="36" t="str">
        <f t="shared" si="23"/>
        <v>Paris/Charles de Gaulle (LFPG)</v>
      </c>
    </row>
    <row r="1460" spans="1:17" x14ac:dyDescent="0.2">
      <c r="A1460">
        <v>2016</v>
      </c>
      <c r="B1460">
        <v>3</v>
      </c>
      <c r="C1460" t="s">
        <v>45</v>
      </c>
      <c r="D1460" t="s">
        <v>10</v>
      </c>
      <c r="E1460" t="s">
        <v>170</v>
      </c>
      <c r="F1460" t="s">
        <v>126</v>
      </c>
      <c r="G1460">
        <v>9303</v>
      </c>
      <c r="H1460">
        <v>301244.53014320298</v>
      </c>
      <c r="I1460">
        <v>3530780</v>
      </c>
      <c r="J1460">
        <v>4342.6229508196702</v>
      </c>
      <c r="K1460">
        <v>255</v>
      </c>
      <c r="L1460">
        <v>9181</v>
      </c>
      <c r="M1460">
        <v>34273.239715281597</v>
      </c>
      <c r="N1460">
        <v>379222</v>
      </c>
      <c r="O1460">
        <v>33000</v>
      </c>
      <c r="P1460">
        <v>6490</v>
      </c>
      <c r="Q1460" s="36" t="str">
        <f t="shared" si="23"/>
        <v>Paris/Orly (LFPO)</v>
      </c>
    </row>
    <row r="1461" spans="1:17" x14ac:dyDescent="0.2">
      <c r="A1461">
        <v>2016</v>
      </c>
      <c r="B1461">
        <v>3</v>
      </c>
      <c r="C1461" t="s">
        <v>45</v>
      </c>
      <c r="D1461" t="s">
        <v>260</v>
      </c>
      <c r="E1461" t="s">
        <v>261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1684</v>
      </c>
      <c r="M1461">
        <v>5234.5112151695603</v>
      </c>
      <c r="N1461">
        <v>45482</v>
      </c>
      <c r="O1461">
        <v>31000</v>
      </c>
      <c r="P1461">
        <v>1386</v>
      </c>
      <c r="Q1461" s="36" t="str">
        <f t="shared" si="23"/>
        <v>Nantes (LFRS)</v>
      </c>
    </row>
    <row r="1462" spans="1:17" x14ac:dyDescent="0.2">
      <c r="A1462">
        <v>2016</v>
      </c>
      <c r="B1462">
        <v>3</v>
      </c>
      <c r="C1462" t="s">
        <v>45</v>
      </c>
      <c r="D1462" t="s">
        <v>262</v>
      </c>
      <c r="E1462" t="s">
        <v>263</v>
      </c>
      <c r="F1462" t="s">
        <v>126</v>
      </c>
      <c r="G1462">
        <v>3001</v>
      </c>
      <c r="H1462">
        <v>54757.188072600497</v>
      </c>
      <c r="I1462">
        <v>618920</v>
      </c>
      <c r="J1462">
        <v>6744.2622950819696</v>
      </c>
      <c r="K1462">
        <v>435</v>
      </c>
      <c r="L1462">
        <v>2990</v>
      </c>
      <c r="M1462">
        <v>13388.742749531</v>
      </c>
      <c r="N1462">
        <v>118645</v>
      </c>
      <c r="O1462">
        <v>31000</v>
      </c>
      <c r="P1462">
        <v>2083</v>
      </c>
      <c r="Q1462" s="36" t="str">
        <f t="shared" si="23"/>
        <v>Mulhouse (LFSB)</v>
      </c>
    </row>
    <row r="1463" spans="1:17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6128</v>
      </c>
      <c r="H1463">
        <v>26685.928087550699</v>
      </c>
      <c r="I1463">
        <v>359650</v>
      </c>
      <c r="J1463">
        <v>18000</v>
      </c>
      <c r="K1463">
        <v>3293</v>
      </c>
      <c r="L1463">
        <v>6122</v>
      </c>
      <c r="M1463">
        <v>10117.1276512164</v>
      </c>
      <c r="N1463">
        <v>95100</v>
      </c>
      <c r="O1463">
        <v>31000</v>
      </c>
      <c r="P1463">
        <v>5245</v>
      </c>
      <c r="Q1463" s="36" t="str">
        <f t="shared" si="23"/>
        <v>Athens (LGAV)</v>
      </c>
    </row>
    <row r="1464" spans="1:17" x14ac:dyDescent="0.2">
      <c r="A1464">
        <v>2016</v>
      </c>
      <c r="B1464">
        <v>3</v>
      </c>
      <c r="C1464" t="s">
        <v>45</v>
      </c>
      <c r="D1464" t="s">
        <v>308</v>
      </c>
      <c r="E1464" t="s">
        <v>309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558</v>
      </c>
      <c r="M1464">
        <v>971.43163987534501</v>
      </c>
      <c r="N1464">
        <v>11800</v>
      </c>
      <c r="O1464">
        <v>26000</v>
      </c>
      <c r="P1464">
        <v>508</v>
      </c>
      <c r="Q1464" s="36" t="str">
        <f t="shared" si="23"/>
        <v>Heraklion (LGIR)</v>
      </c>
    </row>
    <row r="1465" spans="1:17" x14ac:dyDescent="0.2">
      <c r="A1465">
        <v>2016</v>
      </c>
      <c r="B1465">
        <v>3</v>
      </c>
      <c r="C1465" t="s">
        <v>45</v>
      </c>
      <c r="D1465" t="s">
        <v>264</v>
      </c>
      <c r="E1465" t="s">
        <v>265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1722</v>
      </c>
      <c r="M1465">
        <v>1717.8032818527299</v>
      </c>
      <c r="N1465">
        <v>18558</v>
      </c>
      <c r="O1465">
        <v>29000</v>
      </c>
      <c r="P1465">
        <v>1560</v>
      </c>
      <c r="Q1465" s="36" t="str">
        <f t="shared" si="23"/>
        <v>Thessaloniki (LGTS)</v>
      </c>
    </row>
    <row r="1466" spans="1:17" x14ac:dyDescent="0.2">
      <c r="A1466">
        <v>2016</v>
      </c>
      <c r="B1466">
        <v>3</v>
      </c>
      <c r="C1466" t="s">
        <v>45</v>
      </c>
      <c r="D1466" t="s">
        <v>266</v>
      </c>
      <c r="E1466" t="s">
        <v>267</v>
      </c>
      <c r="F1466" t="s">
        <v>268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3701</v>
      </c>
      <c r="M1466">
        <v>13150.1882615143</v>
      </c>
      <c r="N1466">
        <v>114760</v>
      </c>
      <c r="O1466">
        <v>35000</v>
      </c>
      <c r="P1466">
        <v>2810</v>
      </c>
      <c r="Q1466" s="36" t="str">
        <f t="shared" si="23"/>
        <v>Budapest (LHBP)</v>
      </c>
    </row>
    <row r="1467" spans="1:17" x14ac:dyDescent="0.2">
      <c r="A1467">
        <v>2016</v>
      </c>
      <c r="B1467">
        <v>3</v>
      </c>
      <c r="C1467" t="s">
        <v>45</v>
      </c>
      <c r="D1467" t="s">
        <v>269</v>
      </c>
      <c r="E1467" t="s">
        <v>270</v>
      </c>
      <c r="F1467" t="s">
        <v>129</v>
      </c>
      <c r="G1467">
        <v>2054</v>
      </c>
      <c r="H1467">
        <v>5109.8186884441302</v>
      </c>
      <c r="I1467">
        <v>64120</v>
      </c>
      <c r="J1467">
        <v>35000</v>
      </c>
      <c r="K1467">
        <v>1479</v>
      </c>
      <c r="L1467">
        <v>1855</v>
      </c>
      <c r="M1467">
        <v>1411.9074065751799</v>
      </c>
      <c r="N1467">
        <v>13380</v>
      </c>
      <c r="O1467">
        <v>36000</v>
      </c>
      <c r="P1467">
        <v>1756</v>
      </c>
      <c r="Q1467" s="36" t="str">
        <f t="shared" si="23"/>
        <v>Catania (LICC)</v>
      </c>
    </row>
    <row r="1468" spans="1:17" x14ac:dyDescent="0.2">
      <c r="A1468">
        <v>2016</v>
      </c>
      <c r="B1468">
        <v>3</v>
      </c>
      <c r="C1468" t="s">
        <v>45</v>
      </c>
      <c r="D1468" t="s">
        <v>310</v>
      </c>
      <c r="E1468" t="s">
        <v>311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1538</v>
      </c>
      <c r="M1468">
        <v>1360.1790341625999</v>
      </c>
      <c r="N1468">
        <v>12980</v>
      </c>
      <c r="O1468">
        <v>36000</v>
      </c>
      <c r="P1468">
        <v>1448</v>
      </c>
      <c r="Q1468" s="36" t="str">
        <f t="shared" si="23"/>
        <v>Palermo (LICJ)</v>
      </c>
    </row>
    <row r="1469" spans="1:17" x14ac:dyDescent="0.2">
      <c r="A1469">
        <v>2016</v>
      </c>
      <c r="B1469">
        <v>3</v>
      </c>
      <c r="C1469" t="s">
        <v>45</v>
      </c>
      <c r="D1469" t="s">
        <v>13</v>
      </c>
      <c r="E1469" t="s">
        <v>171</v>
      </c>
      <c r="F1469" t="s">
        <v>129</v>
      </c>
      <c r="G1469">
        <v>6531</v>
      </c>
      <c r="H1469">
        <v>85350.344650596904</v>
      </c>
      <c r="I1469">
        <v>921860</v>
      </c>
      <c r="J1469">
        <v>8997.7777777777792</v>
      </c>
      <c r="K1469">
        <v>1785</v>
      </c>
      <c r="L1469">
        <v>6538</v>
      </c>
      <c r="M1469">
        <v>20912.663370365</v>
      </c>
      <c r="N1469">
        <v>177720</v>
      </c>
      <c r="O1469">
        <v>34956.25</v>
      </c>
      <c r="P1469">
        <v>4996</v>
      </c>
      <c r="Q1469" s="36" t="str">
        <f t="shared" si="23"/>
        <v>Milan/Malpensa (LIMC)</v>
      </c>
    </row>
    <row r="1470" spans="1:17" x14ac:dyDescent="0.2">
      <c r="A1470">
        <v>2016</v>
      </c>
      <c r="B1470">
        <v>3</v>
      </c>
      <c r="C1470" t="s">
        <v>45</v>
      </c>
      <c r="D1470" t="s">
        <v>271</v>
      </c>
      <c r="E1470" t="s">
        <v>272</v>
      </c>
      <c r="F1470" t="s">
        <v>129</v>
      </c>
      <c r="G1470">
        <v>3014</v>
      </c>
      <c r="H1470">
        <v>35153.223701673298</v>
      </c>
      <c r="I1470">
        <v>348620</v>
      </c>
      <c r="J1470">
        <v>31987.8179762578</v>
      </c>
      <c r="K1470">
        <v>1173</v>
      </c>
      <c r="L1470">
        <v>3017</v>
      </c>
      <c r="M1470">
        <v>9736.5697300000993</v>
      </c>
      <c r="N1470">
        <v>81580</v>
      </c>
      <c r="O1470">
        <v>36000</v>
      </c>
      <c r="P1470">
        <v>2318</v>
      </c>
      <c r="Q1470" s="36" t="str">
        <f t="shared" si="23"/>
        <v>Bergamo (LIME)</v>
      </c>
    </row>
    <row r="1471" spans="1:17" x14ac:dyDescent="0.2">
      <c r="A1471">
        <v>2016</v>
      </c>
      <c r="B1471">
        <v>3</v>
      </c>
      <c r="C1471" t="s">
        <v>45</v>
      </c>
      <c r="D1471" t="s">
        <v>273</v>
      </c>
      <c r="E1471" t="s">
        <v>274</v>
      </c>
      <c r="F1471" t="s">
        <v>129</v>
      </c>
      <c r="G1471">
        <v>1748</v>
      </c>
      <c r="H1471">
        <v>14171.4606381543</v>
      </c>
      <c r="I1471">
        <v>169200</v>
      </c>
      <c r="J1471">
        <v>10947.7746212121</v>
      </c>
      <c r="K1471">
        <v>577</v>
      </c>
      <c r="L1471">
        <v>1708</v>
      </c>
      <c r="M1471">
        <v>4928.8265533005197</v>
      </c>
      <c r="N1471">
        <v>43613</v>
      </c>
      <c r="O1471">
        <v>34000</v>
      </c>
      <c r="P1471">
        <v>1333</v>
      </c>
      <c r="Q1471" s="36" t="str">
        <f t="shared" si="23"/>
        <v>Torino (LIMF)</v>
      </c>
    </row>
    <row r="1472" spans="1:17" x14ac:dyDescent="0.2">
      <c r="A1472">
        <v>2016</v>
      </c>
      <c r="B1472">
        <v>3</v>
      </c>
      <c r="C1472" t="s">
        <v>45</v>
      </c>
      <c r="D1472" t="s">
        <v>43</v>
      </c>
      <c r="E1472" t="s">
        <v>172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4782</v>
      </c>
      <c r="M1472">
        <v>13796.036543824601</v>
      </c>
      <c r="N1472">
        <v>118004</v>
      </c>
      <c r="O1472">
        <v>35000</v>
      </c>
      <c r="P1472">
        <v>3768</v>
      </c>
      <c r="Q1472" s="36" t="str">
        <f t="shared" si="23"/>
        <v>Milan/Linate (LIML)</v>
      </c>
    </row>
    <row r="1473" spans="1:17" x14ac:dyDescent="0.2">
      <c r="A1473">
        <v>2016</v>
      </c>
      <c r="B1473">
        <v>3</v>
      </c>
      <c r="C1473" t="s">
        <v>45</v>
      </c>
      <c r="D1473" t="s">
        <v>275</v>
      </c>
      <c r="E1473" t="s">
        <v>276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2624</v>
      </c>
      <c r="M1473">
        <v>8644.7250976601608</v>
      </c>
      <c r="N1473">
        <v>96940</v>
      </c>
      <c r="O1473">
        <v>35980.178571428602</v>
      </c>
      <c r="P1473">
        <v>2110</v>
      </c>
      <c r="Q1473" s="36" t="str">
        <f t="shared" si="23"/>
        <v>Bologna (LIPE)</v>
      </c>
    </row>
    <row r="1474" spans="1:17" x14ac:dyDescent="0.2">
      <c r="A1474">
        <v>2016</v>
      </c>
      <c r="B1474">
        <v>3</v>
      </c>
      <c r="C1474" t="s">
        <v>45</v>
      </c>
      <c r="D1474" t="s">
        <v>277</v>
      </c>
      <c r="E1474" t="s">
        <v>278</v>
      </c>
      <c r="F1474" t="s">
        <v>129</v>
      </c>
      <c r="G1474">
        <v>3098</v>
      </c>
      <c r="H1474">
        <v>41238.623593782599</v>
      </c>
      <c r="I1474">
        <v>408920</v>
      </c>
      <c r="J1474">
        <v>27000</v>
      </c>
      <c r="K1474">
        <v>1124</v>
      </c>
      <c r="L1474">
        <v>2837</v>
      </c>
      <c r="M1474">
        <v>8764.1407159131704</v>
      </c>
      <c r="N1474">
        <v>116760</v>
      </c>
      <c r="O1474">
        <v>35000</v>
      </c>
      <c r="P1474">
        <v>2199</v>
      </c>
      <c r="Q1474" s="36" t="str">
        <f t="shared" si="23"/>
        <v>Venice (LIPZ)</v>
      </c>
    </row>
    <row r="1475" spans="1:17" x14ac:dyDescent="0.2">
      <c r="A1475">
        <v>2016</v>
      </c>
      <c r="B1475">
        <v>3</v>
      </c>
      <c r="C1475" t="s">
        <v>45</v>
      </c>
      <c r="D1475" t="s">
        <v>279</v>
      </c>
      <c r="E1475" t="s">
        <v>280</v>
      </c>
      <c r="F1475" t="s">
        <v>129</v>
      </c>
      <c r="G1475">
        <v>2126</v>
      </c>
      <c r="H1475">
        <v>10678.0974543867</v>
      </c>
      <c r="I1475">
        <v>144040</v>
      </c>
      <c r="J1475">
        <v>33559.4230769231</v>
      </c>
      <c r="K1475">
        <v>1173</v>
      </c>
      <c r="L1475">
        <v>2126</v>
      </c>
      <c r="M1475">
        <v>4118.78533656936</v>
      </c>
      <c r="N1475">
        <v>40680</v>
      </c>
      <c r="O1475">
        <v>36000</v>
      </c>
      <c r="P1475">
        <v>1810</v>
      </c>
      <c r="Q1475" s="36" t="str">
        <f t="shared" si="23"/>
        <v>Rome/Ciampino (LIRA)</v>
      </c>
    </row>
    <row r="1476" spans="1:17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12172</v>
      </c>
      <c r="H1476">
        <v>74983.789453036894</v>
      </c>
      <c r="I1476">
        <v>985920</v>
      </c>
      <c r="J1476">
        <v>18000</v>
      </c>
      <c r="K1476">
        <v>5405</v>
      </c>
      <c r="L1476">
        <v>12169</v>
      </c>
      <c r="M1476">
        <v>15394.595580327699</v>
      </c>
      <c r="N1476">
        <v>133310</v>
      </c>
      <c r="O1476">
        <v>35000</v>
      </c>
      <c r="P1476">
        <v>10969</v>
      </c>
      <c r="Q1476" s="36" t="str">
        <f t="shared" si="23"/>
        <v>Rome/Fiumicino (LIRF)</v>
      </c>
    </row>
    <row r="1477" spans="1:17" x14ac:dyDescent="0.2">
      <c r="A1477">
        <v>2016</v>
      </c>
      <c r="B1477">
        <v>3</v>
      </c>
      <c r="C1477" t="s">
        <v>45</v>
      </c>
      <c r="D1477" t="s">
        <v>281</v>
      </c>
      <c r="E1477" t="s">
        <v>282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2058</v>
      </c>
      <c r="M1477">
        <v>2767.0352101825501</v>
      </c>
      <c r="N1477">
        <v>27274</v>
      </c>
      <c r="O1477">
        <v>36000</v>
      </c>
      <c r="P1477">
        <v>1888</v>
      </c>
      <c r="Q1477" s="36" t="str">
        <f t="shared" si="23"/>
        <v>Naples (LIRN)</v>
      </c>
    </row>
    <row r="1478" spans="1:17" x14ac:dyDescent="0.2">
      <c r="A1478">
        <v>2016</v>
      </c>
      <c r="B1478">
        <v>3</v>
      </c>
      <c r="C1478" t="s">
        <v>45</v>
      </c>
      <c r="D1478" t="s">
        <v>312</v>
      </c>
      <c r="E1478" t="s">
        <v>313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1263</v>
      </c>
      <c r="M1478">
        <v>3649.4761335421599</v>
      </c>
      <c r="N1478">
        <v>32840</v>
      </c>
      <c r="O1478">
        <v>36000</v>
      </c>
      <c r="P1478">
        <v>1037</v>
      </c>
      <c r="Q1478" s="36" t="str">
        <f t="shared" si="23"/>
        <v>Pisa (LIRP)</v>
      </c>
    </row>
    <row r="1479" spans="1:17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59601.628828122099</v>
      </c>
      <c r="I1479">
        <v>665400</v>
      </c>
      <c r="J1479">
        <v>8987.4344758064508</v>
      </c>
      <c r="K1479">
        <v>1159</v>
      </c>
      <c r="L1479">
        <v>4831</v>
      </c>
      <c r="M1479">
        <v>14383.141962051401</v>
      </c>
      <c r="N1479">
        <v>135240</v>
      </c>
      <c r="O1479">
        <v>34000</v>
      </c>
      <c r="P1479">
        <v>3658</v>
      </c>
      <c r="Q1479" s="36" t="str">
        <f t="shared" si="23"/>
        <v>Prague (LKPR)</v>
      </c>
    </row>
    <row r="1480" spans="1:17" x14ac:dyDescent="0.2">
      <c r="A1480">
        <v>2016</v>
      </c>
      <c r="B1480">
        <v>3</v>
      </c>
      <c r="C1480" t="s">
        <v>45</v>
      </c>
      <c r="D1480" t="s">
        <v>80</v>
      </c>
      <c r="E1480" t="s">
        <v>175</v>
      </c>
      <c r="F1480" t="s">
        <v>139</v>
      </c>
      <c r="G1480">
        <v>4051</v>
      </c>
      <c r="H1480">
        <v>18918.765715248501</v>
      </c>
      <c r="I1480">
        <v>232860</v>
      </c>
      <c r="J1480">
        <v>33000</v>
      </c>
      <c r="K1480">
        <v>2325</v>
      </c>
      <c r="L1480">
        <v>4007</v>
      </c>
      <c r="M1480">
        <v>10941.404617009801</v>
      </c>
      <c r="N1480">
        <v>133840</v>
      </c>
      <c r="O1480">
        <v>34000</v>
      </c>
      <c r="P1480">
        <v>3248</v>
      </c>
      <c r="Q1480" s="36" t="str">
        <f t="shared" si="23"/>
        <v>Tel Aviv/Ben Gurion (LLBG)</v>
      </c>
    </row>
    <row r="1481" spans="1:17" x14ac:dyDescent="0.2">
      <c r="A1481">
        <v>2016</v>
      </c>
      <c r="B1481">
        <v>3</v>
      </c>
      <c r="C1481" t="s">
        <v>45</v>
      </c>
      <c r="D1481" t="s">
        <v>283</v>
      </c>
      <c r="E1481" t="s">
        <v>284</v>
      </c>
      <c r="F1481" t="s">
        <v>284</v>
      </c>
      <c r="G1481">
        <v>1467</v>
      </c>
      <c r="H1481">
        <v>4504.7424998921697</v>
      </c>
      <c r="I1481">
        <v>77218</v>
      </c>
      <c r="J1481">
        <v>20000</v>
      </c>
      <c r="K1481">
        <v>773</v>
      </c>
      <c r="L1481">
        <v>1448</v>
      </c>
      <c r="M1481">
        <v>1828.7406376497599</v>
      </c>
      <c r="N1481">
        <v>23577</v>
      </c>
      <c r="O1481">
        <v>36000</v>
      </c>
      <c r="P1481">
        <v>1318</v>
      </c>
      <c r="Q1481" s="36" t="str">
        <f t="shared" si="23"/>
        <v>Malta (LMML)</v>
      </c>
    </row>
    <row r="1482" spans="1:17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91597.508595051098</v>
      </c>
      <c r="I1482">
        <v>1192280</v>
      </c>
      <c r="J1482">
        <v>5010</v>
      </c>
      <c r="K1482">
        <v>2353</v>
      </c>
      <c r="L1482">
        <v>9465</v>
      </c>
      <c r="M1482">
        <v>21537.318113457</v>
      </c>
      <c r="N1482">
        <v>191060</v>
      </c>
      <c r="O1482">
        <v>34000</v>
      </c>
      <c r="P1482">
        <v>7713</v>
      </c>
      <c r="Q1482" s="36" t="str">
        <f t="shared" si="23"/>
        <v>Vienna (LOWW)</v>
      </c>
    </row>
    <row r="1483" spans="1:17" x14ac:dyDescent="0.2">
      <c r="A1483">
        <v>2016</v>
      </c>
      <c r="B1483">
        <v>3</v>
      </c>
      <c r="C1483" t="s">
        <v>45</v>
      </c>
      <c r="D1483" t="s">
        <v>314</v>
      </c>
      <c r="E1483" t="s">
        <v>315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1414</v>
      </c>
      <c r="M1483">
        <v>3658.8314886581502</v>
      </c>
      <c r="N1483">
        <v>30580</v>
      </c>
      <c r="O1483">
        <v>36000</v>
      </c>
      <c r="P1483">
        <v>1177</v>
      </c>
      <c r="Q1483" s="36" t="str">
        <f t="shared" si="23"/>
        <v>Faro (LPFR)</v>
      </c>
    </row>
    <row r="1484" spans="1:17" x14ac:dyDescent="0.2">
      <c r="A1484">
        <v>2016</v>
      </c>
      <c r="B1484">
        <v>3</v>
      </c>
      <c r="C1484" t="s">
        <v>45</v>
      </c>
      <c r="D1484" t="s">
        <v>285</v>
      </c>
      <c r="E1484" t="s">
        <v>286</v>
      </c>
      <c r="F1484" t="s">
        <v>136</v>
      </c>
      <c r="G1484">
        <v>2752</v>
      </c>
      <c r="H1484">
        <v>14329.8325077967</v>
      </c>
      <c r="I1484">
        <v>172760</v>
      </c>
      <c r="J1484">
        <v>29000</v>
      </c>
      <c r="K1484">
        <v>1439</v>
      </c>
      <c r="L1484">
        <v>2774</v>
      </c>
      <c r="M1484">
        <v>15934.2195264771</v>
      </c>
      <c r="N1484">
        <v>129220</v>
      </c>
      <c r="O1484">
        <v>33980.322580645203</v>
      </c>
      <c r="P1484">
        <v>2058</v>
      </c>
      <c r="Q1484" s="36" t="str">
        <f t="shared" si="23"/>
        <v>Porto (LPPR)</v>
      </c>
    </row>
    <row r="1485" spans="1:17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6557</v>
      </c>
      <c r="H1485">
        <v>26516.829488636798</v>
      </c>
      <c r="I1485">
        <v>373760</v>
      </c>
      <c r="J1485">
        <v>23000</v>
      </c>
      <c r="K1485">
        <v>3297</v>
      </c>
      <c r="L1485">
        <v>6470</v>
      </c>
      <c r="M1485">
        <v>13066.7252616774</v>
      </c>
      <c r="N1485">
        <v>110732</v>
      </c>
      <c r="O1485">
        <v>35920</v>
      </c>
      <c r="P1485">
        <v>5534</v>
      </c>
      <c r="Q1485" s="36" t="str">
        <f t="shared" si="23"/>
        <v>Lisbon (LPPT)</v>
      </c>
    </row>
    <row r="1486" spans="1:17" x14ac:dyDescent="0.2">
      <c r="A1486">
        <v>2016</v>
      </c>
      <c r="B1486">
        <v>3</v>
      </c>
      <c r="C1486" t="s">
        <v>45</v>
      </c>
      <c r="D1486" t="s">
        <v>287</v>
      </c>
      <c r="E1486" t="s">
        <v>288</v>
      </c>
      <c r="F1486" t="s">
        <v>289</v>
      </c>
      <c r="G1486">
        <v>4046</v>
      </c>
      <c r="H1486">
        <v>33170.520284738399</v>
      </c>
      <c r="I1486">
        <v>417460</v>
      </c>
      <c r="J1486">
        <v>3048.3230926779302</v>
      </c>
      <c r="K1486">
        <v>1454</v>
      </c>
      <c r="L1486">
        <v>4052</v>
      </c>
      <c r="M1486">
        <v>12209.477353156901</v>
      </c>
      <c r="N1486">
        <v>111900</v>
      </c>
      <c r="O1486">
        <v>34000</v>
      </c>
      <c r="P1486">
        <v>3241</v>
      </c>
      <c r="Q1486" s="36" t="str">
        <f t="shared" si="23"/>
        <v>Bucharest (LROP)</v>
      </c>
    </row>
    <row r="1487" spans="1:17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8028</v>
      </c>
      <c r="H1487">
        <v>155246.97427226501</v>
      </c>
      <c r="I1487">
        <v>1639920</v>
      </c>
      <c r="J1487">
        <v>10000</v>
      </c>
      <c r="K1487">
        <v>1207</v>
      </c>
      <c r="L1487">
        <v>8057</v>
      </c>
      <c r="M1487">
        <v>25789.083434504799</v>
      </c>
      <c r="N1487">
        <v>222200</v>
      </c>
      <c r="O1487">
        <v>33000</v>
      </c>
      <c r="P1487">
        <v>5886</v>
      </c>
      <c r="Q1487" s="36" t="str">
        <f t="shared" si="23"/>
        <v>Geneva (LSGG)</v>
      </c>
    </row>
    <row r="1488" spans="1:17" x14ac:dyDescent="0.2">
      <c r="A1488">
        <v>2016</v>
      </c>
      <c r="B1488">
        <v>3</v>
      </c>
      <c r="C1488" t="s">
        <v>45</v>
      </c>
      <c r="D1488" t="s">
        <v>47</v>
      </c>
      <c r="E1488" t="s">
        <v>173</v>
      </c>
      <c r="F1488" t="s">
        <v>138</v>
      </c>
      <c r="G1488">
        <v>10239</v>
      </c>
      <c r="H1488">
        <v>158215.363837657</v>
      </c>
      <c r="I1488">
        <v>1815320</v>
      </c>
      <c r="J1488">
        <v>9990.625</v>
      </c>
      <c r="K1488">
        <v>1842</v>
      </c>
      <c r="L1488">
        <v>10256</v>
      </c>
      <c r="M1488">
        <v>39027.200794067503</v>
      </c>
      <c r="N1488">
        <v>353301</v>
      </c>
      <c r="O1488">
        <v>32000</v>
      </c>
      <c r="P1488">
        <v>6949</v>
      </c>
      <c r="Q1488" s="36" t="str">
        <f t="shared" si="23"/>
        <v>Zurich (LSZH)</v>
      </c>
    </row>
    <row r="1489" spans="1:17" x14ac:dyDescent="0.2">
      <c r="A1489">
        <v>2016</v>
      </c>
      <c r="B1489">
        <v>3</v>
      </c>
      <c r="C1489" t="s">
        <v>45</v>
      </c>
      <c r="D1489" t="s">
        <v>290</v>
      </c>
      <c r="E1489" t="s">
        <v>291</v>
      </c>
      <c r="F1489" t="s">
        <v>292</v>
      </c>
      <c r="G1489">
        <v>2212</v>
      </c>
      <c r="H1489">
        <v>20656.631889673201</v>
      </c>
      <c r="I1489">
        <v>260220</v>
      </c>
      <c r="J1489">
        <v>3533.3333333333298</v>
      </c>
      <c r="K1489">
        <v>761</v>
      </c>
      <c r="L1489">
        <v>2245</v>
      </c>
      <c r="M1489">
        <v>5876.9924820528204</v>
      </c>
      <c r="N1489">
        <v>66120</v>
      </c>
      <c r="O1489">
        <v>34000</v>
      </c>
      <c r="P1489">
        <v>1784</v>
      </c>
      <c r="Q1489" s="36" t="str">
        <f t="shared" si="23"/>
        <v>Belgrade (LYBE)</v>
      </c>
    </row>
    <row r="1490" spans="1:17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5924</v>
      </c>
      <c r="H1490">
        <v>113220.820972243</v>
      </c>
      <c r="I1490">
        <v>1172040</v>
      </c>
      <c r="J1490">
        <v>9033.8541666666697</v>
      </c>
      <c r="K1490">
        <v>1299</v>
      </c>
      <c r="L1490">
        <v>5870</v>
      </c>
      <c r="M1490">
        <v>32693.975119267201</v>
      </c>
      <c r="N1490">
        <v>277142</v>
      </c>
      <c r="O1490">
        <v>33000</v>
      </c>
      <c r="P1490">
        <v>3805</v>
      </c>
      <c r="Q1490" s="36" t="str">
        <f t="shared" si="23"/>
        <v>Brussels (EBBR)</v>
      </c>
    </row>
    <row r="1491" spans="1:17" x14ac:dyDescent="0.2">
      <c r="A1491">
        <v>2016</v>
      </c>
      <c r="B1491">
        <v>4</v>
      </c>
      <c r="C1491" t="s">
        <v>33</v>
      </c>
      <c r="D1491" t="s">
        <v>180</v>
      </c>
      <c r="E1491" t="s">
        <v>181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2315</v>
      </c>
      <c r="M1491">
        <v>21129.074392592702</v>
      </c>
      <c r="N1491">
        <v>185300</v>
      </c>
      <c r="O1491">
        <v>35000</v>
      </c>
      <c r="P1491">
        <v>1230</v>
      </c>
      <c r="Q1491" s="36" t="str">
        <f t="shared" si="23"/>
        <v>Charleroi (EBCI)</v>
      </c>
    </row>
    <row r="1492" spans="1:17" x14ac:dyDescent="0.2">
      <c r="A1492">
        <v>2016</v>
      </c>
      <c r="B1492">
        <v>4</v>
      </c>
      <c r="C1492" t="s">
        <v>33</v>
      </c>
      <c r="D1492" t="s">
        <v>182</v>
      </c>
      <c r="E1492" t="s">
        <v>183</v>
      </c>
      <c r="F1492" t="s">
        <v>105</v>
      </c>
      <c r="G1492">
        <v>3879</v>
      </c>
      <c r="H1492">
        <v>32044.377297978099</v>
      </c>
      <c r="I1492">
        <v>428980</v>
      </c>
      <c r="J1492">
        <v>6038.7096774193597</v>
      </c>
      <c r="K1492">
        <v>983</v>
      </c>
      <c r="L1492">
        <v>3786</v>
      </c>
      <c r="M1492">
        <v>12783.680981453401</v>
      </c>
      <c r="N1492">
        <v>113693</v>
      </c>
      <c r="O1492">
        <v>36000</v>
      </c>
      <c r="P1492">
        <v>2780</v>
      </c>
      <c r="Q1492" s="36" t="str">
        <f t="shared" si="23"/>
        <v>Berlin/Schonefeld (EDDB)</v>
      </c>
    </row>
    <row r="1493" spans="1:17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19400</v>
      </c>
      <c r="H1493">
        <v>535130.91470748803</v>
      </c>
      <c r="I1493">
        <v>6332460</v>
      </c>
      <c r="J1493">
        <v>4930</v>
      </c>
      <c r="K1493">
        <v>715</v>
      </c>
      <c r="L1493">
        <v>19167</v>
      </c>
      <c r="M1493">
        <v>60468.7668029958</v>
      </c>
      <c r="N1493">
        <v>499610</v>
      </c>
      <c r="O1493">
        <v>32455.8823529412</v>
      </c>
      <c r="P1493">
        <v>14034</v>
      </c>
      <c r="Q1493" s="36" t="str">
        <f t="shared" si="23"/>
        <v>Frankfurt (EDDF)</v>
      </c>
    </row>
    <row r="1494" spans="1:17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6342</v>
      </c>
      <c r="H1494">
        <v>41088.019726488099</v>
      </c>
      <c r="I1494">
        <v>636100</v>
      </c>
      <c r="J1494">
        <v>3110.24590163934</v>
      </c>
      <c r="K1494">
        <v>1882</v>
      </c>
      <c r="L1494">
        <v>6302</v>
      </c>
      <c r="M1494">
        <v>13606.7353875385</v>
      </c>
      <c r="N1494">
        <v>124280</v>
      </c>
      <c r="O1494">
        <v>33960.5147058824</v>
      </c>
      <c r="P1494">
        <v>5234</v>
      </c>
      <c r="Q1494" s="36" t="str">
        <f t="shared" si="23"/>
        <v>Hamburg (EDDH)</v>
      </c>
    </row>
    <row r="1495" spans="1:17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5337</v>
      </c>
      <c r="H1495">
        <v>86671.427869270803</v>
      </c>
      <c r="I1495">
        <v>974600</v>
      </c>
      <c r="J1495">
        <v>7281.9672131147499</v>
      </c>
      <c r="K1495">
        <v>1179</v>
      </c>
      <c r="L1495">
        <v>5329</v>
      </c>
      <c r="M1495">
        <v>19407.382172207701</v>
      </c>
      <c r="N1495">
        <v>170589</v>
      </c>
      <c r="O1495">
        <v>32000</v>
      </c>
      <c r="P1495">
        <v>3815</v>
      </c>
      <c r="Q1495" s="36" t="str">
        <f t="shared" si="23"/>
        <v>Cologne-Bonn (EDDK)</v>
      </c>
    </row>
    <row r="1496" spans="1:17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8615</v>
      </c>
      <c r="H1496">
        <v>132818.951888101</v>
      </c>
      <c r="I1496">
        <v>1466320</v>
      </c>
      <c r="J1496">
        <v>8945</v>
      </c>
      <c r="K1496">
        <v>1605</v>
      </c>
      <c r="L1496">
        <v>8571</v>
      </c>
      <c r="M1496">
        <v>30109.677573639099</v>
      </c>
      <c r="N1496">
        <v>252820</v>
      </c>
      <c r="O1496">
        <v>32000</v>
      </c>
      <c r="P1496">
        <v>6396</v>
      </c>
      <c r="Q1496" s="36" t="str">
        <f t="shared" si="23"/>
        <v>Dusseldorf (EDDL)</v>
      </c>
    </row>
    <row r="1497" spans="1:17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15979</v>
      </c>
      <c r="H1497">
        <v>304220.73952401499</v>
      </c>
      <c r="I1497">
        <v>3514240</v>
      </c>
      <c r="J1497">
        <v>4989.1666666666697</v>
      </c>
      <c r="K1497">
        <v>1036</v>
      </c>
      <c r="L1497">
        <v>15936</v>
      </c>
      <c r="M1497">
        <v>61602.665928193797</v>
      </c>
      <c r="N1497">
        <v>543947</v>
      </c>
      <c r="O1497">
        <v>33000</v>
      </c>
      <c r="P1497">
        <v>11144</v>
      </c>
      <c r="Q1497" s="36" t="str">
        <f t="shared" si="23"/>
        <v>Munich (EDDM)</v>
      </c>
    </row>
    <row r="1498" spans="1:17" x14ac:dyDescent="0.2">
      <c r="A1498">
        <v>2016</v>
      </c>
      <c r="B1498">
        <v>4</v>
      </c>
      <c r="C1498" t="s">
        <v>33</v>
      </c>
      <c r="D1498" t="s">
        <v>184</v>
      </c>
      <c r="E1498" t="s">
        <v>185</v>
      </c>
      <c r="F1498" t="s">
        <v>105</v>
      </c>
      <c r="G1498">
        <v>1899</v>
      </c>
      <c r="H1498">
        <v>26681.630489056399</v>
      </c>
      <c r="I1498">
        <v>330800</v>
      </c>
      <c r="J1498">
        <v>5980.6451612903202</v>
      </c>
      <c r="K1498">
        <v>388</v>
      </c>
      <c r="L1498">
        <v>1892</v>
      </c>
      <c r="M1498">
        <v>6314.3424161200301</v>
      </c>
      <c r="N1498">
        <v>78345</v>
      </c>
      <c r="O1498">
        <v>24000</v>
      </c>
      <c r="P1498">
        <v>1428</v>
      </c>
      <c r="Q1498" s="36" t="str">
        <f t="shared" si="23"/>
        <v>Nurnberg (EDDN)</v>
      </c>
    </row>
    <row r="1499" spans="1:17" x14ac:dyDescent="0.2">
      <c r="A1499">
        <v>2016</v>
      </c>
      <c r="B1499">
        <v>4</v>
      </c>
      <c r="C1499" t="s">
        <v>33</v>
      </c>
      <c r="D1499" t="s">
        <v>186</v>
      </c>
      <c r="E1499" t="s">
        <v>187</v>
      </c>
      <c r="F1499" t="s">
        <v>105</v>
      </c>
      <c r="G1499">
        <v>2370</v>
      </c>
      <c r="H1499">
        <v>28680.2322724277</v>
      </c>
      <c r="I1499">
        <v>362000</v>
      </c>
      <c r="J1499">
        <v>5159.8360655737697</v>
      </c>
      <c r="K1499">
        <v>558</v>
      </c>
      <c r="L1499">
        <v>2433</v>
      </c>
      <c r="M1499">
        <v>4945.2610205273304</v>
      </c>
      <c r="N1499">
        <v>50467</v>
      </c>
      <c r="O1499">
        <v>31000</v>
      </c>
      <c r="P1499">
        <v>2083</v>
      </c>
      <c r="Q1499" s="36" t="str">
        <f t="shared" si="23"/>
        <v>Leipzig (EDDP)</v>
      </c>
    </row>
    <row r="1500" spans="1:17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4877</v>
      </c>
      <c r="H1500">
        <v>106536.185994488</v>
      </c>
      <c r="I1500">
        <v>1116240</v>
      </c>
      <c r="J1500">
        <v>9975</v>
      </c>
      <c r="K1500">
        <v>661</v>
      </c>
      <c r="L1500">
        <v>4896</v>
      </c>
      <c r="M1500">
        <v>18769.785438195599</v>
      </c>
      <c r="N1500">
        <v>186137</v>
      </c>
      <c r="O1500">
        <v>31000</v>
      </c>
      <c r="P1500">
        <v>3551</v>
      </c>
      <c r="Q1500" s="36" t="str">
        <f t="shared" si="23"/>
        <v>Stuttgart (EDDS)</v>
      </c>
    </row>
    <row r="1501" spans="1:17" x14ac:dyDescent="0.2">
      <c r="A1501">
        <v>2016</v>
      </c>
      <c r="B1501">
        <v>4</v>
      </c>
      <c r="C1501" t="s">
        <v>33</v>
      </c>
      <c r="D1501" t="s">
        <v>2</v>
      </c>
      <c r="E1501" t="s">
        <v>155</v>
      </c>
      <c r="F1501" t="s">
        <v>105</v>
      </c>
      <c r="G1501">
        <v>7670</v>
      </c>
      <c r="H1501">
        <v>68839.433778942897</v>
      </c>
      <c r="I1501">
        <v>929780</v>
      </c>
      <c r="J1501">
        <v>3195.1600312256001</v>
      </c>
      <c r="K1501">
        <v>1625</v>
      </c>
      <c r="L1501">
        <v>7719</v>
      </c>
      <c r="M1501">
        <v>17165.189379396001</v>
      </c>
      <c r="N1501">
        <v>148260</v>
      </c>
      <c r="O1501">
        <v>33000</v>
      </c>
      <c r="P1501">
        <v>6186</v>
      </c>
      <c r="Q1501" s="36" t="str">
        <f t="shared" si="23"/>
        <v>Berlin/Tegel (EDDT)</v>
      </c>
    </row>
    <row r="1502" spans="1:17" x14ac:dyDescent="0.2">
      <c r="A1502">
        <v>2016</v>
      </c>
      <c r="B1502">
        <v>4</v>
      </c>
      <c r="C1502" t="s">
        <v>33</v>
      </c>
      <c r="D1502" t="s">
        <v>188</v>
      </c>
      <c r="E1502" t="s">
        <v>189</v>
      </c>
      <c r="F1502" t="s">
        <v>105</v>
      </c>
      <c r="G1502">
        <v>2548</v>
      </c>
      <c r="H1502">
        <v>18043.116857716901</v>
      </c>
      <c r="I1502">
        <v>258760</v>
      </c>
      <c r="J1502">
        <v>9134.0094406890803</v>
      </c>
      <c r="K1502">
        <v>830</v>
      </c>
      <c r="L1502">
        <v>2510</v>
      </c>
      <c r="M1502">
        <v>6669.8847347675901</v>
      </c>
      <c r="N1502">
        <v>65060</v>
      </c>
      <c r="O1502">
        <v>31000</v>
      </c>
      <c r="P1502">
        <v>1992</v>
      </c>
      <c r="Q1502" s="36" t="str">
        <f t="shared" si="23"/>
        <v>Hannover (EDDV)</v>
      </c>
    </row>
    <row r="1503" spans="1:17" x14ac:dyDescent="0.2">
      <c r="A1503">
        <v>2016</v>
      </c>
      <c r="B1503">
        <v>4</v>
      </c>
      <c r="C1503" t="s">
        <v>33</v>
      </c>
      <c r="D1503" t="s">
        <v>30</v>
      </c>
      <c r="E1503" t="s">
        <v>156</v>
      </c>
      <c r="F1503" t="s">
        <v>111</v>
      </c>
      <c r="G1503">
        <v>6951</v>
      </c>
      <c r="H1503">
        <v>18969.784855030499</v>
      </c>
      <c r="I1503">
        <v>315700</v>
      </c>
      <c r="J1503">
        <v>21000</v>
      </c>
      <c r="K1503">
        <v>4223</v>
      </c>
      <c r="L1503">
        <v>6947</v>
      </c>
      <c r="M1503">
        <v>11124.6007347904</v>
      </c>
      <c r="N1503">
        <v>106414</v>
      </c>
      <c r="O1503">
        <v>34764.285714285703</v>
      </c>
      <c r="P1503">
        <v>5412</v>
      </c>
      <c r="Q1503" s="36" t="str">
        <f t="shared" si="23"/>
        <v>Helsinki/Vantaa (EFHK)</v>
      </c>
    </row>
    <row r="1504" spans="1:17" x14ac:dyDescent="0.2">
      <c r="A1504">
        <v>2016</v>
      </c>
      <c r="B1504">
        <v>4</v>
      </c>
      <c r="C1504" t="s">
        <v>33</v>
      </c>
      <c r="D1504" t="s">
        <v>190</v>
      </c>
      <c r="E1504" t="s">
        <v>191</v>
      </c>
      <c r="F1504" t="s">
        <v>113</v>
      </c>
      <c r="G1504">
        <v>1809</v>
      </c>
      <c r="H1504">
        <v>6881.6226524961503</v>
      </c>
      <c r="I1504">
        <v>111940</v>
      </c>
      <c r="J1504">
        <v>10046.666666666701</v>
      </c>
      <c r="K1504">
        <v>838</v>
      </c>
      <c r="L1504">
        <v>1809</v>
      </c>
      <c r="M1504">
        <v>3167.2657314573698</v>
      </c>
      <c r="N1504">
        <v>30020</v>
      </c>
      <c r="O1504">
        <v>28996.666666666701</v>
      </c>
      <c r="P1504">
        <v>1506</v>
      </c>
      <c r="Q1504" s="36" t="str">
        <f t="shared" si="23"/>
        <v>Belfast (EGAA)</v>
      </c>
    </row>
    <row r="1505" spans="1:17" x14ac:dyDescent="0.2">
      <c r="A1505">
        <v>2016</v>
      </c>
      <c r="B1505">
        <v>4</v>
      </c>
      <c r="C1505" t="s">
        <v>33</v>
      </c>
      <c r="D1505" t="s">
        <v>298</v>
      </c>
      <c r="E1505" t="s">
        <v>299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1831</v>
      </c>
      <c r="M1505">
        <v>1151.8672029975801</v>
      </c>
      <c r="N1505">
        <v>14960</v>
      </c>
      <c r="O1505">
        <v>23000</v>
      </c>
      <c r="P1505">
        <v>1617</v>
      </c>
      <c r="Q1505" s="36" t="str">
        <f t="shared" si="23"/>
        <v>Belfast City (EGAC)</v>
      </c>
    </row>
    <row r="1506" spans="1:17" x14ac:dyDescent="0.2">
      <c r="A1506">
        <v>2016</v>
      </c>
      <c r="B1506">
        <v>4</v>
      </c>
      <c r="C1506" t="s">
        <v>33</v>
      </c>
      <c r="D1506" t="s">
        <v>176</v>
      </c>
      <c r="E1506" t="s">
        <v>177</v>
      </c>
      <c r="F1506" t="s">
        <v>113</v>
      </c>
      <c r="G1506">
        <v>4219</v>
      </c>
      <c r="H1506">
        <v>71187.0785110094</v>
      </c>
      <c r="I1506">
        <v>755620</v>
      </c>
      <c r="J1506">
        <v>9030.5555555555602</v>
      </c>
      <c r="K1506">
        <v>793</v>
      </c>
      <c r="L1506">
        <v>4259</v>
      </c>
      <c r="M1506">
        <v>13230.8865920443</v>
      </c>
      <c r="N1506">
        <v>128640</v>
      </c>
      <c r="O1506">
        <v>26000</v>
      </c>
      <c r="P1506">
        <v>2941</v>
      </c>
      <c r="Q1506" s="36" t="str">
        <f t="shared" si="23"/>
        <v>Birmingham (EGBB)</v>
      </c>
    </row>
    <row r="1507" spans="1:17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7346</v>
      </c>
      <c r="H1507">
        <v>87791.361416732107</v>
      </c>
      <c r="I1507">
        <v>1137120</v>
      </c>
      <c r="J1507">
        <v>7000</v>
      </c>
      <c r="K1507">
        <v>1891</v>
      </c>
      <c r="L1507">
        <v>7398</v>
      </c>
      <c r="M1507">
        <v>24470.110110792099</v>
      </c>
      <c r="N1507">
        <v>214940</v>
      </c>
      <c r="O1507">
        <v>31000</v>
      </c>
      <c r="P1507">
        <v>5328</v>
      </c>
      <c r="Q1507" s="36" t="str">
        <f t="shared" si="23"/>
        <v>Manchester (EGCC)</v>
      </c>
    </row>
    <row r="1508" spans="1:17" x14ac:dyDescent="0.2">
      <c r="A1508">
        <v>2016</v>
      </c>
      <c r="B1508">
        <v>4</v>
      </c>
      <c r="C1508" t="s">
        <v>33</v>
      </c>
      <c r="D1508" t="s">
        <v>192</v>
      </c>
      <c r="E1508" t="s">
        <v>193</v>
      </c>
      <c r="F1508" t="s">
        <v>113</v>
      </c>
      <c r="G1508">
        <v>2595</v>
      </c>
      <c r="H1508">
        <v>48828.299590389099</v>
      </c>
      <c r="I1508">
        <v>504340</v>
      </c>
      <c r="J1508">
        <v>15024.4444444444</v>
      </c>
      <c r="K1508">
        <v>527</v>
      </c>
      <c r="L1508">
        <v>2610</v>
      </c>
      <c r="M1508">
        <v>13083.5108635948</v>
      </c>
      <c r="N1508">
        <v>117120</v>
      </c>
      <c r="O1508">
        <v>31967.5</v>
      </c>
      <c r="P1508">
        <v>1640</v>
      </c>
      <c r="Q1508" s="36" t="str">
        <f t="shared" si="23"/>
        <v>Bristol (EGGD)</v>
      </c>
    </row>
    <row r="1509" spans="1:17" x14ac:dyDescent="0.2">
      <c r="A1509">
        <v>2016</v>
      </c>
      <c r="B1509">
        <v>4</v>
      </c>
      <c r="C1509" t="s">
        <v>33</v>
      </c>
      <c r="D1509" t="s">
        <v>300</v>
      </c>
      <c r="E1509" t="s">
        <v>301</v>
      </c>
      <c r="F1509" t="s">
        <v>113</v>
      </c>
      <c r="G1509">
        <v>1720</v>
      </c>
      <c r="H1509">
        <v>20279.317421421001</v>
      </c>
      <c r="I1509">
        <v>280608</v>
      </c>
      <c r="J1509">
        <v>2617.5641025640998</v>
      </c>
      <c r="K1509">
        <v>337</v>
      </c>
      <c r="L1509">
        <v>1728</v>
      </c>
      <c r="M1509">
        <v>4394.7806883274197</v>
      </c>
      <c r="N1509">
        <v>38580</v>
      </c>
      <c r="O1509">
        <v>24000</v>
      </c>
      <c r="P1509">
        <v>1276</v>
      </c>
      <c r="Q1509" s="36" t="str">
        <f t="shared" si="23"/>
        <v>Liverpool (EGGP)</v>
      </c>
    </row>
    <row r="1510" spans="1:17" x14ac:dyDescent="0.2">
      <c r="A1510">
        <v>2016</v>
      </c>
      <c r="B1510">
        <v>4</v>
      </c>
      <c r="C1510" t="s">
        <v>33</v>
      </c>
      <c r="D1510" t="s">
        <v>69</v>
      </c>
      <c r="E1510" t="s">
        <v>157</v>
      </c>
      <c r="F1510" t="s">
        <v>113</v>
      </c>
      <c r="G1510">
        <v>5243</v>
      </c>
      <c r="H1510">
        <v>120997.172829548</v>
      </c>
      <c r="I1510">
        <v>1515360</v>
      </c>
      <c r="J1510">
        <v>5200</v>
      </c>
      <c r="K1510">
        <v>421</v>
      </c>
      <c r="L1510">
        <v>5175</v>
      </c>
      <c r="M1510">
        <v>32005.818338045799</v>
      </c>
      <c r="N1510">
        <v>334464</v>
      </c>
      <c r="O1510">
        <v>28983.333333333299</v>
      </c>
      <c r="P1510">
        <v>2473</v>
      </c>
      <c r="Q1510" s="36" t="str">
        <f t="shared" si="23"/>
        <v>London/Luton (EGGW)</v>
      </c>
    </row>
    <row r="1511" spans="1:17" x14ac:dyDescent="0.2">
      <c r="A1511">
        <v>2016</v>
      </c>
      <c r="B1511">
        <v>4</v>
      </c>
      <c r="C1511" t="s">
        <v>33</v>
      </c>
      <c r="D1511" t="s">
        <v>194</v>
      </c>
      <c r="E1511" t="s">
        <v>195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1506</v>
      </c>
      <c r="M1511">
        <v>5705.50317510885</v>
      </c>
      <c r="N1511">
        <v>71220</v>
      </c>
      <c r="O1511">
        <v>15000</v>
      </c>
      <c r="P1511">
        <v>834</v>
      </c>
      <c r="Q1511" s="36" t="str">
        <f t="shared" si="23"/>
        <v>Southampton (EGHI)</v>
      </c>
    </row>
    <row r="1512" spans="1:17" x14ac:dyDescent="0.2">
      <c r="A1512">
        <v>2016</v>
      </c>
      <c r="B1512">
        <v>4</v>
      </c>
      <c r="C1512" t="s">
        <v>33</v>
      </c>
      <c r="D1512" t="s">
        <v>29</v>
      </c>
      <c r="E1512" t="s">
        <v>158</v>
      </c>
      <c r="F1512" t="s">
        <v>113</v>
      </c>
      <c r="G1512">
        <v>11119</v>
      </c>
      <c r="H1512">
        <v>246548.53244346401</v>
      </c>
      <c r="I1512">
        <v>2884360</v>
      </c>
      <c r="J1512">
        <v>8000</v>
      </c>
      <c r="K1512">
        <v>1345</v>
      </c>
      <c r="L1512">
        <v>11094</v>
      </c>
      <c r="M1512">
        <v>52142.8076562965</v>
      </c>
      <c r="N1512">
        <v>512879</v>
      </c>
      <c r="O1512">
        <v>32000</v>
      </c>
      <c r="P1512">
        <v>5752</v>
      </c>
      <c r="Q1512" s="36" t="str">
        <f t="shared" si="23"/>
        <v>London/Gatwick (EGKK)</v>
      </c>
    </row>
    <row r="1513" spans="1:17" x14ac:dyDescent="0.2">
      <c r="A1513">
        <v>2016</v>
      </c>
      <c r="B1513">
        <v>4</v>
      </c>
      <c r="C1513" t="s">
        <v>33</v>
      </c>
      <c r="D1513" t="s">
        <v>196</v>
      </c>
      <c r="E1513" t="s">
        <v>197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3471</v>
      </c>
      <c r="M1513">
        <v>33590.701523340002</v>
      </c>
      <c r="N1513">
        <v>431360</v>
      </c>
      <c r="O1513">
        <v>3420</v>
      </c>
      <c r="P1513">
        <v>475</v>
      </c>
      <c r="Q1513" s="36" t="str">
        <f t="shared" si="23"/>
        <v>London/City (EGLC)</v>
      </c>
    </row>
    <row r="1514" spans="1:17" x14ac:dyDescent="0.2">
      <c r="A1514">
        <v>2016</v>
      </c>
      <c r="B1514">
        <v>4</v>
      </c>
      <c r="C1514" t="s">
        <v>33</v>
      </c>
      <c r="D1514" t="s">
        <v>1</v>
      </c>
      <c r="E1514" t="s">
        <v>159</v>
      </c>
      <c r="F1514" t="s">
        <v>113</v>
      </c>
      <c r="G1514">
        <v>19749</v>
      </c>
      <c r="H1514">
        <v>566978.54607305897</v>
      </c>
      <c r="I1514">
        <v>7867760</v>
      </c>
      <c r="J1514">
        <v>7993.3333333333303</v>
      </c>
      <c r="K1514">
        <v>903</v>
      </c>
      <c r="L1514">
        <v>19548</v>
      </c>
      <c r="M1514">
        <v>127240.020597942</v>
      </c>
      <c r="N1514">
        <v>1361252</v>
      </c>
      <c r="O1514">
        <v>15036.666666666701</v>
      </c>
      <c r="P1514">
        <v>7427</v>
      </c>
      <c r="Q1514" s="36" t="str">
        <f t="shared" si="23"/>
        <v>London/Heathrow (EGLL)</v>
      </c>
    </row>
    <row r="1515" spans="1:17" x14ac:dyDescent="0.2">
      <c r="A1515">
        <v>2016</v>
      </c>
      <c r="B1515">
        <v>4</v>
      </c>
      <c r="C1515" t="s">
        <v>33</v>
      </c>
      <c r="D1515" t="s">
        <v>198</v>
      </c>
      <c r="E1515" t="s">
        <v>199</v>
      </c>
      <c r="F1515" t="s">
        <v>113</v>
      </c>
      <c r="G1515">
        <v>1690</v>
      </c>
      <c r="H1515">
        <v>24938.171375218699</v>
      </c>
      <c r="I1515">
        <v>281050</v>
      </c>
      <c r="J1515">
        <v>9032.7777777777792</v>
      </c>
      <c r="K1515">
        <v>485</v>
      </c>
      <c r="L1515">
        <v>1708</v>
      </c>
      <c r="M1515">
        <v>4132.8294400772702</v>
      </c>
      <c r="N1515">
        <v>38320</v>
      </c>
      <c r="O1515">
        <v>27000</v>
      </c>
      <c r="P1515">
        <v>1305</v>
      </c>
      <c r="Q1515" s="36" t="str">
        <f t="shared" si="23"/>
        <v>Newcastle (EGNT)</v>
      </c>
    </row>
    <row r="1516" spans="1:17" x14ac:dyDescent="0.2">
      <c r="A1516">
        <v>2016</v>
      </c>
      <c r="B1516">
        <v>4</v>
      </c>
      <c r="C1516" t="s">
        <v>33</v>
      </c>
      <c r="D1516" t="s">
        <v>200</v>
      </c>
      <c r="E1516" t="s">
        <v>201</v>
      </c>
      <c r="F1516" t="s">
        <v>113</v>
      </c>
      <c r="G1516">
        <v>2702</v>
      </c>
      <c r="H1516">
        <v>38527.870386527997</v>
      </c>
      <c r="I1516">
        <v>418926</v>
      </c>
      <c r="J1516">
        <v>15000</v>
      </c>
      <c r="K1516">
        <v>747</v>
      </c>
      <c r="L1516">
        <v>2713</v>
      </c>
      <c r="M1516">
        <v>6356.7940849963497</v>
      </c>
      <c r="N1516">
        <v>60380</v>
      </c>
      <c r="O1516">
        <v>28000</v>
      </c>
      <c r="P1516">
        <v>2104</v>
      </c>
      <c r="Q1516" s="36" t="str">
        <f t="shared" si="23"/>
        <v>East Midlands (EGNX)</v>
      </c>
    </row>
    <row r="1517" spans="1:17" x14ac:dyDescent="0.2">
      <c r="A1517">
        <v>2016</v>
      </c>
      <c r="B1517">
        <v>4</v>
      </c>
      <c r="C1517" t="s">
        <v>33</v>
      </c>
      <c r="D1517" t="s">
        <v>202</v>
      </c>
      <c r="E1517" t="s">
        <v>203</v>
      </c>
      <c r="F1517" t="s">
        <v>113</v>
      </c>
      <c r="G1517">
        <v>2468</v>
      </c>
      <c r="H1517">
        <v>13801.5542751666</v>
      </c>
      <c r="I1517">
        <v>241900</v>
      </c>
      <c r="J1517">
        <v>4118.7878787878799</v>
      </c>
      <c r="K1517">
        <v>823</v>
      </c>
      <c r="L1517">
        <v>2510</v>
      </c>
      <c r="M1517">
        <v>2718.8991477560198</v>
      </c>
      <c r="N1517">
        <v>28760</v>
      </c>
      <c r="O1517">
        <v>25000</v>
      </c>
      <c r="P1517">
        <v>2248</v>
      </c>
      <c r="Q1517" s="36" t="str">
        <f t="shared" si="23"/>
        <v>Aberdeen (EGPD)</v>
      </c>
    </row>
    <row r="1518" spans="1:17" x14ac:dyDescent="0.2">
      <c r="A1518">
        <v>2016</v>
      </c>
      <c r="B1518">
        <v>4</v>
      </c>
      <c r="C1518" t="s">
        <v>33</v>
      </c>
      <c r="D1518" t="s">
        <v>204</v>
      </c>
      <c r="E1518" t="s">
        <v>205</v>
      </c>
      <c r="F1518" t="s">
        <v>113</v>
      </c>
      <c r="G1518">
        <v>3603</v>
      </c>
      <c r="H1518">
        <v>19567.244476244301</v>
      </c>
      <c r="I1518">
        <v>316100</v>
      </c>
      <c r="J1518">
        <v>5650</v>
      </c>
      <c r="K1518">
        <v>1335</v>
      </c>
      <c r="L1518">
        <v>3597</v>
      </c>
      <c r="M1518">
        <v>5166.7731509610403</v>
      </c>
      <c r="N1518">
        <v>50376</v>
      </c>
      <c r="O1518">
        <v>31000</v>
      </c>
      <c r="P1518">
        <v>3088</v>
      </c>
      <c r="Q1518" s="36" t="str">
        <f t="shared" ref="Q1518:Q1581" si="24">E1518&amp;" ("&amp;D1518&amp;")"</f>
        <v>Glasgow (EGPF)</v>
      </c>
    </row>
    <row r="1519" spans="1:17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4979</v>
      </c>
      <c r="H1519">
        <v>22921.152470572499</v>
      </c>
      <c r="I1519">
        <v>317581</v>
      </c>
      <c r="J1519">
        <v>20000</v>
      </c>
      <c r="K1519">
        <v>2360</v>
      </c>
      <c r="L1519">
        <v>4982</v>
      </c>
      <c r="M1519">
        <v>7360.0520764741896</v>
      </c>
      <c r="N1519">
        <v>69560</v>
      </c>
      <c r="O1519">
        <v>34000</v>
      </c>
      <c r="P1519">
        <v>4172</v>
      </c>
      <c r="Q1519" s="36" t="str">
        <f t="shared" si="24"/>
        <v>Edinburgh (EGPH)</v>
      </c>
    </row>
    <row r="1520" spans="1:17" x14ac:dyDescent="0.2">
      <c r="A1520">
        <v>2016</v>
      </c>
      <c r="B1520">
        <v>4</v>
      </c>
      <c r="C1520" t="s">
        <v>33</v>
      </c>
      <c r="D1520" t="s">
        <v>23</v>
      </c>
      <c r="E1520" t="s">
        <v>160</v>
      </c>
      <c r="F1520" t="s">
        <v>113</v>
      </c>
      <c r="G1520">
        <v>7170</v>
      </c>
      <c r="H1520">
        <v>151752.08848587301</v>
      </c>
      <c r="I1520">
        <v>1762000</v>
      </c>
      <c r="J1520">
        <v>9033.3333333333303</v>
      </c>
      <c r="K1520">
        <v>948</v>
      </c>
      <c r="L1520">
        <v>7148</v>
      </c>
      <c r="M1520">
        <v>34437.486471876196</v>
      </c>
      <c r="N1520">
        <v>327335</v>
      </c>
      <c r="O1520">
        <v>31000</v>
      </c>
      <c r="P1520">
        <v>3743</v>
      </c>
      <c r="Q1520" s="36" t="str">
        <f t="shared" si="24"/>
        <v>London/Stansted (EGSS)</v>
      </c>
    </row>
    <row r="1521" spans="1:17" x14ac:dyDescent="0.2">
      <c r="A1521">
        <v>2016</v>
      </c>
      <c r="B1521">
        <v>4</v>
      </c>
      <c r="C1521" t="s">
        <v>33</v>
      </c>
      <c r="D1521" t="s">
        <v>49</v>
      </c>
      <c r="E1521" t="s">
        <v>161</v>
      </c>
      <c r="F1521" t="s">
        <v>115</v>
      </c>
      <c r="G1521">
        <v>20324</v>
      </c>
      <c r="H1521">
        <v>242871.71854864599</v>
      </c>
      <c r="I1521">
        <v>3532780</v>
      </c>
      <c r="J1521">
        <v>3069.9300699300702</v>
      </c>
      <c r="K1521">
        <v>3588</v>
      </c>
      <c r="L1521">
        <v>20265</v>
      </c>
      <c r="M1521">
        <v>56408.748680488497</v>
      </c>
      <c r="N1521">
        <v>472165</v>
      </c>
      <c r="O1521">
        <v>33000</v>
      </c>
      <c r="P1521">
        <v>15503</v>
      </c>
      <c r="Q1521" s="36" t="str">
        <f t="shared" si="24"/>
        <v>Amsterdam/Schiphol (EHAM)</v>
      </c>
    </row>
    <row r="1522" spans="1:17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8690</v>
      </c>
      <c r="H1522">
        <v>69837.218756209404</v>
      </c>
      <c r="I1522">
        <v>1037520</v>
      </c>
      <c r="J1522">
        <v>8008.3333333333303</v>
      </c>
      <c r="K1522">
        <v>3240</v>
      </c>
      <c r="L1522">
        <v>8735</v>
      </c>
      <c r="M1522">
        <v>19244.858824975399</v>
      </c>
      <c r="N1522">
        <v>161000</v>
      </c>
      <c r="O1522">
        <v>33000</v>
      </c>
      <c r="P1522">
        <v>7157</v>
      </c>
      <c r="Q1522" s="36" t="str">
        <f t="shared" si="24"/>
        <v>Dublin (EIDW)</v>
      </c>
    </row>
    <row r="1523" spans="1:17" x14ac:dyDescent="0.2">
      <c r="A1523">
        <v>2016</v>
      </c>
      <c r="B1523">
        <v>4</v>
      </c>
      <c r="C1523" t="s">
        <v>33</v>
      </c>
      <c r="D1523" t="s">
        <v>206</v>
      </c>
      <c r="E1523" t="s">
        <v>207</v>
      </c>
      <c r="F1523" t="s">
        <v>118</v>
      </c>
      <c r="G1523">
        <v>1639</v>
      </c>
      <c r="H1523">
        <v>6445.1768275588902</v>
      </c>
      <c r="I1523">
        <v>107980</v>
      </c>
      <c r="J1523">
        <v>14000</v>
      </c>
      <c r="K1523">
        <v>816</v>
      </c>
      <c r="L1523">
        <v>1597</v>
      </c>
      <c r="M1523">
        <v>3059.9812969296299</v>
      </c>
      <c r="N1523">
        <v>34908</v>
      </c>
      <c r="O1523">
        <v>33000</v>
      </c>
      <c r="P1523">
        <v>1348</v>
      </c>
      <c r="Q1523" s="36" t="str">
        <f t="shared" si="24"/>
        <v>Billund (EKBI)</v>
      </c>
    </row>
    <row r="1524" spans="1:17" x14ac:dyDescent="0.2">
      <c r="A1524">
        <v>2016</v>
      </c>
      <c r="B1524">
        <v>4</v>
      </c>
      <c r="C1524" t="s">
        <v>33</v>
      </c>
      <c r="D1524" t="s">
        <v>36</v>
      </c>
      <c r="E1524" t="s">
        <v>162</v>
      </c>
      <c r="F1524" t="s">
        <v>118</v>
      </c>
      <c r="G1524">
        <v>11038</v>
      </c>
      <c r="H1524">
        <v>56733.589731849999</v>
      </c>
      <c r="I1524">
        <v>874620</v>
      </c>
      <c r="J1524">
        <v>5280.8689024390296</v>
      </c>
      <c r="K1524">
        <v>4406</v>
      </c>
      <c r="L1524">
        <v>11014</v>
      </c>
      <c r="M1524">
        <v>15512.818587473401</v>
      </c>
      <c r="N1524">
        <v>139158</v>
      </c>
      <c r="O1524">
        <v>35000</v>
      </c>
      <c r="P1524">
        <v>9486</v>
      </c>
      <c r="Q1524" s="36" t="str">
        <f t="shared" si="24"/>
        <v>Copenhagen/Kastrup (EKCH)</v>
      </c>
    </row>
    <row r="1525" spans="1:17" x14ac:dyDescent="0.2">
      <c r="A1525">
        <v>2016</v>
      </c>
      <c r="B1525">
        <v>4</v>
      </c>
      <c r="C1525" t="s">
        <v>33</v>
      </c>
      <c r="D1525" t="s">
        <v>208</v>
      </c>
      <c r="E1525" t="s">
        <v>209</v>
      </c>
      <c r="F1525" t="s">
        <v>209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2724</v>
      </c>
      <c r="M1525">
        <v>9971.0551114197406</v>
      </c>
      <c r="N1525">
        <v>94683</v>
      </c>
      <c r="O1525">
        <v>25000</v>
      </c>
      <c r="P1525">
        <v>2168</v>
      </c>
      <c r="Q1525" s="36" t="str">
        <f t="shared" si="24"/>
        <v>Luxembourg (ELLX)</v>
      </c>
    </row>
    <row r="1526" spans="1:17" x14ac:dyDescent="0.2">
      <c r="A1526">
        <v>2016</v>
      </c>
      <c r="B1526">
        <v>4</v>
      </c>
      <c r="C1526" t="s">
        <v>33</v>
      </c>
      <c r="D1526" t="s">
        <v>210</v>
      </c>
      <c r="E1526" t="s">
        <v>211</v>
      </c>
      <c r="F1526" t="s">
        <v>119</v>
      </c>
      <c r="G1526">
        <v>1693</v>
      </c>
      <c r="H1526">
        <v>1848.2636339420801</v>
      </c>
      <c r="I1526">
        <v>29540</v>
      </c>
      <c r="J1526">
        <v>14000</v>
      </c>
      <c r="K1526">
        <v>1364</v>
      </c>
      <c r="L1526">
        <v>1708</v>
      </c>
      <c r="M1526">
        <v>1289.94572731639</v>
      </c>
      <c r="N1526">
        <v>15967</v>
      </c>
      <c r="O1526">
        <v>16000</v>
      </c>
      <c r="P1526">
        <v>1652</v>
      </c>
      <c r="Q1526" s="36" t="str">
        <f t="shared" si="24"/>
        <v>Bodo (ENBO)</v>
      </c>
    </row>
    <row r="1527" spans="1:17" x14ac:dyDescent="0.2">
      <c r="A1527">
        <v>2016</v>
      </c>
      <c r="B1527">
        <v>4</v>
      </c>
      <c r="C1527" t="s">
        <v>33</v>
      </c>
      <c r="D1527" t="s">
        <v>212</v>
      </c>
      <c r="E1527" t="s">
        <v>213</v>
      </c>
      <c r="F1527" t="s">
        <v>119</v>
      </c>
      <c r="G1527">
        <v>3645</v>
      </c>
      <c r="H1527">
        <v>11584.5606881521</v>
      </c>
      <c r="I1527">
        <v>245300</v>
      </c>
      <c r="J1527">
        <v>18000</v>
      </c>
      <c r="K1527">
        <v>2491</v>
      </c>
      <c r="L1527">
        <v>3218</v>
      </c>
      <c r="M1527">
        <v>1790.6421113981701</v>
      </c>
      <c r="N1527">
        <v>20120</v>
      </c>
      <c r="O1527">
        <v>29000</v>
      </c>
      <c r="P1527">
        <v>3076</v>
      </c>
      <c r="Q1527" s="36" t="str">
        <f t="shared" si="24"/>
        <v>Bergen (ENBR)</v>
      </c>
    </row>
    <row r="1528" spans="1:17" x14ac:dyDescent="0.2">
      <c r="A1528">
        <v>2016</v>
      </c>
      <c r="B1528">
        <v>4</v>
      </c>
      <c r="C1528" t="s">
        <v>33</v>
      </c>
      <c r="D1528" t="s">
        <v>39</v>
      </c>
      <c r="E1528" t="s">
        <v>163</v>
      </c>
      <c r="F1528" t="s">
        <v>119</v>
      </c>
      <c r="G1528">
        <v>10418</v>
      </c>
      <c r="H1528">
        <v>40099.875907229703</v>
      </c>
      <c r="I1528">
        <v>597060</v>
      </c>
      <c r="J1528">
        <v>13948.4375</v>
      </c>
      <c r="K1528">
        <v>5103</v>
      </c>
      <c r="L1528">
        <v>10430</v>
      </c>
      <c r="M1528">
        <v>8338.6628601576904</v>
      </c>
      <c r="N1528">
        <v>85000</v>
      </c>
      <c r="O1528">
        <v>34000</v>
      </c>
      <c r="P1528">
        <v>9572</v>
      </c>
      <c r="Q1528" s="36" t="str">
        <f t="shared" si="24"/>
        <v>Oslo/Gardermoen (ENGM)</v>
      </c>
    </row>
    <row r="1529" spans="1:17" x14ac:dyDescent="0.2">
      <c r="A1529">
        <v>2016</v>
      </c>
      <c r="B1529">
        <v>4</v>
      </c>
      <c r="C1529" t="s">
        <v>33</v>
      </c>
      <c r="D1529" t="s">
        <v>216</v>
      </c>
      <c r="E1529" t="s">
        <v>217</v>
      </c>
      <c r="F1529" t="s">
        <v>119</v>
      </c>
      <c r="G1529">
        <v>2464</v>
      </c>
      <c r="H1529">
        <v>4356.6756104358001</v>
      </c>
      <c r="I1529">
        <v>69765</v>
      </c>
      <c r="J1529">
        <v>23000</v>
      </c>
      <c r="K1529">
        <v>1701</v>
      </c>
      <c r="L1529">
        <v>2475</v>
      </c>
      <c r="M1529">
        <v>1299.0461465353101</v>
      </c>
      <c r="N1529">
        <v>19540</v>
      </c>
      <c r="O1529">
        <v>30000</v>
      </c>
      <c r="P1529">
        <v>2378</v>
      </c>
      <c r="Q1529" s="36" t="str">
        <f t="shared" si="24"/>
        <v>Trondheim (ENVA)</v>
      </c>
    </row>
    <row r="1530" spans="1:17" x14ac:dyDescent="0.2">
      <c r="A1530">
        <v>2016</v>
      </c>
      <c r="B1530">
        <v>4</v>
      </c>
      <c r="C1530" t="s">
        <v>33</v>
      </c>
      <c r="D1530" t="s">
        <v>218</v>
      </c>
      <c r="E1530" t="s">
        <v>219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2320</v>
      </c>
      <c r="M1530">
        <v>939.14688139063298</v>
      </c>
      <c r="N1530">
        <v>10400</v>
      </c>
      <c r="O1530">
        <v>29000</v>
      </c>
      <c r="P1530">
        <v>2205</v>
      </c>
      <c r="Q1530" s="36" t="str">
        <f t="shared" si="24"/>
        <v>Stavanger (ENZV)</v>
      </c>
    </row>
    <row r="1531" spans="1:17" x14ac:dyDescent="0.2">
      <c r="A1531">
        <v>2016</v>
      </c>
      <c r="B1531">
        <v>4</v>
      </c>
      <c r="C1531" t="s">
        <v>33</v>
      </c>
      <c r="D1531" t="s">
        <v>220</v>
      </c>
      <c r="E1531" t="s">
        <v>221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1873</v>
      </c>
      <c r="M1531">
        <v>4009.6946779109799</v>
      </c>
      <c r="N1531">
        <v>40240</v>
      </c>
      <c r="O1531">
        <v>34997.849462365601</v>
      </c>
      <c r="P1531">
        <v>1524</v>
      </c>
      <c r="Q1531" s="36" t="str">
        <f t="shared" si="24"/>
        <v>Krakow (EPKK)</v>
      </c>
    </row>
    <row r="1532" spans="1:17" x14ac:dyDescent="0.2">
      <c r="A1532">
        <v>2016</v>
      </c>
      <c r="B1532">
        <v>4</v>
      </c>
      <c r="C1532" t="s">
        <v>33</v>
      </c>
      <c r="D1532" t="s">
        <v>40</v>
      </c>
      <c r="E1532" t="s">
        <v>164</v>
      </c>
      <c r="F1532" t="s">
        <v>120</v>
      </c>
      <c r="G1532">
        <v>6097</v>
      </c>
      <c r="H1532">
        <v>33075.379196577</v>
      </c>
      <c r="I1532">
        <v>472600</v>
      </c>
      <c r="J1532">
        <v>10036.666666666701</v>
      </c>
      <c r="K1532">
        <v>2619</v>
      </c>
      <c r="L1532">
        <v>6075</v>
      </c>
      <c r="M1532">
        <v>8914.1269791939394</v>
      </c>
      <c r="N1532">
        <v>90580</v>
      </c>
      <c r="O1532">
        <v>34000</v>
      </c>
      <c r="P1532">
        <v>5193</v>
      </c>
      <c r="Q1532" s="36" t="str">
        <f t="shared" si="24"/>
        <v>Warszawa/Chopina (EPWA)</v>
      </c>
    </row>
    <row r="1533" spans="1:17" x14ac:dyDescent="0.2">
      <c r="A1533">
        <v>2016</v>
      </c>
      <c r="B1533">
        <v>4</v>
      </c>
      <c r="C1533" t="s">
        <v>33</v>
      </c>
      <c r="D1533" t="s">
        <v>222</v>
      </c>
      <c r="E1533" t="s">
        <v>223</v>
      </c>
      <c r="F1533" t="s">
        <v>121</v>
      </c>
      <c r="G1533">
        <v>3048</v>
      </c>
      <c r="H1533">
        <v>8402.4334007197995</v>
      </c>
      <c r="I1533">
        <v>131640</v>
      </c>
      <c r="J1533">
        <v>20000</v>
      </c>
      <c r="K1533">
        <v>1751</v>
      </c>
      <c r="L1533">
        <v>3058</v>
      </c>
      <c r="M1533">
        <v>3567.6231419064902</v>
      </c>
      <c r="N1533">
        <v>33820</v>
      </c>
      <c r="O1533">
        <v>33000</v>
      </c>
      <c r="P1533">
        <v>2731</v>
      </c>
      <c r="Q1533" s="36" t="str">
        <f t="shared" si="24"/>
        <v>Gothenborg (ESGG)</v>
      </c>
    </row>
    <row r="1534" spans="1:17" x14ac:dyDescent="0.2">
      <c r="A1534">
        <v>2016</v>
      </c>
      <c r="B1534">
        <v>4</v>
      </c>
      <c r="C1534" t="s">
        <v>33</v>
      </c>
      <c r="D1534" t="s">
        <v>32</v>
      </c>
      <c r="E1534" t="s">
        <v>165</v>
      </c>
      <c r="F1534" t="s">
        <v>121</v>
      </c>
      <c r="G1534">
        <v>10028</v>
      </c>
      <c r="H1534">
        <v>35900.226686492402</v>
      </c>
      <c r="I1534">
        <v>556100</v>
      </c>
      <c r="J1534">
        <v>11047.471264367799</v>
      </c>
      <c r="K1534">
        <v>4804</v>
      </c>
      <c r="L1534">
        <v>10025</v>
      </c>
      <c r="M1534">
        <v>10085.0037890843</v>
      </c>
      <c r="N1534">
        <v>103330</v>
      </c>
      <c r="O1534">
        <v>35000</v>
      </c>
      <c r="P1534">
        <v>8880</v>
      </c>
      <c r="Q1534" s="36" t="str">
        <f t="shared" si="24"/>
        <v>Stockholm/Arlanda (ESSA)</v>
      </c>
    </row>
    <row r="1535" spans="1:17" x14ac:dyDescent="0.2">
      <c r="A1535">
        <v>2016</v>
      </c>
      <c r="B1535">
        <v>4</v>
      </c>
      <c r="C1535" t="s">
        <v>33</v>
      </c>
      <c r="D1535" t="s">
        <v>224</v>
      </c>
      <c r="E1535" t="s">
        <v>225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2400</v>
      </c>
      <c r="M1535">
        <v>3841.3328953075602</v>
      </c>
      <c r="N1535">
        <v>55260</v>
      </c>
      <c r="O1535">
        <v>22000</v>
      </c>
      <c r="P1535">
        <v>1794</v>
      </c>
      <c r="Q1535" s="36" t="str">
        <f t="shared" si="24"/>
        <v>Stockholm/Bromma (ESSB)</v>
      </c>
    </row>
    <row r="1536" spans="1:17" x14ac:dyDescent="0.2">
      <c r="A1536">
        <v>2016</v>
      </c>
      <c r="B1536">
        <v>4</v>
      </c>
      <c r="C1536" t="s">
        <v>33</v>
      </c>
      <c r="D1536" t="s">
        <v>226</v>
      </c>
      <c r="E1536" t="s">
        <v>227</v>
      </c>
      <c r="F1536" t="s">
        <v>228</v>
      </c>
      <c r="G1536">
        <v>2208</v>
      </c>
      <c r="H1536">
        <v>1910.5162755870599</v>
      </c>
      <c r="I1536">
        <v>21000</v>
      </c>
      <c r="J1536">
        <v>26000</v>
      </c>
      <c r="K1536">
        <v>2072</v>
      </c>
      <c r="L1536">
        <v>1812</v>
      </c>
      <c r="M1536">
        <v>2812.9854965531499</v>
      </c>
      <c r="N1536">
        <v>27760</v>
      </c>
      <c r="O1536">
        <v>34000</v>
      </c>
      <c r="P1536">
        <v>1607</v>
      </c>
      <c r="Q1536" s="36" t="str">
        <f t="shared" si="24"/>
        <v>Riga (EVRA)</v>
      </c>
    </row>
    <row r="1537" spans="1:17" x14ac:dyDescent="0.2">
      <c r="A1537">
        <v>2016</v>
      </c>
      <c r="B1537">
        <v>4</v>
      </c>
      <c r="C1537" t="s">
        <v>33</v>
      </c>
      <c r="D1537" t="s">
        <v>229</v>
      </c>
      <c r="E1537" t="s">
        <v>230</v>
      </c>
      <c r="F1537" t="s">
        <v>231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1494</v>
      </c>
      <c r="M1537">
        <v>2084.7086783628301</v>
      </c>
      <c r="N1537">
        <v>22427</v>
      </c>
      <c r="O1537">
        <v>34811.175595238099</v>
      </c>
      <c r="P1537">
        <v>1264</v>
      </c>
      <c r="Q1537" s="36" t="str">
        <f t="shared" si="24"/>
        <v>Vilnius (EYVI)</v>
      </c>
    </row>
    <row r="1538" spans="1:17" x14ac:dyDescent="0.2">
      <c r="A1538">
        <v>2016</v>
      </c>
      <c r="B1538">
        <v>4</v>
      </c>
      <c r="C1538" t="s">
        <v>33</v>
      </c>
      <c r="D1538" t="s">
        <v>232</v>
      </c>
      <c r="E1538" t="s">
        <v>233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1838</v>
      </c>
      <c r="M1538">
        <v>2166.0280080819398</v>
      </c>
      <c r="N1538">
        <v>18040</v>
      </c>
      <c r="O1538">
        <v>34000</v>
      </c>
      <c r="P1538">
        <v>1691</v>
      </c>
      <c r="Q1538" s="36" t="str">
        <f t="shared" si="24"/>
        <v>Fuerteventura (GCFV)</v>
      </c>
    </row>
    <row r="1539" spans="1:17" x14ac:dyDescent="0.2">
      <c r="A1539">
        <v>2016</v>
      </c>
      <c r="B1539">
        <v>4</v>
      </c>
      <c r="C1539" t="s">
        <v>33</v>
      </c>
      <c r="D1539" t="s">
        <v>178</v>
      </c>
      <c r="E1539" t="s">
        <v>179</v>
      </c>
      <c r="F1539" t="s">
        <v>123</v>
      </c>
      <c r="G1539">
        <v>4497</v>
      </c>
      <c r="H1539">
        <v>25806.779034627201</v>
      </c>
      <c r="I1539">
        <v>450020</v>
      </c>
      <c r="J1539">
        <v>3900</v>
      </c>
      <c r="K1539">
        <v>1818</v>
      </c>
      <c r="L1539">
        <v>4527</v>
      </c>
      <c r="M1539">
        <v>2514.57482115118</v>
      </c>
      <c r="N1539">
        <v>28257</v>
      </c>
      <c r="O1539">
        <v>32000</v>
      </c>
      <c r="P1539">
        <v>4231</v>
      </c>
      <c r="Q1539" s="36" t="str">
        <f t="shared" si="24"/>
        <v>Gran Canaria (GCLP)</v>
      </c>
    </row>
    <row r="1540" spans="1:17" x14ac:dyDescent="0.2">
      <c r="A1540">
        <v>2016</v>
      </c>
      <c r="B1540">
        <v>4</v>
      </c>
      <c r="C1540" t="s">
        <v>33</v>
      </c>
      <c r="D1540" t="s">
        <v>234</v>
      </c>
      <c r="E1540" t="s">
        <v>235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2121</v>
      </c>
      <c r="M1540">
        <v>2656.16585539892</v>
      </c>
      <c r="N1540">
        <v>22862</v>
      </c>
      <c r="O1540">
        <v>34000</v>
      </c>
      <c r="P1540">
        <v>1913</v>
      </c>
      <c r="Q1540" s="36" t="str">
        <f t="shared" si="24"/>
        <v>Las Palmas/Lanzarote (GCRR)</v>
      </c>
    </row>
    <row r="1541" spans="1:17" x14ac:dyDescent="0.2">
      <c r="A1541">
        <v>2016</v>
      </c>
      <c r="B1541">
        <v>4</v>
      </c>
      <c r="C1541" t="s">
        <v>33</v>
      </c>
      <c r="D1541" t="s">
        <v>236</v>
      </c>
      <c r="E1541" t="s">
        <v>237</v>
      </c>
      <c r="F1541" t="s">
        <v>123</v>
      </c>
      <c r="G1541">
        <v>2600</v>
      </c>
      <c r="H1541">
        <v>9405.7843832094095</v>
      </c>
      <c r="I1541">
        <v>145700</v>
      </c>
      <c r="J1541">
        <v>12032.5</v>
      </c>
      <c r="K1541">
        <v>1297</v>
      </c>
      <c r="L1541">
        <v>2690</v>
      </c>
      <c r="M1541">
        <v>1862.5662063684199</v>
      </c>
      <c r="N1541">
        <v>16008</v>
      </c>
      <c r="O1541">
        <v>36000</v>
      </c>
      <c r="P1541">
        <v>2495</v>
      </c>
      <c r="Q1541" s="36" t="str">
        <f t="shared" si="24"/>
        <v>Tenerife/Sur (GCTS)</v>
      </c>
    </row>
    <row r="1542" spans="1:17" x14ac:dyDescent="0.2">
      <c r="A1542">
        <v>2016</v>
      </c>
      <c r="B1542">
        <v>4</v>
      </c>
      <c r="C1542" t="s">
        <v>33</v>
      </c>
      <c r="D1542" t="s">
        <v>238</v>
      </c>
      <c r="E1542" t="s">
        <v>239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2092</v>
      </c>
      <c r="M1542">
        <v>1220.3388129380801</v>
      </c>
      <c r="N1542">
        <v>13446</v>
      </c>
      <c r="O1542">
        <v>11000</v>
      </c>
      <c r="P1542">
        <v>1945</v>
      </c>
      <c r="Q1542" s="36" t="str">
        <f t="shared" si="24"/>
        <v>Tenerife/Norte (GCXO)</v>
      </c>
    </row>
    <row r="1543" spans="1:17" x14ac:dyDescent="0.2">
      <c r="A1543">
        <v>2016</v>
      </c>
      <c r="B1543">
        <v>4</v>
      </c>
      <c r="C1543" t="s">
        <v>33</v>
      </c>
      <c r="D1543" t="s">
        <v>240</v>
      </c>
      <c r="E1543" t="s">
        <v>241</v>
      </c>
      <c r="F1543" t="s">
        <v>242</v>
      </c>
      <c r="G1543">
        <v>1928</v>
      </c>
      <c r="H1543">
        <v>17372.094108891699</v>
      </c>
      <c r="I1543">
        <v>176340</v>
      </c>
      <c r="J1543">
        <v>15015.0472689076</v>
      </c>
      <c r="K1543">
        <v>806</v>
      </c>
      <c r="L1543">
        <v>1952</v>
      </c>
      <c r="M1543">
        <v>4424.3358799043699</v>
      </c>
      <c r="N1543">
        <v>39040</v>
      </c>
      <c r="O1543">
        <v>35984.496312111798</v>
      </c>
      <c r="P1543">
        <v>1600</v>
      </c>
      <c r="Q1543" s="36" t="str">
        <f t="shared" si="24"/>
        <v>Sofia (LBSF)</v>
      </c>
    </row>
    <row r="1544" spans="1:17" x14ac:dyDescent="0.2">
      <c r="A1544">
        <v>2016</v>
      </c>
      <c r="B1544">
        <v>4</v>
      </c>
      <c r="C1544" t="s">
        <v>33</v>
      </c>
      <c r="D1544" t="s">
        <v>243</v>
      </c>
      <c r="E1544" t="s">
        <v>244</v>
      </c>
      <c r="F1544" t="s">
        <v>245</v>
      </c>
      <c r="G1544">
        <v>1856</v>
      </c>
      <c r="H1544">
        <v>9524.31255481683</v>
      </c>
      <c r="I1544">
        <v>120780</v>
      </c>
      <c r="J1544">
        <v>24000</v>
      </c>
      <c r="K1544">
        <v>881</v>
      </c>
      <c r="L1544">
        <v>1815</v>
      </c>
      <c r="M1544">
        <v>12941.4856204713</v>
      </c>
      <c r="N1544">
        <v>137260</v>
      </c>
      <c r="O1544">
        <v>34000</v>
      </c>
      <c r="P1544">
        <v>1239</v>
      </c>
      <c r="Q1544" s="36" t="str">
        <f t="shared" si="24"/>
        <v>Larnaca (LCLK)</v>
      </c>
    </row>
    <row r="1545" spans="1:17" x14ac:dyDescent="0.2">
      <c r="A1545">
        <v>2016</v>
      </c>
      <c r="B1545">
        <v>4</v>
      </c>
      <c r="C1545" t="s">
        <v>33</v>
      </c>
      <c r="D1545" t="s">
        <v>246</v>
      </c>
      <c r="E1545" t="s">
        <v>247</v>
      </c>
      <c r="F1545" t="s">
        <v>123</v>
      </c>
      <c r="G1545">
        <v>3609</v>
      </c>
      <c r="H1545">
        <v>27639.853066253399</v>
      </c>
      <c r="I1545">
        <v>360640</v>
      </c>
      <c r="J1545">
        <v>8995.1612903225796</v>
      </c>
      <c r="K1545">
        <v>1273</v>
      </c>
      <c r="L1545">
        <v>3570</v>
      </c>
      <c r="M1545">
        <v>17086.4907649165</v>
      </c>
      <c r="N1545">
        <v>145780</v>
      </c>
      <c r="O1545">
        <v>36000</v>
      </c>
      <c r="P1545">
        <v>2628</v>
      </c>
      <c r="Q1545" s="36" t="str">
        <f t="shared" si="24"/>
        <v>Alicante (LEAL)</v>
      </c>
    </row>
    <row r="1546" spans="1:17" x14ac:dyDescent="0.2">
      <c r="A1546">
        <v>2016</v>
      </c>
      <c r="B1546">
        <v>4</v>
      </c>
      <c r="C1546" t="s">
        <v>33</v>
      </c>
      <c r="D1546" t="s">
        <v>248</v>
      </c>
      <c r="E1546" t="s">
        <v>249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1768</v>
      </c>
      <c r="M1546">
        <v>4960.8998496407803</v>
      </c>
      <c r="N1546">
        <v>40440</v>
      </c>
      <c r="O1546">
        <v>32247.878787878799</v>
      </c>
      <c r="P1546">
        <v>1362</v>
      </c>
      <c r="Q1546" s="36" t="str">
        <f t="shared" si="24"/>
        <v>Bilbao (LEBB)</v>
      </c>
    </row>
    <row r="1547" spans="1:17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13151</v>
      </c>
      <c r="H1547">
        <v>103349.421868764</v>
      </c>
      <c r="I1547">
        <v>1521840</v>
      </c>
      <c r="J1547">
        <v>4905</v>
      </c>
      <c r="K1547">
        <v>3907</v>
      </c>
      <c r="L1547">
        <v>13144</v>
      </c>
      <c r="M1547">
        <v>98221.706975175999</v>
      </c>
      <c r="N1547">
        <v>768048</v>
      </c>
      <c r="O1547">
        <v>32027.825096668301</v>
      </c>
      <c r="P1547">
        <v>8334</v>
      </c>
      <c r="Q1547" s="36" t="str">
        <f t="shared" si="24"/>
        <v>Barcelona (LEBL)</v>
      </c>
    </row>
    <row r="1548" spans="1:17" x14ac:dyDescent="0.2">
      <c r="A1548">
        <v>2016</v>
      </c>
      <c r="B1548">
        <v>4</v>
      </c>
      <c r="C1548" t="s">
        <v>33</v>
      </c>
      <c r="D1548" t="s">
        <v>306</v>
      </c>
      <c r="E1548" t="s">
        <v>307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1810</v>
      </c>
      <c r="M1548">
        <v>5248.4168727533997</v>
      </c>
      <c r="N1548">
        <v>45306</v>
      </c>
      <c r="O1548">
        <v>24000</v>
      </c>
      <c r="P1548">
        <v>1440</v>
      </c>
      <c r="Q1548" s="36" t="str">
        <f t="shared" si="24"/>
        <v>Ibiza (LEIB)</v>
      </c>
    </row>
    <row r="1549" spans="1:17" x14ac:dyDescent="0.2">
      <c r="A1549">
        <v>2016</v>
      </c>
      <c r="B1549">
        <v>4</v>
      </c>
      <c r="C1549" t="s">
        <v>33</v>
      </c>
      <c r="D1549" t="s">
        <v>31</v>
      </c>
      <c r="E1549" t="s">
        <v>166</v>
      </c>
      <c r="F1549" t="s">
        <v>123</v>
      </c>
      <c r="G1549">
        <v>15326</v>
      </c>
      <c r="H1549">
        <v>235084.69954593899</v>
      </c>
      <c r="I1549">
        <v>2973484</v>
      </c>
      <c r="J1549">
        <v>8123.23970037453</v>
      </c>
      <c r="K1549">
        <v>2818</v>
      </c>
      <c r="L1549">
        <v>15271</v>
      </c>
      <c r="M1549">
        <v>58977.8401603233</v>
      </c>
      <c r="N1549">
        <v>490754</v>
      </c>
      <c r="O1549">
        <v>33000</v>
      </c>
      <c r="P1549">
        <v>11850</v>
      </c>
      <c r="Q1549" s="36" t="str">
        <f t="shared" si="24"/>
        <v>Madrid/Barajas (LEMD)</v>
      </c>
    </row>
    <row r="1550" spans="1:17" x14ac:dyDescent="0.2">
      <c r="A1550">
        <v>2016</v>
      </c>
      <c r="B1550">
        <v>4</v>
      </c>
      <c r="C1550" t="s">
        <v>33</v>
      </c>
      <c r="D1550" t="s">
        <v>7</v>
      </c>
      <c r="E1550" t="s">
        <v>174</v>
      </c>
      <c r="F1550" t="s">
        <v>123</v>
      </c>
      <c r="G1550">
        <v>5161</v>
      </c>
      <c r="H1550">
        <v>24105.3681650656</v>
      </c>
      <c r="I1550">
        <v>363080</v>
      </c>
      <c r="J1550">
        <v>14000</v>
      </c>
      <c r="K1550">
        <v>2158</v>
      </c>
      <c r="L1550">
        <v>5090</v>
      </c>
      <c r="M1550">
        <v>11847.024715666999</v>
      </c>
      <c r="N1550">
        <v>103124</v>
      </c>
      <c r="O1550">
        <v>36000</v>
      </c>
      <c r="P1550">
        <v>4229</v>
      </c>
      <c r="Q1550" s="36" t="str">
        <f t="shared" si="24"/>
        <v>Malaga (LEMG)</v>
      </c>
    </row>
    <row r="1551" spans="1:17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7080</v>
      </c>
      <c r="H1551">
        <v>35059.090755954297</v>
      </c>
      <c r="I1551">
        <v>482840</v>
      </c>
      <c r="J1551">
        <v>12040.714285714301</v>
      </c>
      <c r="K1551">
        <v>3385</v>
      </c>
      <c r="L1551">
        <v>7069</v>
      </c>
      <c r="M1551">
        <v>28251.402124238499</v>
      </c>
      <c r="N1551">
        <v>233500</v>
      </c>
      <c r="O1551">
        <v>34000</v>
      </c>
      <c r="P1551">
        <v>5556</v>
      </c>
      <c r="Q1551" s="36" t="str">
        <f t="shared" si="24"/>
        <v>Palma de Mallorca (LEPA)</v>
      </c>
    </row>
    <row r="1552" spans="1:17" x14ac:dyDescent="0.2">
      <c r="A1552">
        <v>2016</v>
      </c>
      <c r="B1552">
        <v>4</v>
      </c>
      <c r="C1552" t="s">
        <v>33</v>
      </c>
      <c r="D1552" t="s">
        <v>250</v>
      </c>
      <c r="E1552" t="s">
        <v>251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2205</v>
      </c>
      <c r="M1552">
        <v>6850.9889840017804</v>
      </c>
      <c r="N1552">
        <v>59200</v>
      </c>
      <c r="O1552">
        <v>33000</v>
      </c>
      <c r="P1552">
        <v>1706</v>
      </c>
      <c r="Q1552" s="36" t="str">
        <f t="shared" si="24"/>
        <v>Valencia (LEVC)</v>
      </c>
    </row>
    <row r="1553" spans="1:17" x14ac:dyDescent="0.2">
      <c r="A1553">
        <v>2016</v>
      </c>
      <c r="B1553">
        <v>4</v>
      </c>
      <c r="C1553" t="s">
        <v>33</v>
      </c>
      <c r="D1553" t="s">
        <v>252</v>
      </c>
      <c r="E1553" t="s">
        <v>253</v>
      </c>
      <c r="F1553" t="s">
        <v>126</v>
      </c>
      <c r="G1553">
        <v>2800</v>
      </c>
      <c r="H1553">
        <v>29460.809318588501</v>
      </c>
      <c r="I1553">
        <v>350820</v>
      </c>
      <c r="J1553">
        <v>10557.377049180301</v>
      </c>
      <c r="K1553">
        <v>1081</v>
      </c>
      <c r="L1553">
        <v>2785</v>
      </c>
      <c r="M1553">
        <v>11528.3619487299</v>
      </c>
      <c r="N1553">
        <v>104660</v>
      </c>
      <c r="O1553">
        <v>30000</v>
      </c>
      <c r="P1553">
        <v>2154</v>
      </c>
      <c r="Q1553" s="36" t="str">
        <f t="shared" si="24"/>
        <v>Bordeaux (LFBD)</v>
      </c>
    </row>
    <row r="1554" spans="1:17" x14ac:dyDescent="0.2">
      <c r="A1554">
        <v>2016</v>
      </c>
      <c r="B1554">
        <v>4</v>
      </c>
      <c r="C1554" t="s">
        <v>33</v>
      </c>
      <c r="D1554" t="s">
        <v>254</v>
      </c>
      <c r="E1554" t="s">
        <v>255</v>
      </c>
      <c r="F1554" t="s">
        <v>126</v>
      </c>
      <c r="G1554">
        <v>3844</v>
      </c>
      <c r="H1554">
        <v>30892.381184580001</v>
      </c>
      <c r="I1554">
        <v>412220</v>
      </c>
      <c r="J1554">
        <v>3300.4385964912299</v>
      </c>
      <c r="K1554">
        <v>1135</v>
      </c>
      <c r="L1554">
        <v>3837</v>
      </c>
      <c r="M1554">
        <v>14681.397299553</v>
      </c>
      <c r="N1554">
        <v>143729</v>
      </c>
      <c r="O1554">
        <v>32000</v>
      </c>
      <c r="P1554">
        <v>2964</v>
      </c>
      <c r="Q1554" s="36" t="str">
        <f t="shared" si="24"/>
        <v>Toulouse (LFBO)</v>
      </c>
    </row>
    <row r="1555" spans="1:17" x14ac:dyDescent="0.2">
      <c r="A1555">
        <v>2016</v>
      </c>
      <c r="B1555">
        <v>4</v>
      </c>
      <c r="C1555" t="s">
        <v>33</v>
      </c>
      <c r="D1555" t="s">
        <v>167</v>
      </c>
      <c r="E1555" t="s">
        <v>168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4627</v>
      </c>
      <c r="M1555">
        <v>17303.892829829401</v>
      </c>
      <c r="N1555">
        <v>154260</v>
      </c>
      <c r="O1555">
        <v>30000</v>
      </c>
      <c r="P1555">
        <v>3424</v>
      </c>
      <c r="Q1555" s="36" t="str">
        <f t="shared" si="24"/>
        <v>Lyon (LFLL)</v>
      </c>
    </row>
    <row r="1556" spans="1:17" x14ac:dyDescent="0.2">
      <c r="A1556">
        <v>2016</v>
      </c>
      <c r="B1556">
        <v>4</v>
      </c>
      <c r="C1556" t="s">
        <v>33</v>
      </c>
      <c r="D1556" t="s">
        <v>256</v>
      </c>
      <c r="E1556" t="s">
        <v>257</v>
      </c>
      <c r="F1556" t="s">
        <v>126</v>
      </c>
      <c r="G1556">
        <v>3994</v>
      </c>
      <c r="H1556">
        <v>64904.605415587197</v>
      </c>
      <c r="I1556">
        <v>696420</v>
      </c>
      <c r="J1556">
        <v>8162.6251390433799</v>
      </c>
      <c r="K1556">
        <v>1075</v>
      </c>
      <c r="L1556">
        <v>3955</v>
      </c>
      <c r="M1556">
        <v>13422.768996078599</v>
      </c>
      <c r="N1556">
        <v>117760</v>
      </c>
      <c r="O1556">
        <v>33000</v>
      </c>
      <c r="P1556">
        <v>3104</v>
      </c>
      <c r="Q1556" s="36" t="str">
        <f t="shared" si="24"/>
        <v>Marseille (LFML)</v>
      </c>
    </row>
    <row r="1557" spans="1:17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5659</v>
      </c>
      <c r="H1557">
        <v>74787.334922755996</v>
      </c>
      <c r="I1557">
        <v>998020</v>
      </c>
      <c r="J1557">
        <v>3227.7681909692301</v>
      </c>
      <c r="K1557">
        <v>1183</v>
      </c>
      <c r="L1557">
        <v>5615</v>
      </c>
      <c r="M1557">
        <v>19048.581054619699</v>
      </c>
      <c r="N1557">
        <v>165764</v>
      </c>
      <c r="O1557">
        <v>34000</v>
      </c>
      <c r="P1557">
        <v>4331</v>
      </c>
      <c r="Q1557" s="36" t="str">
        <f t="shared" si="24"/>
        <v>Nice (LFMN)</v>
      </c>
    </row>
    <row r="1558" spans="1:17" x14ac:dyDescent="0.2">
      <c r="A1558">
        <v>2016</v>
      </c>
      <c r="B1558">
        <v>4</v>
      </c>
      <c r="C1558" t="s">
        <v>33</v>
      </c>
      <c r="D1558" t="s">
        <v>258</v>
      </c>
      <c r="E1558" t="s">
        <v>259</v>
      </c>
      <c r="F1558" t="s">
        <v>126</v>
      </c>
      <c r="G1558">
        <v>1879</v>
      </c>
      <c r="H1558">
        <v>80123.873985236394</v>
      </c>
      <c r="I1558">
        <v>1116880</v>
      </c>
      <c r="J1558">
        <v>3238.5964912280701</v>
      </c>
      <c r="K1558">
        <v>14</v>
      </c>
      <c r="L1558">
        <v>1895</v>
      </c>
      <c r="M1558">
        <v>13804.172633505599</v>
      </c>
      <c r="N1558">
        <v>157116</v>
      </c>
      <c r="O1558">
        <v>25000</v>
      </c>
      <c r="P1558">
        <v>974</v>
      </c>
      <c r="Q1558" s="36" t="str">
        <f t="shared" si="24"/>
        <v>Paris/Le Bourget (LFPB)</v>
      </c>
    </row>
    <row r="1559" spans="1:17" x14ac:dyDescent="0.2">
      <c r="A1559">
        <v>2016</v>
      </c>
      <c r="B1559">
        <v>4</v>
      </c>
      <c r="C1559" t="s">
        <v>33</v>
      </c>
      <c r="D1559" t="s">
        <v>25</v>
      </c>
      <c r="E1559" t="s">
        <v>169</v>
      </c>
      <c r="F1559" t="s">
        <v>126</v>
      </c>
      <c r="G1559">
        <v>19843</v>
      </c>
      <c r="H1559">
        <v>567632.94881174096</v>
      </c>
      <c r="I1559">
        <v>6642680</v>
      </c>
      <c r="J1559">
        <v>4262.2950819672096</v>
      </c>
      <c r="K1559">
        <v>592</v>
      </c>
      <c r="L1559">
        <v>19816</v>
      </c>
      <c r="M1559">
        <v>67875.836061766604</v>
      </c>
      <c r="N1559">
        <v>597985</v>
      </c>
      <c r="O1559">
        <v>33000</v>
      </c>
      <c r="P1559">
        <v>14351</v>
      </c>
      <c r="Q1559" s="36" t="str">
        <f t="shared" si="24"/>
        <v>Paris/Charles de Gaulle (LFPG)</v>
      </c>
    </row>
    <row r="1560" spans="1:17" x14ac:dyDescent="0.2">
      <c r="A1560">
        <v>2016</v>
      </c>
      <c r="B1560">
        <v>4</v>
      </c>
      <c r="C1560" t="s">
        <v>33</v>
      </c>
      <c r="D1560" t="s">
        <v>10</v>
      </c>
      <c r="E1560" t="s">
        <v>170</v>
      </c>
      <c r="F1560" t="s">
        <v>126</v>
      </c>
      <c r="G1560">
        <v>10192</v>
      </c>
      <c r="H1560">
        <v>348360.21936333098</v>
      </c>
      <c r="I1560">
        <v>4014200</v>
      </c>
      <c r="J1560">
        <v>4151.9848111658503</v>
      </c>
      <c r="K1560">
        <v>354</v>
      </c>
      <c r="L1560">
        <v>10028</v>
      </c>
      <c r="M1560">
        <v>39163.845866475298</v>
      </c>
      <c r="N1560">
        <v>415559</v>
      </c>
      <c r="O1560">
        <v>33000</v>
      </c>
      <c r="P1560">
        <v>6889</v>
      </c>
      <c r="Q1560" s="36" t="str">
        <f t="shared" si="24"/>
        <v>Paris/Orly (LFPO)</v>
      </c>
    </row>
    <row r="1561" spans="1:17" x14ac:dyDescent="0.2">
      <c r="A1561">
        <v>2016</v>
      </c>
      <c r="B1561">
        <v>4</v>
      </c>
      <c r="C1561" t="s">
        <v>33</v>
      </c>
      <c r="D1561" t="s">
        <v>260</v>
      </c>
      <c r="E1561" t="s">
        <v>261</v>
      </c>
      <c r="F1561" t="s">
        <v>126</v>
      </c>
      <c r="G1561">
        <v>2382</v>
      </c>
      <c r="H1561">
        <v>18679.586820791399</v>
      </c>
      <c r="I1561">
        <v>264620</v>
      </c>
      <c r="J1561">
        <v>3272.3497267759599</v>
      </c>
      <c r="K1561">
        <v>702</v>
      </c>
      <c r="L1561">
        <v>2270</v>
      </c>
      <c r="M1561">
        <v>9511.2280569245104</v>
      </c>
      <c r="N1561">
        <v>82519</v>
      </c>
      <c r="O1561">
        <v>32000</v>
      </c>
      <c r="P1561">
        <v>1704</v>
      </c>
      <c r="Q1561" s="36" t="str">
        <f t="shared" si="24"/>
        <v>Nantes (LFRS)</v>
      </c>
    </row>
    <row r="1562" spans="1:17" x14ac:dyDescent="0.2">
      <c r="A1562">
        <v>2016</v>
      </c>
      <c r="B1562">
        <v>4</v>
      </c>
      <c r="C1562" t="s">
        <v>33</v>
      </c>
      <c r="D1562" t="s">
        <v>262</v>
      </c>
      <c r="E1562" t="s">
        <v>263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3178</v>
      </c>
      <c r="M1562">
        <v>15196.493791143899</v>
      </c>
      <c r="N1562">
        <v>133363</v>
      </c>
      <c r="O1562">
        <v>31008.980082417602</v>
      </c>
      <c r="P1562">
        <v>2120</v>
      </c>
      <c r="Q1562" s="36" t="str">
        <f t="shared" si="24"/>
        <v>Mulhouse (LFSB)</v>
      </c>
    </row>
    <row r="1563" spans="1:17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7004</v>
      </c>
      <c r="H1563">
        <v>35898.856574439698</v>
      </c>
      <c r="I1563">
        <v>446620</v>
      </c>
      <c r="J1563">
        <v>17060.977011494298</v>
      </c>
      <c r="K1563">
        <v>3711</v>
      </c>
      <c r="L1563">
        <v>6963</v>
      </c>
      <c r="M1563">
        <v>10640.1187847824</v>
      </c>
      <c r="N1563">
        <v>97600</v>
      </c>
      <c r="O1563">
        <v>32000</v>
      </c>
      <c r="P1563">
        <v>6010</v>
      </c>
      <c r="Q1563" s="36" t="str">
        <f t="shared" si="24"/>
        <v>Athens (LGAV)</v>
      </c>
    </row>
    <row r="1564" spans="1:17" x14ac:dyDescent="0.2">
      <c r="A1564">
        <v>2016</v>
      </c>
      <c r="B1564">
        <v>4</v>
      </c>
      <c r="C1564" t="s">
        <v>33</v>
      </c>
      <c r="D1564" t="s">
        <v>308</v>
      </c>
      <c r="E1564" t="s">
        <v>309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1275</v>
      </c>
      <c r="M1564">
        <v>2749.32442657809</v>
      </c>
      <c r="N1564">
        <v>27580</v>
      </c>
      <c r="O1564">
        <v>35000</v>
      </c>
      <c r="P1564">
        <v>1119</v>
      </c>
      <c r="Q1564" s="36" t="str">
        <f t="shared" si="24"/>
        <v>Heraklion (LGIR)</v>
      </c>
    </row>
    <row r="1565" spans="1:17" x14ac:dyDescent="0.2">
      <c r="A1565">
        <v>2016</v>
      </c>
      <c r="B1565">
        <v>4</v>
      </c>
      <c r="C1565" t="s">
        <v>33</v>
      </c>
      <c r="D1565" t="s">
        <v>264</v>
      </c>
      <c r="E1565" t="s">
        <v>265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1817</v>
      </c>
      <c r="M1565">
        <v>2159.8065333108202</v>
      </c>
      <c r="N1565">
        <v>19260</v>
      </c>
      <c r="O1565">
        <v>31000</v>
      </c>
      <c r="P1565">
        <v>1615</v>
      </c>
      <c r="Q1565" s="36" t="str">
        <f t="shared" si="24"/>
        <v>Thessaloniki (LGTS)</v>
      </c>
    </row>
    <row r="1566" spans="1:17" x14ac:dyDescent="0.2">
      <c r="A1566">
        <v>2016</v>
      </c>
      <c r="B1566">
        <v>4</v>
      </c>
      <c r="C1566" t="s">
        <v>33</v>
      </c>
      <c r="D1566" t="s">
        <v>266</v>
      </c>
      <c r="E1566" t="s">
        <v>267</v>
      </c>
      <c r="F1566" t="s">
        <v>268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4004</v>
      </c>
      <c r="M1566">
        <v>16175.270077691999</v>
      </c>
      <c r="N1566">
        <v>143860</v>
      </c>
      <c r="O1566">
        <v>35000</v>
      </c>
      <c r="P1566">
        <v>2937</v>
      </c>
      <c r="Q1566" s="36" t="str">
        <f t="shared" si="24"/>
        <v>Budapest (LHBP)</v>
      </c>
    </row>
    <row r="1567" spans="1:17" x14ac:dyDescent="0.2">
      <c r="A1567">
        <v>2016</v>
      </c>
      <c r="B1567">
        <v>4</v>
      </c>
      <c r="C1567" t="s">
        <v>33</v>
      </c>
      <c r="D1567" t="s">
        <v>269</v>
      </c>
      <c r="E1567" t="s">
        <v>270</v>
      </c>
      <c r="F1567" t="s">
        <v>129</v>
      </c>
      <c r="G1567">
        <v>2415</v>
      </c>
      <c r="H1567">
        <v>5812.90448910553</v>
      </c>
      <c r="I1567">
        <v>71620</v>
      </c>
      <c r="J1567">
        <v>35000</v>
      </c>
      <c r="K1567">
        <v>1742</v>
      </c>
      <c r="L1567">
        <v>2191</v>
      </c>
      <c r="M1567">
        <v>2342.1271524468698</v>
      </c>
      <c r="N1567">
        <v>20000</v>
      </c>
      <c r="O1567">
        <v>36000</v>
      </c>
      <c r="P1567">
        <v>2039</v>
      </c>
      <c r="Q1567" s="36" t="str">
        <f t="shared" si="24"/>
        <v>Catania (LICC)</v>
      </c>
    </row>
    <row r="1568" spans="1:17" x14ac:dyDescent="0.2">
      <c r="A1568">
        <v>2016</v>
      </c>
      <c r="B1568">
        <v>4</v>
      </c>
      <c r="C1568" t="s">
        <v>33</v>
      </c>
      <c r="D1568" t="s">
        <v>310</v>
      </c>
      <c r="E1568" t="s">
        <v>311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1770</v>
      </c>
      <c r="M1568">
        <v>2244.8005717167498</v>
      </c>
      <c r="N1568">
        <v>20759</v>
      </c>
      <c r="O1568">
        <v>36000</v>
      </c>
      <c r="P1568">
        <v>1619</v>
      </c>
      <c r="Q1568" s="36" t="str">
        <f t="shared" si="24"/>
        <v>Palermo (LICJ)</v>
      </c>
    </row>
    <row r="1569" spans="1:17" x14ac:dyDescent="0.2">
      <c r="A1569">
        <v>2016</v>
      </c>
      <c r="B1569">
        <v>4</v>
      </c>
      <c r="C1569" t="s">
        <v>33</v>
      </c>
      <c r="D1569" t="s">
        <v>13</v>
      </c>
      <c r="E1569" t="s">
        <v>171</v>
      </c>
      <c r="F1569" t="s">
        <v>129</v>
      </c>
      <c r="G1569">
        <v>6670</v>
      </c>
      <c r="H1569">
        <v>105273.106362965</v>
      </c>
      <c r="I1569">
        <v>1092260</v>
      </c>
      <c r="J1569">
        <v>10885.6264637002</v>
      </c>
      <c r="K1569">
        <v>1660</v>
      </c>
      <c r="L1569">
        <v>6666</v>
      </c>
      <c r="M1569">
        <v>26720.792415057698</v>
      </c>
      <c r="N1569">
        <v>228536</v>
      </c>
      <c r="O1569">
        <v>34937.982407907599</v>
      </c>
      <c r="P1569">
        <v>4899</v>
      </c>
      <c r="Q1569" s="36" t="str">
        <f t="shared" si="24"/>
        <v>Milan/Malpensa (LIMC)</v>
      </c>
    </row>
    <row r="1570" spans="1:17" x14ac:dyDescent="0.2">
      <c r="A1570">
        <v>2016</v>
      </c>
      <c r="B1570">
        <v>4</v>
      </c>
      <c r="C1570" t="s">
        <v>33</v>
      </c>
      <c r="D1570" t="s">
        <v>271</v>
      </c>
      <c r="E1570" t="s">
        <v>272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3173</v>
      </c>
      <c r="M1570">
        <v>12730.338026281899</v>
      </c>
      <c r="N1570">
        <v>106360</v>
      </c>
      <c r="O1570">
        <v>36000</v>
      </c>
      <c r="P1570">
        <v>2342</v>
      </c>
      <c r="Q1570" s="36" t="str">
        <f t="shared" si="24"/>
        <v>Bergamo (LIME)</v>
      </c>
    </row>
    <row r="1571" spans="1:17" x14ac:dyDescent="0.2">
      <c r="A1571">
        <v>2016</v>
      </c>
      <c r="B1571">
        <v>4</v>
      </c>
      <c r="C1571" t="s">
        <v>33</v>
      </c>
      <c r="D1571" t="s">
        <v>273</v>
      </c>
      <c r="E1571" t="s">
        <v>274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1561</v>
      </c>
      <c r="M1571">
        <v>4570.2728238934997</v>
      </c>
      <c r="N1571">
        <v>38434</v>
      </c>
      <c r="O1571">
        <v>34000</v>
      </c>
      <c r="P1571">
        <v>1218</v>
      </c>
      <c r="Q1571" s="36" t="str">
        <f t="shared" si="24"/>
        <v>Torino (LIMF)</v>
      </c>
    </row>
    <row r="1572" spans="1:17" x14ac:dyDescent="0.2">
      <c r="A1572">
        <v>2016</v>
      </c>
      <c r="B1572">
        <v>4</v>
      </c>
      <c r="C1572" t="s">
        <v>33</v>
      </c>
      <c r="D1572" t="s">
        <v>43</v>
      </c>
      <c r="E1572" t="s">
        <v>172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4654</v>
      </c>
      <c r="M1572">
        <v>14964.5440596402</v>
      </c>
      <c r="N1572">
        <v>130230</v>
      </c>
      <c r="O1572">
        <v>34015.902217741903</v>
      </c>
      <c r="P1572">
        <v>3541</v>
      </c>
      <c r="Q1572" s="36" t="str">
        <f t="shared" si="24"/>
        <v>Milan/Linate (LIML)</v>
      </c>
    </row>
    <row r="1573" spans="1:17" x14ac:dyDescent="0.2">
      <c r="A1573">
        <v>2016</v>
      </c>
      <c r="B1573">
        <v>4</v>
      </c>
      <c r="C1573" t="s">
        <v>33</v>
      </c>
      <c r="D1573" t="s">
        <v>275</v>
      </c>
      <c r="E1573" t="s">
        <v>276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2710</v>
      </c>
      <c r="M1573">
        <v>9508.3328120941496</v>
      </c>
      <c r="N1573">
        <v>95680</v>
      </c>
      <c r="O1573">
        <v>36000</v>
      </c>
      <c r="P1573">
        <v>2149</v>
      </c>
      <c r="Q1573" s="36" t="str">
        <f t="shared" si="24"/>
        <v>Bologna (LIPE)</v>
      </c>
    </row>
    <row r="1574" spans="1:17" x14ac:dyDescent="0.2">
      <c r="A1574">
        <v>2016</v>
      </c>
      <c r="B1574">
        <v>4</v>
      </c>
      <c r="C1574" t="s">
        <v>33</v>
      </c>
      <c r="D1574" t="s">
        <v>277</v>
      </c>
      <c r="E1574" t="s">
        <v>278</v>
      </c>
      <c r="F1574" t="s">
        <v>129</v>
      </c>
      <c r="G1574">
        <v>3712</v>
      </c>
      <c r="H1574">
        <v>51351.743288707301</v>
      </c>
      <c r="I1574">
        <v>500646</v>
      </c>
      <c r="J1574">
        <v>29050</v>
      </c>
      <c r="K1574">
        <v>1388</v>
      </c>
      <c r="L1574">
        <v>3434</v>
      </c>
      <c r="M1574">
        <v>12875.7696796623</v>
      </c>
      <c r="N1574">
        <v>199044</v>
      </c>
      <c r="O1574">
        <v>35000</v>
      </c>
      <c r="P1574">
        <v>2479</v>
      </c>
      <c r="Q1574" s="36" t="str">
        <f t="shared" si="24"/>
        <v>Venice (LIPZ)</v>
      </c>
    </row>
    <row r="1575" spans="1:17" x14ac:dyDescent="0.2">
      <c r="A1575">
        <v>2016</v>
      </c>
      <c r="B1575">
        <v>4</v>
      </c>
      <c r="C1575" t="s">
        <v>33</v>
      </c>
      <c r="D1575" t="s">
        <v>279</v>
      </c>
      <c r="E1575" t="s">
        <v>280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2098</v>
      </c>
      <c r="M1575">
        <v>4515.7709793659997</v>
      </c>
      <c r="N1575">
        <v>40840</v>
      </c>
      <c r="O1575">
        <v>36000</v>
      </c>
      <c r="P1575">
        <v>1775</v>
      </c>
      <c r="Q1575" s="36" t="str">
        <f t="shared" si="24"/>
        <v>Rome/Ciampino (LIRA)</v>
      </c>
    </row>
    <row r="1576" spans="1:17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12874</v>
      </c>
      <c r="H1576">
        <v>76420.366780917597</v>
      </c>
      <c r="I1576">
        <v>981740</v>
      </c>
      <c r="J1576">
        <v>24901.666666666701</v>
      </c>
      <c r="K1576">
        <v>6114</v>
      </c>
      <c r="L1576">
        <v>12842</v>
      </c>
      <c r="M1576">
        <v>19230.683254825799</v>
      </c>
      <c r="N1576">
        <v>161622</v>
      </c>
      <c r="O1576">
        <v>35000</v>
      </c>
      <c r="P1576">
        <v>11465</v>
      </c>
      <c r="Q1576" s="36" t="str">
        <f t="shared" si="24"/>
        <v>Rome/Fiumicino (LIRF)</v>
      </c>
    </row>
    <row r="1577" spans="1:17" x14ac:dyDescent="0.2">
      <c r="A1577">
        <v>2016</v>
      </c>
      <c r="B1577">
        <v>4</v>
      </c>
      <c r="C1577" t="s">
        <v>33</v>
      </c>
      <c r="D1577" t="s">
        <v>281</v>
      </c>
      <c r="E1577" t="s">
        <v>282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2498</v>
      </c>
      <c r="M1577">
        <v>4261.2801828002503</v>
      </c>
      <c r="N1577">
        <v>43234</v>
      </c>
      <c r="O1577">
        <v>36000</v>
      </c>
      <c r="P1577">
        <v>2215</v>
      </c>
      <c r="Q1577" s="36" t="str">
        <f t="shared" si="24"/>
        <v>Naples (LIRN)</v>
      </c>
    </row>
    <row r="1578" spans="1:17" x14ac:dyDescent="0.2">
      <c r="A1578">
        <v>2016</v>
      </c>
      <c r="B1578">
        <v>4</v>
      </c>
      <c r="C1578" t="s">
        <v>33</v>
      </c>
      <c r="D1578" t="s">
        <v>312</v>
      </c>
      <c r="E1578" t="s">
        <v>313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1562</v>
      </c>
      <c r="M1578">
        <v>5667.2680014159896</v>
      </c>
      <c r="N1578">
        <v>49360</v>
      </c>
      <c r="O1578">
        <v>36000</v>
      </c>
      <c r="P1578">
        <v>1182</v>
      </c>
      <c r="Q1578" s="36" t="str">
        <f t="shared" si="24"/>
        <v>Pisa (LIRP)</v>
      </c>
    </row>
    <row r="1579" spans="1:17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5167</v>
      </c>
      <c r="H1579">
        <v>64460.140987743602</v>
      </c>
      <c r="I1579">
        <v>711240</v>
      </c>
      <c r="J1579">
        <v>9640</v>
      </c>
      <c r="K1579">
        <v>1219</v>
      </c>
      <c r="L1579">
        <v>5149</v>
      </c>
      <c r="M1579">
        <v>17510.981410103599</v>
      </c>
      <c r="N1579">
        <v>173889</v>
      </c>
      <c r="O1579">
        <v>34000</v>
      </c>
      <c r="P1579">
        <v>3693</v>
      </c>
      <c r="Q1579" s="36" t="str">
        <f t="shared" si="24"/>
        <v>Prague (LKPR)</v>
      </c>
    </row>
    <row r="1580" spans="1:17" x14ac:dyDescent="0.2">
      <c r="A1580">
        <v>2016</v>
      </c>
      <c r="B1580">
        <v>4</v>
      </c>
      <c r="C1580" t="s">
        <v>33</v>
      </c>
      <c r="D1580" t="s">
        <v>80</v>
      </c>
      <c r="E1580" t="s">
        <v>175</v>
      </c>
      <c r="F1580" t="s">
        <v>139</v>
      </c>
      <c r="G1580">
        <v>4747</v>
      </c>
      <c r="H1580">
        <v>33076.005786721398</v>
      </c>
      <c r="I1580">
        <v>444680</v>
      </c>
      <c r="J1580">
        <v>5242.5</v>
      </c>
      <c r="K1580">
        <v>1876</v>
      </c>
      <c r="L1580">
        <v>4759</v>
      </c>
      <c r="M1580">
        <v>11418.9270540953</v>
      </c>
      <c r="N1580">
        <v>192120</v>
      </c>
      <c r="O1580">
        <v>34000</v>
      </c>
      <c r="P1580">
        <v>4043</v>
      </c>
      <c r="Q1580" s="36" t="str">
        <f t="shared" si="24"/>
        <v>Tel Aviv/Ben Gurion (LLBG)</v>
      </c>
    </row>
    <row r="1581" spans="1:17" x14ac:dyDescent="0.2">
      <c r="A1581">
        <v>2016</v>
      </c>
      <c r="B1581">
        <v>4</v>
      </c>
      <c r="C1581" t="s">
        <v>33</v>
      </c>
      <c r="D1581" t="s">
        <v>283</v>
      </c>
      <c r="E1581" t="s">
        <v>284</v>
      </c>
      <c r="F1581" t="s">
        <v>284</v>
      </c>
      <c r="G1581">
        <v>1832</v>
      </c>
      <c r="H1581">
        <v>7768.4153316112697</v>
      </c>
      <c r="I1581">
        <v>138160</v>
      </c>
      <c r="J1581">
        <v>24000</v>
      </c>
      <c r="K1581">
        <v>955</v>
      </c>
      <c r="L1581">
        <v>1839</v>
      </c>
      <c r="M1581">
        <v>3832.9624710805801</v>
      </c>
      <c r="N1581">
        <v>59625</v>
      </c>
      <c r="O1581">
        <v>36000</v>
      </c>
      <c r="P1581">
        <v>1629</v>
      </c>
      <c r="Q1581" s="36" t="str">
        <f t="shared" si="24"/>
        <v>Malta (LMML)</v>
      </c>
    </row>
    <row r="1582" spans="1:17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107046.154132158</v>
      </c>
      <c r="I1582">
        <v>1392563</v>
      </c>
      <c r="J1582">
        <v>5333.3333333333303</v>
      </c>
      <c r="K1582">
        <v>2485</v>
      </c>
      <c r="L1582">
        <v>10094</v>
      </c>
      <c r="M1582">
        <v>27954.921718621001</v>
      </c>
      <c r="N1582">
        <v>255320</v>
      </c>
      <c r="O1582">
        <v>34000</v>
      </c>
      <c r="P1582">
        <v>7866</v>
      </c>
      <c r="Q1582" s="36" t="str">
        <f t="shared" ref="Q1582:Q1645" si="25">E1582&amp;" ("&amp;D1582&amp;")"</f>
        <v>Vienna (LOWW)</v>
      </c>
    </row>
    <row r="1583" spans="1:17" x14ac:dyDescent="0.2">
      <c r="A1583">
        <v>2016</v>
      </c>
      <c r="B1583">
        <v>4</v>
      </c>
      <c r="C1583" t="s">
        <v>33</v>
      </c>
      <c r="D1583" t="s">
        <v>314</v>
      </c>
      <c r="E1583" t="s">
        <v>315</v>
      </c>
      <c r="F1583" t="s">
        <v>136</v>
      </c>
      <c r="G1583">
        <v>2284</v>
      </c>
      <c r="H1583">
        <v>7927.0550138491899</v>
      </c>
      <c r="I1583">
        <v>103580</v>
      </c>
      <c r="J1583">
        <v>35000</v>
      </c>
      <c r="K1583">
        <v>1357</v>
      </c>
      <c r="L1583">
        <v>2280</v>
      </c>
      <c r="M1583">
        <v>5117.6090248318396</v>
      </c>
      <c r="N1583">
        <v>40360</v>
      </c>
      <c r="O1583">
        <v>36000</v>
      </c>
      <c r="P1583">
        <v>1917</v>
      </c>
      <c r="Q1583" s="36" t="str">
        <f t="shared" si="25"/>
        <v>Faro (LPFR)</v>
      </c>
    </row>
    <row r="1584" spans="1:17" x14ac:dyDescent="0.2">
      <c r="A1584">
        <v>2016</v>
      </c>
      <c r="B1584">
        <v>4</v>
      </c>
      <c r="C1584" t="s">
        <v>33</v>
      </c>
      <c r="D1584" t="s">
        <v>285</v>
      </c>
      <c r="E1584" t="s">
        <v>286</v>
      </c>
      <c r="F1584" t="s">
        <v>136</v>
      </c>
      <c r="G1584">
        <v>3162</v>
      </c>
      <c r="H1584">
        <v>16736.790306492399</v>
      </c>
      <c r="I1584">
        <v>214860</v>
      </c>
      <c r="J1584">
        <v>26000</v>
      </c>
      <c r="K1584">
        <v>1591</v>
      </c>
      <c r="L1584">
        <v>3186</v>
      </c>
      <c r="M1584">
        <v>20582.71883758</v>
      </c>
      <c r="N1584">
        <v>158560</v>
      </c>
      <c r="O1584">
        <v>32016.497633536201</v>
      </c>
      <c r="P1584">
        <v>2265</v>
      </c>
      <c r="Q1584" s="36" t="str">
        <f t="shared" si="25"/>
        <v>Porto (LPPR)</v>
      </c>
    </row>
    <row r="1585" spans="1:17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7268</v>
      </c>
      <c r="H1585">
        <v>32271.344061108899</v>
      </c>
      <c r="I1585">
        <v>471480</v>
      </c>
      <c r="J1585">
        <v>18000</v>
      </c>
      <c r="K1585">
        <v>3460</v>
      </c>
      <c r="L1585">
        <v>7162</v>
      </c>
      <c r="M1585">
        <v>14932.614880715</v>
      </c>
      <c r="N1585">
        <v>119071</v>
      </c>
      <c r="O1585">
        <v>35000</v>
      </c>
      <c r="P1585">
        <v>6102</v>
      </c>
      <c r="Q1585" s="36" t="str">
        <f t="shared" si="25"/>
        <v>Lisbon (LPPT)</v>
      </c>
    </row>
    <row r="1586" spans="1:17" x14ac:dyDescent="0.2">
      <c r="A1586">
        <v>2016</v>
      </c>
      <c r="B1586">
        <v>4</v>
      </c>
      <c r="C1586" t="s">
        <v>33</v>
      </c>
      <c r="D1586" t="s">
        <v>287</v>
      </c>
      <c r="E1586" t="s">
        <v>288</v>
      </c>
      <c r="F1586" t="s">
        <v>289</v>
      </c>
      <c r="G1586">
        <v>4214</v>
      </c>
      <c r="H1586">
        <v>34386.852218339198</v>
      </c>
      <c r="I1586">
        <v>418160</v>
      </c>
      <c r="J1586">
        <v>6988.7931034482799</v>
      </c>
      <c r="K1586">
        <v>1610</v>
      </c>
      <c r="L1586">
        <v>4240</v>
      </c>
      <c r="M1586">
        <v>13567.6468768215</v>
      </c>
      <c r="N1586">
        <v>124500</v>
      </c>
      <c r="O1586">
        <v>34000</v>
      </c>
      <c r="P1586">
        <v>3323</v>
      </c>
      <c r="Q1586" s="36" t="str">
        <f t="shared" si="25"/>
        <v>Bucharest (LROP)</v>
      </c>
    </row>
    <row r="1587" spans="1:17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7468</v>
      </c>
      <c r="H1587">
        <v>144612.57108414301</v>
      </c>
      <c r="I1587">
        <v>1455580</v>
      </c>
      <c r="J1587">
        <v>15000</v>
      </c>
      <c r="K1587">
        <v>1259</v>
      </c>
      <c r="L1587">
        <v>7441</v>
      </c>
      <c r="M1587">
        <v>29539.509685153302</v>
      </c>
      <c r="N1587">
        <v>255670</v>
      </c>
      <c r="O1587">
        <v>32975</v>
      </c>
      <c r="P1587">
        <v>5196</v>
      </c>
      <c r="Q1587" s="36" t="str">
        <f t="shared" si="25"/>
        <v>Geneva (LSGG)</v>
      </c>
    </row>
    <row r="1588" spans="1:17" x14ac:dyDescent="0.2">
      <c r="A1588">
        <v>2016</v>
      </c>
      <c r="B1588">
        <v>4</v>
      </c>
      <c r="C1588" t="s">
        <v>33</v>
      </c>
      <c r="D1588" t="s">
        <v>47</v>
      </c>
      <c r="E1588" t="s">
        <v>173</v>
      </c>
      <c r="F1588" t="s">
        <v>138</v>
      </c>
      <c r="G1588">
        <v>10417</v>
      </c>
      <c r="H1588">
        <v>175907.10204331501</v>
      </c>
      <c r="I1588">
        <v>1959480</v>
      </c>
      <c r="J1588">
        <v>10000</v>
      </c>
      <c r="K1588">
        <v>1594</v>
      </c>
      <c r="L1588">
        <v>10446</v>
      </c>
      <c r="M1588">
        <v>47205.0297187385</v>
      </c>
      <c r="N1588">
        <v>441800</v>
      </c>
      <c r="O1588">
        <v>32000</v>
      </c>
      <c r="P1588">
        <v>6658</v>
      </c>
      <c r="Q1588" s="36" t="str">
        <f t="shared" si="25"/>
        <v>Zurich (LSZH)</v>
      </c>
    </row>
    <row r="1589" spans="1:17" x14ac:dyDescent="0.2">
      <c r="A1589">
        <v>2016</v>
      </c>
      <c r="B1589">
        <v>4</v>
      </c>
      <c r="C1589" t="s">
        <v>33</v>
      </c>
      <c r="D1589" t="s">
        <v>290</v>
      </c>
      <c r="E1589" t="s">
        <v>291</v>
      </c>
      <c r="F1589" t="s">
        <v>292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2463</v>
      </c>
      <c r="M1589">
        <v>6471.2902018365303</v>
      </c>
      <c r="N1589">
        <v>66215</v>
      </c>
      <c r="O1589">
        <v>34000</v>
      </c>
      <c r="P1589">
        <v>1928</v>
      </c>
      <c r="Q1589" s="36" t="str">
        <f t="shared" si="25"/>
        <v>Belgrade (LYBE)</v>
      </c>
    </row>
    <row r="1590" spans="1:17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10047</v>
      </c>
      <c r="H1590">
        <v>225586.89993340499</v>
      </c>
      <c r="I1590">
        <v>2335400</v>
      </c>
      <c r="J1590">
        <v>8042.8571428571404</v>
      </c>
      <c r="K1590">
        <v>1779</v>
      </c>
      <c r="L1590">
        <v>9980</v>
      </c>
      <c r="M1590">
        <v>61379.829390603503</v>
      </c>
      <c r="N1590">
        <v>518734</v>
      </c>
      <c r="O1590">
        <v>33000</v>
      </c>
      <c r="P1590">
        <v>6180</v>
      </c>
      <c r="Q1590" s="36" t="str">
        <f t="shared" si="25"/>
        <v>Brussels (EBBR)</v>
      </c>
    </row>
    <row r="1591" spans="1:17" x14ac:dyDescent="0.2">
      <c r="A1591">
        <v>2016</v>
      </c>
      <c r="B1591">
        <v>5</v>
      </c>
      <c r="C1591" t="s">
        <v>21</v>
      </c>
      <c r="D1591" t="s">
        <v>180</v>
      </c>
      <c r="E1591" t="s">
        <v>181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2115</v>
      </c>
      <c r="M1591">
        <v>23797.2510485485</v>
      </c>
      <c r="N1591">
        <v>202000</v>
      </c>
      <c r="O1591">
        <v>35000</v>
      </c>
      <c r="P1591">
        <v>1111</v>
      </c>
      <c r="Q1591" s="36" t="str">
        <f t="shared" si="25"/>
        <v>Charleroi (EBCI)</v>
      </c>
    </row>
    <row r="1592" spans="1:17" x14ac:dyDescent="0.2">
      <c r="A1592">
        <v>2016</v>
      </c>
      <c r="B1592">
        <v>5</v>
      </c>
      <c r="C1592" t="s">
        <v>21</v>
      </c>
      <c r="D1592" t="s">
        <v>182</v>
      </c>
      <c r="E1592" t="s">
        <v>183</v>
      </c>
      <c r="F1592" t="s">
        <v>105</v>
      </c>
      <c r="G1592">
        <v>4163</v>
      </c>
      <c r="H1592">
        <v>36547.665016840503</v>
      </c>
      <c r="I1592">
        <v>456060</v>
      </c>
      <c r="J1592">
        <v>9841.9354838709696</v>
      </c>
      <c r="K1592">
        <v>1063</v>
      </c>
      <c r="L1592">
        <v>4053</v>
      </c>
      <c r="M1592">
        <v>15346.6029534634</v>
      </c>
      <c r="N1592">
        <v>129360</v>
      </c>
      <c r="O1592">
        <v>36000</v>
      </c>
      <c r="P1592">
        <v>2990</v>
      </c>
      <c r="Q1592" s="36" t="str">
        <f t="shared" si="25"/>
        <v>Berlin/Schonefeld (EDDB)</v>
      </c>
    </row>
    <row r="1593" spans="1:17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20459</v>
      </c>
      <c r="H1593">
        <v>608895.93863424496</v>
      </c>
      <c r="I1593">
        <v>6904760</v>
      </c>
      <c r="J1593">
        <v>4945.6557377049203</v>
      </c>
      <c r="K1593">
        <v>810</v>
      </c>
      <c r="L1593">
        <v>20410</v>
      </c>
      <c r="M1593">
        <v>68866.669189552806</v>
      </c>
      <c r="N1593">
        <v>572508</v>
      </c>
      <c r="O1593">
        <v>32018.520220588201</v>
      </c>
      <c r="P1593">
        <v>14799</v>
      </c>
      <c r="Q1593" s="36" t="str">
        <f t="shared" si="25"/>
        <v>Frankfurt (EDDF)</v>
      </c>
    </row>
    <row r="1594" spans="1:17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6640</v>
      </c>
      <c r="H1594">
        <v>46380.177423123299</v>
      </c>
      <c r="I1594">
        <v>690680</v>
      </c>
      <c r="J1594">
        <v>3106.6666666666702</v>
      </c>
      <c r="K1594">
        <v>1893</v>
      </c>
      <c r="L1594">
        <v>6597</v>
      </c>
      <c r="M1594">
        <v>13734.4607217959</v>
      </c>
      <c r="N1594">
        <v>123280</v>
      </c>
      <c r="O1594">
        <v>33000</v>
      </c>
      <c r="P1594">
        <v>5522</v>
      </c>
      <c r="Q1594" s="36" t="str">
        <f t="shared" si="25"/>
        <v>Hamburg (EDDH)</v>
      </c>
    </row>
    <row r="1595" spans="1:17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5869</v>
      </c>
      <c r="H1595">
        <v>100578.431244236</v>
      </c>
      <c r="I1595">
        <v>1082220</v>
      </c>
      <c r="J1595">
        <v>9937.0967741935492</v>
      </c>
      <c r="K1595">
        <v>1266</v>
      </c>
      <c r="L1595">
        <v>5846</v>
      </c>
      <c r="M1595">
        <v>23309.289119271099</v>
      </c>
      <c r="N1595">
        <v>205708</v>
      </c>
      <c r="O1595">
        <v>33000</v>
      </c>
      <c r="P1595">
        <v>4104</v>
      </c>
      <c r="Q1595" s="36" t="str">
        <f t="shared" si="25"/>
        <v>Cologne-Bonn (EDDK)</v>
      </c>
    </row>
    <row r="1596" spans="1:17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168010.48405200601</v>
      </c>
      <c r="I1596">
        <v>1741600</v>
      </c>
      <c r="J1596">
        <v>10017.241379310301</v>
      </c>
      <c r="K1596">
        <v>1840</v>
      </c>
      <c r="L1596">
        <v>9656</v>
      </c>
      <c r="M1596">
        <v>38928.988332102701</v>
      </c>
      <c r="N1596">
        <v>326520</v>
      </c>
      <c r="O1596">
        <v>32955.882352941197</v>
      </c>
      <c r="P1596">
        <v>7024</v>
      </c>
      <c r="Q1596" s="36" t="str">
        <f t="shared" si="25"/>
        <v>Dusseldorf (EDDL)</v>
      </c>
    </row>
    <row r="1597" spans="1:17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17002</v>
      </c>
      <c r="H1597">
        <v>349360.014703769</v>
      </c>
      <c r="I1597">
        <v>3947120</v>
      </c>
      <c r="J1597">
        <v>4998.3606557376997</v>
      </c>
      <c r="K1597">
        <v>1037</v>
      </c>
      <c r="L1597">
        <v>16983</v>
      </c>
      <c r="M1597">
        <v>75784.679904390301</v>
      </c>
      <c r="N1597">
        <v>669600</v>
      </c>
      <c r="O1597">
        <v>33000</v>
      </c>
      <c r="P1597">
        <v>11586</v>
      </c>
      <c r="Q1597" s="36" t="str">
        <f t="shared" si="25"/>
        <v>Munich (EDDM)</v>
      </c>
    </row>
    <row r="1598" spans="1:17" x14ac:dyDescent="0.2">
      <c r="A1598">
        <v>2016</v>
      </c>
      <c r="B1598">
        <v>5</v>
      </c>
      <c r="C1598" t="s">
        <v>21</v>
      </c>
      <c r="D1598" t="s">
        <v>184</v>
      </c>
      <c r="E1598" t="s">
        <v>185</v>
      </c>
      <c r="F1598" t="s">
        <v>105</v>
      </c>
      <c r="G1598">
        <v>2098</v>
      </c>
      <c r="H1598">
        <v>34574.891347265402</v>
      </c>
      <c r="I1598">
        <v>395640</v>
      </c>
      <c r="J1598">
        <v>6208.2051282051298</v>
      </c>
      <c r="K1598">
        <v>432</v>
      </c>
      <c r="L1598">
        <v>2091</v>
      </c>
      <c r="M1598">
        <v>7113.8429578382002</v>
      </c>
      <c r="N1598">
        <v>72080</v>
      </c>
      <c r="O1598">
        <v>26000</v>
      </c>
      <c r="P1598">
        <v>1546</v>
      </c>
      <c r="Q1598" s="36" t="str">
        <f t="shared" si="25"/>
        <v>Nurnberg (EDDN)</v>
      </c>
    </row>
    <row r="1599" spans="1:17" x14ac:dyDescent="0.2">
      <c r="A1599">
        <v>2016</v>
      </c>
      <c r="B1599">
        <v>5</v>
      </c>
      <c r="C1599" t="s">
        <v>21</v>
      </c>
      <c r="D1599" t="s">
        <v>186</v>
      </c>
      <c r="E1599" t="s">
        <v>187</v>
      </c>
      <c r="F1599" t="s">
        <v>105</v>
      </c>
      <c r="G1599">
        <v>2600</v>
      </c>
      <c r="H1599">
        <v>31534.156768099801</v>
      </c>
      <c r="I1599">
        <v>377000</v>
      </c>
      <c r="J1599">
        <v>9025.1612903225796</v>
      </c>
      <c r="K1599">
        <v>676</v>
      </c>
      <c r="L1599">
        <v>2597</v>
      </c>
      <c r="M1599">
        <v>5877.96632980719</v>
      </c>
      <c r="N1599">
        <v>51320</v>
      </c>
      <c r="O1599">
        <v>32000</v>
      </c>
      <c r="P1599">
        <v>2165</v>
      </c>
      <c r="Q1599" s="36" t="str">
        <f t="shared" si="25"/>
        <v>Leipzig (EDDP)</v>
      </c>
    </row>
    <row r="1600" spans="1:17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5390</v>
      </c>
      <c r="H1600">
        <v>122114.317649306</v>
      </c>
      <c r="I1600">
        <v>1227480</v>
      </c>
      <c r="J1600">
        <v>10000</v>
      </c>
      <c r="K1600">
        <v>676</v>
      </c>
      <c r="L1600">
        <v>5424</v>
      </c>
      <c r="M1600">
        <v>24725.089018426701</v>
      </c>
      <c r="N1600">
        <v>243304</v>
      </c>
      <c r="O1600">
        <v>32000</v>
      </c>
      <c r="P1600">
        <v>3835</v>
      </c>
      <c r="Q1600" s="36" t="str">
        <f t="shared" si="25"/>
        <v>Stuttgart (EDDS)</v>
      </c>
    </row>
    <row r="1601" spans="1:17" x14ac:dyDescent="0.2">
      <c r="A1601">
        <v>2016</v>
      </c>
      <c r="B1601">
        <v>5</v>
      </c>
      <c r="C1601" t="s">
        <v>21</v>
      </c>
      <c r="D1601" t="s">
        <v>2</v>
      </c>
      <c r="E1601" t="s">
        <v>155</v>
      </c>
      <c r="F1601" t="s">
        <v>105</v>
      </c>
      <c r="G1601">
        <v>7935</v>
      </c>
      <c r="H1601">
        <v>72166.337001062493</v>
      </c>
      <c r="I1601">
        <v>935100</v>
      </c>
      <c r="J1601">
        <v>3940.1912568306002</v>
      </c>
      <c r="K1601">
        <v>1801</v>
      </c>
      <c r="L1601">
        <v>7972</v>
      </c>
      <c r="M1601">
        <v>18127.239043334401</v>
      </c>
      <c r="N1601">
        <v>153280</v>
      </c>
      <c r="O1601">
        <v>33000</v>
      </c>
      <c r="P1601">
        <v>6477</v>
      </c>
      <c r="Q1601" s="36" t="str">
        <f t="shared" si="25"/>
        <v>Berlin/Tegel (EDDT)</v>
      </c>
    </row>
    <row r="1602" spans="1:17" x14ac:dyDescent="0.2">
      <c r="A1602">
        <v>2016</v>
      </c>
      <c r="B1602">
        <v>5</v>
      </c>
      <c r="C1602" t="s">
        <v>21</v>
      </c>
      <c r="D1602" t="s">
        <v>188</v>
      </c>
      <c r="E1602" t="s">
        <v>189</v>
      </c>
      <c r="F1602" t="s">
        <v>105</v>
      </c>
      <c r="G1602">
        <v>2638</v>
      </c>
      <c r="H1602">
        <v>18781.2532041505</v>
      </c>
      <c r="I1602">
        <v>254720</v>
      </c>
      <c r="J1602">
        <v>9998.1498363721403</v>
      </c>
      <c r="K1602">
        <v>912</v>
      </c>
      <c r="L1602">
        <v>2612</v>
      </c>
      <c r="M1602">
        <v>7131.4105526004696</v>
      </c>
      <c r="N1602">
        <v>67920</v>
      </c>
      <c r="O1602">
        <v>31000</v>
      </c>
      <c r="P1602">
        <v>2127</v>
      </c>
      <c r="Q1602" s="36" t="str">
        <f t="shared" si="25"/>
        <v>Hannover (EDDV)</v>
      </c>
    </row>
    <row r="1603" spans="1:17" x14ac:dyDescent="0.2">
      <c r="A1603">
        <v>2016</v>
      </c>
      <c r="B1603">
        <v>5</v>
      </c>
      <c r="C1603" t="s">
        <v>21</v>
      </c>
      <c r="D1603" t="s">
        <v>30</v>
      </c>
      <c r="E1603" t="s">
        <v>156</v>
      </c>
      <c r="F1603" t="s">
        <v>111</v>
      </c>
      <c r="G1603">
        <v>7313</v>
      </c>
      <c r="H1603">
        <v>15127.477651482001</v>
      </c>
      <c r="I1603">
        <v>233980</v>
      </c>
      <c r="J1603">
        <v>28000</v>
      </c>
      <c r="K1603">
        <v>5014</v>
      </c>
      <c r="L1603">
        <v>7354</v>
      </c>
      <c r="M1603">
        <v>11253.007002578501</v>
      </c>
      <c r="N1603">
        <v>110999</v>
      </c>
      <c r="O1603">
        <v>35000</v>
      </c>
      <c r="P1603">
        <v>6012</v>
      </c>
      <c r="Q1603" s="36" t="str">
        <f t="shared" si="25"/>
        <v>Helsinki/Vantaa (EFHK)</v>
      </c>
    </row>
    <row r="1604" spans="1:17" x14ac:dyDescent="0.2">
      <c r="A1604">
        <v>2016</v>
      </c>
      <c r="B1604">
        <v>5</v>
      </c>
      <c r="C1604" t="s">
        <v>21</v>
      </c>
      <c r="D1604" t="s">
        <v>190</v>
      </c>
      <c r="E1604" t="s">
        <v>191</v>
      </c>
      <c r="F1604" t="s">
        <v>113</v>
      </c>
      <c r="G1604">
        <v>1956</v>
      </c>
      <c r="H1604">
        <v>7985.2334725373803</v>
      </c>
      <c r="I1604">
        <v>123080</v>
      </c>
      <c r="J1604">
        <v>6095</v>
      </c>
      <c r="K1604">
        <v>808</v>
      </c>
      <c r="L1604">
        <v>1973</v>
      </c>
      <c r="M1604">
        <v>3745.98867044402</v>
      </c>
      <c r="N1604">
        <v>34520</v>
      </c>
      <c r="O1604">
        <v>29000</v>
      </c>
      <c r="P1604">
        <v>1621</v>
      </c>
      <c r="Q1604" s="36" t="str">
        <f t="shared" si="25"/>
        <v>Belfast (EGAA)</v>
      </c>
    </row>
    <row r="1605" spans="1:17" x14ac:dyDescent="0.2">
      <c r="A1605">
        <v>2016</v>
      </c>
      <c r="B1605">
        <v>5</v>
      </c>
      <c r="C1605" t="s">
        <v>21</v>
      </c>
      <c r="D1605" t="s">
        <v>298</v>
      </c>
      <c r="E1605" t="s">
        <v>299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1992</v>
      </c>
      <c r="M1605">
        <v>1729.8738507123401</v>
      </c>
      <c r="N1605">
        <v>17160</v>
      </c>
      <c r="O1605">
        <v>23000</v>
      </c>
      <c r="P1605">
        <v>1768</v>
      </c>
      <c r="Q1605" s="36" t="str">
        <f t="shared" si="25"/>
        <v>Belfast City (EGAC)</v>
      </c>
    </row>
    <row r="1606" spans="1:17" x14ac:dyDescent="0.2">
      <c r="A1606">
        <v>2016</v>
      </c>
      <c r="B1606">
        <v>5</v>
      </c>
      <c r="C1606" t="s">
        <v>21</v>
      </c>
      <c r="D1606" t="s">
        <v>176</v>
      </c>
      <c r="E1606" t="s">
        <v>177</v>
      </c>
      <c r="F1606" t="s">
        <v>113</v>
      </c>
      <c r="G1606">
        <v>4895</v>
      </c>
      <c r="H1606">
        <v>88371.665427730695</v>
      </c>
      <c r="I1606">
        <v>904300</v>
      </c>
      <c r="J1606">
        <v>9036.6666666666697</v>
      </c>
      <c r="K1606">
        <v>895</v>
      </c>
      <c r="L1606">
        <v>4933</v>
      </c>
      <c r="M1606">
        <v>15097.6343817655</v>
      </c>
      <c r="N1606">
        <v>146483</v>
      </c>
      <c r="O1606">
        <v>27000</v>
      </c>
      <c r="P1606">
        <v>3379</v>
      </c>
      <c r="Q1606" s="36" t="str">
        <f t="shared" si="25"/>
        <v>Birmingham (EGBB)</v>
      </c>
    </row>
    <row r="1607" spans="1:17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8629</v>
      </c>
      <c r="H1607">
        <v>98896.715005084407</v>
      </c>
      <c r="I1607">
        <v>1252580</v>
      </c>
      <c r="J1607">
        <v>6970</v>
      </c>
      <c r="K1607">
        <v>2186</v>
      </c>
      <c r="L1607">
        <v>8655</v>
      </c>
      <c r="M1607">
        <v>29270.770207779598</v>
      </c>
      <c r="N1607">
        <v>265080</v>
      </c>
      <c r="O1607">
        <v>32030</v>
      </c>
      <c r="P1607">
        <v>6175</v>
      </c>
      <c r="Q1607" s="36" t="str">
        <f t="shared" si="25"/>
        <v>Manchester (EGCC)</v>
      </c>
    </row>
    <row r="1608" spans="1:17" x14ac:dyDescent="0.2">
      <c r="A1608">
        <v>2016</v>
      </c>
      <c r="B1608">
        <v>5</v>
      </c>
      <c r="C1608" t="s">
        <v>21</v>
      </c>
      <c r="D1608" t="s">
        <v>192</v>
      </c>
      <c r="E1608" t="s">
        <v>193</v>
      </c>
      <c r="F1608" t="s">
        <v>113</v>
      </c>
      <c r="G1608">
        <v>2934</v>
      </c>
      <c r="H1608">
        <v>60410.994508748103</v>
      </c>
      <c r="I1608">
        <v>598240</v>
      </c>
      <c r="J1608">
        <v>15005.277777777799</v>
      </c>
      <c r="K1608">
        <v>567</v>
      </c>
      <c r="L1608">
        <v>2947</v>
      </c>
      <c r="M1608">
        <v>15176.3004405873</v>
      </c>
      <c r="N1608">
        <v>132920</v>
      </c>
      <c r="O1608">
        <v>32000</v>
      </c>
      <c r="P1608">
        <v>1820</v>
      </c>
      <c r="Q1608" s="36" t="str">
        <f t="shared" si="25"/>
        <v>Bristol (EGGD)</v>
      </c>
    </row>
    <row r="1609" spans="1:17" x14ac:dyDescent="0.2">
      <c r="A1609">
        <v>2016</v>
      </c>
      <c r="B1609">
        <v>5</v>
      </c>
      <c r="C1609" t="s">
        <v>21</v>
      </c>
      <c r="D1609" t="s">
        <v>300</v>
      </c>
      <c r="E1609" t="s">
        <v>301</v>
      </c>
      <c r="F1609" t="s">
        <v>113</v>
      </c>
      <c r="G1609">
        <v>1909</v>
      </c>
      <c r="H1609">
        <v>20168.557179515599</v>
      </c>
      <c r="I1609">
        <v>261892</v>
      </c>
      <c r="J1609">
        <v>3121.8181818181802</v>
      </c>
      <c r="K1609">
        <v>466</v>
      </c>
      <c r="L1609">
        <v>1923</v>
      </c>
      <c r="M1609">
        <v>5387.6773733074897</v>
      </c>
      <c r="N1609">
        <v>49580</v>
      </c>
      <c r="O1609">
        <v>25000</v>
      </c>
      <c r="P1609">
        <v>1396</v>
      </c>
      <c r="Q1609" s="36" t="str">
        <f t="shared" si="25"/>
        <v>Liverpool (EGGP)</v>
      </c>
    </row>
    <row r="1610" spans="1:17" x14ac:dyDescent="0.2">
      <c r="A1610">
        <v>2016</v>
      </c>
      <c r="B1610">
        <v>5</v>
      </c>
      <c r="C1610" t="s">
        <v>21</v>
      </c>
      <c r="D1610" t="s">
        <v>69</v>
      </c>
      <c r="E1610" t="s">
        <v>157</v>
      </c>
      <c r="F1610" t="s">
        <v>113</v>
      </c>
      <c r="G1610">
        <v>6026</v>
      </c>
      <c r="H1610">
        <v>157091.393718787</v>
      </c>
      <c r="I1610">
        <v>1951480</v>
      </c>
      <c r="J1610">
        <v>5050</v>
      </c>
      <c r="K1610">
        <v>416</v>
      </c>
      <c r="L1610">
        <v>5950</v>
      </c>
      <c r="M1610">
        <v>40345.796747385</v>
      </c>
      <c r="N1610">
        <v>418991</v>
      </c>
      <c r="O1610">
        <v>26500</v>
      </c>
      <c r="P1610">
        <v>2772</v>
      </c>
      <c r="Q1610" s="36" t="str">
        <f t="shared" si="25"/>
        <v>London/Luton (EGGW)</v>
      </c>
    </row>
    <row r="1611" spans="1:17" x14ac:dyDescent="0.2">
      <c r="A1611">
        <v>2016</v>
      </c>
      <c r="B1611">
        <v>5</v>
      </c>
      <c r="C1611" t="s">
        <v>21</v>
      </c>
      <c r="D1611" t="s">
        <v>194</v>
      </c>
      <c r="E1611" t="s">
        <v>195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1647</v>
      </c>
      <c r="M1611">
        <v>6703.5451779529003</v>
      </c>
      <c r="N1611">
        <v>78620</v>
      </c>
      <c r="O1611">
        <v>15006.666666666701</v>
      </c>
      <c r="P1611">
        <v>874</v>
      </c>
      <c r="Q1611" s="36" t="str">
        <f t="shared" si="25"/>
        <v>Southampton (EGHI)</v>
      </c>
    </row>
    <row r="1612" spans="1:17" x14ac:dyDescent="0.2">
      <c r="A1612">
        <v>2016</v>
      </c>
      <c r="B1612">
        <v>5</v>
      </c>
      <c r="C1612" t="s">
        <v>21</v>
      </c>
      <c r="D1612" t="s">
        <v>29</v>
      </c>
      <c r="E1612" t="s">
        <v>158</v>
      </c>
      <c r="F1612" t="s">
        <v>113</v>
      </c>
      <c r="G1612">
        <v>12649</v>
      </c>
      <c r="H1612">
        <v>333046.19748082699</v>
      </c>
      <c r="I1612">
        <v>4022600</v>
      </c>
      <c r="J1612">
        <v>7028.3333333333303</v>
      </c>
      <c r="K1612">
        <v>1219</v>
      </c>
      <c r="L1612">
        <v>12646</v>
      </c>
      <c r="M1612">
        <v>66930.417679377497</v>
      </c>
      <c r="N1612">
        <v>670920</v>
      </c>
      <c r="O1612">
        <v>28960</v>
      </c>
      <c r="P1612">
        <v>5910</v>
      </c>
      <c r="Q1612" s="36" t="str">
        <f t="shared" si="25"/>
        <v>London/Gatwick (EGKK)</v>
      </c>
    </row>
    <row r="1613" spans="1:17" x14ac:dyDescent="0.2">
      <c r="A1613">
        <v>2016</v>
      </c>
      <c r="B1613">
        <v>5</v>
      </c>
      <c r="C1613" t="s">
        <v>21</v>
      </c>
      <c r="D1613" t="s">
        <v>196</v>
      </c>
      <c r="E1613" t="s">
        <v>197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3652</v>
      </c>
      <c r="M1613">
        <v>29793.1779065173</v>
      </c>
      <c r="N1613">
        <v>358840</v>
      </c>
      <c r="O1613">
        <v>7000</v>
      </c>
      <c r="P1613">
        <v>862</v>
      </c>
      <c r="Q1613" s="36" t="str">
        <f t="shared" si="25"/>
        <v>London/City (EGLC)</v>
      </c>
    </row>
    <row r="1614" spans="1:17" x14ac:dyDescent="0.2">
      <c r="A1614">
        <v>2016</v>
      </c>
      <c r="B1614">
        <v>5</v>
      </c>
      <c r="C1614" t="s">
        <v>21</v>
      </c>
      <c r="D1614" t="s">
        <v>1</v>
      </c>
      <c r="E1614" t="s">
        <v>159</v>
      </c>
      <c r="F1614" t="s">
        <v>113</v>
      </c>
      <c r="G1614">
        <v>20724</v>
      </c>
      <c r="H1614">
        <v>648383.93761677295</v>
      </c>
      <c r="I1614">
        <v>8885220</v>
      </c>
      <c r="J1614">
        <v>7043.3333333333303</v>
      </c>
      <c r="K1614">
        <v>809</v>
      </c>
      <c r="L1614">
        <v>20663</v>
      </c>
      <c r="M1614">
        <v>133950.02424800099</v>
      </c>
      <c r="N1614">
        <v>1421180</v>
      </c>
      <c r="O1614">
        <v>13950</v>
      </c>
      <c r="P1614">
        <v>7602</v>
      </c>
      <c r="Q1614" s="36" t="str">
        <f t="shared" si="25"/>
        <v>London/Heathrow (EGLL)</v>
      </c>
    </row>
    <row r="1615" spans="1:17" x14ac:dyDescent="0.2">
      <c r="A1615">
        <v>2016</v>
      </c>
      <c r="B1615">
        <v>5</v>
      </c>
      <c r="C1615" t="s">
        <v>21</v>
      </c>
      <c r="D1615" t="s">
        <v>198</v>
      </c>
      <c r="E1615" t="s">
        <v>199</v>
      </c>
      <c r="F1615" t="s">
        <v>113</v>
      </c>
      <c r="G1615">
        <v>2112</v>
      </c>
      <c r="H1615">
        <v>29802.890524451301</v>
      </c>
      <c r="I1615">
        <v>316740</v>
      </c>
      <c r="J1615">
        <v>13991.3888888889</v>
      </c>
      <c r="K1615">
        <v>647</v>
      </c>
      <c r="L1615">
        <v>2129</v>
      </c>
      <c r="M1615">
        <v>5907.0625051396901</v>
      </c>
      <c r="N1615">
        <v>53072</v>
      </c>
      <c r="O1615">
        <v>29000</v>
      </c>
      <c r="P1615">
        <v>1644</v>
      </c>
      <c r="Q1615" s="36" t="str">
        <f t="shared" si="25"/>
        <v>Newcastle (EGNT)</v>
      </c>
    </row>
    <row r="1616" spans="1:17" x14ac:dyDescent="0.2">
      <c r="A1616">
        <v>2016</v>
      </c>
      <c r="B1616">
        <v>5</v>
      </c>
      <c r="C1616" t="s">
        <v>21</v>
      </c>
      <c r="D1616" t="s">
        <v>200</v>
      </c>
      <c r="E1616" t="s">
        <v>201</v>
      </c>
      <c r="F1616" t="s">
        <v>113</v>
      </c>
      <c r="G1616">
        <v>3041</v>
      </c>
      <c r="H1616">
        <v>47390.963887393897</v>
      </c>
      <c r="I1616">
        <v>485000</v>
      </c>
      <c r="J1616">
        <v>17000</v>
      </c>
      <c r="K1616">
        <v>859</v>
      </c>
      <c r="L1616">
        <v>3059</v>
      </c>
      <c r="M1616">
        <v>6518.1934065592204</v>
      </c>
      <c r="N1616">
        <v>61180</v>
      </c>
      <c r="O1616">
        <v>28000</v>
      </c>
      <c r="P1616">
        <v>2367</v>
      </c>
      <c r="Q1616" s="36" t="str">
        <f t="shared" si="25"/>
        <v>East Midlands (EGNX)</v>
      </c>
    </row>
    <row r="1617" spans="1:17" x14ac:dyDescent="0.2">
      <c r="A1617">
        <v>2016</v>
      </c>
      <c r="B1617">
        <v>5</v>
      </c>
      <c r="C1617" t="s">
        <v>21</v>
      </c>
      <c r="D1617" t="s">
        <v>202</v>
      </c>
      <c r="E1617" t="s">
        <v>203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2670</v>
      </c>
      <c r="M1617">
        <v>2546.38160975861</v>
      </c>
      <c r="N1617">
        <v>27360</v>
      </c>
      <c r="O1617">
        <v>25000</v>
      </c>
      <c r="P1617">
        <v>2400</v>
      </c>
      <c r="Q1617" s="36" t="str">
        <f t="shared" si="25"/>
        <v>Aberdeen (EGPD)</v>
      </c>
    </row>
    <row r="1618" spans="1:17" x14ac:dyDescent="0.2">
      <c r="A1618">
        <v>2016</v>
      </c>
      <c r="B1618">
        <v>5</v>
      </c>
      <c r="C1618" t="s">
        <v>21</v>
      </c>
      <c r="D1618" t="s">
        <v>204</v>
      </c>
      <c r="E1618" t="s">
        <v>205</v>
      </c>
      <c r="F1618" t="s">
        <v>113</v>
      </c>
      <c r="G1618">
        <v>4131</v>
      </c>
      <c r="H1618">
        <v>23004.8988242099</v>
      </c>
      <c r="I1618">
        <v>364678</v>
      </c>
      <c r="J1618">
        <v>5875</v>
      </c>
      <c r="K1618">
        <v>1490</v>
      </c>
      <c r="L1618">
        <v>4120</v>
      </c>
      <c r="M1618">
        <v>7302.1039385924996</v>
      </c>
      <c r="N1618">
        <v>75100</v>
      </c>
      <c r="O1618">
        <v>31000</v>
      </c>
      <c r="P1618">
        <v>3470</v>
      </c>
      <c r="Q1618" s="36" t="str">
        <f t="shared" si="25"/>
        <v>Glasgow (EGPF)</v>
      </c>
    </row>
    <row r="1619" spans="1:17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5410</v>
      </c>
      <c r="H1619">
        <v>24939.194102158999</v>
      </c>
      <c r="I1619">
        <v>341152</v>
      </c>
      <c r="J1619">
        <v>20000</v>
      </c>
      <c r="K1619">
        <v>2593</v>
      </c>
      <c r="L1619">
        <v>5422</v>
      </c>
      <c r="M1619">
        <v>7346.2779638985503</v>
      </c>
      <c r="N1619">
        <v>69740</v>
      </c>
      <c r="O1619">
        <v>33042.5</v>
      </c>
      <c r="P1619">
        <v>4646</v>
      </c>
      <c r="Q1619" s="36" t="str">
        <f t="shared" si="25"/>
        <v>Edinburgh (EGPH)</v>
      </c>
    </row>
    <row r="1620" spans="1:17" x14ac:dyDescent="0.2">
      <c r="A1620">
        <v>2016</v>
      </c>
      <c r="B1620">
        <v>5</v>
      </c>
      <c r="C1620" t="s">
        <v>21</v>
      </c>
      <c r="D1620" t="s">
        <v>23</v>
      </c>
      <c r="E1620" t="s">
        <v>160</v>
      </c>
      <c r="F1620" t="s">
        <v>113</v>
      </c>
      <c r="G1620">
        <v>7803</v>
      </c>
      <c r="H1620">
        <v>174576.36645471901</v>
      </c>
      <c r="I1620">
        <v>2041780</v>
      </c>
      <c r="J1620">
        <v>6420</v>
      </c>
      <c r="K1620">
        <v>773</v>
      </c>
      <c r="L1620">
        <v>7801</v>
      </c>
      <c r="M1620">
        <v>37020.573557605298</v>
      </c>
      <c r="N1620">
        <v>358256</v>
      </c>
      <c r="O1620">
        <v>30893.023255814001</v>
      </c>
      <c r="P1620">
        <v>4024</v>
      </c>
      <c r="Q1620" s="36" t="str">
        <f t="shared" si="25"/>
        <v>London/Stansted (EGSS)</v>
      </c>
    </row>
    <row r="1621" spans="1:17" x14ac:dyDescent="0.2">
      <c r="A1621">
        <v>2016</v>
      </c>
      <c r="B1621">
        <v>5</v>
      </c>
      <c r="C1621" t="s">
        <v>21</v>
      </c>
      <c r="D1621" t="s">
        <v>49</v>
      </c>
      <c r="E1621" t="s">
        <v>161</v>
      </c>
      <c r="F1621" t="s">
        <v>115</v>
      </c>
      <c r="G1621">
        <v>22170</v>
      </c>
      <c r="H1621">
        <v>254952.00246947899</v>
      </c>
      <c r="I1621">
        <v>3522120</v>
      </c>
      <c r="J1621">
        <v>3992.79808895735</v>
      </c>
      <c r="K1621">
        <v>4984</v>
      </c>
      <c r="L1621">
        <v>22105</v>
      </c>
      <c r="M1621">
        <v>61231.582828230501</v>
      </c>
      <c r="N1621">
        <v>506316</v>
      </c>
      <c r="O1621">
        <v>34000</v>
      </c>
      <c r="P1621">
        <v>17064</v>
      </c>
      <c r="Q1621" s="36" t="str">
        <f t="shared" si="25"/>
        <v>Amsterdam/Schiphol (EHAM)</v>
      </c>
    </row>
    <row r="1622" spans="1:17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81228.586519658202</v>
      </c>
      <c r="I1622">
        <v>1166220</v>
      </c>
      <c r="J1622">
        <v>8006.6666666666697</v>
      </c>
      <c r="K1622">
        <v>3568</v>
      </c>
      <c r="L1622">
        <v>9602</v>
      </c>
      <c r="M1622">
        <v>21318.968624819001</v>
      </c>
      <c r="N1622">
        <v>181140</v>
      </c>
      <c r="O1622">
        <v>33000</v>
      </c>
      <c r="P1622">
        <v>7836</v>
      </c>
      <c r="Q1622" s="36" t="str">
        <f t="shared" si="25"/>
        <v>Dublin (EIDW)</v>
      </c>
    </row>
    <row r="1623" spans="1:17" x14ac:dyDescent="0.2">
      <c r="A1623">
        <v>2016</v>
      </c>
      <c r="B1623">
        <v>5</v>
      </c>
      <c r="C1623" t="s">
        <v>21</v>
      </c>
      <c r="D1623" t="s">
        <v>206</v>
      </c>
      <c r="E1623" t="s">
        <v>207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1860</v>
      </c>
      <c r="M1623">
        <v>3371.54029860231</v>
      </c>
      <c r="N1623">
        <v>38216</v>
      </c>
      <c r="O1623">
        <v>34000</v>
      </c>
      <c r="P1623">
        <v>1584</v>
      </c>
      <c r="Q1623" s="36" t="str">
        <f t="shared" si="25"/>
        <v>Billund (EKBI)</v>
      </c>
    </row>
    <row r="1624" spans="1:17" x14ac:dyDescent="0.2">
      <c r="A1624">
        <v>2016</v>
      </c>
      <c r="B1624">
        <v>5</v>
      </c>
      <c r="C1624" t="s">
        <v>21</v>
      </c>
      <c r="D1624" t="s">
        <v>36</v>
      </c>
      <c r="E1624" t="s">
        <v>162</v>
      </c>
      <c r="F1624" t="s">
        <v>118</v>
      </c>
      <c r="G1624">
        <v>11613</v>
      </c>
      <c r="H1624">
        <v>48802.262924410701</v>
      </c>
      <c r="I1624">
        <v>700540</v>
      </c>
      <c r="J1624">
        <v>10000</v>
      </c>
      <c r="K1624">
        <v>5381</v>
      </c>
      <c r="L1624">
        <v>11661</v>
      </c>
      <c r="M1624">
        <v>16736.3271990873</v>
      </c>
      <c r="N1624">
        <v>143640</v>
      </c>
      <c r="O1624">
        <v>35955</v>
      </c>
      <c r="P1624">
        <v>10170</v>
      </c>
      <c r="Q1624" s="36" t="str">
        <f t="shared" si="25"/>
        <v>Copenhagen/Kastrup (EKCH)</v>
      </c>
    </row>
    <row r="1625" spans="1:17" x14ac:dyDescent="0.2">
      <c r="A1625">
        <v>2016</v>
      </c>
      <c r="B1625">
        <v>5</v>
      </c>
      <c r="C1625" t="s">
        <v>21</v>
      </c>
      <c r="D1625" t="s">
        <v>208</v>
      </c>
      <c r="E1625" t="s">
        <v>209</v>
      </c>
      <c r="F1625" t="s">
        <v>209</v>
      </c>
      <c r="G1625">
        <v>2833</v>
      </c>
      <c r="H1625">
        <v>48605.031445954803</v>
      </c>
      <c r="I1625">
        <v>507016</v>
      </c>
      <c r="J1625">
        <v>15811.475409836101</v>
      </c>
      <c r="K1625">
        <v>930</v>
      </c>
      <c r="L1625">
        <v>2784</v>
      </c>
      <c r="M1625">
        <v>11507.258375633301</v>
      </c>
      <c r="N1625">
        <v>105361</v>
      </c>
      <c r="O1625">
        <v>25000</v>
      </c>
      <c r="P1625">
        <v>2147</v>
      </c>
      <c r="Q1625" s="36" t="str">
        <f t="shared" si="25"/>
        <v>Luxembourg (ELLX)</v>
      </c>
    </row>
    <row r="1626" spans="1:17" x14ac:dyDescent="0.2">
      <c r="A1626">
        <v>2016</v>
      </c>
      <c r="B1626">
        <v>5</v>
      </c>
      <c r="C1626" t="s">
        <v>21</v>
      </c>
      <c r="D1626" t="s">
        <v>210</v>
      </c>
      <c r="E1626" t="s">
        <v>211</v>
      </c>
      <c r="F1626" t="s">
        <v>119</v>
      </c>
      <c r="G1626">
        <v>1697</v>
      </c>
      <c r="H1626">
        <v>3104.3841040743901</v>
      </c>
      <c r="I1626">
        <v>50920</v>
      </c>
      <c r="J1626">
        <v>14000</v>
      </c>
      <c r="K1626">
        <v>1379</v>
      </c>
      <c r="L1626">
        <v>1710</v>
      </c>
      <c r="M1626">
        <v>1253.23330667139</v>
      </c>
      <c r="N1626">
        <v>18758</v>
      </c>
      <c r="O1626">
        <v>16000</v>
      </c>
      <c r="P1626">
        <v>1661</v>
      </c>
      <c r="Q1626" s="36" t="str">
        <f t="shared" si="25"/>
        <v>Bodo (ENBO)</v>
      </c>
    </row>
    <row r="1627" spans="1:17" x14ac:dyDescent="0.2">
      <c r="A1627">
        <v>2016</v>
      </c>
      <c r="B1627">
        <v>5</v>
      </c>
      <c r="C1627" t="s">
        <v>21</v>
      </c>
      <c r="D1627" t="s">
        <v>212</v>
      </c>
      <c r="E1627" t="s">
        <v>213</v>
      </c>
      <c r="F1627" t="s">
        <v>119</v>
      </c>
      <c r="G1627">
        <v>3784</v>
      </c>
      <c r="H1627">
        <v>10955.972961052001</v>
      </c>
      <c r="I1627">
        <v>230060</v>
      </c>
      <c r="J1627">
        <v>18000</v>
      </c>
      <c r="K1627">
        <v>2815</v>
      </c>
      <c r="L1627">
        <v>3252</v>
      </c>
      <c r="M1627">
        <v>1955.7610374364999</v>
      </c>
      <c r="N1627">
        <v>21500</v>
      </c>
      <c r="O1627">
        <v>29000</v>
      </c>
      <c r="P1627">
        <v>3090</v>
      </c>
      <c r="Q1627" s="36" t="str">
        <f t="shared" si="25"/>
        <v>Bergen (ENBR)</v>
      </c>
    </row>
    <row r="1628" spans="1:17" x14ac:dyDescent="0.2">
      <c r="A1628">
        <v>2016</v>
      </c>
      <c r="B1628">
        <v>5</v>
      </c>
      <c r="C1628" t="s">
        <v>21</v>
      </c>
      <c r="D1628" t="s">
        <v>39</v>
      </c>
      <c r="E1628" t="s">
        <v>163</v>
      </c>
      <c r="F1628" t="s">
        <v>119</v>
      </c>
      <c r="G1628">
        <v>10654</v>
      </c>
      <c r="H1628">
        <v>38880.366904696501</v>
      </c>
      <c r="I1628">
        <v>571858</v>
      </c>
      <c r="J1628">
        <v>21000</v>
      </c>
      <c r="K1628">
        <v>5563</v>
      </c>
      <c r="L1628">
        <v>10732</v>
      </c>
      <c r="M1628">
        <v>8305.7090414472495</v>
      </c>
      <c r="N1628">
        <v>97241</v>
      </c>
      <c r="O1628">
        <v>35000</v>
      </c>
      <c r="P1628">
        <v>9899</v>
      </c>
      <c r="Q1628" s="36" t="str">
        <f t="shared" si="25"/>
        <v>Oslo/Gardermoen (ENGM)</v>
      </c>
    </row>
    <row r="1629" spans="1:17" x14ac:dyDescent="0.2">
      <c r="A1629">
        <v>2016</v>
      </c>
      <c r="B1629">
        <v>5</v>
      </c>
      <c r="C1629" t="s">
        <v>21</v>
      </c>
      <c r="D1629" t="s">
        <v>216</v>
      </c>
      <c r="E1629" t="s">
        <v>217</v>
      </c>
      <c r="F1629" t="s">
        <v>119</v>
      </c>
      <c r="G1629">
        <v>2464</v>
      </c>
      <c r="H1629">
        <v>3751.57896118492</v>
      </c>
      <c r="I1629">
        <v>63060</v>
      </c>
      <c r="J1629">
        <v>24000</v>
      </c>
      <c r="K1629">
        <v>1790</v>
      </c>
      <c r="L1629">
        <v>2473</v>
      </c>
      <c r="M1629">
        <v>1606.9473688497301</v>
      </c>
      <c r="N1629">
        <v>25645</v>
      </c>
      <c r="O1629">
        <v>30000</v>
      </c>
      <c r="P1629">
        <v>2354</v>
      </c>
      <c r="Q1629" s="36" t="str">
        <f t="shared" si="25"/>
        <v>Trondheim (ENVA)</v>
      </c>
    </row>
    <row r="1630" spans="1:17" x14ac:dyDescent="0.2">
      <c r="A1630">
        <v>2016</v>
      </c>
      <c r="B1630">
        <v>5</v>
      </c>
      <c r="C1630" t="s">
        <v>21</v>
      </c>
      <c r="D1630" t="s">
        <v>218</v>
      </c>
      <c r="E1630" t="s">
        <v>219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2338</v>
      </c>
      <c r="M1630">
        <v>1469.63939461111</v>
      </c>
      <c r="N1630">
        <v>22800</v>
      </c>
      <c r="O1630">
        <v>31000</v>
      </c>
      <c r="P1630">
        <v>2220</v>
      </c>
      <c r="Q1630" s="36" t="str">
        <f t="shared" si="25"/>
        <v>Stavanger (ENZV)</v>
      </c>
    </row>
    <row r="1631" spans="1:17" x14ac:dyDescent="0.2">
      <c r="A1631">
        <v>2016</v>
      </c>
      <c r="B1631">
        <v>5</v>
      </c>
      <c r="C1631" t="s">
        <v>21</v>
      </c>
      <c r="D1631" t="s">
        <v>220</v>
      </c>
      <c r="E1631" t="s">
        <v>221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1999</v>
      </c>
      <c r="M1631">
        <v>5085.7694393603097</v>
      </c>
      <c r="N1631">
        <v>48500</v>
      </c>
      <c r="O1631">
        <v>34000</v>
      </c>
      <c r="P1631">
        <v>1633</v>
      </c>
      <c r="Q1631" s="36" t="str">
        <f t="shared" si="25"/>
        <v>Krakow (EPKK)</v>
      </c>
    </row>
    <row r="1632" spans="1:17" x14ac:dyDescent="0.2">
      <c r="A1632">
        <v>2016</v>
      </c>
      <c r="B1632">
        <v>5</v>
      </c>
      <c r="C1632" t="s">
        <v>21</v>
      </c>
      <c r="D1632" t="s">
        <v>40</v>
      </c>
      <c r="E1632" t="s">
        <v>164</v>
      </c>
      <c r="F1632" t="s">
        <v>120</v>
      </c>
      <c r="G1632">
        <v>6623</v>
      </c>
      <c r="H1632">
        <v>40308.139255124501</v>
      </c>
      <c r="I1632">
        <v>567340</v>
      </c>
      <c r="J1632">
        <v>9977.4193548387102</v>
      </c>
      <c r="K1632">
        <v>2684</v>
      </c>
      <c r="L1632">
        <v>6644</v>
      </c>
      <c r="M1632">
        <v>9840.2396429936798</v>
      </c>
      <c r="N1632">
        <v>92162</v>
      </c>
      <c r="O1632">
        <v>34000</v>
      </c>
      <c r="P1632">
        <v>5717</v>
      </c>
      <c r="Q1632" s="36" t="str">
        <f t="shared" si="25"/>
        <v>Warszawa/Chopina (EPWA)</v>
      </c>
    </row>
    <row r="1633" spans="1:17" x14ac:dyDescent="0.2">
      <c r="A1633">
        <v>2016</v>
      </c>
      <c r="B1633">
        <v>5</v>
      </c>
      <c r="C1633" t="s">
        <v>21</v>
      </c>
      <c r="D1633" t="s">
        <v>222</v>
      </c>
      <c r="E1633" t="s">
        <v>223</v>
      </c>
      <c r="F1633" t="s">
        <v>121</v>
      </c>
      <c r="G1633">
        <v>3151</v>
      </c>
      <c r="H1633">
        <v>8316.3486032091405</v>
      </c>
      <c r="I1633">
        <v>117660</v>
      </c>
      <c r="J1633">
        <v>23000</v>
      </c>
      <c r="K1633">
        <v>1885</v>
      </c>
      <c r="L1633">
        <v>3145</v>
      </c>
      <c r="M1633">
        <v>3746.16994804655</v>
      </c>
      <c r="N1633">
        <v>34680</v>
      </c>
      <c r="O1633">
        <v>34766.666666666701</v>
      </c>
      <c r="P1633">
        <v>2828</v>
      </c>
      <c r="Q1633" s="36" t="str">
        <f t="shared" si="25"/>
        <v>Gothenborg (ESGG)</v>
      </c>
    </row>
    <row r="1634" spans="1:17" x14ac:dyDescent="0.2">
      <c r="A1634">
        <v>2016</v>
      </c>
      <c r="B1634">
        <v>5</v>
      </c>
      <c r="C1634" t="s">
        <v>21</v>
      </c>
      <c r="D1634" t="s">
        <v>32</v>
      </c>
      <c r="E1634" t="s">
        <v>165</v>
      </c>
      <c r="F1634" t="s">
        <v>121</v>
      </c>
      <c r="G1634">
        <v>10464</v>
      </c>
      <c r="H1634">
        <v>34375.3484316424</v>
      </c>
      <c r="I1634">
        <v>515680</v>
      </c>
      <c r="J1634">
        <v>17000</v>
      </c>
      <c r="K1634">
        <v>5323</v>
      </c>
      <c r="L1634">
        <v>10509</v>
      </c>
      <c r="M1634">
        <v>9248.4681864830509</v>
      </c>
      <c r="N1634">
        <v>91806</v>
      </c>
      <c r="O1634">
        <v>35000</v>
      </c>
      <c r="P1634">
        <v>9491</v>
      </c>
      <c r="Q1634" s="36" t="str">
        <f t="shared" si="25"/>
        <v>Stockholm/Arlanda (ESSA)</v>
      </c>
    </row>
    <row r="1635" spans="1:17" x14ac:dyDescent="0.2">
      <c r="A1635">
        <v>2016</v>
      </c>
      <c r="B1635">
        <v>5</v>
      </c>
      <c r="C1635" t="s">
        <v>21</v>
      </c>
      <c r="D1635" t="s">
        <v>224</v>
      </c>
      <c r="E1635" t="s">
        <v>225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2445</v>
      </c>
      <c r="M1635">
        <v>3494.0717663886298</v>
      </c>
      <c r="N1635">
        <v>47560</v>
      </c>
      <c r="O1635">
        <v>23000</v>
      </c>
      <c r="P1635">
        <v>1942</v>
      </c>
      <c r="Q1635" s="36" t="str">
        <f t="shared" si="25"/>
        <v>Stockholm/Bromma (ESSB)</v>
      </c>
    </row>
    <row r="1636" spans="1:17" x14ac:dyDescent="0.2">
      <c r="A1636">
        <v>2016</v>
      </c>
      <c r="B1636">
        <v>5</v>
      </c>
      <c r="C1636" t="s">
        <v>21</v>
      </c>
      <c r="D1636" t="s">
        <v>226</v>
      </c>
      <c r="E1636" t="s">
        <v>227</v>
      </c>
      <c r="F1636" t="s">
        <v>228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2140</v>
      </c>
      <c r="M1636">
        <v>2700.8069157886198</v>
      </c>
      <c r="N1636">
        <v>24220</v>
      </c>
      <c r="O1636">
        <v>34000</v>
      </c>
      <c r="P1636">
        <v>1952</v>
      </c>
      <c r="Q1636" s="36" t="str">
        <f t="shared" si="25"/>
        <v>Riga (EVRA)</v>
      </c>
    </row>
    <row r="1637" spans="1:17" x14ac:dyDescent="0.2">
      <c r="A1637">
        <v>2016</v>
      </c>
      <c r="B1637">
        <v>5</v>
      </c>
      <c r="C1637" t="s">
        <v>21</v>
      </c>
      <c r="D1637" t="s">
        <v>229</v>
      </c>
      <c r="E1637" t="s">
        <v>230</v>
      </c>
      <c r="F1637" t="s">
        <v>231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1764</v>
      </c>
      <c r="M1637">
        <v>2161.1332968410102</v>
      </c>
      <c r="N1637">
        <v>20233</v>
      </c>
      <c r="O1637">
        <v>34000</v>
      </c>
      <c r="P1637">
        <v>1546</v>
      </c>
      <c r="Q1637" s="36" t="str">
        <f t="shared" si="25"/>
        <v>Vilnius (EYVI)</v>
      </c>
    </row>
    <row r="1638" spans="1:17" x14ac:dyDescent="0.2">
      <c r="A1638">
        <v>2016</v>
      </c>
      <c r="B1638">
        <v>5</v>
      </c>
      <c r="C1638" t="s">
        <v>21</v>
      </c>
      <c r="D1638" t="s">
        <v>232</v>
      </c>
      <c r="E1638" t="s">
        <v>233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1716</v>
      </c>
      <c r="M1638">
        <v>2145.8279679284101</v>
      </c>
      <c r="N1638">
        <v>18371</v>
      </c>
      <c r="O1638">
        <v>34000</v>
      </c>
      <c r="P1638">
        <v>1583</v>
      </c>
      <c r="Q1638" s="36" t="str">
        <f t="shared" si="25"/>
        <v>Fuerteventura (GCFV)</v>
      </c>
    </row>
    <row r="1639" spans="1:17" x14ac:dyDescent="0.2">
      <c r="A1639">
        <v>2016</v>
      </c>
      <c r="B1639">
        <v>5</v>
      </c>
      <c r="C1639" t="s">
        <v>21</v>
      </c>
      <c r="D1639" t="s">
        <v>178</v>
      </c>
      <c r="E1639" t="s">
        <v>179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4095</v>
      </c>
      <c r="M1639">
        <v>1997.3244924625101</v>
      </c>
      <c r="N1639">
        <v>22681</v>
      </c>
      <c r="O1639">
        <v>24000</v>
      </c>
      <c r="P1639">
        <v>3885</v>
      </c>
      <c r="Q1639" s="36" t="str">
        <f t="shared" si="25"/>
        <v>Gran Canaria (GCLP)</v>
      </c>
    </row>
    <row r="1640" spans="1:17" x14ac:dyDescent="0.2">
      <c r="A1640">
        <v>2016</v>
      </c>
      <c r="B1640">
        <v>5</v>
      </c>
      <c r="C1640" t="s">
        <v>21</v>
      </c>
      <c r="D1640" t="s">
        <v>234</v>
      </c>
      <c r="E1640" t="s">
        <v>235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2087</v>
      </c>
      <c r="M1640">
        <v>1562.7374139073199</v>
      </c>
      <c r="N1640">
        <v>15660</v>
      </c>
      <c r="O1640">
        <v>34000</v>
      </c>
      <c r="P1640">
        <v>1957</v>
      </c>
      <c r="Q1640" s="36" t="str">
        <f t="shared" si="25"/>
        <v>Las Palmas/Lanzarote (GCRR)</v>
      </c>
    </row>
    <row r="1641" spans="1:17" x14ac:dyDescent="0.2">
      <c r="A1641">
        <v>2016</v>
      </c>
      <c r="B1641">
        <v>5</v>
      </c>
      <c r="C1641" t="s">
        <v>21</v>
      </c>
      <c r="D1641" t="s">
        <v>236</v>
      </c>
      <c r="E1641" t="s">
        <v>237</v>
      </c>
      <c r="F1641" t="s">
        <v>123</v>
      </c>
      <c r="G1641">
        <v>2131</v>
      </c>
      <c r="H1641">
        <v>6424.4424134330702</v>
      </c>
      <c r="I1641">
        <v>105060</v>
      </c>
      <c r="J1641">
        <v>35000</v>
      </c>
      <c r="K1641">
        <v>1184</v>
      </c>
      <c r="L1641">
        <v>2191</v>
      </c>
      <c r="M1641">
        <v>999.48338690538401</v>
      </c>
      <c r="N1641">
        <v>7900</v>
      </c>
      <c r="O1641">
        <v>36000</v>
      </c>
      <c r="P1641">
        <v>2084</v>
      </c>
      <c r="Q1641" s="36" t="str">
        <f t="shared" si="25"/>
        <v>Tenerife/Sur (GCTS)</v>
      </c>
    </row>
    <row r="1642" spans="1:17" x14ac:dyDescent="0.2">
      <c r="A1642">
        <v>2016</v>
      </c>
      <c r="B1642">
        <v>5</v>
      </c>
      <c r="C1642" t="s">
        <v>21</v>
      </c>
      <c r="D1642" t="s">
        <v>238</v>
      </c>
      <c r="E1642" t="s">
        <v>239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2320</v>
      </c>
      <c r="M1642">
        <v>1226.79710530486</v>
      </c>
      <c r="N1642">
        <v>14020</v>
      </c>
      <c r="O1642">
        <v>11000</v>
      </c>
      <c r="P1642">
        <v>2156</v>
      </c>
      <c r="Q1642" s="36" t="str">
        <f t="shared" si="25"/>
        <v>Tenerife/Norte (GCXO)</v>
      </c>
    </row>
    <row r="1643" spans="1:17" x14ac:dyDescent="0.2">
      <c r="A1643">
        <v>2016</v>
      </c>
      <c r="B1643">
        <v>5</v>
      </c>
      <c r="C1643" t="s">
        <v>21</v>
      </c>
      <c r="D1643" t="s">
        <v>240</v>
      </c>
      <c r="E1643" t="s">
        <v>241</v>
      </c>
      <c r="F1643" t="s">
        <v>242</v>
      </c>
      <c r="G1643">
        <v>2110</v>
      </c>
      <c r="H1643">
        <v>25702.632835218799</v>
      </c>
      <c r="I1643">
        <v>252600</v>
      </c>
      <c r="J1643">
        <v>12977.5862068966</v>
      </c>
      <c r="K1643">
        <v>759</v>
      </c>
      <c r="L1643">
        <v>2099</v>
      </c>
      <c r="M1643">
        <v>6666.133063835</v>
      </c>
      <c r="N1643">
        <v>59586</v>
      </c>
      <c r="O1643">
        <v>35027.083333333299</v>
      </c>
      <c r="P1643">
        <v>1626</v>
      </c>
      <c r="Q1643" s="36" t="str">
        <f t="shared" si="25"/>
        <v>Sofia (LBSF)</v>
      </c>
    </row>
    <row r="1644" spans="1:17" x14ac:dyDescent="0.2">
      <c r="A1644">
        <v>2016</v>
      </c>
      <c r="B1644">
        <v>5</v>
      </c>
      <c r="C1644" t="s">
        <v>21</v>
      </c>
      <c r="D1644" t="s">
        <v>243</v>
      </c>
      <c r="E1644" t="s">
        <v>244</v>
      </c>
      <c r="F1644" t="s">
        <v>245</v>
      </c>
      <c r="G1644">
        <v>2601</v>
      </c>
      <c r="H1644">
        <v>15492.6048179592</v>
      </c>
      <c r="I1644">
        <v>184660</v>
      </c>
      <c r="J1644">
        <v>27000</v>
      </c>
      <c r="K1644">
        <v>1231</v>
      </c>
      <c r="L1644">
        <v>2606</v>
      </c>
      <c r="M1644">
        <v>21431.780405350699</v>
      </c>
      <c r="N1644">
        <v>207940</v>
      </c>
      <c r="O1644">
        <v>33975</v>
      </c>
      <c r="P1644">
        <v>1554</v>
      </c>
      <c r="Q1644" s="36" t="str">
        <f t="shared" si="25"/>
        <v>Larnaca (LCLK)</v>
      </c>
    </row>
    <row r="1645" spans="1:17" x14ac:dyDescent="0.2">
      <c r="A1645">
        <v>2016</v>
      </c>
      <c r="B1645">
        <v>5</v>
      </c>
      <c r="C1645" t="s">
        <v>21</v>
      </c>
      <c r="D1645" t="s">
        <v>246</v>
      </c>
      <c r="E1645" t="s">
        <v>247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3894</v>
      </c>
      <c r="M1645">
        <v>19438.943350412701</v>
      </c>
      <c r="N1645">
        <v>171355</v>
      </c>
      <c r="O1645">
        <v>36000</v>
      </c>
      <c r="P1645">
        <v>2853</v>
      </c>
      <c r="Q1645" s="36" t="str">
        <f t="shared" si="25"/>
        <v>Alicante (LEAL)</v>
      </c>
    </row>
    <row r="1646" spans="1:17" x14ac:dyDescent="0.2">
      <c r="A1646">
        <v>2016</v>
      </c>
      <c r="B1646">
        <v>5</v>
      </c>
      <c r="C1646" t="s">
        <v>21</v>
      </c>
      <c r="D1646" t="s">
        <v>248</v>
      </c>
      <c r="E1646" t="s">
        <v>249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1869</v>
      </c>
      <c r="M1646">
        <v>4989.8420892097101</v>
      </c>
      <c r="N1646">
        <v>41860</v>
      </c>
      <c r="O1646">
        <v>32000</v>
      </c>
      <c r="P1646">
        <v>1473</v>
      </c>
      <c r="Q1646" s="36" t="str">
        <f t="shared" ref="Q1646:Q1709" si="26">E1646&amp;" ("&amp;D1646&amp;")"</f>
        <v>Bilbao (LEBB)</v>
      </c>
    </row>
    <row r="1647" spans="1:17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14102</v>
      </c>
      <c r="H1647">
        <v>114635.22655615299</v>
      </c>
      <c r="I1647">
        <v>1635580</v>
      </c>
      <c r="J1647">
        <v>6269.5238095238101</v>
      </c>
      <c r="K1647">
        <v>4159</v>
      </c>
      <c r="L1647">
        <v>14111</v>
      </c>
      <c r="M1647">
        <v>115991.06949552899</v>
      </c>
      <c r="N1647">
        <v>925064</v>
      </c>
      <c r="O1647">
        <v>32000</v>
      </c>
      <c r="P1647">
        <v>8741</v>
      </c>
      <c r="Q1647" s="36" t="str">
        <f t="shared" si="26"/>
        <v>Barcelona (LEBL)</v>
      </c>
    </row>
    <row r="1648" spans="1:17" x14ac:dyDescent="0.2">
      <c r="A1648">
        <v>2016</v>
      </c>
      <c r="B1648">
        <v>5</v>
      </c>
      <c r="C1648" t="s">
        <v>21</v>
      </c>
      <c r="D1648" t="s">
        <v>306</v>
      </c>
      <c r="E1648" t="s">
        <v>307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3390</v>
      </c>
      <c r="M1648">
        <v>12219.8972156665</v>
      </c>
      <c r="N1648">
        <v>103280</v>
      </c>
      <c r="O1648">
        <v>31000</v>
      </c>
      <c r="P1648">
        <v>2548</v>
      </c>
      <c r="Q1648" s="36" t="str">
        <f t="shared" si="26"/>
        <v>Ibiza (LEIB)</v>
      </c>
    </row>
    <row r="1649" spans="1:17" x14ac:dyDescent="0.2">
      <c r="A1649">
        <v>2016</v>
      </c>
      <c r="B1649">
        <v>5</v>
      </c>
      <c r="C1649" t="s">
        <v>21</v>
      </c>
      <c r="D1649" t="s">
        <v>31</v>
      </c>
      <c r="E1649" t="s">
        <v>166</v>
      </c>
      <c r="F1649" t="s">
        <v>123</v>
      </c>
      <c r="G1649">
        <v>16443</v>
      </c>
      <c r="H1649">
        <v>227114.63916176101</v>
      </c>
      <c r="I1649">
        <v>2789680</v>
      </c>
      <c r="J1649">
        <v>8113.3333333333303</v>
      </c>
      <c r="K1649">
        <v>3230</v>
      </c>
      <c r="L1649">
        <v>16426</v>
      </c>
      <c r="M1649">
        <v>67824.271430664405</v>
      </c>
      <c r="N1649">
        <v>558744</v>
      </c>
      <c r="O1649">
        <v>33000</v>
      </c>
      <c r="P1649">
        <v>12566</v>
      </c>
      <c r="Q1649" s="36" t="str">
        <f t="shared" si="26"/>
        <v>Madrid/Barajas (LEMD)</v>
      </c>
    </row>
    <row r="1650" spans="1:17" x14ac:dyDescent="0.2">
      <c r="A1650">
        <v>2016</v>
      </c>
      <c r="B1650">
        <v>5</v>
      </c>
      <c r="C1650" t="s">
        <v>21</v>
      </c>
      <c r="D1650" t="s">
        <v>7</v>
      </c>
      <c r="E1650" t="s">
        <v>174</v>
      </c>
      <c r="F1650" t="s">
        <v>123</v>
      </c>
      <c r="G1650">
        <v>5790</v>
      </c>
      <c r="H1650">
        <v>30348.467974443902</v>
      </c>
      <c r="I1650">
        <v>467580</v>
      </c>
      <c r="J1650">
        <v>9075</v>
      </c>
      <c r="K1650">
        <v>2315</v>
      </c>
      <c r="L1650">
        <v>5750</v>
      </c>
      <c r="M1650">
        <v>13234.329502500899</v>
      </c>
      <c r="N1650">
        <v>108120</v>
      </c>
      <c r="O1650">
        <v>36000</v>
      </c>
      <c r="P1650">
        <v>4808</v>
      </c>
      <c r="Q1650" s="36" t="str">
        <f t="shared" si="26"/>
        <v>Malaga (LEMG)</v>
      </c>
    </row>
    <row r="1651" spans="1:17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10569</v>
      </c>
      <c r="M1651">
        <v>50369.705460745899</v>
      </c>
      <c r="N1651">
        <v>416179</v>
      </c>
      <c r="O1651">
        <v>34029.761904761901</v>
      </c>
      <c r="P1651">
        <v>7776</v>
      </c>
      <c r="Q1651" s="36" t="str">
        <f t="shared" si="26"/>
        <v>Palma de Mallorca (LEPA)</v>
      </c>
    </row>
    <row r="1652" spans="1:17" x14ac:dyDescent="0.2">
      <c r="A1652">
        <v>2016</v>
      </c>
      <c r="B1652">
        <v>5</v>
      </c>
      <c r="C1652" t="s">
        <v>21</v>
      </c>
      <c r="D1652" t="s">
        <v>250</v>
      </c>
      <c r="E1652" t="s">
        <v>251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2413</v>
      </c>
      <c r="M1652">
        <v>8364.0889346401109</v>
      </c>
      <c r="N1652">
        <v>76471</v>
      </c>
      <c r="O1652">
        <v>33000</v>
      </c>
      <c r="P1652">
        <v>1840</v>
      </c>
      <c r="Q1652" s="36" t="str">
        <f t="shared" si="26"/>
        <v>Valencia (LEVC)</v>
      </c>
    </row>
    <row r="1653" spans="1:17" x14ac:dyDescent="0.2">
      <c r="A1653">
        <v>2016</v>
      </c>
      <c r="B1653">
        <v>5</v>
      </c>
      <c r="C1653" t="s">
        <v>21</v>
      </c>
      <c r="D1653" t="s">
        <v>252</v>
      </c>
      <c r="E1653" t="s">
        <v>253</v>
      </c>
      <c r="F1653" t="s">
        <v>126</v>
      </c>
      <c r="G1653">
        <v>3009</v>
      </c>
      <c r="H1653">
        <v>31896.727957003899</v>
      </c>
      <c r="I1653">
        <v>376017</v>
      </c>
      <c r="J1653">
        <v>15652.459016393401</v>
      </c>
      <c r="K1653">
        <v>1171</v>
      </c>
      <c r="L1653">
        <v>2989</v>
      </c>
      <c r="M1653">
        <v>12248.5132509501</v>
      </c>
      <c r="N1653">
        <v>109140</v>
      </c>
      <c r="O1653">
        <v>31000</v>
      </c>
      <c r="P1653">
        <v>2298</v>
      </c>
      <c r="Q1653" s="36" t="str">
        <f t="shared" si="26"/>
        <v>Bordeaux (LFBD)</v>
      </c>
    </row>
    <row r="1654" spans="1:17" x14ac:dyDescent="0.2">
      <c r="A1654">
        <v>2016</v>
      </c>
      <c r="B1654">
        <v>5</v>
      </c>
      <c r="C1654" t="s">
        <v>21</v>
      </c>
      <c r="D1654" t="s">
        <v>254</v>
      </c>
      <c r="E1654" t="s">
        <v>255</v>
      </c>
      <c r="F1654" t="s">
        <v>126</v>
      </c>
      <c r="G1654">
        <v>3963</v>
      </c>
      <c r="H1654">
        <v>33066.880311642497</v>
      </c>
      <c r="I1654">
        <v>439200</v>
      </c>
      <c r="J1654">
        <v>3461.5384615384601</v>
      </c>
      <c r="K1654">
        <v>1203</v>
      </c>
      <c r="L1654">
        <v>3968</v>
      </c>
      <c r="M1654">
        <v>17517.510748039898</v>
      </c>
      <c r="N1654">
        <v>161803</v>
      </c>
      <c r="O1654">
        <v>32000</v>
      </c>
      <c r="P1654">
        <v>2929</v>
      </c>
      <c r="Q1654" s="36" t="str">
        <f t="shared" si="26"/>
        <v>Toulouse (LFBO)</v>
      </c>
    </row>
    <row r="1655" spans="1:17" x14ac:dyDescent="0.2">
      <c r="A1655">
        <v>2016</v>
      </c>
      <c r="B1655">
        <v>5</v>
      </c>
      <c r="C1655" t="s">
        <v>21</v>
      </c>
      <c r="D1655" t="s">
        <v>167</v>
      </c>
      <c r="E1655" t="s">
        <v>168</v>
      </c>
      <c r="F1655" t="s">
        <v>126</v>
      </c>
      <c r="G1655">
        <v>4824</v>
      </c>
      <c r="H1655">
        <v>65436.640046926397</v>
      </c>
      <c r="I1655">
        <v>766700</v>
      </c>
      <c r="J1655">
        <v>4878.4649122807004</v>
      </c>
      <c r="K1655">
        <v>1011</v>
      </c>
      <c r="L1655">
        <v>4780</v>
      </c>
      <c r="M1655">
        <v>18272.154999672599</v>
      </c>
      <c r="N1655">
        <v>162560</v>
      </c>
      <c r="O1655">
        <v>31000</v>
      </c>
      <c r="P1655">
        <v>3504</v>
      </c>
      <c r="Q1655" s="36" t="str">
        <f t="shared" si="26"/>
        <v>Lyon (LFLL)</v>
      </c>
    </row>
    <row r="1656" spans="1:17" x14ac:dyDescent="0.2">
      <c r="A1656">
        <v>2016</v>
      </c>
      <c r="B1656">
        <v>5</v>
      </c>
      <c r="C1656" t="s">
        <v>21</v>
      </c>
      <c r="D1656" t="s">
        <v>256</v>
      </c>
      <c r="E1656" t="s">
        <v>257</v>
      </c>
      <c r="F1656" t="s">
        <v>126</v>
      </c>
      <c r="G1656">
        <v>4206</v>
      </c>
      <c r="H1656">
        <v>76464.661837847205</v>
      </c>
      <c r="I1656">
        <v>791969</v>
      </c>
      <c r="J1656">
        <v>8994.2622950819696</v>
      </c>
      <c r="K1656">
        <v>1010</v>
      </c>
      <c r="L1656">
        <v>4235</v>
      </c>
      <c r="M1656">
        <v>14845.080390022</v>
      </c>
      <c r="N1656">
        <v>135407</v>
      </c>
      <c r="O1656">
        <v>33000</v>
      </c>
      <c r="P1656">
        <v>3323</v>
      </c>
      <c r="Q1656" s="36" t="str">
        <f t="shared" si="26"/>
        <v>Marseille (LFML)</v>
      </c>
    </row>
    <row r="1657" spans="1:17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6985</v>
      </c>
      <c r="H1657">
        <v>130370.198371055</v>
      </c>
      <c r="I1657">
        <v>1741920</v>
      </c>
      <c r="J1657">
        <v>3107.3770491803298</v>
      </c>
      <c r="K1657">
        <v>1059</v>
      </c>
      <c r="L1657">
        <v>6998</v>
      </c>
      <c r="M1657">
        <v>30545.812784930698</v>
      </c>
      <c r="N1657">
        <v>272968</v>
      </c>
      <c r="O1657">
        <v>34000</v>
      </c>
      <c r="P1657">
        <v>4912</v>
      </c>
      <c r="Q1657" s="36" t="str">
        <f t="shared" si="26"/>
        <v>Nice (LFMN)</v>
      </c>
    </row>
    <row r="1658" spans="1:17" x14ac:dyDescent="0.2">
      <c r="A1658">
        <v>2016</v>
      </c>
      <c r="B1658">
        <v>5</v>
      </c>
      <c r="C1658" t="s">
        <v>21</v>
      </c>
      <c r="D1658" t="s">
        <v>258</v>
      </c>
      <c r="E1658" t="s">
        <v>259</v>
      </c>
      <c r="F1658" t="s">
        <v>126</v>
      </c>
      <c r="G1658">
        <v>2395</v>
      </c>
      <c r="H1658">
        <v>104896.345158339</v>
      </c>
      <c r="I1658">
        <v>1460740</v>
      </c>
      <c r="J1658">
        <v>3238.7096774193601</v>
      </c>
      <c r="K1658">
        <v>12</v>
      </c>
      <c r="L1658">
        <v>2363</v>
      </c>
      <c r="M1658">
        <v>17276.595284069099</v>
      </c>
      <c r="N1658">
        <v>203240</v>
      </c>
      <c r="O1658">
        <v>24000</v>
      </c>
      <c r="P1658">
        <v>1142</v>
      </c>
      <c r="Q1658" s="36" t="str">
        <f t="shared" si="26"/>
        <v>Paris/Le Bourget (LFPB)</v>
      </c>
    </row>
    <row r="1659" spans="1:17" x14ac:dyDescent="0.2">
      <c r="A1659">
        <v>2016</v>
      </c>
      <c r="B1659">
        <v>5</v>
      </c>
      <c r="C1659" t="s">
        <v>21</v>
      </c>
      <c r="D1659" t="s">
        <v>25</v>
      </c>
      <c r="E1659" t="s">
        <v>169</v>
      </c>
      <c r="F1659" t="s">
        <v>126</v>
      </c>
      <c r="G1659">
        <v>20915</v>
      </c>
      <c r="H1659">
        <v>607675.19478386396</v>
      </c>
      <c r="I1659">
        <v>6947640</v>
      </c>
      <c r="J1659">
        <v>4715.63384267119</v>
      </c>
      <c r="K1659">
        <v>708</v>
      </c>
      <c r="L1659">
        <v>20996</v>
      </c>
      <c r="M1659">
        <v>81656.766010669598</v>
      </c>
      <c r="N1659">
        <v>705223</v>
      </c>
      <c r="O1659">
        <v>33000</v>
      </c>
      <c r="P1659">
        <v>14859</v>
      </c>
      <c r="Q1659" s="36" t="str">
        <f t="shared" si="26"/>
        <v>Paris/Charles de Gaulle (LFPG)</v>
      </c>
    </row>
    <row r="1660" spans="1:17" x14ac:dyDescent="0.2">
      <c r="A1660">
        <v>2016</v>
      </c>
      <c r="B1660">
        <v>5</v>
      </c>
      <c r="C1660" t="s">
        <v>21</v>
      </c>
      <c r="D1660" t="s">
        <v>10</v>
      </c>
      <c r="E1660" t="s">
        <v>170</v>
      </c>
      <c r="F1660" t="s">
        <v>126</v>
      </c>
      <c r="G1660">
        <v>10701</v>
      </c>
      <c r="H1660">
        <v>351478.251608975</v>
      </c>
      <c r="I1660">
        <v>4049100</v>
      </c>
      <c r="J1660">
        <v>4324.9843358396001</v>
      </c>
      <c r="K1660">
        <v>463</v>
      </c>
      <c r="L1660">
        <v>10561</v>
      </c>
      <c r="M1660">
        <v>45767.448580042103</v>
      </c>
      <c r="N1660">
        <v>473249</v>
      </c>
      <c r="O1660">
        <v>33931.081081081102</v>
      </c>
      <c r="P1660">
        <v>7359</v>
      </c>
      <c r="Q1660" s="36" t="str">
        <f t="shared" si="26"/>
        <v>Paris/Orly (LFPO)</v>
      </c>
    </row>
    <row r="1661" spans="1:17" x14ac:dyDescent="0.2">
      <c r="A1661">
        <v>2016</v>
      </c>
      <c r="B1661">
        <v>5</v>
      </c>
      <c r="C1661" t="s">
        <v>21</v>
      </c>
      <c r="D1661" t="s">
        <v>260</v>
      </c>
      <c r="E1661" t="s">
        <v>261</v>
      </c>
      <c r="F1661" t="s">
        <v>126</v>
      </c>
      <c r="G1661">
        <v>2493</v>
      </c>
      <c r="H1661">
        <v>20280.527746226999</v>
      </c>
      <c r="I1661">
        <v>275040</v>
      </c>
      <c r="J1661">
        <v>3313.1147540983602</v>
      </c>
      <c r="K1661">
        <v>738</v>
      </c>
      <c r="L1661">
        <v>2378</v>
      </c>
      <c r="M1661">
        <v>10121.6823892623</v>
      </c>
      <c r="N1661">
        <v>89100</v>
      </c>
      <c r="O1661">
        <v>32000</v>
      </c>
      <c r="P1661">
        <v>1788</v>
      </c>
      <c r="Q1661" s="36" t="str">
        <f t="shared" si="26"/>
        <v>Nantes (LFRS)</v>
      </c>
    </row>
    <row r="1662" spans="1:17" x14ac:dyDescent="0.2">
      <c r="A1662">
        <v>2016</v>
      </c>
      <c r="B1662">
        <v>5</v>
      </c>
      <c r="C1662" t="s">
        <v>21</v>
      </c>
      <c r="D1662" t="s">
        <v>262</v>
      </c>
      <c r="E1662" t="s">
        <v>263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3515</v>
      </c>
      <c r="M1662">
        <v>19785.341755896701</v>
      </c>
      <c r="N1662">
        <v>174197</v>
      </c>
      <c r="O1662">
        <v>32000</v>
      </c>
      <c r="P1662">
        <v>2269</v>
      </c>
      <c r="Q1662" s="36" t="str">
        <f t="shared" si="26"/>
        <v>Mulhouse (LFSB)</v>
      </c>
    </row>
    <row r="1663" spans="1:17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8246</v>
      </c>
      <c r="H1663">
        <v>40118.7614904945</v>
      </c>
      <c r="I1663">
        <v>504820</v>
      </c>
      <c r="J1663">
        <v>16035</v>
      </c>
      <c r="K1663">
        <v>4234</v>
      </c>
      <c r="L1663">
        <v>8212</v>
      </c>
      <c r="M1663">
        <v>15212.915910133001</v>
      </c>
      <c r="N1663">
        <v>138860</v>
      </c>
      <c r="O1663">
        <v>31000</v>
      </c>
      <c r="P1663">
        <v>6971</v>
      </c>
      <c r="Q1663" s="36" t="str">
        <f t="shared" si="26"/>
        <v>Athens (LGAV)</v>
      </c>
    </row>
    <row r="1664" spans="1:17" x14ac:dyDescent="0.2">
      <c r="A1664">
        <v>2016</v>
      </c>
      <c r="B1664">
        <v>5</v>
      </c>
      <c r="C1664" t="s">
        <v>21</v>
      </c>
      <c r="D1664" t="s">
        <v>308</v>
      </c>
      <c r="E1664" t="s">
        <v>309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2669</v>
      </c>
      <c r="M1664">
        <v>7280.3569753664597</v>
      </c>
      <c r="N1664">
        <v>67100</v>
      </c>
      <c r="O1664">
        <v>35386.666666666701</v>
      </c>
      <c r="P1664">
        <v>2150</v>
      </c>
      <c r="Q1664" s="36" t="str">
        <f t="shared" si="26"/>
        <v>Heraklion (LGIR)</v>
      </c>
    </row>
    <row r="1665" spans="1:17" x14ac:dyDescent="0.2">
      <c r="A1665">
        <v>2016</v>
      </c>
      <c r="B1665">
        <v>5</v>
      </c>
      <c r="C1665" t="s">
        <v>21</v>
      </c>
      <c r="D1665" t="s">
        <v>264</v>
      </c>
      <c r="E1665" t="s">
        <v>265</v>
      </c>
      <c r="F1665" t="s">
        <v>128</v>
      </c>
      <c r="G1665">
        <v>2050</v>
      </c>
      <c r="H1665">
        <v>4558.7320058567902</v>
      </c>
      <c r="I1665">
        <v>56180</v>
      </c>
      <c r="J1665">
        <v>30000</v>
      </c>
      <c r="K1665">
        <v>1509</v>
      </c>
      <c r="L1665">
        <v>2276</v>
      </c>
      <c r="M1665">
        <v>4433.9348993452804</v>
      </c>
      <c r="N1665">
        <v>41279</v>
      </c>
      <c r="O1665">
        <v>33000</v>
      </c>
      <c r="P1665">
        <v>1904</v>
      </c>
      <c r="Q1665" s="36" t="str">
        <f t="shared" si="26"/>
        <v>Thessaloniki (LGTS)</v>
      </c>
    </row>
    <row r="1666" spans="1:17" x14ac:dyDescent="0.2">
      <c r="A1666">
        <v>2016</v>
      </c>
      <c r="B1666">
        <v>5</v>
      </c>
      <c r="C1666" t="s">
        <v>21</v>
      </c>
      <c r="D1666" t="s">
        <v>266</v>
      </c>
      <c r="E1666" t="s">
        <v>267</v>
      </c>
      <c r="F1666" t="s">
        <v>268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4259</v>
      </c>
      <c r="M1666">
        <v>20459.4589441842</v>
      </c>
      <c r="N1666">
        <v>175040</v>
      </c>
      <c r="O1666">
        <v>35000</v>
      </c>
      <c r="P1666">
        <v>3016</v>
      </c>
      <c r="Q1666" s="36" t="str">
        <f t="shared" si="26"/>
        <v>Budapest (LHBP)</v>
      </c>
    </row>
    <row r="1667" spans="1:17" x14ac:dyDescent="0.2">
      <c r="A1667">
        <v>2016</v>
      </c>
      <c r="B1667">
        <v>5</v>
      </c>
      <c r="C1667" t="s">
        <v>21</v>
      </c>
      <c r="D1667" t="s">
        <v>269</v>
      </c>
      <c r="E1667" t="s">
        <v>270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2424</v>
      </c>
      <c r="M1667">
        <v>2451.0439927051498</v>
      </c>
      <c r="N1667">
        <v>21880</v>
      </c>
      <c r="O1667">
        <v>36000</v>
      </c>
      <c r="P1667">
        <v>2249</v>
      </c>
      <c r="Q1667" s="36" t="str">
        <f t="shared" si="26"/>
        <v>Catania (LICC)</v>
      </c>
    </row>
    <row r="1668" spans="1:17" x14ac:dyDescent="0.2">
      <c r="A1668">
        <v>2016</v>
      </c>
      <c r="B1668">
        <v>5</v>
      </c>
      <c r="C1668" t="s">
        <v>21</v>
      </c>
      <c r="D1668" t="s">
        <v>310</v>
      </c>
      <c r="E1668" t="s">
        <v>311</v>
      </c>
      <c r="F1668" t="s">
        <v>129</v>
      </c>
      <c r="G1668">
        <v>1997</v>
      </c>
      <c r="H1668">
        <v>4926.0009344315304</v>
      </c>
      <c r="I1668">
        <v>74460</v>
      </c>
      <c r="J1668">
        <v>31000</v>
      </c>
      <c r="K1668">
        <v>1286</v>
      </c>
      <c r="L1668">
        <v>2001</v>
      </c>
      <c r="M1668">
        <v>2544.1127373439899</v>
      </c>
      <c r="N1668">
        <v>24420</v>
      </c>
      <c r="O1668">
        <v>36000</v>
      </c>
      <c r="P1668">
        <v>1824</v>
      </c>
      <c r="Q1668" s="36" t="str">
        <f t="shared" si="26"/>
        <v>Palermo (LICJ)</v>
      </c>
    </row>
    <row r="1669" spans="1:17" x14ac:dyDescent="0.2">
      <c r="A1669">
        <v>2016</v>
      </c>
      <c r="B1669">
        <v>5</v>
      </c>
      <c r="C1669" t="s">
        <v>21</v>
      </c>
      <c r="D1669" t="s">
        <v>13</v>
      </c>
      <c r="E1669" t="s">
        <v>171</v>
      </c>
      <c r="F1669" t="s">
        <v>129</v>
      </c>
      <c r="G1669">
        <v>7299</v>
      </c>
      <c r="H1669">
        <v>122512.59470269601</v>
      </c>
      <c r="I1669">
        <v>1236540</v>
      </c>
      <c r="J1669">
        <v>13025</v>
      </c>
      <c r="K1669">
        <v>1772</v>
      </c>
      <c r="L1669">
        <v>7331</v>
      </c>
      <c r="M1669">
        <v>32069.1376157714</v>
      </c>
      <c r="N1669">
        <v>267748</v>
      </c>
      <c r="O1669">
        <v>34159.375</v>
      </c>
      <c r="P1669">
        <v>5134</v>
      </c>
      <c r="Q1669" s="36" t="str">
        <f t="shared" si="26"/>
        <v>Milan/Malpensa (LIMC)</v>
      </c>
    </row>
    <row r="1670" spans="1:17" x14ac:dyDescent="0.2">
      <c r="A1670">
        <v>2016</v>
      </c>
      <c r="B1670">
        <v>5</v>
      </c>
      <c r="C1670" t="s">
        <v>21</v>
      </c>
      <c r="D1670" t="s">
        <v>271</v>
      </c>
      <c r="E1670" t="s">
        <v>272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3504</v>
      </c>
      <c r="M1670">
        <v>15421.7422782925</v>
      </c>
      <c r="N1670">
        <v>129206</v>
      </c>
      <c r="O1670">
        <v>35029.990814019198</v>
      </c>
      <c r="P1670">
        <v>2450</v>
      </c>
      <c r="Q1670" s="36" t="str">
        <f t="shared" si="26"/>
        <v>Bergamo (LIME)</v>
      </c>
    </row>
    <row r="1671" spans="1:17" x14ac:dyDescent="0.2">
      <c r="A1671">
        <v>2016</v>
      </c>
      <c r="B1671">
        <v>5</v>
      </c>
      <c r="C1671" t="s">
        <v>21</v>
      </c>
      <c r="D1671" t="s">
        <v>273</v>
      </c>
      <c r="E1671" t="s">
        <v>274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1742</v>
      </c>
      <c r="M1671">
        <v>7494.71851380302</v>
      </c>
      <c r="N1671">
        <v>64561</v>
      </c>
      <c r="O1671">
        <v>33000</v>
      </c>
      <c r="P1671">
        <v>1254</v>
      </c>
      <c r="Q1671" s="36" t="str">
        <f t="shared" si="26"/>
        <v>Torino (LIMF)</v>
      </c>
    </row>
    <row r="1672" spans="1:17" x14ac:dyDescent="0.2">
      <c r="A1672">
        <v>2016</v>
      </c>
      <c r="B1672">
        <v>5</v>
      </c>
      <c r="C1672" t="s">
        <v>21</v>
      </c>
      <c r="D1672" t="s">
        <v>43</v>
      </c>
      <c r="E1672" t="s">
        <v>172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5215</v>
      </c>
      <c r="M1672">
        <v>21448.390849533698</v>
      </c>
      <c r="N1672">
        <v>182665</v>
      </c>
      <c r="O1672">
        <v>33959.375</v>
      </c>
      <c r="P1672">
        <v>3724</v>
      </c>
      <c r="Q1672" s="36" t="str">
        <f t="shared" si="26"/>
        <v>Milan/Linate (LIML)</v>
      </c>
    </row>
    <row r="1673" spans="1:17" x14ac:dyDescent="0.2">
      <c r="A1673">
        <v>2016</v>
      </c>
      <c r="B1673">
        <v>5</v>
      </c>
      <c r="C1673" t="s">
        <v>21</v>
      </c>
      <c r="D1673" t="s">
        <v>275</v>
      </c>
      <c r="E1673" t="s">
        <v>276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3090</v>
      </c>
      <c r="M1673">
        <v>12596.664084743499</v>
      </c>
      <c r="N1673">
        <v>126333</v>
      </c>
      <c r="O1673">
        <v>35000</v>
      </c>
      <c r="P1673">
        <v>2353</v>
      </c>
      <c r="Q1673" s="36" t="str">
        <f t="shared" si="26"/>
        <v>Bologna (LIPE)</v>
      </c>
    </row>
    <row r="1674" spans="1:17" x14ac:dyDescent="0.2">
      <c r="A1674">
        <v>2016</v>
      </c>
      <c r="B1674">
        <v>5</v>
      </c>
      <c r="C1674" t="s">
        <v>21</v>
      </c>
      <c r="D1674" t="s">
        <v>277</v>
      </c>
      <c r="E1674" t="s">
        <v>278</v>
      </c>
      <c r="F1674" t="s">
        <v>129</v>
      </c>
      <c r="G1674">
        <v>4309</v>
      </c>
      <c r="H1674">
        <v>67228.256360153304</v>
      </c>
      <c r="I1674">
        <v>662260</v>
      </c>
      <c r="J1674">
        <v>26917.142857142899</v>
      </c>
      <c r="K1674">
        <v>1346</v>
      </c>
      <c r="L1674">
        <v>4029</v>
      </c>
      <c r="M1674">
        <v>17209.551478470599</v>
      </c>
      <c r="N1674">
        <v>255243</v>
      </c>
      <c r="O1674">
        <v>34000</v>
      </c>
      <c r="P1674">
        <v>2796</v>
      </c>
      <c r="Q1674" s="36" t="str">
        <f t="shared" si="26"/>
        <v>Venice (LIPZ)</v>
      </c>
    </row>
    <row r="1675" spans="1:17" x14ac:dyDescent="0.2">
      <c r="A1675">
        <v>2016</v>
      </c>
      <c r="B1675">
        <v>5</v>
      </c>
      <c r="C1675" t="s">
        <v>21</v>
      </c>
      <c r="D1675" t="s">
        <v>279</v>
      </c>
      <c r="E1675" t="s">
        <v>280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2344</v>
      </c>
      <c r="M1675">
        <v>5921.7049112685499</v>
      </c>
      <c r="N1675">
        <v>56058</v>
      </c>
      <c r="O1675">
        <v>36000</v>
      </c>
      <c r="P1675">
        <v>1897</v>
      </c>
      <c r="Q1675" s="36" t="str">
        <f t="shared" si="26"/>
        <v>Rome/Ciampino (LIRA)</v>
      </c>
    </row>
    <row r="1676" spans="1:17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92562.959491352696</v>
      </c>
      <c r="I1676">
        <v>1153780</v>
      </c>
      <c r="J1676">
        <v>19094.5454545455</v>
      </c>
      <c r="K1676">
        <v>6086</v>
      </c>
      <c r="L1676">
        <v>13943</v>
      </c>
      <c r="M1676">
        <v>24912.135913689599</v>
      </c>
      <c r="N1676">
        <v>210389</v>
      </c>
      <c r="O1676">
        <v>35000</v>
      </c>
      <c r="P1676">
        <v>12066</v>
      </c>
      <c r="Q1676" s="36" t="str">
        <f t="shared" si="26"/>
        <v>Rome/Fiumicino (LIRF)</v>
      </c>
    </row>
    <row r="1677" spans="1:17" x14ac:dyDescent="0.2">
      <c r="A1677">
        <v>2016</v>
      </c>
      <c r="B1677">
        <v>5</v>
      </c>
      <c r="C1677" t="s">
        <v>21</v>
      </c>
      <c r="D1677" t="s">
        <v>281</v>
      </c>
      <c r="E1677" t="s">
        <v>282</v>
      </c>
      <c r="F1677" t="s">
        <v>129</v>
      </c>
      <c r="G1677">
        <v>3011</v>
      </c>
      <c r="H1677">
        <v>16600.991665467202</v>
      </c>
      <c r="I1677">
        <v>225160</v>
      </c>
      <c r="J1677">
        <v>11205.4054054054</v>
      </c>
      <c r="K1677">
        <v>1247</v>
      </c>
      <c r="L1677">
        <v>3004</v>
      </c>
      <c r="M1677">
        <v>6672.2180905838804</v>
      </c>
      <c r="N1677">
        <v>61417</v>
      </c>
      <c r="O1677">
        <v>36000</v>
      </c>
      <c r="P1677">
        <v>2566</v>
      </c>
      <c r="Q1677" s="36" t="str">
        <f t="shared" si="26"/>
        <v>Naples (LIRN)</v>
      </c>
    </row>
    <row r="1678" spans="1:17" x14ac:dyDescent="0.2">
      <c r="A1678">
        <v>2016</v>
      </c>
      <c r="B1678">
        <v>5</v>
      </c>
      <c r="C1678" t="s">
        <v>21</v>
      </c>
      <c r="D1678" t="s">
        <v>312</v>
      </c>
      <c r="E1678" t="s">
        <v>313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1865</v>
      </c>
      <c r="M1678">
        <v>7595.7085100314098</v>
      </c>
      <c r="N1678">
        <v>66880</v>
      </c>
      <c r="O1678">
        <v>35084.210526315801</v>
      </c>
      <c r="P1678">
        <v>1360</v>
      </c>
      <c r="Q1678" s="36" t="str">
        <f t="shared" si="26"/>
        <v>Pisa (LIRP)</v>
      </c>
    </row>
    <row r="1679" spans="1:17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5658</v>
      </c>
      <c r="H1679">
        <v>78246.040932764197</v>
      </c>
      <c r="I1679">
        <v>851720</v>
      </c>
      <c r="J1679">
        <v>9904.9462365591407</v>
      </c>
      <c r="K1679">
        <v>1255</v>
      </c>
      <c r="L1679">
        <v>5626</v>
      </c>
      <c r="M1679">
        <v>21083.032502172198</v>
      </c>
      <c r="N1679">
        <v>209098</v>
      </c>
      <c r="O1679">
        <v>34000</v>
      </c>
      <c r="P1679">
        <v>3954</v>
      </c>
      <c r="Q1679" s="36" t="str">
        <f t="shared" si="26"/>
        <v>Prague (LKPR)</v>
      </c>
    </row>
    <row r="1680" spans="1:17" x14ac:dyDescent="0.2">
      <c r="A1680">
        <v>2016</v>
      </c>
      <c r="B1680">
        <v>5</v>
      </c>
      <c r="C1680" t="s">
        <v>21</v>
      </c>
      <c r="D1680" t="s">
        <v>80</v>
      </c>
      <c r="E1680" t="s">
        <v>175</v>
      </c>
      <c r="F1680" t="s">
        <v>139</v>
      </c>
      <c r="G1680">
        <v>4953</v>
      </c>
      <c r="H1680">
        <v>31950.290238147001</v>
      </c>
      <c r="I1680">
        <v>418114</v>
      </c>
      <c r="J1680">
        <v>26996.666666666701</v>
      </c>
      <c r="K1680">
        <v>2314</v>
      </c>
      <c r="L1680">
        <v>4956</v>
      </c>
      <c r="M1680">
        <v>12082.6451578695</v>
      </c>
      <c r="N1680">
        <v>164593</v>
      </c>
      <c r="O1680">
        <v>34000</v>
      </c>
      <c r="P1680">
        <v>4096</v>
      </c>
      <c r="Q1680" s="36" t="str">
        <f t="shared" si="26"/>
        <v>Tel Aviv/Ben Gurion (LLBG)</v>
      </c>
    </row>
    <row r="1681" spans="1:17" x14ac:dyDescent="0.2">
      <c r="A1681">
        <v>2016</v>
      </c>
      <c r="B1681">
        <v>5</v>
      </c>
      <c r="C1681" t="s">
        <v>21</v>
      </c>
      <c r="D1681" t="s">
        <v>283</v>
      </c>
      <c r="E1681" t="s">
        <v>284</v>
      </c>
      <c r="F1681" t="s">
        <v>284</v>
      </c>
      <c r="G1681">
        <v>2061</v>
      </c>
      <c r="H1681">
        <v>8334.4472541545292</v>
      </c>
      <c r="I1681">
        <v>155297</v>
      </c>
      <c r="J1681">
        <v>30000</v>
      </c>
      <c r="K1681">
        <v>1124</v>
      </c>
      <c r="L1681">
        <v>2055</v>
      </c>
      <c r="M1681">
        <v>2569.4914658768798</v>
      </c>
      <c r="N1681">
        <v>23040</v>
      </c>
      <c r="O1681">
        <v>36000</v>
      </c>
      <c r="P1681">
        <v>1839</v>
      </c>
      <c r="Q1681" s="36" t="str">
        <f t="shared" si="26"/>
        <v>Malta (LMML)</v>
      </c>
    </row>
    <row r="1682" spans="1:17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11025</v>
      </c>
      <c r="H1682">
        <v>125879.100817627</v>
      </c>
      <c r="I1682">
        <v>1553360</v>
      </c>
      <c r="J1682">
        <v>5884.375</v>
      </c>
      <c r="K1682">
        <v>2592</v>
      </c>
      <c r="L1682">
        <v>11033</v>
      </c>
      <c r="M1682">
        <v>34349.534450821797</v>
      </c>
      <c r="N1682">
        <v>297162</v>
      </c>
      <c r="O1682">
        <v>34000</v>
      </c>
      <c r="P1682">
        <v>8493</v>
      </c>
      <c r="Q1682" s="36" t="str">
        <f t="shared" si="26"/>
        <v>Vienna (LOWW)</v>
      </c>
    </row>
    <row r="1683" spans="1:17" x14ac:dyDescent="0.2">
      <c r="A1683">
        <v>2016</v>
      </c>
      <c r="B1683">
        <v>5</v>
      </c>
      <c r="C1683" t="s">
        <v>21</v>
      </c>
      <c r="D1683" t="s">
        <v>314</v>
      </c>
      <c r="E1683" t="s">
        <v>315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2812</v>
      </c>
      <c r="M1683">
        <v>7655.6150232417003</v>
      </c>
      <c r="N1683">
        <v>59740</v>
      </c>
      <c r="O1683">
        <v>36000</v>
      </c>
      <c r="P1683">
        <v>2287</v>
      </c>
      <c r="Q1683" s="36" t="str">
        <f t="shared" si="26"/>
        <v>Faro (LPFR)</v>
      </c>
    </row>
    <row r="1684" spans="1:17" x14ac:dyDescent="0.2">
      <c r="A1684">
        <v>2016</v>
      </c>
      <c r="B1684">
        <v>5</v>
      </c>
      <c r="C1684" t="s">
        <v>21</v>
      </c>
      <c r="D1684" t="s">
        <v>285</v>
      </c>
      <c r="E1684" t="s">
        <v>286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3484</v>
      </c>
      <c r="M1684">
        <v>19207.277612412501</v>
      </c>
      <c r="N1684">
        <v>153303</v>
      </c>
      <c r="O1684">
        <v>33949.1379310345</v>
      </c>
      <c r="P1684">
        <v>2554</v>
      </c>
      <c r="Q1684" s="36" t="str">
        <f t="shared" si="26"/>
        <v>Porto (LPPR)</v>
      </c>
    </row>
    <row r="1685" spans="1:17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7785</v>
      </c>
      <c r="H1685">
        <v>34657.3320315491</v>
      </c>
      <c r="I1685">
        <v>500740</v>
      </c>
      <c r="J1685">
        <v>16978.163992869901</v>
      </c>
      <c r="K1685">
        <v>3620</v>
      </c>
      <c r="L1685">
        <v>7728</v>
      </c>
      <c r="M1685">
        <v>17120.366000851998</v>
      </c>
      <c r="N1685">
        <v>140720</v>
      </c>
      <c r="O1685">
        <v>35000</v>
      </c>
      <c r="P1685">
        <v>6505</v>
      </c>
      <c r="Q1685" s="36" t="str">
        <f t="shared" si="26"/>
        <v>Lisbon (LPPT)</v>
      </c>
    </row>
    <row r="1686" spans="1:17" x14ac:dyDescent="0.2">
      <c r="A1686">
        <v>2016</v>
      </c>
      <c r="B1686">
        <v>5</v>
      </c>
      <c r="C1686" t="s">
        <v>21</v>
      </c>
      <c r="D1686" t="s">
        <v>287</v>
      </c>
      <c r="E1686" t="s">
        <v>288</v>
      </c>
      <c r="F1686" t="s">
        <v>289</v>
      </c>
      <c r="G1686">
        <v>4465</v>
      </c>
      <c r="H1686">
        <v>44620.854863002198</v>
      </c>
      <c r="I1686">
        <v>515420</v>
      </c>
      <c r="J1686">
        <v>4438.8888888888896</v>
      </c>
      <c r="K1686">
        <v>1541</v>
      </c>
      <c r="L1686">
        <v>4475</v>
      </c>
      <c r="M1686">
        <v>19211.640463925702</v>
      </c>
      <c r="N1686">
        <v>179029</v>
      </c>
      <c r="O1686">
        <v>34000</v>
      </c>
      <c r="P1686">
        <v>3280</v>
      </c>
      <c r="Q1686" s="36" t="str">
        <f t="shared" si="26"/>
        <v>Bucharest (LROP)</v>
      </c>
    </row>
    <row r="1687" spans="1:17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7755</v>
      </c>
      <c r="H1687">
        <v>150891.80597243301</v>
      </c>
      <c r="I1687">
        <v>1505820</v>
      </c>
      <c r="J1687">
        <v>15000</v>
      </c>
      <c r="K1687">
        <v>1316</v>
      </c>
      <c r="L1687">
        <v>7717</v>
      </c>
      <c r="M1687">
        <v>33182.859798295402</v>
      </c>
      <c r="N1687">
        <v>283140</v>
      </c>
      <c r="O1687">
        <v>32000</v>
      </c>
      <c r="P1687">
        <v>5247</v>
      </c>
      <c r="Q1687" s="36" t="str">
        <f t="shared" si="26"/>
        <v>Geneva (LSGG)</v>
      </c>
    </row>
    <row r="1688" spans="1:17" x14ac:dyDescent="0.2">
      <c r="A1688">
        <v>2016</v>
      </c>
      <c r="B1688">
        <v>5</v>
      </c>
      <c r="C1688" t="s">
        <v>21</v>
      </c>
      <c r="D1688" t="s">
        <v>47</v>
      </c>
      <c r="E1688" t="s">
        <v>173</v>
      </c>
      <c r="F1688" t="s">
        <v>138</v>
      </c>
      <c r="G1688">
        <v>11460</v>
      </c>
      <c r="H1688">
        <v>197949.82229082999</v>
      </c>
      <c r="I1688">
        <v>2114140</v>
      </c>
      <c r="J1688">
        <v>11036.25</v>
      </c>
      <c r="K1688">
        <v>1878</v>
      </c>
      <c r="L1688">
        <v>11435</v>
      </c>
      <c r="M1688">
        <v>57592.4588393636</v>
      </c>
      <c r="N1688">
        <v>510596</v>
      </c>
      <c r="O1688">
        <v>32000</v>
      </c>
      <c r="P1688">
        <v>7110</v>
      </c>
      <c r="Q1688" s="36" t="str">
        <f t="shared" si="26"/>
        <v>Zurich (LSZH)</v>
      </c>
    </row>
    <row r="1689" spans="1:17" x14ac:dyDescent="0.2">
      <c r="A1689">
        <v>2016</v>
      </c>
      <c r="B1689">
        <v>5</v>
      </c>
      <c r="C1689" t="s">
        <v>21</v>
      </c>
      <c r="D1689" t="s">
        <v>290</v>
      </c>
      <c r="E1689" t="s">
        <v>291</v>
      </c>
      <c r="F1689" t="s">
        <v>292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2661</v>
      </c>
      <c r="M1689">
        <v>9684.3854011470594</v>
      </c>
      <c r="N1689">
        <v>101271</v>
      </c>
      <c r="O1689">
        <v>33990.625</v>
      </c>
      <c r="P1689">
        <v>1973</v>
      </c>
      <c r="Q1689" s="36" t="str">
        <f t="shared" si="26"/>
        <v>Belgrade (LYBE)</v>
      </c>
    </row>
    <row r="1690" spans="1:17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10132</v>
      </c>
      <c r="H1690">
        <v>219169.13723307001</v>
      </c>
      <c r="I1690">
        <v>2180120</v>
      </c>
      <c r="J1690">
        <v>11901.041666666701</v>
      </c>
      <c r="K1690">
        <v>1884</v>
      </c>
      <c r="L1690">
        <v>10094</v>
      </c>
      <c r="M1690">
        <v>69063.864361888598</v>
      </c>
      <c r="N1690">
        <v>573480</v>
      </c>
      <c r="O1690">
        <v>33000</v>
      </c>
      <c r="P1690">
        <v>5998</v>
      </c>
      <c r="Q1690" s="36" t="str">
        <f t="shared" si="26"/>
        <v>Brussels (EBBR)</v>
      </c>
    </row>
    <row r="1691" spans="1:17" x14ac:dyDescent="0.2">
      <c r="A1691">
        <v>2016</v>
      </c>
      <c r="B1691">
        <v>6</v>
      </c>
      <c r="C1691" t="s">
        <v>27</v>
      </c>
      <c r="D1691" t="s">
        <v>180</v>
      </c>
      <c r="E1691" t="s">
        <v>181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2060</v>
      </c>
      <c r="M1691">
        <v>26859.7267149701</v>
      </c>
      <c r="N1691">
        <v>232300</v>
      </c>
      <c r="O1691">
        <v>33005.877576164901</v>
      </c>
      <c r="P1691">
        <v>925</v>
      </c>
      <c r="Q1691" s="36" t="str">
        <f t="shared" si="26"/>
        <v>Charleroi (EBCI)</v>
      </c>
    </row>
    <row r="1692" spans="1:17" x14ac:dyDescent="0.2">
      <c r="A1692">
        <v>2016</v>
      </c>
      <c r="B1692">
        <v>6</v>
      </c>
      <c r="C1692" t="s">
        <v>27</v>
      </c>
      <c r="D1692" t="s">
        <v>182</v>
      </c>
      <c r="E1692" t="s">
        <v>183</v>
      </c>
      <c r="F1692" t="s">
        <v>105</v>
      </c>
      <c r="G1692">
        <v>4112</v>
      </c>
      <c r="H1692">
        <v>36837.882697639303</v>
      </c>
      <c r="I1692">
        <v>454240</v>
      </c>
      <c r="J1692">
        <v>7966.1458333333303</v>
      </c>
      <c r="K1692">
        <v>1015</v>
      </c>
      <c r="L1692">
        <v>4053</v>
      </c>
      <c r="M1692">
        <v>17470.778288491201</v>
      </c>
      <c r="N1692">
        <v>161017</v>
      </c>
      <c r="O1692">
        <v>35759.375</v>
      </c>
      <c r="P1692">
        <v>2857</v>
      </c>
      <c r="Q1692" s="36" t="str">
        <f t="shared" si="26"/>
        <v>Berlin/Schonefeld (EDDB)</v>
      </c>
    </row>
    <row r="1693" spans="1:17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20470</v>
      </c>
      <c r="H1693">
        <v>575901.82221880404</v>
      </c>
      <c r="I1693">
        <v>6620460</v>
      </c>
      <c r="J1693">
        <v>4940</v>
      </c>
      <c r="K1693">
        <v>677</v>
      </c>
      <c r="L1693">
        <v>20379</v>
      </c>
      <c r="M1693">
        <v>82216.594126042095</v>
      </c>
      <c r="N1693">
        <v>678576</v>
      </c>
      <c r="O1693">
        <v>31127.5</v>
      </c>
      <c r="P1693">
        <v>13986</v>
      </c>
      <c r="Q1693" s="36" t="str">
        <f t="shared" si="26"/>
        <v>Frankfurt (EDDF)</v>
      </c>
    </row>
    <row r="1694" spans="1:17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51046.481738076298</v>
      </c>
      <c r="I1694">
        <v>727800</v>
      </c>
      <c r="J1694">
        <v>3998.47409250585</v>
      </c>
      <c r="K1694">
        <v>2121</v>
      </c>
      <c r="L1694">
        <v>6810</v>
      </c>
      <c r="M1694">
        <v>18549.7464543061</v>
      </c>
      <c r="N1694">
        <v>170920</v>
      </c>
      <c r="O1694">
        <v>33000</v>
      </c>
      <c r="P1694">
        <v>5449</v>
      </c>
      <c r="Q1694" s="36" t="str">
        <f t="shared" si="26"/>
        <v>Hamburg (EDDH)</v>
      </c>
    </row>
    <row r="1695" spans="1:17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5991</v>
      </c>
      <c r="H1695">
        <v>107672.73921311799</v>
      </c>
      <c r="I1695">
        <v>1164925</v>
      </c>
      <c r="J1695">
        <v>9986.6666666666697</v>
      </c>
      <c r="K1695">
        <v>1355</v>
      </c>
      <c r="L1695">
        <v>5992</v>
      </c>
      <c r="M1695">
        <v>28096.410380125599</v>
      </c>
      <c r="N1695">
        <v>243891</v>
      </c>
      <c r="O1695">
        <v>32000</v>
      </c>
      <c r="P1695">
        <v>4019</v>
      </c>
      <c r="Q1695" s="36" t="str">
        <f t="shared" si="26"/>
        <v>Cologne-Bonn (EDDK)</v>
      </c>
    </row>
    <row r="1696" spans="1:17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9992</v>
      </c>
      <c r="H1696">
        <v>183172.192327161</v>
      </c>
      <c r="I1696">
        <v>1894160</v>
      </c>
      <c r="J1696">
        <v>10000</v>
      </c>
      <c r="K1696">
        <v>1802</v>
      </c>
      <c r="L1696">
        <v>9969</v>
      </c>
      <c r="M1696">
        <v>49117.268017051203</v>
      </c>
      <c r="N1696">
        <v>417517</v>
      </c>
      <c r="O1696">
        <v>31947.058823529402</v>
      </c>
      <c r="P1696">
        <v>6764</v>
      </c>
      <c r="Q1696" s="36" t="str">
        <f t="shared" si="26"/>
        <v>Dusseldorf (EDDL)</v>
      </c>
    </row>
    <row r="1697" spans="1:17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17733</v>
      </c>
      <c r="H1697">
        <v>377917.97523675399</v>
      </c>
      <c r="I1697">
        <v>4272600</v>
      </c>
      <c r="J1697">
        <v>4990.98360655738</v>
      </c>
      <c r="K1697">
        <v>976</v>
      </c>
      <c r="L1697">
        <v>17677</v>
      </c>
      <c r="M1697">
        <v>93455.5436699852</v>
      </c>
      <c r="N1697">
        <v>786260</v>
      </c>
      <c r="O1697">
        <v>32022.222222222201</v>
      </c>
      <c r="P1697">
        <v>11307</v>
      </c>
      <c r="Q1697" s="36" t="str">
        <f t="shared" si="26"/>
        <v>Munich (EDDM)</v>
      </c>
    </row>
    <row r="1698" spans="1:17" x14ac:dyDescent="0.2">
      <c r="A1698">
        <v>2016</v>
      </c>
      <c r="B1698">
        <v>6</v>
      </c>
      <c r="C1698" t="s">
        <v>27</v>
      </c>
      <c r="D1698" t="s">
        <v>184</v>
      </c>
      <c r="E1698" t="s">
        <v>185</v>
      </c>
      <c r="F1698" t="s">
        <v>105</v>
      </c>
      <c r="G1698">
        <v>2134</v>
      </c>
      <c r="H1698">
        <v>35919.6983860334</v>
      </c>
      <c r="I1698">
        <v>417040</v>
      </c>
      <c r="J1698">
        <v>6092.5537634408602</v>
      </c>
      <c r="K1698">
        <v>388</v>
      </c>
      <c r="L1698">
        <v>2122</v>
      </c>
      <c r="M1698">
        <v>9124.3094539493195</v>
      </c>
      <c r="N1698">
        <v>89838</v>
      </c>
      <c r="O1698">
        <v>25000</v>
      </c>
      <c r="P1698">
        <v>1488</v>
      </c>
      <c r="Q1698" s="36" t="str">
        <f t="shared" si="26"/>
        <v>Nurnberg (EDDN)</v>
      </c>
    </row>
    <row r="1699" spans="1:17" x14ac:dyDescent="0.2">
      <c r="A1699">
        <v>2016</v>
      </c>
      <c r="B1699">
        <v>6</v>
      </c>
      <c r="C1699" t="s">
        <v>27</v>
      </c>
      <c r="D1699" t="s">
        <v>186</v>
      </c>
      <c r="E1699" t="s">
        <v>187</v>
      </c>
      <c r="F1699" t="s">
        <v>105</v>
      </c>
      <c r="G1699">
        <v>2670</v>
      </c>
      <c r="H1699">
        <v>36603.800970814598</v>
      </c>
      <c r="I1699">
        <v>417600</v>
      </c>
      <c r="J1699">
        <v>8981.6666666666697</v>
      </c>
      <c r="K1699">
        <v>640</v>
      </c>
      <c r="L1699">
        <v>2678</v>
      </c>
      <c r="M1699">
        <v>7512.7552792624401</v>
      </c>
      <c r="N1699">
        <v>68040</v>
      </c>
      <c r="O1699">
        <v>31000</v>
      </c>
      <c r="P1699">
        <v>2175</v>
      </c>
      <c r="Q1699" s="36" t="str">
        <f t="shared" si="26"/>
        <v>Leipzig (EDDP)</v>
      </c>
    </row>
    <row r="1700" spans="1:17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124883.62107459499</v>
      </c>
      <c r="I1700">
        <v>1256860</v>
      </c>
      <c r="J1700">
        <v>10000</v>
      </c>
      <c r="K1700">
        <v>650</v>
      </c>
      <c r="L1700">
        <v>5473</v>
      </c>
      <c r="M1700">
        <v>27992.686427143999</v>
      </c>
      <c r="N1700">
        <v>263960</v>
      </c>
      <c r="O1700">
        <v>31000</v>
      </c>
      <c r="P1700">
        <v>3686</v>
      </c>
      <c r="Q1700" s="36" t="str">
        <f t="shared" si="26"/>
        <v>Stuttgart (EDDS)</v>
      </c>
    </row>
    <row r="1701" spans="1:17" x14ac:dyDescent="0.2">
      <c r="A1701">
        <v>2016</v>
      </c>
      <c r="B1701">
        <v>6</v>
      </c>
      <c r="C1701" t="s">
        <v>27</v>
      </c>
      <c r="D1701" t="s">
        <v>2</v>
      </c>
      <c r="E1701" t="s">
        <v>155</v>
      </c>
      <c r="F1701" t="s">
        <v>105</v>
      </c>
      <c r="G1701">
        <v>8132</v>
      </c>
      <c r="H1701">
        <v>74212.096941789394</v>
      </c>
      <c r="I1701">
        <v>933020</v>
      </c>
      <c r="J1701">
        <v>3851.2162876784801</v>
      </c>
      <c r="K1701">
        <v>1812</v>
      </c>
      <c r="L1701">
        <v>8196</v>
      </c>
      <c r="M1701">
        <v>21917.0016985123</v>
      </c>
      <c r="N1701">
        <v>184050</v>
      </c>
      <c r="O1701">
        <v>32948.053221288501</v>
      </c>
      <c r="P1701">
        <v>6427</v>
      </c>
      <c r="Q1701" s="36" t="str">
        <f t="shared" si="26"/>
        <v>Berlin/Tegel (EDDT)</v>
      </c>
    </row>
    <row r="1702" spans="1:17" x14ac:dyDescent="0.2">
      <c r="A1702">
        <v>2016</v>
      </c>
      <c r="B1702">
        <v>6</v>
      </c>
      <c r="C1702" t="s">
        <v>27</v>
      </c>
      <c r="D1702" t="s">
        <v>188</v>
      </c>
      <c r="E1702" t="s">
        <v>189</v>
      </c>
      <c r="F1702" t="s">
        <v>105</v>
      </c>
      <c r="G1702">
        <v>2763</v>
      </c>
      <c r="H1702">
        <v>22262.437259628299</v>
      </c>
      <c r="I1702">
        <v>297320</v>
      </c>
      <c r="J1702">
        <v>10015</v>
      </c>
      <c r="K1702">
        <v>928</v>
      </c>
      <c r="L1702">
        <v>2737</v>
      </c>
      <c r="M1702">
        <v>8632.1209419711595</v>
      </c>
      <c r="N1702">
        <v>79060</v>
      </c>
      <c r="O1702">
        <v>31000</v>
      </c>
      <c r="P1702">
        <v>2125</v>
      </c>
      <c r="Q1702" s="36" t="str">
        <f t="shared" si="26"/>
        <v>Hannover (EDDV)</v>
      </c>
    </row>
    <row r="1703" spans="1:17" x14ac:dyDescent="0.2">
      <c r="A1703">
        <v>2016</v>
      </c>
      <c r="B1703">
        <v>6</v>
      </c>
      <c r="C1703" t="s">
        <v>27</v>
      </c>
      <c r="D1703" t="s">
        <v>30</v>
      </c>
      <c r="E1703" t="s">
        <v>156</v>
      </c>
      <c r="F1703" t="s">
        <v>111</v>
      </c>
      <c r="G1703">
        <v>6944</v>
      </c>
      <c r="H1703">
        <v>19476.013195039599</v>
      </c>
      <c r="I1703">
        <v>303220</v>
      </c>
      <c r="J1703">
        <v>21000</v>
      </c>
      <c r="K1703">
        <v>4191</v>
      </c>
      <c r="L1703">
        <v>6941</v>
      </c>
      <c r="M1703">
        <v>15388.931635082599</v>
      </c>
      <c r="N1703">
        <v>155993</v>
      </c>
      <c r="O1703">
        <v>34000</v>
      </c>
      <c r="P1703">
        <v>5344</v>
      </c>
      <c r="Q1703" s="36" t="str">
        <f t="shared" si="26"/>
        <v>Helsinki/Vantaa (EFHK)</v>
      </c>
    </row>
    <row r="1704" spans="1:17" x14ac:dyDescent="0.2">
      <c r="A1704">
        <v>2016</v>
      </c>
      <c r="B1704">
        <v>6</v>
      </c>
      <c r="C1704" t="s">
        <v>27</v>
      </c>
      <c r="D1704" t="s">
        <v>190</v>
      </c>
      <c r="E1704" t="s">
        <v>191</v>
      </c>
      <c r="F1704" t="s">
        <v>113</v>
      </c>
      <c r="G1704">
        <v>2089</v>
      </c>
      <c r="H1704">
        <v>9033.6332763234004</v>
      </c>
      <c r="I1704">
        <v>133060</v>
      </c>
      <c r="J1704">
        <v>8003.3333333333303</v>
      </c>
      <c r="K1704">
        <v>911</v>
      </c>
      <c r="L1704">
        <v>2095</v>
      </c>
      <c r="M1704">
        <v>4941.7682241387301</v>
      </c>
      <c r="N1704">
        <v>43800</v>
      </c>
      <c r="O1704">
        <v>29033.333333333299</v>
      </c>
      <c r="P1704">
        <v>1696</v>
      </c>
      <c r="Q1704" s="36" t="str">
        <f t="shared" si="26"/>
        <v>Belfast (EGAA)</v>
      </c>
    </row>
    <row r="1705" spans="1:17" x14ac:dyDescent="0.2">
      <c r="A1705">
        <v>2016</v>
      </c>
      <c r="B1705">
        <v>6</v>
      </c>
      <c r="C1705" t="s">
        <v>27</v>
      </c>
      <c r="D1705" t="s">
        <v>298</v>
      </c>
      <c r="E1705" t="s">
        <v>299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1963</v>
      </c>
      <c r="M1705">
        <v>2330.1519206435801</v>
      </c>
      <c r="N1705">
        <v>23000</v>
      </c>
      <c r="O1705">
        <v>23000</v>
      </c>
      <c r="P1705">
        <v>1664</v>
      </c>
      <c r="Q1705" s="36" t="str">
        <f t="shared" si="26"/>
        <v>Belfast City (EGAC)</v>
      </c>
    </row>
    <row r="1706" spans="1:17" x14ac:dyDescent="0.2">
      <c r="A1706">
        <v>2016</v>
      </c>
      <c r="B1706">
        <v>6</v>
      </c>
      <c r="C1706" t="s">
        <v>27</v>
      </c>
      <c r="D1706" t="s">
        <v>176</v>
      </c>
      <c r="E1706" t="s">
        <v>177</v>
      </c>
      <c r="F1706" t="s">
        <v>113</v>
      </c>
      <c r="G1706">
        <v>5080</v>
      </c>
      <c r="H1706">
        <v>99954.662109256402</v>
      </c>
      <c r="I1706">
        <v>1029420</v>
      </c>
      <c r="J1706">
        <v>9026.6666666666697</v>
      </c>
      <c r="K1706">
        <v>824</v>
      </c>
      <c r="L1706">
        <v>5135</v>
      </c>
      <c r="M1706">
        <v>17838.721616571602</v>
      </c>
      <c r="N1706">
        <v>170680</v>
      </c>
      <c r="O1706">
        <v>26000</v>
      </c>
      <c r="P1706">
        <v>3376</v>
      </c>
      <c r="Q1706" s="36" t="str">
        <f t="shared" si="26"/>
        <v>Birmingham (EGBB)</v>
      </c>
    </row>
    <row r="1707" spans="1:17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106098.232058693</v>
      </c>
      <c r="I1707">
        <v>1342160</v>
      </c>
      <c r="J1707">
        <v>7000</v>
      </c>
      <c r="K1707">
        <v>2452</v>
      </c>
      <c r="L1707">
        <v>8974</v>
      </c>
      <c r="M1707">
        <v>34361.120529597902</v>
      </c>
      <c r="N1707">
        <v>301194</v>
      </c>
      <c r="O1707">
        <v>32340</v>
      </c>
      <c r="P1707">
        <v>6170</v>
      </c>
      <c r="Q1707" s="36" t="str">
        <f t="shared" si="26"/>
        <v>Manchester (EGCC)</v>
      </c>
    </row>
    <row r="1708" spans="1:17" x14ac:dyDescent="0.2">
      <c r="A1708">
        <v>2016</v>
      </c>
      <c r="B1708">
        <v>6</v>
      </c>
      <c r="C1708" t="s">
        <v>27</v>
      </c>
      <c r="D1708" t="s">
        <v>192</v>
      </c>
      <c r="E1708" t="s">
        <v>193</v>
      </c>
      <c r="F1708" t="s">
        <v>113</v>
      </c>
      <c r="G1708">
        <v>3091</v>
      </c>
      <c r="H1708">
        <v>68986.135867747493</v>
      </c>
      <c r="I1708">
        <v>702873</v>
      </c>
      <c r="J1708">
        <v>15017.222222222201</v>
      </c>
      <c r="K1708">
        <v>564</v>
      </c>
      <c r="L1708">
        <v>3082</v>
      </c>
      <c r="M1708">
        <v>17244.371816615901</v>
      </c>
      <c r="N1708">
        <v>145616</v>
      </c>
      <c r="O1708">
        <v>31029.166666666701</v>
      </c>
      <c r="P1708">
        <v>1923</v>
      </c>
      <c r="Q1708" s="36" t="str">
        <f t="shared" si="26"/>
        <v>Bristol (EGGD)</v>
      </c>
    </row>
    <row r="1709" spans="1:17" x14ac:dyDescent="0.2">
      <c r="A1709">
        <v>2016</v>
      </c>
      <c r="B1709">
        <v>6</v>
      </c>
      <c r="C1709" t="s">
        <v>27</v>
      </c>
      <c r="D1709" t="s">
        <v>300</v>
      </c>
      <c r="E1709" t="s">
        <v>301</v>
      </c>
      <c r="F1709" t="s">
        <v>113</v>
      </c>
      <c r="G1709">
        <v>1797</v>
      </c>
      <c r="H1709">
        <v>22523.192856540802</v>
      </c>
      <c r="I1709">
        <v>294243</v>
      </c>
      <c r="J1709">
        <v>2490</v>
      </c>
      <c r="K1709">
        <v>302</v>
      </c>
      <c r="L1709">
        <v>1815</v>
      </c>
      <c r="M1709">
        <v>5812.5265367601596</v>
      </c>
      <c r="N1709">
        <v>50740</v>
      </c>
      <c r="O1709">
        <v>27000</v>
      </c>
      <c r="P1709">
        <v>1298</v>
      </c>
      <c r="Q1709" s="36" t="str">
        <f t="shared" si="26"/>
        <v>Liverpool (EGGP)</v>
      </c>
    </row>
    <row r="1710" spans="1:17" x14ac:dyDescent="0.2">
      <c r="A1710">
        <v>2016</v>
      </c>
      <c r="B1710">
        <v>6</v>
      </c>
      <c r="C1710" t="s">
        <v>27</v>
      </c>
      <c r="D1710" t="s">
        <v>69</v>
      </c>
      <c r="E1710" t="s">
        <v>157</v>
      </c>
      <c r="F1710" t="s">
        <v>113</v>
      </c>
      <c r="G1710">
        <v>6108</v>
      </c>
      <c r="H1710">
        <v>159467.03544982299</v>
      </c>
      <c r="I1710">
        <v>1971340</v>
      </c>
      <c r="J1710">
        <v>5035</v>
      </c>
      <c r="K1710">
        <v>397</v>
      </c>
      <c r="L1710">
        <v>6052</v>
      </c>
      <c r="M1710">
        <v>41016.406827013197</v>
      </c>
      <c r="N1710">
        <v>420725</v>
      </c>
      <c r="O1710">
        <v>24033.908045977001</v>
      </c>
      <c r="P1710">
        <v>2749</v>
      </c>
      <c r="Q1710" s="36" t="str">
        <f t="shared" ref="Q1710:Q1773" si="27">E1710&amp;" ("&amp;D1710&amp;")"</f>
        <v>London/Luton (EGGW)</v>
      </c>
    </row>
    <row r="1711" spans="1:17" x14ac:dyDescent="0.2">
      <c r="A1711">
        <v>2016</v>
      </c>
      <c r="B1711">
        <v>6</v>
      </c>
      <c r="C1711" t="s">
        <v>27</v>
      </c>
      <c r="D1711" t="s">
        <v>194</v>
      </c>
      <c r="E1711" t="s">
        <v>195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1864</v>
      </c>
      <c r="M1711">
        <v>8184.6265716869202</v>
      </c>
      <c r="N1711">
        <v>95622</v>
      </c>
      <c r="O1711">
        <v>14000</v>
      </c>
      <c r="P1711">
        <v>1005</v>
      </c>
      <c r="Q1711" s="36" t="str">
        <f t="shared" si="27"/>
        <v>Southampton (EGHI)</v>
      </c>
    </row>
    <row r="1712" spans="1:17" x14ac:dyDescent="0.2">
      <c r="A1712">
        <v>2016</v>
      </c>
      <c r="B1712">
        <v>6</v>
      </c>
      <c r="C1712" t="s">
        <v>27</v>
      </c>
      <c r="D1712" t="s">
        <v>29</v>
      </c>
      <c r="E1712" t="s">
        <v>158</v>
      </c>
      <c r="F1712" t="s">
        <v>113</v>
      </c>
      <c r="G1712">
        <v>12750</v>
      </c>
      <c r="H1712">
        <v>336293.46134751302</v>
      </c>
      <c r="I1712">
        <v>4077400</v>
      </c>
      <c r="J1712">
        <v>7026.6666666666697</v>
      </c>
      <c r="K1712">
        <v>1344</v>
      </c>
      <c r="L1712">
        <v>12763</v>
      </c>
      <c r="M1712">
        <v>67398.086116510094</v>
      </c>
      <c r="N1712">
        <v>651005</v>
      </c>
      <c r="O1712">
        <v>31993.055555555598</v>
      </c>
      <c r="P1712">
        <v>6399</v>
      </c>
      <c r="Q1712" s="36" t="str">
        <f t="shared" si="27"/>
        <v>London/Gatwick (EGKK)</v>
      </c>
    </row>
    <row r="1713" spans="1:17" x14ac:dyDescent="0.2">
      <c r="A1713">
        <v>2016</v>
      </c>
      <c r="B1713">
        <v>6</v>
      </c>
      <c r="C1713" t="s">
        <v>27</v>
      </c>
      <c r="D1713" t="s">
        <v>196</v>
      </c>
      <c r="E1713" t="s">
        <v>197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3765</v>
      </c>
      <c r="M1713">
        <v>33395.281045752599</v>
      </c>
      <c r="N1713">
        <v>400405</v>
      </c>
      <c r="O1713">
        <v>6983.3333333333303</v>
      </c>
      <c r="P1713">
        <v>782</v>
      </c>
      <c r="Q1713" s="36" t="str">
        <f t="shared" si="27"/>
        <v>London/City (EGLC)</v>
      </c>
    </row>
    <row r="1714" spans="1:17" x14ac:dyDescent="0.2">
      <c r="A1714">
        <v>2016</v>
      </c>
      <c r="B1714">
        <v>6</v>
      </c>
      <c r="C1714" t="s">
        <v>27</v>
      </c>
      <c r="D1714" t="s">
        <v>1</v>
      </c>
      <c r="E1714" t="s">
        <v>159</v>
      </c>
      <c r="F1714" t="s">
        <v>113</v>
      </c>
      <c r="G1714">
        <v>19951</v>
      </c>
      <c r="H1714">
        <v>566660.32430003805</v>
      </c>
      <c r="I1714">
        <v>7616940</v>
      </c>
      <c r="J1714">
        <v>7933.3333333333303</v>
      </c>
      <c r="K1714">
        <v>1132</v>
      </c>
      <c r="L1714">
        <v>19940</v>
      </c>
      <c r="M1714">
        <v>134131.112430448</v>
      </c>
      <c r="N1714">
        <v>1373849</v>
      </c>
      <c r="O1714">
        <v>16969.444444444402</v>
      </c>
      <c r="P1714">
        <v>7596</v>
      </c>
      <c r="Q1714" s="36" t="str">
        <f t="shared" si="27"/>
        <v>London/Heathrow (EGLL)</v>
      </c>
    </row>
    <row r="1715" spans="1:17" x14ac:dyDescent="0.2">
      <c r="A1715">
        <v>2016</v>
      </c>
      <c r="B1715">
        <v>6</v>
      </c>
      <c r="C1715" t="s">
        <v>27</v>
      </c>
      <c r="D1715" t="s">
        <v>198</v>
      </c>
      <c r="E1715" t="s">
        <v>199</v>
      </c>
      <c r="F1715" t="s">
        <v>113</v>
      </c>
      <c r="G1715">
        <v>2308</v>
      </c>
      <c r="H1715">
        <v>33580.002061539803</v>
      </c>
      <c r="I1715">
        <v>353048</v>
      </c>
      <c r="J1715">
        <v>14000</v>
      </c>
      <c r="K1715">
        <v>697</v>
      </c>
      <c r="L1715">
        <v>2336</v>
      </c>
      <c r="M1715">
        <v>6828.9906436822503</v>
      </c>
      <c r="N1715">
        <v>60360</v>
      </c>
      <c r="O1715">
        <v>30000</v>
      </c>
      <c r="P1715">
        <v>1726</v>
      </c>
      <c r="Q1715" s="36" t="str">
        <f t="shared" si="27"/>
        <v>Newcastle (EGNT)</v>
      </c>
    </row>
    <row r="1716" spans="1:17" x14ac:dyDescent="0.2">
      <c r="A1716">
        <v>2016</v>
      </c>
      <c r="B1716">
        <v>6</v>
      </c>
      <c r="C1716" t="s">
        <v>27</v>
      </c>
      <c r="D1716" t="s">
        <v>200</v>
      </c>
      <c r="E1716" t="s">
        <v>201</v>
      </c>
      <c r="F1716" t="s">
        <v>113</v>
      </c>
      <c r="G1716">
        <v>3240</v>
      </c>
      <c r="H1716">
        <v>54781.456656619397</v>
      </c>
      <c r="I1716">
        <v>566743</v>
      </c>
      <c r="J1716">
        <v>13000</v>
      </c>
      <c r="K1716">
        <v>811</v>
      </c>
      <c r="L1716">
        <v>3259</v>
      </c>
      <c r="M1716">
        <v>9623.3957134593693</v>
      </c>
      <c r="N1716">
        <v>89780</v>
      </c>
      <c r="O1716">
        <v>28000</v>
      </c>
      <c r="P1716">
        <v>2418</v>
      </c>
      <c r="Q1716" s="36" t="str">
        <f t="shared" si="27"/>
        <v>East Midlands (EGNX)</v>
      </c>
    </row>
    <row r="1717" spans="1:17" x14ac:dyDescent="0.2">
      <c r="A1717">
        <v>2016</v>
      </c>
      <c r="B1717">
        <v>6</v>
      </c>
      <c r="C1717" t="s">
        <v>27</v>
      </c>
      <c r="D1717" t="s">
        <v>202</v>
      </c>
      <c r="E1717" t="s">
        <v>203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2699</v>
      </c>
      <c r="M1717">
        <v>3730.5746285744499</v>
      </c>
      <c r="N1717">
        <v>41565</v>
      </c>
      <c r="O1717">
        <v>25000</v>
      </c>
      <c r="P1717">
        <v>2403</v>
      </c>
      <c r="Q1717" s="36" t="str">
        <f t="shared" si="27"/>
        <v>Aberdeen (EGPD)</v>
      </c>
    </row>
    <row r="1718" spans="1:17" x14ac:dyDescent="0.2">
      <c r="A1718">
        <v>2016</v>
      </c>
      <c r="B1718">
        <v>6</v>
      </c>
      <c r="C1718" t="s">
        <v>27</v>
      </c>
      <c r="D1718" t="s">
        <v>204</v>
      </c>
      <c r="E1718" t="s">
        <v>205</v>
      </c>
      <c r="F1718" t="s">
        <v>113</v>
      </c>
      <c r="G1718">
        <v>4294</v>
      </c>
      <c r="H1718">
        <v>24342.9566505818</v>
      </c>
      <c r="I1718">
        <v>364000</v>
      </c>
      <c r="J1718">
        <v>5838.3333333333303</v>
      </c>
      <c r="K1718">
        <v>1533</v>
      </c>
      <c r="L1718">
        <v>4296</v>
      </c>
      <c r="M1718">
        <v>9621.1658393524795</v>
      </c>
      <c r="N1718">
        <v>93235</v>
      </c>
      <c r="O1718">
        <v>30958.333333333299</v>
      </c>
      <c r="P1718">
        <v>3524</v>
      </c>
      <c r="Q1718" s="36" t="str">
        <f t="shared" si="27"/>
        <v>Glasgow (EGPF)</v>
      </c>
    </row>
    <row r="1719" spans="1:17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28353.818699010699</v>
      </c>
      <c r="I1719">
        <v>366935</v>
      </c>
      <c r="J1719">
        <v>20000</v>
      </c>
      <c r="K1719">
        <v>2605</v>
      </c>
      <c r="L1719">
        <v>5519</v>
      </c>
      <c r="M1719">
        <v>12688.0628751841</v>
      </c>
      <c r="N1719">
        <v>123076</v>
      </c>
      <c r="O1719">
        <v>33000</v>
      </c>
      <c r="P1719">
        <v>4462</v>
      </c>
      <c r="Q1719" s="36" t="str">
        <f t="shared" si="27"/>
        <v>Edinburgh (EGPH)</v>
      </c>
    </row>
    <row r="1720" spans="1:17" x14ac:dyDescent="0.2">
      <c r="A1720">
        <v>2016</v>
      </c>
      <c r="B1720">
        <v>6</v>
      </c>
      <c r="C1720" t="s">
        <v>27</v>
      </c>
      <c r="D1720" t="s">
        <v>23</v>
      </c>
      <c r="E1720" t="s">
        <v>160</v>
      </c>
      <c r="F1720" t="s">
        <v>113</v>
      </c>
      <c r="G1720">
        <v>7805</v>
      </c>
      <c r="H1720">
        <v>179120.37130965301</v>
      </c>
      <c r="I1720">
        <v>2062340</v>
      </c>
      <c r="J1720">
        <v>9000</v>
      </c>
      <c r="K1720">
        <v>845</v>
      </c>
      <c r="L1720">
        <v>7827</v>
      </c>
      <c r="M1720">
        <v>41841.880026421801</v>
      </c>
      <c r="N1720">
        <v>396868</v>
      </c>
      <c r="O1720">
        <v>29985</v>
      </c>
      <c r="P1720">
        <v>3863</v>
      </c>
      <c r="Q1720" s="36" t="str">
        <f t="shared" si="27"/>
        <v>London/Stansted (EGSS)</v>
      </c>
    </row>
    <row r="1721" spans="1:17" x14ac:dyDescent="0.2">
      <c r="A1721">
        <v>2016</v>
      </c>
      <c r="B1721">
        <v>6</v>
      </c>
      <c r="C1721" t="s">
        <v>27</v>
      </c>
      <c r="D1721" t="s">
        <v>49</v>
      </c>
      <c r="E1721" t="s">
        <v>161</v>
      </c>
      <c r="F1721" t="s">
        <v>115</v>
      </c>
      <c r="G1721">
        <v>21675</v>
      </c>
      <c r="H1721">
        <v>275202.03833324002</v>
      </c>
      <c r="I1721">
        <v>3860800</v>
      </c>
      <c r="J1721">
        <v>3044.9743791880201</v>
      </c>
      <c r="K1721">
        <v>4083</v>
      </c>
      <c r="L1721">
        <v>21655</v>
      </c>
      <c r="M1721">
        <v>69914.946633618994</v>
      </c>
      <c r="N1721">
        <v>579413</v>
      </c>
      <c r="O1721">
        <v>33009.090909090897</v>
      </c>
      <c r="P1721">
        <v>16151</v>
      </c>
      <c r="Q1721" s="36" t="str">
        <f t="shared" si="27"/>
        <v>Amsterdam/Schiphol (EHAM)</v>
      </c>
    </row>
    <row r="1722" spans="1:17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115134.499077081</v>
      </c>
      <c r="I1722">
        <v>1650700</v>
      </c>
      <c r="J1722">
        <v>7991.6666666666697</v>
      </c>
      <c r="K1722">
        <v>3065</v>
      </c>
      <c r="L1722">
        <v>9953</v>
      </c>
      <c r="M1722">
        <v>28207.902884982301</v>
      </c>
      <c r="N1722">
        <v>233926</v>
      </c>
      <c r="O1722">
        <v>33000</v>
      </c>
      <c r="P1722">
        <v>7780</v>
      </c>
      <c r="Q1722" s="36" t="str">
        <f t="shared" si="27"/>
        <v>Dublin (EIDW)</v>
      </c>
    </row>
    <row r="1723" spans="1:17" x14ac:dyDescent="0.2">
      <c r="A1723">
        <v>2016</v>
      </c>
      <c r="B1723">
        <v>6</v>
      </c>
      <c r="C1723" t="s">
        <v>27</v>
      </c>
      <c r="D1723" t="s">
        <v>206</v>
      </c>
      <c r="E1723" t="s">
        <v>207</v>
      </c>
      <c r="F1723" t="s">
        <v>118</v>
      </c>
      <c r="G1723">
        <v>2007</v>
      </c>
      <c r="H1723">
        <v>7156.9972964715098</v>
      </c>
      <c r="I1723">
        <v>107080</v>
      </c>
      <c r="J1723">
        <v>16000</v>
      </c>
      <c r="K1723">
        <v>1083</v>
      </c>
      <c r="L1723">
        <v>1971</v>
      </c>
      <c r="M1723">
        <v>3576.7022759388001</v>
      </c>
      <c r="N1723">
        <v>39052</v>
      </c>
      <c r="O1723">
        <v>34000</v>
      </c>
      <c r="P1723">
        <v>1638</v>
      </c>
      <c r="Q1723" s="36" t="str">
        <f t="shared" si="27"/>
        <v>Billund (EKBI)</v>
      </c>
    </row>
    <row r="1724" spans="1:17" x14ac:dyDescent="0.2">
      <c r="A1724">
        <v>2016</v>
      </c>
      <c r="B1724">
        <v>6</v>
      </c>
      <c r="C1724" t="s">
        <v>27</v>
      </c>
      <c r="D1724" t="s">
        <v>36</v>
      </c>
      <c r="E1724" t="s">
        <v>162</v>
      </c>
      <c r="F1724" t="s">
        <v>118</v>
      </c>
      <c r="G1724">
        <v>11935</v>
      </c>
      <c r="H1724">
        <v>62607.040092089803</v>
      </c>
      <c r="I1724">
        <v>899060</v>
      </c>
      <c r="J1724">
        <v>6000</v>
      </c>
      <c r="K1724">
        <v>4784</v>
      </c>
      <c r="L1724">
        <v>11974</v>
      </c>
      <c r="M1724">
        <v>21282.627558583099</v>
      </c>
      <c r="N1724">
        <v>185932</v>
      </c>
      <c r="O1724">
        <v>35000</v>
      </c>
      <c r="P1724">
        <v>10019</v>
      </c>
      <c r="Q1724" s="36" t="str">
        <f t="shared" si="27"/>
        <v>Copenhagen/Kastrup (EKCH)</v>
      </c>
    </row>
    <row r="1725" spans="1:17" x14ac:dyDescent="0.2">
      <c r="A1725">
        <v>2016</v>
      </c>
      <c r="B1725">
        <v>6</v>
      </c>
      <c r="C1725" t="s">
        <v>27</v>
      </c>
      <c r="D1725" t="s">
        <v>208</v>
      </c>
      <c r="E1725" t="s">
        <v>209</v>
      </c>
      <c r="F1725" t="s">
        <v>209</v>
      </c>
      <c r="G1725">
        <v>2920</v>
      </c>
      <c r="H1725">
        <v>52590.1994932214</v>
      </c>
      <c r="I1725">
        <v>544280</v>
      </c>
      <c r="J1725">
        <v>15974.1115973795</v>
      </c>
      <c r="K1725">
        <v>965</v>
      </c>
      <c r="L1725">
        <v>2867</v>
      </c>
      <c r="M1725">
        <v>13770.2428240672</v>
      </c>
      <c r="N1725">
        <v>131844</v>
      </c>
      <c r="O1725">
        <v>24000</v>
      </c>
      <c r="P1725">
        <v>2116</v>
      </c>
      <c r="Q1725" s="36" t="str">
        <f t="shared" si="27"/>
        <v>Luxembourg (ELLX)</v>
      </c>
    </row>
    <row r="1726" spans="1:17" x14ac:dyDescent="0.2">
      <c r="A1726">
        <v>2016</v>
      </c>
      <c r="B1726">
        <v>6</v>
      </c>
      <c r="C1726" t="s">
        <v>27</v>
      </c>
      <c r="D1726" t="s">
        <v>210</v>
      </c>
      <c r="E1726" t="s">
        <v>211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1726</v>
      </c>
      <c r="M1726">
        <v>1161.68299653605</v>
      </c>
      <c r="N1726">
        <v>16452</v>
      </c>
      <c r="O1726">
        <v>16000</v>
      </c>
      <c r="P1726">
        <v>1673</v>
      </c>
      <c r="Q1726" s="36" t="str">
        <f t="shared" si="27"/>
        <v>Bodo (ENBO)</v>
      </c>
    </row>
    <row r="1727" spans="1:17" x14ac:dyDescent="0.2">
      <c r="A1727">
        <v>2016</v>
      </c>
      <c r="B1727">
        <v>6</v>
      </c>
      <c r="C1727" t="s">
        <v>27</v>
      </c>
      <c r="D1727" t="s">
        <v>212</v>
      </c>
      <c r="E1727" t="s">
        <v>213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3308</v>
      </c>
      <c r="M1727">
        <v>1772.6199105400401</v>
      </c>
      <c r="N1727">
        <v>17747</v>
      </c>
      <c r="O1727">
        <v>27000</v>
      </c>
      <c r="P1727">
        <v>3106</v>
      </c>
      <c r="Q1727" s="36" t="str">
        <f t="shared" si="27"/>
        <v>Bergen (ENBR)</v>
      </c>
    </row>
    <row r="1728" spans="1:17" x14ac:dyDescent="0.2">
      <c r="A1728">
        <v>2016</v>
      </c>
      <c r="B1728">
        <v>6</v>
      </c>
      <c r="C1728" t="s">
        <v>27</v>
      </c>
      <c r="D1728" t="s">
        <v>39</v>
      </c>
      <c r="E1728" t="s">
        <v>163</v>
      </c>
      <c r="F1728" t="s">
        <v>119</v>
      </c>
      <c r="G1728">
        <v>10763</v>
      </c>
      <c r="H1728">
        <v>38003.749188399299</v>
      </c>
      <c r="I1728">
        <v>552920</v>
      </c>
      <c r="J1728">
        <v>18920.967741935499</v>
      </c>
      <c r="K1728">
        <v>5461</v>
      </c>
      <c r="L1728">
        <v>10778</v>
      </c>
      <c r="M1728">
        <v>9659.1084659902608</v>
      </c>
      <c r="N1728">
        <v>91566</v>
      </c>
      <c r="O1728">
        <v>34000</v>
      </c>
      <c r="P1728">
        <v>9768</v>
      </c>
      <c r="Q1728" s="36" t="str">
        <f t="shared" si="27"/>
        <v>Oslo/Gardermoen (ENGM)</v>
      </c>
    </row>
    <row r="1729" spans="1:17" x14ac:dyDescent="0.2">
      <c r="A1729">
        <v>2016</v>
      </c>
      <c r="B1729">
        <v>6</v>
      </c>
      <c r="C1729" t="s">
        <v>27</v>
      </c>
      <c r="D1729" t="s">
        <v>216</v>
      </c>
      <c r="E1729" t="s">
        <v>217</v>
      </c>
      <c r="F1729" t="s">
        <v>119</v>
      </c>
      <c r="G1729">
        <v>2501</v>
      </c>
      <c r="H1729">
        <v>4667.8766357589602</v>
      </c>
      <c r="I1729">
        <v>67140</v>
      </c>
      <c r="J1729">
        <v>23000</v>
      </c>
      <c r="K1729">
        <v>1694</v>
      </c>
      <c r="L1729">
        <v>2510</v>
      </c>
      <c r="M1729">
        <v>1640.9984619612101</v>
      </c>
      <c r="N1729">
        <v>19929</v>
      </c>
      <c r="O1729">
        <v>30000</v>
      </c>
      <c r="P1729">
        <v>2380</v>
      </c>
      <c r="Q1729" s="36" t="str">
        <f t="shared" si="27"/>
        <v>Trondheim (ENVA)</v>
      </c>
    </row>
    <row r="1730" spans="1:17" x14ac:dyDescent="0.2">
      <c r="A1730">
        <v>2016</v>
      </c>
      <c r="B1730">
        <v>6</v>
      </c>
      <c r="C1730" t="s">
        <v>27</v>
      </c>
      <c r="D1730" t="s">
        <v>218</v>
      </c>
      <c r="E1730" t="s">
        <v>219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2389</v>
      </c>
      <c r="M1730">
        <v>2061.9241140632798</v>
      </c>
      <c r="N1730">
        <v>26184</v>
      </c>
      <c r="O1730">
        <v>30000</v>
      </c>
      <c r="P1730">
        <v>2221</v>
      </c>
      <c r="Q1730" s="36" t="str">
        <f t="shared" si="27"/>
        <v>Stavanger (ENZV)</v>
      </c>
    </row>
    <row r="1731" spans="1:17" x14ac:dyDescent="0.2">
      <c r="A1731">
        <v>2016</v>
      </c>
      <c r="B1731">
        <v>6</v>
      </c>
      <c r="C1731" t="s">
        <v>27</v>
      </c>
      <c r="D1731" t="s">
        <v>220</v>
      </c>
      <c r="E1731" t="s">
        <v>221</v>
      </c>
      <c r="F1731" t="s">
        <v>120</v>
      </c>
      <c r="G1731">
        <v>1997</v>
      </c>
      <c r="H1731">
        <v>11589.4850164625</v>
      </c>
      <c r="I1731">
        <v>149780</v>
      </c>
      <c r="J1731">
        <v>20000</v>
      </c>
      <c r="K1731">
        <v>966</v>
      </c>
      <c r="L1731">
        <v>2001</v>
      </c>
      <c r="M1731">
        <v>5830.2525918865103</v>
      </c>
      <c r="N1731">
        <v>54419</v>
      </c>
      <c r="O1731">
        <v>34000</v>
      </c>
      <c r="P1731">
        <v>1586</v>
      </c>
      <c r="Q1731" s="36" t="str">
        <f t="shared" si="27"/>
        <v>Krakow (EPKK)</v>
      </c>
    </row>
    <row r="1732" spans="1:17" x14ac:dyDescent="0.2">
      <c r="A1732">
        <v>2016</v>
      </c>
      <c r="B1732">
        <v>6</v>
      </c>
      <c r="C1732" t="s">
        <v>27</v>
      </c>
      <c r="D1732" t="s">
        <v>40</v>
      </c>
      <c r="E1732" t="s">
        <v>164</v>
      </c>
      <c r="F1732" t="s">
        <v>120</v>
      </c>
      <c r="G1732">
        <v>7062</v>
      </c>
      <c r="H1732">
        <v>53781.155327492597</v>
      </c>
      <c r="I1732">
        <v>744400</v>
      </c>
      <c r="J1732">
        <v>9873.8577586206902</v>
      </c>
      <c r="K1732">
        <v>2730</v>
      </c>
      <c r="L1732">
        <v>7089</v>
      </c>
      <c r="M1732">
        <v>14347.708314831099</v>
      </c>
      <c r="N1732">
        <v>139542</v>
      </c>
      <c r="O1732">
        <v>34000</v>
      </c>
      <c r="P1732">
        <v>5854</v>
      </c>
      <c r="Q1732" s="36" t="str">
        <f t="shared" si="27"/>
        <v>Warszawa/Chopina (EPWA)</v>
      </c>
    </row>
    <row r="1733" spans="1:17" x14ac:dyDescent="0.2">
      <c r="A1733">
        <v>2016</v>
      </c>
      <c r="B1733">
        <v>6</v>
      </c>
      <c r="C1733" t="s">
        <v>27</v>
      </c>
      <c r="D1733" t="s">
        <v>222</v>
      </c>
      <c r="E1733" t="s">
        <v>223</v>
      </c>
      <c r="F1733" t="s">
        <v>121</v>
      </c>
      <c r="G1733">
        <v>3045</v>
      </c>
      <c r="H1733">
        <v>8623.0771513648906</v>
      </c>
      <c r="I1733">
        <v>120800</v>
      </c>
      <c r="J1733">
        <v>22000</v>
      </c>
      <c r="K1733">
        <v>1719</v>
      </c>
      <c r="L1733">
        <v>3052</v>
      </c>
      <c r="M1733">
        <v>5274.2459098120298</v>
      </c>
      <c r="N1733">
        <v>48581</v>
      </c>
      <c r="O1733">
        <v>34608.808777429498</v>
      </c>
      <c r="P1733">
        <v>2589</v>
      </c>
      <c r="Q1733" s="36" t="str">
        <f t="shared" si="27"/>
        <v>Gothenborg (ESGG)</v>
      </c>
    </row>
    <row r="1734" spans="1:17" x14ac:dyDescent="0.2">
      <c r="A1734">
        <v>2016</v>
      </c>
      <c r="B1734">
        <v>6</v>
      </c>
      <c r="C1734" t="s">
        <v>27</v>
      </c>
      <c r="D1734" t="s">
        <v>32</v>
      </c>
      <c r="E1734" t="s">
        <v>165</v>
      </c>
      <c r="F1734" t="s">
        <v>121</v>
      </c>
      <c r="G1734">
        <v>9812</v>
      </c>
      <c r="H1734">
        <v>35030.276580243597</v>
      </c>
      <c r="I1734">
        <v>525760</v>
      </c>
      <c r="J1734">
        <v>10985.6720430108</v>
      </c>
      <c r="K1734">
        <v>4646</v>
      </c>
      <c r="L1734">
        <v>9793</v>
      </c>
      <c r="M1734">
        <v>11987.2903624437</v>
      </c>
      <c r="N1734">
        <v>114640</v>
      </c>
      <c r="O1734">
        <v>35000</v>
      </c>
      <c r="P1734">
        <v>8606</v>
      </c>
      <c r="Q1734" s="36" t="str">
        <f t="shared" si="27"/>
        <v>Stockholm/Arlanda (ESSA)</v>
      </c>
    </row>
    <row r="1735" spans="1:17" x14ac:dyDescent="0.2">
      <c r="A1735">
        <v>2016</v>
      </c>
      <c r="B1735">
        <v>6</v>
      </c>
      <c r="C1735" t="s">
        <v>27</v>
      </c>
      <c r="D1735" t="s">
        <v>224</v>
      </c>
      <c r="E1735" t="s">
        <v>225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2302</v>
      </c>
      <c r="M1735">
        <v>3990.05923862379</v>
      </c>
      <c r="N1735">
        <v>54720</v>
      </c>
      <c r="O1735">
        <v>22396.666666666701</v>
      </c>
      <c r="P1735">
        <v>1733</v>
      </c>
      <c r="Q1735" s="36" t="str">
        <f t="shared" si="27"/>
        <v>Stockholm/Bromma (ESSB)</v>
      </c>
    </row>
    <row r="1736" spans="1:17" x14ac:dyDescent="0.2">
      <c r="A1736">
        <v>2016</v>
      </c>
      <c r="B1736">
        <v>6</v>
      </c>
      <c r="C1736" t="s">
        <v>27</v>
      </c>
      <c r="D1736" t="s">
        <v>226</v>
      </c>
      <c r="E1736" t="s">
        <v>227</v>
      </c>
      <c r="F1736" t="s">
        <v>228</v>
      </c>
      <c r="G1736">
        <v>2433</v>
      </c>
      <c r="H1736">
        <v>2646.2595785377298</v>
      </c>
      <c r="I1736">
        <v>28683</v>
      </c>
      <c r="J1736">
        <v>28000</v>
      </c>
      <c r="K1736">
        <v>2208</v>
      </c>
      <c r="L1736">
        <v>2213</v>
      </c>
      <c r="M1736">
        <v>3473.4027409821701</v>
      </c>
      <c r="N1736">
        <v>33600</v>
      </c>
      <c r="O1736">
        <v>33963.333333333299</v>
      </c>
      <c r="P1736">
        <v>1947</v>
      </c>
      <c r="Q1736" s="36" t="str">
        <f t="shared" si="27"/>
        <v>Riga (EVRA)</v>
      </c>
    </row>
    <row r="1737" spans="1:17" x14ac:dyDescent="0.2">
      <c r="A1737">
        <v>2016</v>
      </c>
      <c r="B1737">
        <v>6</v>
      </c>
      <c r="C1737" t="s">
        <v>27</v>
      </c>
      <c r="D1737" t="s">
        <v>229</v>
      </c>
      <c r="E1737" t="s">
        <v>230</v>
      </c>
      <c r="F1737" t="s">
        <v>231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1757</v>
      </c>
      <c r="M1737">
        <v>3281.4707872939398</v>
      </c>
      <c r="N1737">
        <v>30401</v>
      </c>
      <c r="O1737">
        <v>34000</v>
      </c>
      <c r="P1737">
        <v>1481</v>
      </c>
      <c r="Q1737" s="36" t="str">
        <f t="shared" si="27"/>
        <v>Vilnius (EYVI)</v>
      </c>
    </row>
    <row r="1738" spans="1:17" x14ac:dyDescent="0.2">
      <c r="A1738">
        <v>2016</v>
      </c>
      <c r="B1738">
        <v>6</v>
      </c>
      <c r="C1738" t="s">
        <v>27</v>
      </c>
      <c r="D1738" t="s">
        <v>232</v>
      </c>
      <c r="E1738" t="s">
        <v>233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1583</v>
      </c>
      <c r="M1738">
        <v>1527.15030027591</v>
      </c>
      <c r="N1738">
        <v>12740</v>
      </c>
      <c r="O1738">
        <v>34000</v>
      </c>
      <c r="P1738">
        <v>1465</v>
      </c>
      <c r="Q1738" s="36" t="str">
        <f t="shared" si="27"/>
        <v>Fuerteventura (GCFV)</v>
      </c>
    </row>
    <row r="1739" spans="1:17" x14ac:dyDescent="0.2">
      <c r="A1739">
        <v>2016</v>
      </c>
      <c r="B1739">
        <v>6</v>
      </c>
      <c r="C1739" t="s">
        <v>27</v>
      </c>
      <c r="D1739" t="s">
        <v>178</v>
      </c>
      <c r="E1739" t="s">
        <v>179</v>
      </c>
      <c r="F1739" t="s">
        <v>123</v>
      </c>
      <c r="G1739">
        <v>3749</v>
      </c>
      <c r="H1739">
        <v>23797.888248968</v>
      </c>
      <c r="I1739">
        <v>422260</v>
      </c>
      <c r="J1739">
        <v>4800</v>
      </c>
      <c r="K1739">
        <v>1646</v>
      </c>
      <c r="L1739">
        <v>3762</v>
      </c>
      <c r="M1739">
        <v>1533.77215694247</v>
      </c>
      <c r="N1739">
        <v>16863</v>
      </c>
      <c r="O1739">
        <v>29000</v>
      </c>
      <c r="P1739">
        <v>3579</v>
      </c>
      <c r="Q1739" s="36" t="str">
        <f t="shared" si="27"/>
        <v>Gran Canaria (GCLP)</v>
      </c>
    </row>
    <row r="1740" spans="1:17" x14ac:dyDescent="0.2">
      <c r="A1740">
        <v>2016</v>
      </c>
      <c r="B1740">
        <v>6</v>
      </c>
      <c r="C1740" t="s">
        <v>27</v>
      </c>
      <c r="D1740" t="s">
        <v>234</v>
      </c>
      <c r="E1740" t="s">
        <v>235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1980</v>
      </c>
      <c r="M1740">
        <v>1369.1187579121599</v>
      </c>
      <c r="N1740">
        <v>12454</v>
      </c>
      <c r="O1740">
        <v>34000</v>
      </c>
      <c r="P1740">
        <v>1849</v>
      </c>
      <c r="Q1740" s="36" t="str">
        <f t="shared" si="27"/>
        <v>Las Palmas/Lanzarote (GCRR)</v>
      </c>
    </row>
    <row r="1741" spans="1:17" x14ac:dyDescent="0.2">
      <c r="A1741">
        <v>2016</v>
      </c>
      <c r="B1741">
        <v>6</v>
      </c>
      <c r="C1741" t="s">
        <v>27</v>
      </c>
      <c r="D1741" t="s">
        <v>236</v>
      </c>
      <c r="E1741" t="s">
        <v>237</v>
      </c>
      <c r="F1741" t="s">
        <v>123</v>
      </c>
      <c r="G1741">
        <v>2051</v>
      </c>
      <c r="H1741">
        <v>7229.7474372239103</v>
      </c>
      <c r="I1741">
        <v>119140</v>
      </c>
      <c r="J1741">
        <v>11000</v>
      </c>
      <c r="K1741">
        <v>1052</v>
      </c>
      <c r="L1741">
        <v>2113</v>
      </c>
      <c r="M1741">
        <v>1032.1967368334599</v>
      </c>
      <c r="N1741">
        <v>8431</v>
      </c>
      <c r="O1741">
        <v>36000</v>
      </c>
      <c r="P1741">
        <v>1999</v>
      </c>
      <c r="Q1741" s="36" t="str">
        <f t="shared" si="27"/>
        <v>Tenerife/Sur (GCTS)</v>
      </c>
    </row>
    <row r="1742" spans="1:17" x14ac:dyDescent="0.2">
      <c r="A1742">
        <v>2016</v>
      </c>
      <c r="B1742">
        <v>6</v>
      </c>
      <c r="C1742" t="s">
        <v>27</v>
      </c>
      <c r="D1742" t="s">
        <v>238</v>
      </c>
      <c r="E1742" t="s">
        <v>239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2072</v>
      </c>
      <c r="M1742">
        <v>953.31126142628204</v>
      </c>
      <c r="N1742">
        <v>13460</v>
      </c>
      <c r="O1742">
        <v>11000</v>
      </c>
      <c r="P1742">
        <v>1939</v>
      </c>
      <c r="Q1742" s="36" t="str">
        <f t="shared" si="27"/>
        <v>Tenerife/Norte (GCXO)</v>
      </c>
    </row>
    <row r="1743" spans="1:17" x14ac:dyDescent="0.2">
      <c r="A1743">
        <v>2016</v>
      </c>
      <c r="B1743">
        <v>6</v>
      </c>
      <c r="C1743" t="s">
        <v>27</v>
      </c>
      <c r="D1743" t="s">
        <v>240</v>
      </c>
      <c r="E1743" t="s">
        <v>241</v>
      </c>
      <c r="F1743" t="s">
        <v>242</v>
      </c>
      <c r="G1743">
        <v>2149</v>
      </c>
      <c r="H1743">
        <v>23229.010065501701</v>
      </c>
      <c r="I1743">
        <v>227900</v>
      </c>
      <c r="J1743">
        <v>19011.7647058824</v>
      </c>
      <c r="K1743">
        <v>847</v>
      </c>
      <c r="L1743">
        <v>2169</v>
      </c>
      <c r="M1743">
        <v>8356.2103065770807</v>
      </c>
      <c r="N1743">
        <v>72297</v>
      </c>
      <c r="O1743">
        <v>35000</v>
      </c>
      <c r="P1743">
        <v>1658</v>
      </c>
      <c r="Q1743" s="36" t="str">
        <f t="shared" si="27"/>
        <v>Sofia (LBSF)</v>
      </c>
    </row>
    <row r="1744" spans="1:17" x14ac:dyDescent="0.2">
      <c r="A1744">
        <v>2016</v>
      </c>
      <c r="B1744">
        <v>6</v>
      </c>
      <c r="C1744" t="s">
        <v>27</v>
      </c>
      <c r="D1744" t="s">
        <v>243</v>
      </c>
      <c r="E1744" t="s">
        <v>244</v>
      </c>
      <c r="F1744" t="s">
        <v>245</v>
      </c>
      <c r="G1744">
        <v>2784</v>
      </c>
      <c r="H1744">
        <v>17555.626853379501</v>
      </c>
      <c r="I1744">
        <v>214200</v>
      </c>
      <c r="J1744">
        <v>13245</v>
      </c>
      <c r="K1744">
        <v>1117</v>
      </c>
      <c r="L1744">
        <v>2773</v>
      </c>
      <c r="M1744">
        <v>21047.050801916699</v>
      </c>
      <c r="N1744">
        <v>247399</v>
      </c>
      <c r="O1744">
        <v>33973.333333333299</v>
      </c>
      <c r="P1744">
        <v>1702</v>
      </c>
      <c r="Q1744" s="36" t="str">
        <f t="shared" si="27"/>
        <v>Larnaca (LCLK)</v>
      </c>
    </row>
    <row r="1745" spans="1:17" x14ac:dyDescent="0.2">
      <c r="A1745">
        <v>2016</v>
      </c>
      <c r="B1745">
        <v>6</v>
      </c>
      <c r="C1745" t="s">
        <v>27</v>
      </c>
      <c r="D1745" t="s">
        <v>246</v>
      </c>
      <c r="E1745" t="s">
        <v>247</v>
      </c>
      <c r="F1745" t="s">
        <v>123</v>
      </c>
      <c r="G1745">
        <v>4252</v>
      </c>
      <c r="H1745">
        <v>28043.385285042699</v>
      </c>
      <c r="I1745">
        <v>349720</v>
      </c>
      <c r="J1745">
        <v>11240.517241379301</v>
      </c>
      <c r="K1745">
        <v>1569</v>
      </c>
      <c r="L1745">
        <v>4217</v>
      </c>
      <c r="M1745">
        <v>20922.991313717899</v>
      </c>
      <c r="N1745">
        <v>179100</v>
      </c>
      <c r="O1745">
        <v>36000</v>
      </c>
      <c r="P1745">
        <v>3094</v>
      </c>
      <c r="Q1745" s="36" t="str">
        <f t="shared" si="27"/>
        <v>Alicante (LEAL)</v>
      </c>
    </row>
    <row r="1746" spans="1:17" x14ac:dyDescent="0.2">
      <c r="A1746">
        <v>2016</v>
      </c>
      <c r="B1746">
        <v>6</v>
      </c>
      <c r="C1746" t="s">
        <v>27</v>
      </c>
      <c r="D1746" t="s">
        <v>248</v>
      </c>
      <c r="E1746" t="s">
        <v>249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1896</v>
      </c>
      <c r="M1746">
        <v>6147.68443609307</v>
      </c>
      <c r="N1746">
        <v>51590</v>
      </c>
      <c r="O1746">
        <v>32000</v>
      </c>
      <c r="P1746">
        <v>1455</v>
      </c>
      <c r="Q1746" s="36" t="str">
        <f t="shared" si="27"/>
        <v>Bilbao (LEBB)</v>
      </c>
    </row>
    <row r="1747" spans="1:17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14345</v>
      </c>
      <c r="H1747">
        <v>111238.742102018</v>
      </c>
      <c r="I1747">
        <v>1547840</v>
      </c>
      <c r="J1747">
        <v>8986.6666666666697</v>
      </c>
      <c r="K1747">
        <v>4531</v>
      </c>
      <c r="L1747">
        <v>14329</v>
      </c>
      <c r="M1747">
        <v>117206.964198025</v>
      </c>
      <c r="N1747">
        <v>952909</v>
      </c>
      <c r="O1747">
        <v>31993.333333333299</v>
      </c>
      <c r="P1747">
        <v>8969</v>
      </c>
      <c r="Q1747" s="36" t="str">
        <f t="shared" si="27"/>
        <v>Barcelona (LEBL)</v>
      </c>
    </row>
    <row r="1748" spans="1:17" x14ac:dyDescent="0.2">
      <c r="A1748">
        <v>2016</v>
      </c>
      <c r="B1748">
        <v>6</v>
      </c>
      <c r="C1748" t="s">
        <v>27</v>
      </c>
      <c r="D1748" t="s">
        <v>306</v>
      </c>
      <c r="E1748" t="s">
        <v>307</v>
      </c>
      <c r="F1748" t="s">
        <v>123</v>
      </c>
      <c r="G1748">
        <v>4493</v>
      </c>
      <c r="H1748">
        <v>66438.632065817495</v>
      </c>
      <c r="I1748">
        <v>728480</v>
      </c>
      <c r="J1748">
        <v>10000</v>
      </c>
      <c r="K1748">
        <v>1270</v>
      </c>
      <c r="L1748">
        <v>4472</v>
      </c>
      <c r="M1748">
        <v>15939.4373092651</v>
      </c>
      <c r="N1748">
        <v>140360</v>
      </c>
      <c r="O1748">
        <v>32000</v>
      </c>
      <c r="P1748">
        <v>3373</v>
      </c>
      <c r="Q1748" s="36" t="str">
        <f t="shared" si="27"/>
        <v>Ibiza (LEIB)</v>
      </c>
    </row>
    <row r="1749" spans="1:17" x14ac:dyDescent="0.2">
      <c r="A1749">
        <v>2016</v>
      </c>
      <c r="B1749">
        <v>6</v>
      </c>
      <c r="C1749" t="s">
        <v>27</v>
      </c>
      <c r="D1749" t="s">
        <v>31</v>
      </c>
      <c r="E1749" t="s">
        <v>166</v>
      </c>
      <c r="F1749" t="s">
        <v>123</v>
      </c>
      <c r="G1749">
        <v>16380</v>
      </c>
      <c r="H1749">
        <v>219487.13700885201</v>
      </c>
      <c r="I1749">
        <v>2636480</v>
      </c>
      <c r="J1749">
        <v>6033.3333333333303</v>
      </c>
      <c r="K1749">
        <v>3418</v>
      </c>
      <c r="L1749">
        <v>16346</v>
      </c>
      <c r="M1749">
        <v>60342.9317799825</v>
      </c>
      <c r="N1749">
        <v>505482</v>
      </c>
      <c r="O1749">
        <v>33000</v>
      </c>
      <c r="P1749">
        <v>12704</v>
      </c>
      <c r="Q1749" s="36" t="str">
        <f t="shared" si="27"/>
        <v>Madrid/Barajas (LEMD)</v>
      </c>
    </row>
    <row r="1750" spans="1:17" x14ac:dyDescent="0.2">
      <c r="A1750">
        <v>2016</v>
      </c>
      <c r="B1750">
        <v>6</v>
      </c>
      <c r="C1750" t="s">
        <v>27</v>
      </c>
      <c r="D1750" t="s">
        <v>7</v>
      </c>
      <c r="E1750" t="s">
        <v>174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5835</v>
      </c>
      <c r="M1750">
        <v>10599.925271063499</v>
      </c>
      <c r="N1750">
        <v>89810</v>
      </c>
      <c r="O1750">
        <v>36000</v>
      </c>
      <c r="P1750">
        <v>4997</v>
      </c>
      <c r="Q1750" s="36" t="str">
        <f t="shared" si="27"/>
        <v>Malaga (LEMG)</v>
      </c>
    </row>
    <row r="1751" spans="1:17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11701</v>
      </c>
      <c r="H1751">
        <v>87659.200259740304</v>
      </c>
      <c r="I1751">
        <v>1053960</v>
      </c>
      <c r="J1751">
        <v>12998.333333333299</v>
      </c>
      <c r="K1751">
        <v>4767</v>
      </c>
      <c r="L1751">
        <v>11675</v>
      </c>
      <c r="M1751">
        <v>63878.805472538799</v>
      </c>
      <c r="N1751">
        <v>538870</v>
      </c>
      <c r="O1751">
        <v>34000</v>
      </c>
      <c r="P1751">
        <v>8212</v>
      </c>
      <c r="Q1751" s="36" t="str">
        <f t="shared" si="27"/>
        <v>Palma de Mallorca (LEPA)</v>
      </c>
    </row>
    <row r="1752" spans="1:17" x14ac:dyDescent="0.2">
      <c r="A1752">
        <v>2016</v>
      </c>
      <c r="B1752">
        <v>6</v>
      </c>
      <c r="C1752" t="s">
        <v>27</v>
      </c>
      <c r="D1752" t="s">
        <v>250</v>
      </c>
      <c r="E1752" t="s">
        <v>251</v>
      </c>
      <c r="F1752" t="s">
        <v>123</v>
      </c>
      <c r="G1752">
        <v>2500</v>
      </c>
      <c r="H1752">
        <v>10554.404751935999</v>
      </c>
      <c r="I1752">
        <v>149540</v>
      </c>
      <c r="J1752">
        <v>17000</v>
      </c>
      <c r="K1752">
        <v>1212</v>
      </c>
      <c r="L1752">
        <v>2504</v>
      </c>
      <c r="M1752">
        <v>7795.3899175567503</v>
      </c>
      <c r="N1752">
        <v>67740</v>
      </c>
      <c r="O1752">
        <v>32000</v>
      </c>
      <c r="P1752">
        <v>1948</v>
      </c>
      <c r="Q1752" s="36" t="str">
        <f t="shared" si="27"/>
        <v>Valencia (LEVC)</v>
      </c>
    </row>
    <row r="1753" spans="1:17" x14ac:dyDescent="0.2">
      <c r="A1753">
        <v>2016</v>
      </c>
      <c r="B1753">
        <v>6</v>
      </c>
      <c r="C1753" t="s">
        <v>27</v>
      </c>
      <c r="D1753" t="s">
        <v>252</v>
      </c>
      <c r="E1753" t="s">
        <v>253</v>
      </c>
      <c r="F1753" t="s">
        <v>126</v>
      </c>
      <c r="G1753">
        <v>3217</v>
      </c>
      <c r="H1753">
        <v>34199.7736608657</v>
      </c>
      <c r="I1753">
        <v>404020</v>
      </c>
      <c r="J1753">
        <v>15000</v>
      </c>
      <c r="K1753">
        <v>1267</v>
      </c>
      <c r="L1753">
        <v>3215</v>
      </c>
      <c r="M1753">
        <v>13416.980894239599</v>
      </c>
      <c r="N1753">
        <v>119840</v>
      </c>
      <c r="O1753">
        <v>30010.262295082</v>
      </c>
      <c r="P1753">
        <v>2460</v>
      </c>
      <c r="Q1753" s="36" t="str">
        <f t="shared" si="27"/>
        <v>Bordeaux (LFBD)</v>
      </c>
    </row>
    <row r="1754" spans="1:17" x14ac:dyDescent="0.2">
      <c r="A1754">
        <v>2016</v>
      </c>
      <c r="B1754">
        <v>6</v>
      </c>
      <c r="C1754" t="s">
        <v>27</v>
      </c>
      <c r="D1754" t="s">
        <v>254</v>
      </c>
      <c r="E1754" t="s">
        <v>255</v>
      </c>
      <c r="F1754" t="s">
        <v>126</v>
      </c>
      <c r="G1754">
        <v>4127</v>
      </c>
      <c r="H1754">
        <v>33380.483042296699</v>
      </c>
      <c r="I1754">
        <v>436470</v>
      </c>
      <c r="J1754">
        <v>4653.5087719298199</v>
      </c>
      <c r="K1754">
        <v>1347</v>
      </c>
      <c r="L1754">
        <v>4125</v>
      </c>
      <c r="M1754">
        <v>16832.286216804499</v>
      </c>
      <c r="N1754">
        <v>154318</v>
      </c>
      <c r="O1754">
        <v>31987.272727272699</v>
      </c>
      <c r="P1754">
        <v>3152</v>
      </c>
      <c r="Q1754" s="36" t="str">
        <f t="shared" si="27"/>
        <v>Toulouse (LFBO)</v>
      </c>
    </row>
    <row r="1755" spans="1:17" x14ac:dyDescent="0.2">
      <c r="A1755">
        <v>2016</v>
      </c>
      <c r="B1755">
        <v>6</v>
      </c>
      <c r="C1755" t="s">
        <v>27</v>
      </c>
      <c r="D1755" t="s">
        <v>167</v>
      </c>
      <c r="E1755" t="s">
        <v>168</v>
      </c>
      <c r="F1755" t="s">
        <v>126</v>
      </c>
      <c r="G1755">
        <v>5028</v>
      </c>
      <c r="H1755">
        <v>69104.223905873398</v>
      </c>
      <c r="I1755">
        <v>782440</v>
      </c>
      <c r="J1755">
        <v>6938.1321839080501</v>
      </c>
      <c r="K1755">
        <v>1212</v>
      </c>
      <c r="L1755">
        <v>4998</v>
      </c>
      <c r="M1755">
        <v>22329.595264939398</v>
      </c>
      <c r="N1755">
        <v>195183</v>
      </c>
      <c r="O1755">
        <v>30000</v>
      </c>
      <c r="P1755">
        <v>3590</v>
      </c>
      <c r="Q1755" s="36" t="str">
        <f t="shared" si="27"/>
        <v>Lyon (LFLL)</v>
      </c>
    </row>
    <row r="1756" spans="1:17" x14ac:dyDescent="0.2">
      <c r="A1756">
        <v>2016</v>
      </c>
      <c r="B1756">
        <v>6</v>
      </c>
      <c r="C1756" t="s">
        <v>27</v>
      </c>
      <c r="D1756" t="s">
        <v>256</v>
      </c>
      <c r="E1756" t="s">
        <v>257</v>
      </c>
      <c r="F1756" t="s">
        <v>126</v>
      </c>
      <c r="G1756">
        <v>4330</v>
      </c>
      <c r="H1756">
        <v>81781.498154060595</v>
      </c>
      <c r="I1756">
        <v>811320</v>
      </c>
      <c r="J1756">
        <v>12000</v>
      </c>
      <c r="K1756">
        <v>1083</v>
      </c>
      <c r="L1756">
        <v>4305</v>
      </c>
      <c r="M1756">
        <v>16913.323218775298</v>
      </c>
      <c r="N1756">
        <v>149983</v>
      </c>
      <c r="O1756">
        <v>33000</v>
      </c>
      <c r="P1756">
        <v>3256</v>
      </c>
      <c r="Q1756" s="36" t="str">
        <f t="shared" si="27"/>
        <v>Marseille (LFML)</v>
      </c>
    </row>
    <row r="1757" spans="1:17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7113</v>
      </c>
      <c r="H1757">
        <v>128503.623621962</v>
      </c>
      <c r="I1757">
        <v>1630020</v>
      </c>
      <c r="J1757">
        <v>3116.3934426229498</v>
      </c>
      <c r="K1757">
        <v>1129</v>
      </c>
      <c r="L1757">
        <v>7089</v>
      </c>
      <c r="M1757">
        <v>32750.552750009902</v>
      </c>
      <c r="N1757">
        <v>288667</v>
      </c>
      <c r="O1757">
        <v>33986.180555555598</v>
      </c>
      <c r="P1757">
        <v>4869</v>
      </c>
      <c r="Q1757" s="36" t="str">
        <f t="shared" si="27"/>
        <v>Nice (LFMN)</v>
      </c>
    </row>
    <row r="1758" spans="1:17" x14ac:dyDescent="0.2">
      <c r="A1758">
        <v>2016</v>
      </c>
      <c r="B1758">
        <v>6</v>
      </c>
      <c r="C1758" t="s">
        <v>27</v>
      </c>
      <c r="D1758" t="s">
        <v>258</v>
      </c>
      <c r="E1758" t="s">
        <v>259</v>
      </c>
      <c r="F1758" t="s">
        <v>126</v>
      </c>
      <c r="G1758">
        <v>2780</v>
      </c>
      <c r="H1758">
        <v>121452.56142382701</v>
      </c>
      <c r="I1758">
        <v>1687480</v>
      </c>
      <c r="J1758">
        <v>3416.92374062521</v>
      </c>
      <c r="K1758">
        <v>18</v>
      </c>
      <c r="L1758">
        <v>2791</v>
      </c>
      <c r="M1758">
        <v>19960.872826143001</v>
      </c>
      <c r="N1758">
        <v>227440</v>
      </c>
      <c r="O1758">
        <v>25000</v>
      </c>
      <c r="P1758">
        <v>1444</v>
      </c>
      <c r="Q1758" s="36" t="str">
        <f t="shared" si="27"/>
        <v>Paris/Le Bourget (LFPB)</v>
      </c>
    </row>
    <row r="1759" spans="1:17" x14ac:dyDescent="0.2">
      <c r="A1759">
        <v>2016</v>
      </c>
      <c r="B1759">
        <v>6</v>
      </c>
      <c r="C1759" t="s">
        <v>27</v>
      </c>
      <c r="D1759" t="s">
        <v>25</v>
      </c>
      <c r="E1759" t="s">
        <v>169</v>
      </c>
      <c r="F1759" t="s">
        <v>126</v>
      </c>
      <c r="G1759">
        <v>20527</v>
      </c>
      <c r="H1759">
        <v>580433.55874186498</v>
      </c>
      <c r="I1759">
        <v>6667180</v>
      </c>
      <c r="J1759">
        <v>4321.6666666666697</v>
      </c>
      <c r="K1759">
        <v>778</v>
      </c>
      <c r="L1759">
        <v>20641</v>
      </c>
      <c r="M1759">
        <v>83671.8208217621</v>
      </c>
      <c r="N1759">
        <v>717252</v>
      </c>
      <c r="O1759">
        <v>33000</v>
      </c>
      <c r="P1759">
        <v>14404</v>
      </c>
      <c r="Q1759" s="36" t="str">
        <f t="shared" si="27"/>
        <v>Paris/Charles de Gaulle (LFPG)</v>
      </c>
    </row>
    <row r="1760" spans="1:17" x14ac:dyDescent="0.2">
      <c r="A1760">
        <v>2016</v>
      </c>
      <c r="B1760">
        <v>6</v>
      </c>
      <c r="C1760" t="s">
        <v>27</v>
      </c>
      <c r="D1760" t="s">
        <v>10</v>
      </c>
      <c r="E1760" t="s">
        <v>170</v>
      </c>
      <c r="F1760" t="s">
        <v>126</v>
      </c>
      <c r="G1760">
        <v>10278</v>
      </c>
      <c r="H1760">
        <v>366202.30605147302</v>
      </c>
      <c r="I1760">
        <v>4094240</v>
      </c>
      <c r="J1760">
        <v>4194.0061475409802</v>
      </c>
      <c r="K1760">
        <v>379</v>
      </c>
      <c r="L1760">
        <v>10207</v>
      </c>
      <c r="M1760">
        <v>43286.946514738003</v>
      </c>
      <c r="N1760">
        <v>446495</v>
      </c>
      <c r="O1760">
        <v>33000</v>
      </c>
      <c r="P1760">
        <v>7031</v>
      </c>
      <c r="Q1760" s="36" t="str">
        <f t="shared" si="27"/>
        <v>Paris/Orly (LFPO)</v>
      </c>
    </row>
    <row r="1761" spans="1:17" x14ac:dyDescent="0.2">
      <c r="A1761">
        <v>2016</v>
      </c>
      <c r="B1761">
        <v>6</v>
      </c>
      <c r="C1761" t="s">
        <v>27</v>
      </c>
      <c r="D1761" t="s">
        <v>260</v>
      </c>
      <c r="E1761" t="s">
        <v>261</v>
      </c>
      <c r="F1761" t="s">
        <v>126</v>
      </c>
      <c r="G1761">
        <v>2554</v>
      </c>
      <c r="H1761">
        <v>21086.539965164699</v>
      </c>
      <c r="I1761">
        <v>291673</v>
      </c>
      <c r="J1761">
        <v>3271.5494447382298</v>
      </c>
      <c r="K1761">
        <v>777</v>
      </c>
      <c r="L1761">
        <v>2391</v>
      </c>
      <c r="M1761">
        <v>10683.090720743699</v>
      </c>
      <c r="N1761">
        <v>88635</v>
      </c>
      <c r="O1761">
        <v>32037.037037037</v>
      </c>
      <c r="P1761">
        <v>1796</v>
      </c>
      <c r="Q1761" s="36" t="str">
        <f t="shared" si="27"/>
        <v>Nantes (LFRS)</v>
      </c>
    </row>
    <row r="1762" spans="1:17" x14ac:dyDescent="0.2">
      <c r="A1762">
        <v>2016</v>
      </c>
      <c r="B1762">
        <v>6</v>
      </c>
      <c r="C1762" t="s">
        <v>27</v>
      </c>
      <c r="D1762" t="s">
        <v>262</v>
      </c>
      <c r="E1762" t="s">
        <v>263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3642</v>
      </c>
      <c r="M1762">
        <v>23242.263939042299</v>
      </c>
      <c r="N1762">
        <v>212521</v>
      </c>
      <c r="O1762">
        <v>30959.6875</v>
      </c>
      <c r="P1762">
        <v>2242</v>
      </c>
      <c r="Q1762" s="36" t="str">
        <f t="shared" si="27"/>
        <v>Mulhouse (LFSB)</v>
      </c>
    </row>
    <row r="1763" spans="1:17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40547.7537221858</v>
      </c>
      <c r="I1763">
        <v>495760</v>
      </c>
      <c r="J1763">
        <v>17000</v>
      </c>
      <c r="K1763">
        <v>4797</v>
      </c>
      <c r="L1763">
        <v>8880</v>
      </c>
      <c r="M1763">
        <v>15675.118858826299</v>
      </c>
      <c r="N1763">
        <v>138074</v>
      </c>
      <c r="O1763">
        <v>30000</v>
      </c>
      <c r="P1763">
        <v>7578</v>
      </c>
      <c r="Q1763" s="36" t="str">
        <f t="shared" si="27"/>
        <v>Athens (LGAV)</v>
      </c>
    </row>
    <row r="1764" spans="1:17" x14ac:dyDescent="0.2">
      <c r="A1764">
        <v>2016</v>
      </c>
      <c r="B1764">
        <v>6</v>
      </c>
      <c r="C1764" t="s">
        <v>27</v>
      </c>
      <c r="D1764" t="s">
        <v>308</v>
      </c>
      <c r="E1764" t="s">
        <v>309</v>
      </c>
      <c r="F1764" t="s">
        <v>128</v>
      </c>
      <c r="G1764">
        <v>3449</v>
      </c>
      <c r="H1764">
        <v>8721.0924948832999</v>
      </c>
      <c r="I1764">
        <v>110062</v>
      </c>
      <c r="J1764">
        <v>34000</v>
      </c>
      <c r="K1764">
        <v>2141</v>
      </c>
      <c r="L1764">
        <v>3459</v>
      </c>
      <c r="M1764">
        <v>8793.4380540241</v>
      </c>
      <c r="N1764">
        <v>76224</v>
      </c>
      <c r="O1764">
        <v>36000</v>
      </c>
      <c r="P1764">
        <v>2810</v>
      </c>
      <c r="Q1764" s="36" t="str">
        <f t="shared" si="27"/>
        <v>Heraklion (LGIR)</v>
      </c>
    </row>
    <row r="1765" spans="1:17" x14ac:dyDescent="0.2">
      <c r="A1765">
        <v>2016</v>
      </c>
      <c r="B1765">
        <v>6</v>
      </c>
      <c r="C1765" t="s">
        <v>27</v>
      </c>
      <c r="D1765" t="s">
        <v>264</v>
      </c>
      <c r="E1765" t="s">
        <v>265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2568</v>
      </c>
      <c r="M1765">
        <v>6519.4942087973204</v>
      </c>
      <c r="N1765">
        <v>60781</v>
      </c>
      <c r="O1765">
        <v>33970.647321428602</v>
      </c>
      <c r="P1765">
        <v>2083</v>
      </c>
      <c r="Q1765" s="36" t="str">
        <f t="shared" si="27"/>
        <v>Thessaloniki (LGTS)</v>
      </c>
    </row>
    <row r="1766" spans="1:17" x14ac:dyDescent="0.2">
      <c r="A1766">
        <v>2016</v>
      </c>
      <c r="B1766">
        <v>6</v>
      </c>
      <c r="C1766" t="s">
        <v>27</v>
      </c>
      <c r="D1766" t="s">
        <v>266</v>
      </c>
      <c r="E1766" t="s">
        <v>267</v>
      </c>
      <c r="F1766" t="s">
        <v>268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4311</v>
      </c>
      <c r="M1766">
        <v>22695.3764659728</v>
      </c>
      <c r="N1766">
        <v>194080</v>
      </c>
      <c r="O1766">
        <v>34035.135135135097</v>
      </c>
      <c r="P1766">
        <v>2980</v>
      </c>
      <c r="Q1766" s="36" t="str">
        <f t="shared" si="27"/>
        <v>Budapest (LHBP)</v>
      </c>
    </row>
    <row r="1767" spans="1:17" x14ac:dyDescent="0.2">
      <c r="A1767">
        <v>2016</v>
      </c>
      <c r="B1767">
        <v>6</v>
      </c>
      <c r="C1767" t="s">
        <v>27</v>
      </c>
      <c r="D1767" t="s">
        <v>269</v>
      </c>
      <c r="E1767" t="s">
        <v>270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2722</v>
      </c>
      <c r="M1767">
        <v>4782.3808458918002</v>
      </c>
      <c r="N1767">
        <v>44424</v>
      </c>
      <c r="O1767">
        <v>36000</v>
      </c>
      <c r="P1767">
        <v>2389</v>
      </c>
      <c r="Q1767" s="36" t="str">
        <f t="shared" si="27"/>
        <v>Catania (LICC)</v>
      </c>
    </row>
    <row r="1768" spans="1:17" x14ac:dyDescent="0.2">
      <c r="A1768">
        <v>2016</v>
      </c>
      <c r="B1768">
        <v>6</v>
      </c>
      <c r="C1768" t="s">
        <v>27</v>
      </c>
      <c r="D1768" t="s">
        <v>310</v>
      </c>
      <c r="E1768" t="s">
        <v>311</v>
      </c>
      <c r="F1768" t="s">
        <v>129</v>
      </c>
      <c r="G1768">
        <v>2062</v>
      </c>
      <c r="H1768">
        <v>7293.29323057895</v>
      </c>
      <c r="I1768">
        <v>108880</v>
      </c>
      <c r="J1768">
        <v>31000</v>
      </c>
      <c r="K1768">
        <v>1218</v>
      </c>
      <c r="L1768">
        <v>2066</v>
      </c>
      <c r="M1768">
        <v>3106.1189355865799</v>
      </c>
      <c r="N1768">
        <v>28180</v>
      </c>
      <c r="O1768">
        <v>35953.149350649299</v>
      </c>
      <c r="P1768">
        <v>1827</v>
      </c>
      <c r="Q1768" s="36" t="str">
        <f t="shared" si="27"/>
        <v>Palermo (LICJ)</v>
      </c>
    </row>
    <row r="1769" spans="1:17" x14ac:dyDescent="0.2">
      <c r="A1769">
        <v>2016</v>
      </c>
      <c r="B1769">
        <v>6</v>
      </c>
      <c r="C1769" t="s">
        <v>27</v>
      </c>
      <c r="D1769" t="s">
        <v>13</v>
      </c>
      <c r="E1769" t="s">
        <v>171</v>
      </c>
      <c r="F1769" t="s">
        <v>129</v>
      </c>
      <c r="G1769">
        <v>7357</v>
      </c>
      <c r="H1769">
        <v>131885.06220746099</v>
      </c>
      <c r="I1769">
        <v>1323680</v>
      </c>
      <c r="J1769">
        <v>11025.714285714301</v>
      </c>
      <c r="K1769">
        <v>1609</v>
      </c>
      <c r="L1769">
        <v>7376</v>
      </c>
      <c r="M1769">
        <v>37670.090195044701</v>
      </c>
      <c r="N1769">
        <v>314780</v>
      </c>
      <c r="O1769">
        <v>34000</v>
      </c>
      <c r="P1769">
        <v>4825</v>
      </c>
      <c r="Q1769" s="36" t="str">
        <f t="shared" si="27"/>
        <v>Milan/Malpensa (LIMC)</v>
      </c>
    </row>
    <row r="1770" spans="1:17" x14ac:dyDescent="0.2">
      <c r="A1770">
        <v>2016</v>
      </c>
      <c r="B1770">
        <v>6</v>
      </c>
      <c r="C1770" t="s">
        <v>27</v>
      </c>
      <c r="D1770" t="s">
        <v>271</v>
      </c>
      <c r="E1770" t="s">
        <v>272</v>
      </c>
      <c r="F1770" t="s">
        <v>129</v>
      </c>
      <c r="G1770">
        <v>3518</v>
      </c>
      <c r="H1770">
        <v>59768.9174390388</v>
      </c>
      <c r="I1770">
        <v>608520</v>
      </c>
      <c r="J1770">
        <v>27452.419354838701</v>
      </c>
      <c r="K1770">
        <v>920</v>
      </c>
      <c r="L1770">
        <v>3510</v>
      </c>
      <c r="M1770">
        <v>20798.155879524798</v>
      </c>
      <c r="N1770">
        <v>171040</v>
      </c>
      <c r="O1770">
        <v>35000</v>
      </c>
      <c r="P1770">
        <v>2195</v>
      </c>
      <c r="Q1770" s="36" t="str">
        <f t="shared" si="27"/>
        <v>Bergamo (LIME)</v>
      </c>
    </row>
    <row r="1771" spans="1:17" x14ac:dyDescent="0.2">
      <c r="A1771">
        <v>2016</v>
      </c>
      <c r="B1771">
        <v>6</v>
      </c>
      <c r="C1771" t="s">
        <v>27</v>
      </c>
      <c r="D1771" t="s">
        <v>273</v>
      </c>
      <c r="E1771" t="s">
        <v>274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1811</v>
      </c>
      <c r="M1771">
        <v>6930.4584739460897</v>
      </c>
      <c r="N1771">
        <v>58720</v>
      </c>
      <c r="O1771">
        <v>33000</v>
      </c>
      <c r="P1771">
        <v>1285</v>
      </c>
      <c r="Q1771" s="36" t="str">
        <f t="shared" si="27"/>
        <v>Torino (LIMF)</v>
      </c>
    </row>
    <row r="1772" spans="1:17" x14ac:dyDescent="0.2">
      <c r="A1772">
        <v>2016</v>
      </c>
      <c r="B1772">
        <v>6</v>
      </c>
      <c r="C1772" t="s">
        <v>27</v>
      </c>
      <c r="D1772" t="s">
        <v>43</v>
      </c>
      <c r="E1772" t="s">
        <v>172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5204</v>
      </c>
      <c r="M1772">
        <v>23220.716668458401</v>
      </c>
      <c r="N1772">
        <v>200017</v>
      </c>
      <c r="O1772">
        <v>33000</v>
      </c>
      <c r="P1772">
        <v>3489</v>
      </c>
      <c r="Q1772" s="36" t="str">
        <f t="shared" si="27"/>
        <v>Milan/Linate (LIML)</v>
      </c>
    </row>
    <row r="1773" spans="1:17" x14ac:dyDescent="0.2">
      <c r="A1773">
        <v>2016</v>
      </c>
      <c r="B1773">
        <v>6</v>
      </c>
      <c r="C1773" t="s">
        <v>27</v>
      </c>
      <c r="D1773" t="s">
        <v>275</v>
      </c>
      <c r="E1773" t="s">
        <v>276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3122</v>
      </c>
      <c r="M1773">
        <v>15376.1537980338</v>
      </c>
      <c r="N1773">
        <v>142682</v>
      </c>
      <c r="O1773">
        <v>35000</v>
      </c>
      <c r="P1773">
        <v>2197</v>
      </c>
      <c r="Q1773" s="36" t="str">
        <f t="shared" si="27"/>
        <v>Bologna (LIPE)</v>
      </c>
    </row>
    <row r="1774" spans="1:17" x14ac:dyDescent="0.2">
      <c r="A1774">
        <v>2016</v>
      </c>
      <c r="B1774">
        <v>6</v>
      </c>
      <c r="C1774" t="s">
        <v>27</v>
      </c>
      <c r="D1774" t="s">
        <v>277</v>
      </c>
      <c r="E1774" t="s">
        <v>278</v>
      </c>
      <c r="F1774" t="s">
        <v>129</v>
      </c>
      <c r="G1774">
        <v>4464</v>
      </c>
      <c r="H1774">
        <v>78406.593457522496</v>
      </c>
      <c r="I1774">
        <v>792840</v>
      </c>
      <c r="J1774">
        <v>23000</v>
      </c>
      <c r="K1774">
        <v>1340</v>
      </c>
      <c r="L1774">
        <v>4335</v>
      </c>
      <c r="M1774">
        <v>24207.011439492901</v>
      </c>
      <c r="N1774">
        <v>394480</v>
      </c>
      <c r="O1774">
        <v>33930.952380952403</v>
      </c>
      <c r="P1774">
        <v>2826</v>
      </c>
      <c r="Q1774" s="36" t="str">
        <f t="shared" ref="Q1774:Q1837" si="28">E1774&amp;" ("&amp;D1774&amp;")"</f>
        <v>Venice (LIPZ)</v>
      </c>
    </row>
    <row r="1775" spans="1:17" x14ac:dyDescent="0.2">
      <c r="A1775">
        <v>2016</v>
      </c>
      <c r="B1775">
        <v>6</v>
      </c>
      <c r="C1775" t="s">
        <v>27</v>
      </c>
      <c r="D1775" t="s">
        <v>279</v>
      </c>
      <c r="E1775" t="s">
        <v>280</v>
      </c>
      <c r="F1775" t="s">
        <v>129</v>
      </c>
      <c r="G1775">
        <v>2312</v>
      </c>
      <c r="H1775">
        <v>18456.063797492199</v>
      </c>
      <c r="I1775">
        <v>224420</v>
      </c>
      <c r="J1775">
        <v>25000</v>
      </c>
      <c r="K1775">
        <v>964</v>
      </c>
      <c r="L1775">
        <v>2323</v>
      </c>
      <c r="M1775">
        <v>7266.7681987313299</v>
      </c>
      <c r="N1775">
        <v>71846</v>
      </c>
      <c r="O1775">
        <v>36000</v>
      </c>
      <c r="P1775">
        <v>1842</v>
      </c>
      <c r="Q1775" s="36" t="str">
        <f t="shared" si="28"/>
        <v>Rome/Ciampino (LIRA)</v>
      </c>
    </row>
    <row r="1776" spans="1:17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13994</v>
      </c>
      <c r="H1776">
        <v>100986.407377104</v>
      </c>
      <c r="I1776">
        <v>1193289</v>
      </c>
      <c r="J1776">
        <v>18994.407563025201</v>
      </c>
      <c r="K1776">
        <v>5785</v>
      </c>
      <c r="L1776">
        <v>13982</v>
      </c>
      <c r="M1776">
        <v>33352.944054543797</v>
      </c>
      <c r="N1776">
        <v>282755</v>
      </c>
      <c r="O1776">
        <v>34027.619047619002</v>
      </c>
      <c r="P1776">
        <v>11576</v>
      </c>
      <c r="Q1776" s="36" t="str">
        <f t="shared" si="28"/>
        <v>Rome/Fiumicino (LIRF)</v>
      </c>
    </row>
    <row r="1777" spans="1:17" x14ac:dyDescent="0.2">
      <c r="A1777">
        <v>2016</v>
      </c>
      <c r="B1777">
        <v>6</v>
      </c>
      <c r="C1777" t="s">
        <v>27</v>
      </c>
      <c r="D1777" t="s">
        <v>281</v>
      </c>
      <c r="E1777" t="s">
        <v>282</v>
      </c>
      <c r="F1777" t="s">
        <v>129</v>
      </c>
      <c r="G1777">
        <v>3237</v>
      </c>
      <c r="H1777">
        <v>24881.408672736201</v>
      </c>
      <c r="I1777">
        <v>323839</v>
      </c>
      <c r="J1777">
        <v>10956.666666666701</v>
      </c>
      <c r="K1777">
        <v>1129</v>
      </c>
      <c r="L1777">
        <v>3242</v>
      </c>
      <c r="M1777">
        <v>10061.1808034929</v>
      </c>
      <c r="N1777">
        <v>89880</v>
      </c>
      <c r="O1777">
        <v>35955.857142857101</v>
      </c>
      <c r="P1777">
        <v>2620</v>
      </c>
      <c r="Q1777" s="36" t="str">
        <f t="shared" si="28"/>
        <v>Naples (LIRN)</v>
      </c>
    </row>
    <row r="1778" spans="1:17" x14ac:dyDescent="0.2">
      <c r="A1778">
        <v>2016</v>
      </c>
      <c r="B1778">
        <v>6</v>
      </c>
      <c r="C1778" t="s">
        <v>27</v>
      </c>
      <c r="D1778" t="s">
        <v>312</v>
      </c>
      <c r="E1778" t="s">
        <v>313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1913</v>
      </c>
      <c r="M1778">
        <v>9019.5717761809901</v>
      </c>
      <c r="N1778">
        <v>80640</v>
      </c>
      <c r="O1778">
        <v>35000</v>
      </c>
      <c r="P1778">
        <v>1296</v>
      </c>
      <c r="Q1778" s="36" t="str">
        <f t="shared" si="28"/>
        <v>Pisa (LIRP)</v>
      </c>
    </row>
    <row r="1779" spans="1:17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6373</v>
      </c>
      <c r="H1779">
        <v>100409.94979344599</v>
      </c>
      <c r="I1779">
        <v>1063420</v>
      </c>
      <c r="J1779">
        <v>10009.8214285714</v>
      </c>
      <c r="K1779">
        <v>1377</v>
      </c>
      <c r="L1779">
        <v>6346</v>
      </c>
      <c r="M1779">
        <v>30175.981050488699</v>
      </c>
      <c r="N1779">
        <v>278723</v>
      </c>
      <c r="O1779">
        <v>33950.7352941176</v>
      </c>
      <c r="P1779">
        <v>4180</v>
      </c>
      <c r="Q1779" s="36" t="str">
        <f t="shared" si="28"/>
        <v>Prague (LKPR)</v>
      </c>
    </row>
    <row r="1780" spans="1:17" x14ac:dyDescent="0.2">
      <c r="A1780">
        <v>2016</v>
      </c>
      <c r="B1780">
        <v>6</v>
      </c>
      <c r="C1780" t="s">
        <v>27</v>
      </c>
      <c r="D1780" t="s">
        <v>80</v>
      </c>
      <c r="E1780" t="s">
        <v>175</v>
      </c>
      <c r="F1780" t="s">
        <v>139</v>
      </c>
      <c r="G1780">
        <v>5176</v>
      </c>
      <c r="H1780">
        <v>37924.570754278502</v>
      </c>
      <c r="I1780">
        <v>497426</v>
      </c>
      <c r="J1780">
        <v>5200.31546040167</v>
      </c>
      <c r="K1780">
        <v>1836</v>
      </c>
      <c r="L1780">
        <v>5211</v>
      </c>
      <c r="M1780">
        <v>10906.654446393601</v>
      </c>
      <c r="N1780">
        <v>155360</v>
      </c>
      <c r="O1780">
        <v>34000</v>
      </c>
      <c r="P1780">
        <v>4348</v>
      </c>
      <c r="Q1780" s="36" t="str">
        <f t="shared" si="28"/>
        <v>Tel Aviv/Ben Gurion (LLBG)</v>
      </c>
    </row>
    <row r="1781" spans="1:17" x14ac:dyDescent="0.2">
      <c r="A1781">
        <v>2016</v>
      </c>
      <c r="B1781">
        <v>6</v>
      </c>
      <c r="C1781" t="s">
        <v>27</v>
      </c>
      <c r="D1781" t="s">
        <v>283</v>
      </c>
      <c r="E1781" t="s">
        <v>284</v>
      </c>
      <c r="F1781" t="s">
        <v>284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2091</v>
      </c>
      <c r="M1781">
        <v>3901.77121146217</v>
      </c>
      <c r="N1781">
        <v>43919</v>
      </c>
      <c r="O1781">
        <v>36000</v>
      </c>
      <c r="P1781">
        <v>1799</v>
      </c>
      <c r="Q1781" s="36" t="str">
        <f t="shared" si="28"/>
        <v>Malta (LMML)</v>
      </c>
    </row>
    <row r="1782" spans="1:17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10942</v>
      </c>
      <c r="H1782">
        <v>129848.720612573</v>
      </c>
      <c r="I1782">
        <v>1512420</v>
      </c>
      <c r="J1782">
        <v>7979.1666666666697</v>
      </c>
      <c r="K1782">
        <v>2707</v>
      </c>
      <c r="L1782">
        <v>10931</v>
      </c>
      <c r="M1782">
        <v>46263.0636434423</v>
      </c>
      <c r="N1782">
        <v>400000</v>
      </c>
      <c r="O1782">
        <v>34000</v>
      </c>
      <c r="P1782">
        <v>7890</v>
      </c>
      <c r="Q1782" s="36" t="str">
        <f t="shared" si="28"/>
        <v>Vienna (LOWW)</v>
      </c>
    </row>
    <row r="1783" spans="1:17" x14ac:dyDescent="0.2">
      <c r="A1783">
        <v>2016</v>
      </c>
      <c r="B1783">
        <v>6</v>
      </c>
      <c r="C1783" t="s">
        <v>27</v>
      </c>
      <c r="D1783" t="s">
        <v>314</v>
      </c>
      <c r="E1783" t="s">
        <v>315</v>
      </c>
      <c r="F1783" t="s">
        <v>136</v>
      </c>
      <c r="G1783">
        <v>3026</v>
      </c>
      <c r="H1783">
        <v>10229.712878999</v>
      </c>
      <c r="I1783">
        <v>127225</v>
      </c>
      <c r="J1783">
        <v>35000</v>
      </c>
      <c r="K1783">
        <v>1761</v>
      </c>
      <c r="L1783">
        <v>3020</v>
      </c>
      <c r="M1783">
        <v>6495.4896959859298</v>
      </c>
      <c r="N1783">
        <v>52500</v>
      </c>
      <c r="O1783">
        <v>36000</v>
      </c>
      <c r="P1783">
        <v>2573</v>
      </c>
      <c r="Q1783" s="36" t="str">
        <f t="shared" si="28"/>
        <v>Faro (LPFR)</v>
      </c>
    </row>
    <row r="1784" spans="1:17" x14ac:dyDescent="0.2">
      <c r="A1784">
        <v>2016</v>
      </c>
      <c r="B1784">
        <v>6</v>
      </c>
      <c r="C1784" t="s">
        <v>27</v>
      </c>
      <c r="D1784" t="s">
        <v>285</v>
      </c>
      <c r="E1784" t="s">
        <v>286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3549</v>
      </c>
      <c r="M1784">
        <v>20700.769104646399</v>
      </c>
      <c r="N1784">
        <v>159320</v>
      </c>
      <c r="O1784">
        <v>33000</v>
      </c>
      <c r="P1784">
        <v>2619</v>
      </c>
      <c r="Q1784" s="36" t="str">
        <f t="shared" si="28"/>
        <v>Porto (LPPR)</v>
      </c>
    </row>
    <row r="1785" spans="1:17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8003</v>
      </c>
      <c r="H1785">
        <v>41644.641789177404</v>
      </c>
      <c r="I1785">
        <v>613440</v>
      </c>
      <c r="J1785">
        <v>12000</v>
      </c>
      <c r="K1785">
        <v>3415</v>
      </c>
      <c r="L1785">
        <v>7919</v>
      </c>
      <c r="M1785">
        <v>13502.9524708469</v>
      </c>
      <c r="N1785">
        <v>112480</v>
      </c>
      <c r="O1785">
        <v>36000</v>
      </c>
      <c r="P1785">
        <v>6921</v>
      </c>
      <c r="Q1785" s="36" t="str">
        <f t="shared" si="28"/>
        <v>Lisbon (LPPT)</v>
      </c>
    </row>
    <row r="1786" spans="1:17" x14ac:dyDescent="0.2">
      <c r="A1786">
        <v>2016</v>
      </c>
      <c r="B1786">
        <v>6</v>
      </c>
      <c r="C1786" t="s">
        <v>27</v>
      </c>
      <c r="D1786" t="s">
        <v>287</v>
      </c>
      <c r="E1786" t="s">
        <v>288</v>
      </c>
      <c r="F1786" t="s">
        <v>289</v>
      </c>
      <c r="G1786">
        <v>4675</v>
      </c>
      <c r="H1786">
        <v>44809.577239443497</v>
      </c>
      <c r="I1786">
        <v>525502</v>
      </c>
      <c r="J1786">
        <v>10985.5476673428</v>
      </c>
      <c r="K1786">
        <v>1742</v>
      </c>
      <c r="L1786">
        <v>4671</v>
      </c>
      <c r="M1786">
        <v>23928.438759508099</v>
      </c>
      <c r="N1786">
        <v>211800</v>
      </c>
      <c r="O1786">
        <v>34000</v>
      </c>
      <c r="P1786">
        <v>3335</v>
      </c>
      <c r="Q1786" s="36" t="str">
        <f t="shared" si="28"/>
        <v>Bucharest (LROP)</v>
      </c>
    </row>
    <row r="1787" spans="1:17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7647</v>
      </c>
      <c r="H1787">
        <v>151430.90768720701</v>
      </c>
      <c r="I1787">
        <v>1485380</v>
      </c>
      <c r="J1787">
        <v>15895.4751131222</v>
      </c>
      <c r="K1787">
        <v>1341</v>
      </c>
      <c r="L1787">
        <v>7673</v>
      </c>
      <c r="M1787">
        <v>35043.754744010002</v>
      </c>
      <c r="N1787">
        <v>295787</v>
      </c>
      <c r="O1787">
        <v>31987.5</v>
      </c>
      <c r="P1787">
        <v>5188</v>
      </c>
      <c r="Q1787" s="36" t="str">
        <f t="shared" si="28"/>
        <v>Geneva (LSGG)</v>
      </c>
    </row>
    <row r="1788" spans="1:17" x14ac:dyDescent="0.2">
      <c r="A1788">
        <v>2016</v>
      </c>
      <c r="B1788">
        <v>6</v>
      </c>
      <c r="C1788" t="s">
        <v>27</v>
      </c>
      <c r="D1788" t="s">
        <v>47</v>
      </c>
      <c r="E1788" t="s">
        <v>173</v>
      </c>
      <c r="F1788" t="s">
        <v>138</v>
      </c>
      <c r="G1788">
        <v>11496</v>
      </c>
      <c r="H1788">
        <v>218506.15781858101</v>
      </c>
      <c r="I1788">
        <v>2324080</v>
      </c>
      <c r="J1788">
        <v>12000</v>
      </c>
      <c r="K1788">
        <v>1766</v>
      </c>
      <c r="L1788">
        <v>11471</v>
      </c>
      <c r="M1788">
        <v>70804.119565996603</v>
      </c>
      <c r="N1788">
        <v>619600</v>
      </c>
      <c r="O1788">
        <v>31000</v>
      </c>
      <c r="P1788">
        <v>6570</v>
      </c>
      <c r="Q1788" s="36" t="str">
        <f t="shared" si="28"/>
        <v>Zurich (LSZH)</v>
      </c>
    </row>
    <row r="1789" spans="1:17" x14ac:dyDescent="0.2">
      <c r="A1789">
        <v>2016</v>
      </c>
      <c r="B1789">
        <v>6</v>
      </c>
      <c r="C1789" t="s">
        <v>27</v>
      </c>
      <c r="D1789" t="s">
        <v>290</v>
      </c>
      <c r="E1789" t="s">
        <v>291</v>
      </c>
      <c r="F1789" t="s">
        <v>292</v>
      </c>
      <c r="G1789">
        <v>2844</v>
      </c>
      <c r="H1789">
        <v>35352.291071253901</v>
      </c>
      <c r="I1789">
        <v>416620</v>
      </c>
      <c r="J1789">
        <v>3545.2083333333298</v>
      </c>
      <c r="K1789">
        <v>923</v>
      </c>
      <c r="L1789">
        <v>2903</v>
      </c>
      <c r="M1789">
        <v>13323.9777346145</v>
      </c>
      <c r="N1789">
        <v>141978</v>
      </c>
      <c r="O1789">
        <v>33000</v>
      </c>
      <c r="P1789">
        <v>1987</v>
      </c>
      <c r="Q1789" s="36" t="str">
        <f t="shared" si="28"/>
        <v>Belgrade (LYBE)</v>
      </c>
    </row>
    <row r="1790" spans="1:17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10544</v>
      </c>
      <c r="H1790">
        <v>216962.88250899699</v>
      </c>
      <c r="I1790">
        <v>2151551</v>
      </c>
      <c r="J1790">
        <v>12000</v>
      </c>
      <c r="K1790">
        <v>2043</v>
      </c>
      <c r="L1790">
        <v>10496</v>
      </c>
      <c r="M1790">
        <v>66653.651165783202</v>
      </c>
      <c r="N1790">
        <v>548060</v>
      </c>
      <c r="O1790">
        <v>33000</v>
      </c>
      <c r="P1790">
        <v>6781</v>
      </c>
      <c r="Q1790" s="36" t="str">
        <f t="shared" si="28"/>
        <v>Brussels (EBBR)</v>
      </c>
    </row>
    <row r="1791" spans="1:17" x14ac:dyDescent="0.2">
      <c r="A1791">
        <v>2016</v>
      </c>
      <c r="B1791">
        <v>7</v>
      </c>
      <c r="C1791" t="s">
        <v>14</v>
      </c>
      <c r="D1791" t="s">
        <v>180</v>
      </c>
      <c r="E1791" t="s">
        <v>181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2251</v>
      </c>
      <c r="M1791">
        <v>32955.318280193402</v>
      </c>
      <c r="N1791">
        <v>286440</v>
      </c>
      <c r="O1791">
        <v>33016.949152542402</v>
      </c>
      <c r="P1791">
        <v>1107</v>
      </c>
      <c r="Q1791" s="36" t="str">
        <f t="shared" si="28"/>
        <v>Charleroi (EBCI)</v>
      </c>
    </row>
    <row r="1792" spans="1:17" x14ac:dyDescent="0.2">
      <c r="A1792">
        <v>2016</v>
      </c>
      <c r="B1792">
        <v>7</v>
      </c>
      <c r="C1792" t="s">
        <v>14</v>
      </c>
      <c r="D1792" t="s">
        <v>182</v>
      </c>
      <c r="E1792" t="s">
        <v>183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3864</v>
      </c>
      <c r="M1792">
        <v>15118.7577619111</v>
      </c>
      <c r="N1792">
        <v>129360</v>
      </c>
      <c r="O1792">
        <v>35983.578431372604</v>
      </c>
      <c r="P1792">
        <v>2742</v>
      </c>
      <c r="Q1792" s="36" t="str">
        <f t="shared" si="28"/>
        <v>Berlin/Schonefeld (EDDB)</v>
      </c>
    </row>
    <row r="1793" spans="1:17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21115</v>
      </c>
      <c r="H1793">
        <v>529285.50104632601</v>
      </c>
      <c r="I1793">
        <v>6053060</v>
      </c>
      <c r="J1793">
        <v>4918.4016393442598</v>
      </c>
      <c r="K1793">
        <v>734</v>
      </c>
      <c r="L1793">
        <v>21061</v>
      </c>
      <c r="M1793">
        <v>71547.184665533394</v>
      </c>
      <c r="N1793">
        <v>578182</v>
      </c>
      <c r="O1793">
        <v>32000</v>
      </c>
      <c r="P1793">
        <v>15286</v>
      </c>
      <c r="Q1793" s="36" t="str">
        <f t="shared" si="28"/>
        <v>Frankfurt (EDDF)</v>
      </c>
    </row>
    <row r="1794" spans="1:17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6818</v>
      </c>
      <c r="M1794">
        <v>16867.857262178499</v>
      </c>
      <c r="N1794">
        <v>146669</v>
      </c>
      <c r="O1794">
        <v>33037.904911180798</v>
      </c>
      <c r="P1794">
        <v>5507</v>
      </c>
      <c r="Q1794" s="36" t="str">
        <f t="shared" si="28"/>
        <v>Hamburg (EDDH)</v>
      </c>
    </row>
    <row r="1795" spans="1:17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6156</v>
      </c>
      <c r="H1795">
        <v>113028.505415222</v>
      </c>
      <c r="I1795">
        <v>1207059</v>
      </c>
      <c r="J1795">
        <v>9990.4737903225796</v>
      </c>
      <c r="K1795">
        <v>1353</v>
      </c>
      <c r="L1795">
        <v>6153</v>
      </c>
      <c r="M1795">
        <v>24129.3732169266</v>
      </c>
      <c r="N1795">
        <v>208274</v>
      </c>
      <c r="O1795">
        <v>33000</v>
      </c>
      <c r="P1795">
        <v>4391</v>
      </c>
      <c r="Q1795" s="36" t="str">
        <f t="shared" si="28"/>
        <v>Cologne-Bonn (EDDK)</v>
      </c>
    </row>
    <row r="1796" spans="1:17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10132</v>
      </c>
      <c r="H1796">
        <v>171449.58158262499</v>
      </c>
      <c r="I1796">
        <v>1724260</v>
      </c>
      <c r="J1796">
        <v>10012.400116786501</v>
      </c>
      <c r="K1796">
        <v>2136</v>
      </c>
      <c r="L1796">
        <v>10103</v>
      </c>
      <c r="M1796">
        <v>41574.184722414</v>
      </c>
      <c r="N1796">
        <v>333660</v>
      </c>
      <c r="O1796">
        <v>32956.060606060601</v>
      </c>
      <c r="P1796">
        <v>7232</v>
      </c>
      <c r="Q1796" s="36" t="str">
        <f t="shared" si="28"/>
        <v>Dusseldorf (EDDL)</v>
      </c>
    </row>
    <row r="1797" spans="1:17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17670</v>
      </c>
      <c r="H1797">
        <v>372810.33472067403</v>
      </c>
      <c r="I1797">
        <v>4138140</v>
      </c>
      <c r="J1797">
        <v>4998.3333333333303</v>
      </c>
      <c r="K1797">
        <v>1034</v>
      </c>
      <c r="L1797">
        <v>17649</v>
      </c>
      <c r="M1797">
        <v>85570.199386876906</v>
      </c>
      <c r="N1797">
        <v>717120</v>
      </c>
      <c r="O1797">
        <v>32990.967741935499</v>
      </c>
      <c r="P1797">
        <v>11742</v>
      </c>
      <c r="Q1797" s="36" t="str">
        <f t="shared" si="28"/>
        <v>Munich (EDDM)</v>
      </c>
    </row>
    <row r="1798" spans="1:17" x14ac:dyDescent="0.2">
      <c r="A1798">
        <v>2016</v>
      </c>
      <c r="B1798">
        <v>7</v>
      </c>
      <c r="C1798" t="s">
        <v>14</v>
      </c>
      <c r="D1798" t="s">
        <v>184</v>
      </c>
      <c r="E1798" t="s">
        <v>185</v>
      </c>
      <c r="F1798" t="s">
        <v>105</v>
      </c>
      <c r="G1798">
        <v>2227</v>
      </c>
      <c r="H1798">
        <v>35056.398312784797</v>
      </c>
      <c r="I1798">
        <v>396740</v>
      </c>
      <c r="J1798">
        <v>6040</v>
      </c>
      <c r="K1798">
        <v>432</v>
      </c>
      <c r="L1798">
        <v>2220</v>
      </c>
      <c r="M1798">
        <v>9490.8163398941906</v>
      </c>
      <c r="N1798">
        <v>105531</v>
      </c>
      <c r="O1798">
        <v>26014.086687306499</v>
      </c>
      <c r="P1798">
        <v>1579</v>
      </c>
      <c r="Q1798" s="36" t="str">
        <f t="shared" si="28"/>
        <v>Nurnberg (EDDN)</v>
      </c>
    </row>
    <row r="1799" spans="1:17" x14ac:dyDescent="0.2">
      <c r="A1799">
        <v>2016</v>
      </c>
      <c r="B1799">
        <v>7</v>
      </c>
      <c r="C1799" t="s">
        <v>14</v>
      </c>
      <c r="D1799" t="s">
        <v>186</v>
      </c>
      <c r="E1799" t="s">
        <v>187</v>
      </c>
      <c r="F1799" t="s">
        <v>105</v>
      </c>
      <c r="G1799">
        <v>2585</v>
      </c>
      <c r="H1799">
        <v>35475.374244692503</v>
      </c>
      <c r="I1799">
        <v>414840</v>
      </c>
      <c r="J1799">
        <v>8958.22580645161</v>
      </c>
      <c r="K1799">
        <v>621</v>
      </c>
      <c r="L1799">
        <v>2642</v>
      </c>
      <c r="M1799">
        <v>6720.2075190216801</v>
      </c>
      <c r="N1799">
        <v>58849</v>
      </c>
      <c r="O1799">
        <v>31000</v>
      </c>
      <c r="P1799">
        <v>2156</v>
      </c>
      <c r="Q1799" s="36" t="str">
        <f t="shared" si="28"/>
        <v>Leipzig (EDDP)</v>
      </c>
    </row>
    <row r="1800" spans="1:17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5403</v>
      </c>
      <c r="H1800">
        <v>126720.30907995799</v>
      </c>
      <c r="I1800">
        <v>1258560</v>
      </c>
      <c r="J1800">
        <v>10015</v>
      </c>
      <c r="K1800">
        <v>674</v>
      </c>
      <c r="L1800">
        <v>5430</v>
      </c>
      <c r="M1800">
        <v>25476.869196163301</v>
      </c>
      <c r="N1800">
        <v>234390</v>
      </c>
      <c r="O1800">
        <v>32000</v>
      </c>
      <c r="P1800">
        <v>3817</v>
      </c>
      <c r="Q1800" s="36" t="str">
        <f t="shared" si="28"/>
        <v>Stuttgart (EDDS)</v>
      </c>
    </row>
    <row r="1801" spans="1:17" x14ac:dyDescent="0.2">
      <c r="A1801">
        <v>2016</v>
      </c>
      <c r="B1801">
        <v>7</v>
      </c>
      <c r="C1801" t="s">
        <v>14</v>
      </c>
      <c r="D1801" t="s">
        <v>2</v>
      </c>
      <c r="E1801" t="s">
        <v>155</v>
      </c>
      <c r="F1801" t="s">
        <v>105</v>
      </c>
      <c r="G1801">
        <v>8087</v>
      </c>
      <c r="H1801">
        <v>69804.003157049403</v>
      </c>
      <c r="I1801">
        <v>897300</v>
      </c>
      <c r="J1801">
        <v>3251.6483516483499</v>
      </c>
      <c r="K1801">
        <v>1836</v>
      </c>
      <c r="L1801">
        <v>8126</v>
      </c>
      <c r="M1801">
        <v>21414.562343082802</v>
      </c>
      <c r="N1801">
        <v>184020</v>
      </c>
      <c r="O1801">
        <v>33000</v>
      </c>
      <c r="P1801">
        <v>6378</v>
      </c>
      <c r="Q1801" s="36" t="str">
        <f t="shared" si="28"/>
        <v>Berlin/Tegel (EDDT)</v>
      </c>
    </row>
    <row r="1802" spans="1:17" x14ac:dyDescent="0.2">
      <c r="A1802">
        <v>2016</v>
      </c>
      <c r="B1802">
        <v>7</v>
      </c>
      <c r="C1802" t="s">
        <v>14</v>
      </c>
      <c r="D1802" t="s">
        <v>188</v>
      </c>
      <c r="E1802" t="s">
        <v>189</v>
      </c>
      <c r="F1802" t="s">
        <v>105</v>
      </c>
      <c r="G1802">
        <v>2805</v>
      </c>
      <c r="H1802">
        <v>21770.784498410099</v>
      </c>
      <c r="I1802">
        <v>280340</v>
      </c>
      <c r="J1802">
        <v>10036.666666666701</v>
      </c>
      <c r="K1802">
        <v>971</v>
      </c>
      <c r="L1802">
        <v>2780</v>
      </c>
      <c r="M1802">
        <v>7970.3282025378803</v>
      </c>
      <c r="N1802">
        <v>71140</v>
      </c>
      <c r="O1802">
        <v>31933.333333333299</v>
      </c>
      <c r="P1802">
        <v>2225</v>
      </c>
      <c r="Q1802" s="36" t="str">
        <f t="shared" si="28"/>
        <v>Hannover (EDDV)</v>
      </c>
    </row>
    <row r="1803" spans="1:17" x14ac:dyDescent="0.2">
      <c r="A1803">
        <v>2016</v>
      </c>
      <c r="B1803">
        <v>7</v>
      </c>
      <c r="C1803" t="s">
        <v>14</v>
      </c>
      <c r="D1803" t="s">
        <v>30</v>
      </c>
      <c r="E1803" t="s">
        <v>156</v>
      </c>
      <c r="F1803" t="s">
        <v>111</v>
      </c>
      <c r="G1803">
        <v>6286</v>
      </c>
      <c r="H1803">
        <v>19208.443318449801</v>
      </c>
      <c r="I1803">
        <v>290220</v>
      </c>
      <c r="J1803">
        <v>21000</v>
      </c>
      <c r="K1803">
        <v>3695</v>
      </c>
      <c r="L1803">
        <v>6323</v>
      </c>
      <c r="M1803">
        <v>14513.3722541035</v>
      </c>
      <c r="N1803">
        <v>144065</v>
      </c>
      <c r="O1803">
        <v>34637.5</v>
      </c>
      <c r="P1803">
        <v>4688</v>
      </c>
      <c r="Q1803" s="36" t="str">
        <f t="shared" si="28"/>
        <v>Helsinki/Vantaa (EFHK)</v>
      </c>
    </row>
    <row r="1804" spans="1:17" x14ac:dyDescent="0.2">
      <c r="A1804">
        <v>2016</v>
      </c>
      <c r="B1804">
        <v>7</v>
      </c>
      <c r="C1804" t="s">
        <v>14</v>
      </c>
      <c r="D1804" t="s">
        <v>190</v>
      </c>
      <c r="E1804" t="s">
        <v>191</v>
      </c>
      <c r="F1804" t="s">
        <v>113</v>
      </c>
      <c r="G1804">
        <v>2090</v>
      </c>
      <c r="H1804">
        <v>7638.0327049139196</v>
      </c>
      <c r="I1804">
        <v>117420</v>
      </c>
      <c r="J1804">
        <v>15490</v>
      </c>
      <c r="K1804">
        <v>966</v>
      </c>
      <c r="L1804">
        <v>2086</v>
      </c>
      <c r="M1804">
        <v>4610.5418113690203</v>
      </c>
      <c r="N1804">
        <v>38940</v>
      </c>
      <c r="O1804">
        <v>31000</v>
      </c>
      <c r="P1804">
        <v>1712</v>
      </c>
      <c r="Q1804" s="36" t="str">
        <f t="shared" si="28"/>
        <v>Belfast (EGAA)</v>
      </c>
    </row>
    <row r="1805" spans="1:17" x14ac:dyDescent="0.2">
      <c r="A1805">
        <v>2016</v>
      </c>
      <c r="B1805">
        <v>7</v>
      </c>
      <c r="C1805" t="s">
        <v>14</v>
      </c>
      <c r="D1805" t="s">
        <v>298</v>
      </c>
      <c r="E1805" t="s">
        <v>299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1969</v>
      </c>
      <c r="M1805">
        <v>2121.5069091999299</v>
      </c>
      <c r="N1805">
        <v>19560</v>
      </c>
      <c r="O1805">
        <v>23000</v>
      </c>
      <c r="P1805">
        <v>1729</v>
      </c>
      <c r="Q1805" s="36" t="str">
        <f t="shared" si="28"/>
        <v>Belfast City (EGAC)</v>
      </c>
    </row>
    <row r="1806" spans="1:17" x14ac:dyDescent="0.2">
      <c r="A1806">
        <v>2016</v>
      </c>
      <c r="B1806">
        <v>7</v>
      </c>
      <c r="C1806" t="s">
        <v>14</v>
      </c>
      <c r="D1806" t="s">
        <v>176</v>
      </c>
      <c r="E1806" t="s">
        <v>177</v>
      </c>
      <c r="F1806" t="s">
        <v>113</v>
      </c>
      <c r="G1806">
        <v>5285</v>
      </c>
      <c r="H1806">
        <v>103572.310917044</v>
      </c>
      <c r="I1806">
        <v>1058040</v>
      </c>
      <c r="J1806">
        <v>9036.6666666666697</v>
      </c>
      <c r="K1806">
        <v>854</v>
      </c>
      <c r="L1806">
        <v>5328</v>
      </c>
      <c r="M1806">
        <v>16993.338082930899</v>
      </c>
      <c r="N1806">
        <v>158650</v>
      </c>
      <c r="O1806">
        <v>28000</v>
      </c>
      <c r="P1806">
        <v>3681</v>
      </c>
      <c r="Q1806" s="36" t="str">
        <f t="shared" si="28"/>
        <v>Birmingham (EGBB)</v>
      </c>
    </row>
    <row r="1807" spans="1:17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9533</v>
      </c>
      <c r="H1807">
        <v>103838.20707597199</v>
      </c>
      <c r="I1807">
        <v>1318340</v>
      </c>
      <c r="J1807">
        <v>7000</v>
      </c>
      <c r="K1807">
        <v>2860</v>
      </c>
      <c r="L1807">
        <v>9590</v>
      </c>
      <c r="M1807">
        <v>31678.409939511701</v>
      </c>
      <c r="N1807">
        <v>264740</v>
      </c>
      <c r="O1807">
        <v>33000</v>
      </c>
      <c r="P1807">
        <v>7060</v>
      </c>
      <c r="Q1807" s="36" t="str">
        <f t="shared" si="28"/>
        <v>Manchester (EGCC)</v>
      </c>
    </row>
    <row r="1808" spans="1:17" x14ac:dyDescent="0.2">
      <c r="A1808">
        <v>2016</v>
      </c>
      <c r="B1808">
        <v>7</v>
      </c>
      <c r="C1808" t="s">
        <v>14</v>
      </c>
      <c r="D1808" t="s">
        <v>192</v>
      </c>
      <c r="E1808" t="s">
        <v>193</v>
      </c>
      <c r="F1808" t="s">
        <v>113</v>
      </c>
      <c r="G1808">
        <v>3203</v>
      </c>
      <c r="H1808">
        <v>70901.308987167693</v>
      </c>
      <c r="I1808">
        <v>710060</v>
      </c>
      <c r="J1808">
        <v>16000</v>
      </c>
      <c r="K1808">
        <v>619</v>
      </c>
      <c r="L1808">
        <v>3192</v>
      </c>
      <c r="M1808">
        <v>17791.435284354</v>
      </c>
      <c r="N1808">
        <v>144680</v>
      </c>
      <c r="O1808">
        <v>32000</v>
      </c>
      <c r="P1808">
        <v>2015</v>
      </c>
      <c r="Q1808" s="36" t="str">
        <f t="shared" si="28"/>
        <v>Bristol (EGGD)</v>
      </c>
    </row>
    <row r="1809" spans="1:17" x14ac:dyDescent="0.2">
      <c r="A1809">
        <v>2016</v>
      </c>
      <c r="B1809">
        <v>7</v>
      </c>
      <c r="C1809" t="s">
        <v>14</v>
      </c>
      <c r="D1809" t="s">
        <v>300</v>
      </c>
      <c r="E1809" t="s">
        <v>301</v>
      </c>
      <c r="F1809" t="s">
        <v>113</v>
      </c>
      <c r="G1809">
        <v>1899</v>
      </c>
      <c r="H1809">
        <v>24418.361961674898</v>
      </c>
      <c r="I1809">
        <v>323988</v>
      </c>
      <c r="J1809">
        <v>2325</v>
      </c>
      <c r="K1809">
        <v>270</v>
      </c>
      <c r="L1809">
        <v>1916</v>
      </c>
      <c r="M1809">
        <v>5752.9601026991204</v>
      </c>
      <c r="N1809">
        <v>48980</v>
      </c>
      <c r="O1809">
        <v>28002.083333333299</v>
      </c>
      <c r="P1809">
        <v>1407</v>
      </c>
      <c r="Q1809" s="36" t="str">
        <f t="shared" si="28"/>
        <v>Liverpool (EGGP)</v>
      </c>
    </row>
    <row r="1810" spans="1:17" x14ac:dyDescent="0.2">
      <c r="A1810">
        <v>2016</v>
      </c>
      <c r="B1810">
        <v>7</v>
      </c>
      <c r="C1810" t="s">
        <v>14</v>
      </c>
      <c r="D1810" t="s">
        <v>69</v>
      </c>
      <c r="E1810" t="s">
        <v>157</v>
      </c>
      <c r="F1810" t="s">
        <v>113</v>
      </c>
      <c r="G1810">
        <v>6379</v>
      </c>
      <c r="H1810">
        <v>148535.136189688</v>
      </c>
      <c r="I1810">
        <v>1789080</v>
      </c>
      <c r="J1810">
        <v>4970</v>
      </c>
      <c r="K1810">
        <v>503</v>
      </c>
      <c r="L1810">
        <v>6304</v>
      </c>
      <c r="M1810">
        <v>38999.324944224798</v>
      </c>
      <c r="N1810">
        <v>389745</v>
      </c>
      <c r="O1810">
        <v>29989.166666666701</v>
      </c>
      <c r="P1810">
        <v>3064</v>
      </c>
      <c r="Q1810" s="36" t="str">
        <f t="shared" si="28"/>
        <v>London/Luton (EGGW)</v>
      </c>
    </row>
    <row r="1811" spans="1:17" x14ac:dyDescent="0.2">
      <c r="A1811">
        <v>2016</v>
      </c>
      <c r="B1811">
        <v>7</v>
      </c>
      <c r="C1811" t="s">
        <v>14</v>
      </c>
      <c r="D1811" t="s">
        <v>194</v>
      </c>
      <c r="E1811" t="s">
        <v>195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2011</v>
      </c>
      <c r="M1811">
        <v>7368.4632108074202</v>
      </c>
      <c r="N1811">
        <v>83280</v>
      </c>
      <c r="O1811">
        <v>14026.666666666701</v>
      </c>
      <c r="P1811">
        <v>1154</v>
      </c>
      <c r="Q1811" s="36" t="str">
        <f t="shared" si="28"/>
        <v>Southampton (EGHI)</v>
      </c>
    </row>
    <row r="1812" spans="1:17" x14ac:dyDescent="0.2">
      <c r="A1812">
        <v>2016</v>
      </c>
      <c r="B1812">
        <v>7</v>
      </c>
      <c r="C1812" t="s">
        <v>14</v>
      </c>
      <c r="D1812" t="s">
        <v>29</v>
      </c>
      <c r="E1812" t="s">
        <v>158</v>
      </c>
      <c r="F1812" t="s">
        <v>113</v>
      </c>
      <c r="G1812">
        <v>13816</v>
      </c>
      <c r="H1812">
        <v>360031.76220516401</v>
      </c>
      <c r="I1812">
        <v>4328280</v>
      </c>
      <c r="J1812">
        <v>7038.23446327684</v>
      </c>
      <c r="K1812">
        <v>1454</v>
      </c>
      <c r="L1812">
        <v>13814</v>
      </c>
      <c r="M1812">
        <v>62303.059964323998</v>
      </c>
      <c r="N1812">
        <v>576193</v>
      </c>
      <c r="O1812">
        <v>33000</v>
      </c>
      <c r="P1812">
        <v>7609</v>
      </c>
      <c r="Q1812" s="36" t="str">
        <f t="shared" si="28"/>
        <v>London/Gatwick (EGKK)</v>
      </c>
    </row>
    <row r="1813" spans="1:17" x14ac:dyDescent="0.2">
      <c r="A1813">
        <v>2016</v>
      </c>
      <c r="B1813">
        <v>7</v>
      </c>
      <c r="C1813" t="s">
        <v>14</v>
      </c>
      <c r="D1813" t="s">
        <v>196</v>
      </c>
      <c r="E1813" t="s">
        <v>197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3594</v>
      </c>
      <c r="M1813">
        <v>29807.632270039001</v>
      </c>
      <c r="N1813">
        <v>344260</v>
      </c>
      <c r="O1813">
        <v>7000</v>
      </c>
      <c r="P1813">
        <v>894</v>
      </c>
      <c r="Q1813" s="36" t="str">
        <f t="shared" si="28"/>
        <v>London/City (EGLC)</v>
      </c>
    </row>
    <row r="1814" spans="1:17" x14ac:dyDescent="0.2">
      <c r="A1814">
        <v>2016</v>
      </c>
      <c r="B1814">
        <v>7</v>
      </c>
      <c r="C1814" t="s">
        <v>14</v>
      </c>
      <c r="D1814" t="s">
        <v>1</v>
      </c>
      <c r="E1814" t="s">
        <v>159</v>
      </c>
      <c r="F1814" t="s">
        <v>113</v>
      </c>
      <c r="G1814">
        <v>20824</v>
      </c>
      <c r="H1814">
        <v>515208.94379169802</v>
      </c>
      <c r="I1814">
        <v>6919540</v>
      </c>
      <c r="J1814">
        <v>7940</v>
      </c>
      <c r="K1814">
        <v>1540</v>
      </c>
      <c r="L1814">
        <v>20800</v>
      </c>
      <c r="M1814">
        <v>127621.28405849601</v>
      </c>
      <c r="N1814">
        <v>1301174</v>
      </c>
      <c r="O1814">
        <v>23000</v>
      </c>
      <c r="P1814">
        <v>8932</v>
      </c>
      <c r="Q1814" s="36" t="str">
        <f t="shared" si="28"/>
        <v>London/Heathrow (EGLL)</v>
      </c>
    </row>
    <row r="1815" spans="1:17" x14ac:dyDescent="0.2">
      <c r="A1815">
        <v>2016</v>
      </c>
      <c r="B1815">
        <v>7</v>
      </c>
      <c r="C1815" t="s">
        <v>14</v>
      </c>
      <c r="D1815" t="s">
        <v>198</v>
      </c>
      <c r="E1815" t="s">
        <v>199</v>
      </c>
      <c r="F1815" t="s">
        <v>113</v>
      </c>
      <c r="G1815">
        <v>2359</v>
      </c>
      <c r="H1815">
        <v>34618.069018079201</v>
      </c>
      <c r="I1815">
        <v>357460</v>
      </c>
      <c r="J1815">
        <v>15961.1111111111</v>
      </c>
      <c r="K1815">
        <v>783</v>
      </c>
      <c r="L1815">
        <v>2394</v>
      </c>
      <c r="M1815">
        <v>6580.5067375660601</v>
      </c>
      <c r="N1815">
        <v>56640</v>
      </c>
      <c r="O1815">
        <v>31000</v>
      </c>
      <c r="P1815">
        <v>1820</v>
      </c>
      <c r="Q1815" s="36" t="str">
        <f t="shared" si="28"/>
        <v>Newcastle (EGNT)</v>
      </c>
    </row>
    <row r="1816" spans="1:17" x14ac:dyDescent="0.2">
      <c r="A1816">
        <v>2016</v>
      </c>
      <c r="B1816">
        <v>7</v>
      </c>
      <c r="C1816" t="s">
        <v>14</v>
      </c>
      <c r="D1816" t="s">
        <v>200</v>
      </c>
      <c r="E1816" t="s">
        <v>201</v>
      </c>
      <c r="F1816" t="s">
        <v>113</v>
      </c>
      <c r="G1816">
        <v>3214</v>
      </c>
      <c r="H1816">
        <v>53314.968279523498</v>
      </c>
      <c r="I1816">
        <v>533360</v>
      </c>
      <c r="J1816">
        <v>14983.333333333299</v>
      </c>
      <c r="K1816">
        <v>807</v>
      </c>
      <c r="L1816">
        <v>3249</v>
      </c>
      <c r="M1816">
        <v>7177.0198439815904</v>
      </c>
      <c r="N1816">
        <v>68060</v>
      </c>
      <c r="O1816">
        <v>29000</v>
      </c>
      <c r="P1816">
        <v>2571</v>
      </c>
      <c r="Q1816" s="36" t="str">
        <f t="shared" si="28"/>
        <v>East Midlands (EGNX)</v>
      </c>
    </row>
    <row r="1817" spans="1:17" x14ac:dyDescent="0.2">
      <c r="A1817">
        <v>2016</v>
      </c>
      <c r="B1817">
        <v>7</v>
      </c>
      <c r="C1817" t="s">
        <v>14</v>
      </c>
      <c r="D1817" t="s">
        <v>202</v>
      </c>
      <c r="E1817" t="s">
        <v>203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2634</v>
      </c>
      <c r="M1817">
        <v>4147.4932330923402</v>
      </c>
      <c r="N1817">
        <v>41840</v>
      </c>
      <c r="O1817">
        <v>25000</v>
      </c>
      <c r="P1817">
        <v>2337</v>
      </c>
      <c r="Q1817" s="36" t="str">
        <f t="shared" si="28"/>
        <v>Aberdeen (EGPD)</v>
      </c>
    </row>
    <row r="1818" spans="1:17" x14ac:dyDescent="0.2">
      <c r="A1818">
        <v>2016</v>
      </c>
      <c r="B1818">
        <v>7</v>
      </c>
      <c r="C1818" t="s">
        <v>14</v>
      </c>
      <c r="D1818" t="s">
        <v>204</v>
      </c>
      <c r="E1818" t="s">
        <v>205</v>
      </c>
      <c r="F1818" t="s">
        <v>113</v>
      </c>
      <c r="G1818">
        <v>4412</v>
      </c>
      <c r="H1818">
        <v>24204.0960312727</v>
      </c>
      <c r="I1818">
        <v>373960</v>
      </c>
      <c r="J1818">
        <v>5948.8888888888896</v>
      </c>
      <c r="K1818">
        <v>1610</v>
      </c>
      <c r="L1818">
        <v>4439</v>
      </c>
      <c r="M1818">
        <v>9528.2951251588202</v>
      </c>
      <c r="N1818">
        <v>92778</v>
      </c>
      <c r="O1818">
        <v>29000</v>
      </c>
      <c r="P1818">
        <v>3645</v>
      </c>
      <c r="Q1818" s="36" t="str">
        <f t="shared" si="28"/>
        <v>Glasgow (EGPF)</v>
      </c>
    </row>
    <row r="1819" spans="1:17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34667.002783402699</v>
      </c>
      <c r="I1819">
        <v>462664</v>
      </c>
      <c r="J1819">
        <v>17026.666666666701</v>
      </c>
      <c r="K1819">
        <v>2551</v>
      </c>
      <c r="L1819">
        <v>5861</v>
      </c>
      <c r="M1819">
        <v>13695.8480204261</v>
      </c>
      <c r="N1819">
        <v>127639</v>
      </c>
      <c r="O1819">
        <v>33000</v>
      </c>
      <c r="P1819">
        <v>4677</v>
      </c>
      <c r="Q1819" s="36" t="str">
        <f t="shared" si="28"/>
        <v>Edinburgh (EGPH)</v>
      </c>
    </row>
    <row r="1820" spans="1:17" x14ac:dyDescent="0.2">
      <c r="A1820">
        <v>2016</v>
      </c>
      <c r="B1820">
        <v>7</v>
      </c>
      <c r="C1820" t="s">
        <v>14</v>
      </c>
      <c r="D1820" t="s">
        <v>23</v>
      </c>
      <c r="E1820" t="s">
        <v>160</v>
      </c>
      <c r="F1820" t="s">
        <v>113</v>
      </c>
      <c r="G1820">
        <v>8179</v>
      </c>
      <c r="H1820">
        <v>157025.03644783399</v>
      </c>
      <c r="I1820">
        <v>1648260</v>
      </c>
      <c r="J1820">
        <v>12016.666666666701</v>
      </c>
      <c r="K1820">
        <v>1246</v>
      </c>
      <c r="L1820">
        <v>8174</v>
      </c>
      <c r="M1820">
        <v>40509.695791727601</v>
      </c>
      <c r="N1820">
        <v>376587</v>
      </c>
      <c r="O1820">
        <v>31000</v>
      </c>
      <c r="P1820">
        <v>4239</v>
      </c>
      <c r="Q1820" s="36" t="str">
        <f t="shared" si="28"/>
        <v>London/Stansted (EGSS)</v>
      </c>
    </row>
    <row r="1821" spans="1:17" x14ac:dyDescent="0.2">
      <c r="A1821">
        <v>2016</v>
      </c>
      <c r="B1821">
        <v>7</v>
      </c>
      <c r="C1821" t="s">
        <v>14</v>
      </c>
      <c r="D1821" t="s">
        <v>49</v>
      </c>
      <c r="E1821" t="s">
        <v>161</v>
      </c>
      <c r="F1821" t="s">
        <v>115</v>
      </c>
      <c r="G1821">
        <v>23042</v>
      </c>
      <c r="H1821">
        <v>273975.67816655</v>
      </c>
      <c r="I1821">
        <v>3763280</v>
      </c>
      <c r="J1821">
        <v>3053.4148764945498</v>
      </c>
      <c r="K1821">
        <v>4669</v>
      </c>
      <c r="L1821">
        <v>22986</v>
      </c>
      <c r="M1821">
        <v>70084.502731933797</v>
      </c>
      <c r="N1821">
        <v>575040</v>
      </c>
      <c r="O1821">
        <v>33014.3621084798</v>
      </c>
      <c r="P1821">
        <v>17606</v>
      </c>
      <c r="Q1821" s="36" t="str">
        <f t="shared" si="28"/>
        <v>Amsterdam/Schiphol (EHAM)</v>
      </c>
    </row>
    <row r="1822" spans="1:17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10344</v>
      </c>
      <c r="H1822">
        <v>100201.63030062401</v>
      </c>
      <c r="I1822">
        <v>1419822</v>
      </c>
      <c r="J1822">
        <v>8000</v>
      </c>
      <c r="K1822">
        <v>3394</v>
      </c>
      <c r="L1822">
        <v>10350</v>
      </c>
      <c r="M1822">
        <v>26170.108253659899</v>
      </c>
      <c r="N1822">
        <v>213068</v>
      </c>
      <c r="O1822">
        <v>33000</v>
      </c>
      <c r="P1822">
        <v>8289</v>
      </c>
      <c r="Q1822" s="36" t="str">
        <f t="shared" si="28"/>
        <v>Dublin (EIDW)</v>
      </c>
    </row>
    <row r="1823" spans="1:17" x14ac:dyDescent="0.2">
      <c r="A1823">
        <v>2016</v>
      </c>
      <c r="B1823">
        <v>7</v>
      </c>
      <c r="C1823" t="s">
        <v>14</v>
      </c>
      <c r="D1823" t="s">
        <v>206</v>
      </c>
      <c r="E1823" t="s">
        <v>207</v>
      </c>
      <c r="F1823" t="s">
        <v>118</v>
      </c>
      <c r="G1823">
        <v>2003</v>
      </c>
      <c r="H1823">
        <v>7031.3843228341002</v>
      </c>
      <c r="I1823">
        <v>106160</v>
      </c>
      <c r="J1823">
        <v>18000</v>
      </c>
      <c r="K1823">
        <v>1075</v>
      </c>
      <c r="L1823">
        <v>1974</v>
      </c>
      <c r="M1823">
        <v>4039.7760552548498</v>
      </c>
      <c r="N1823">
        <v>40447</v>
      </c>
      <c r="O1823">
        <v>34022.995788971901</v>
      </c>
      <c r="P1823">
        <v>1623</v>
      </c>
      <c r="Q1823" s="36" t="str">
        <f t="shared" si="28"/>
        <v>Billund (EKBI)</v>
      </c>
    </row>
    <row r="1824" spans="1:17" x14ac:dyDescent="0.2">
      <c r="A1824">
        <v>2016</v>
      </c>
      <c r="B1824">
        <v>7</v>
      </c>
      <c r="C1824" t="s">
        <v>14</v>
      </c>
      <c r="D1824" t="s">
        <v>36</v>
      </c>
      <c r="E1824" t="s">
        <v>162</v>
      </c>
      <c r="F1824" t="s">
        <v>118</v>
      </c>
      <c r="G1824">
        <v>11449</v>
      </c>
      <c r="H1824">
        <v>58044.831876922399</v>
      </c>
      <c r="I1824">
        <v>827660</v>
      </c>
      <c r="J1824">
        <v>6010.9375</v>
      </c>
      <c r="K1824">
        <v>4631</v>
      </c>
      <c r="L1824">
        <v>11470</v>
      </c>
      <c r="M1824">
        <v>22794.462246659899</v>
      </c>
      <c r="N1824">
        <v>198550</v>
      </c>
      <c r="O1824">
        <v>35000</v>
      </c>
      <c r="P1824">
        <v>9401</v>
      </c>
      <c r="Q1824" s="36" t="str">
        <f t="shared" si="28"/>
        <v>Copenhagen/Kastrup (EKCH)</v>
      </c>
    </row>
    <row r="1825" spans="1:17" x14ac:dyDescent="0.2">
      <c r="A1825">
        <v>2016</v>
      </c>
      <c r="B1825">
        <v>7</v>
      </c>
      <c r="C1825" t="s">
        <v>14</v>
      </c>
      <c r="D1825" t="s">
        <v>208</v>
      </c>
      <c r="E1825" t="s">
        <v>209</v>
      </c>
      <c r="F1825" t="s">
        <v>209</v>
      </c>
      <c r="G1825">
        <v>2885</v>
      </c>
      <c r="H1825">
        <v>46666.613842270497</v>
      </c>
      <c r="I1825">
        <v>460689</v>
      </c>
      <c r="J1825">
        <v>18000</v>
      </c>
      <c r="K1825">
        <v>1133</v>
      </c>
      <c r="L1825">
        <v>2864</v>
      </c>
      <c r="M1825">
        <v>13750.558961799001</v>
      </c>
      <c r="N1825">
        <v>135716</v>
      </c>
      <c r="O1825">
        <v>25000</v>
      </c>
      <c r="P1825">
        <v>2200</v>
      </c>
      <c r="Q1825" s="36" t="str">
        <f t="shared" si="28"/>
        <v>Luxembourg (ELLX)</v>
      </c>
    </row>
    <row r="1826" spans="1:17" x14ac:dyDescent="0.2">
      <c r="A1826">
        <v>2016</v>
      </c>
      <c r="B1826">
        <v>7</v>
      </c>
      <c r="C1826" t="s">
        <v>14</v>
      </c>
      <c r="D1826" t="s">
        <v>210</v>
      </c>
      <c r="E1826" t="s">
        <v>211</v>
      </c>
      <c r="F1826" t="s">
        <v>119</v>
      </c>
      <c r="G1826">
        <v>1549</v>
      </c>
      <c r="H1826">
        <v>2532.7705021296401</v>
      </c>
      <c r="I1826">
        <v>41380</v>
      </c>
      <c r="J1826">
        <v>13000</v>
      </c>
      <c r="K1826">
        <v>1238</v>
      </c>
      <c r="L1826">
        <v>1564</v>
      </c>
      <c r="M1826">
        <v>1066.82302596263</v>
      </c>
      <c r="N1826">
        <v>21980</v>
      </c>
      <c r="O1826">
        <v>16000</v>
      </c>
      <c r="P1826">
        <v>1491</v>
      </c>
      <c r="Q1826" s="36" t="str">
        <f t="shared" si="28"/>
        <v>Bodo (ENBO)</v>
      </c>
    </row>
    <row r="1827" spans="1:17" x14ac:dyDescent="0.2">
      <c r="A1827">
        <v>2016</v>
      </c>
      <c r="B1827">
        <v>7</v>
      </c>
      <c r="C1827" t="s">
        <v>14</v>
      </c>
      <c r="D1827" t="s">
        <v>212</v>
      </c>
      <c r="E1827" t="s">
        <v>213</v>
      </c>
      <c r="F1827" t="s">
        <v>119</v>
      </c>
      <c r="G1827">
        <v>3362</v>
      </c>
      <c r="H1827">
        <v>11312.6719508032</v>
      </c>
      <c r="I1827">
        <v>239100</v>
      </c>
      <c r="J1827">
        <v>17000</v>
      </c>
      <c r="K1827">
        <v>2211</v>
      </c>
      <c r="L1827">
        <v>2893</v>
      </c>
      <c r="M1827">
        <v>2324.0866884826</v>
      </c>
      <c r="N1827">
        <v>24687</v>
      </c>
      <c r="O1827">
        <v>27000</v>
      </c>
      <c r="P1827">
        <v>2647</v>
      </c>
      <c r="Q1827" s="36" t="str">
        <f t="shared" si="28"/>
        <v>Bergen (ENBR)</v>
      </c>
    </row>
    <row r="1828" spans="1:17" x14ac:dyDescent="0.2">
      <c r="A1828">
        <v>2016</v>
      </c>
      <c r="B1828">
        <v>7</v>
      </c>
      <c r="C1828" t="s">
        <v>14</v>
      </c>
      <c r="D1828" t="s">
        <v>39</v>
      </c>
      <c r="E1828" t="s">
        <v>163</v>
      </c>
      <c r="F1828" t="s">
        <v>119</v>
      </c>
      <c r="G1828">
        <v>9692</v>
      </c>
      <c r="H1828">
        <v>33981.867871020702</v>
      </c>
      <c r="I1828">
        <v>490547</v>
      </c>
      <c r="J1828">
        <v>20586.091954022999</v>
      </c>
      <c r="K1828">
        <v>4957</v>
      </c>
      <c r="L1828">
        <v>9740</v>
      </c>
      <c r="M1828">
        <v>12416.685496287801</v>
      </c>
      <c r="N1828">
        <v>116751</v>
      </c>
      <c r="O1828">
        <v>35000</v>
      </c>
      <c r="P1828">
        <v>8405</v>
      </c>
      <c r="Q1828" s="36" t="str">
        <f t="shared" si="28"/>
        <v>Oslo/Gardermoen (ENGM)</v>
      </c>
    </row>
    <row r="1829" spans="1:17" x14ac:dyDescent="0.2">
      <c r="A1829">
        <v>2016</v>
      </c>
      <c r="B1829">
        <v>7</v>
      </c>
      <c r="C1829" t="s">
        <v>14</v>
      </c>
      <c r="D1829" t="s">
        <v>216</v>
      </c>
      <c r="E1829" t="s">
        <v>217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2110</v>
      </c>
      <c r="M1829">
        <v>1955.3583144368499</v>
      </c>
      <c r="N1829">
        <v>22843</v>
      </c>
      <c r="O1829">
        <v>26000</v>
      </c>
      <c r="P1829">
        <v>1949</v>
      </c>
      <c r="Q1829" s="36" t="str">
        <f t="shared" si="28"/>
        <v>Trondheim (ENVA)</v>
      </c>
    </row>
    <row r="1830" spans="1:17" x14ac:dyDescent="0.2">
      <c r="A1830">
        <v>2016</v>
      </c>
      <c r="B1830">
        <v>7</v>
      </c>
      <c r="C1830" t="s">
        <v>14</v>
      </c>
      <c r="D1830" t="s">
        <v>218</v>
      </c>
      <c r="E1830" t="s">
        <v>219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1919</v>
      </c>
      <c r="M1830">
        <v>2139.5253399141702</v>
      </c>
      <c r="N1830">
        <v>31556</v>
      </c>
      <c r="O1830">
        <v>32000</v>
      </c>
      <c r="P1830">
        <v>1749</v>
      </c>
      <c r="Q1830" s="36" t="str">
        <f t="shared" si="28"/>
        <v>Stavanger (ENZV)</v>
      </c>
    </row>
    <row r="1831" spans="1:17" x14ac:dyDescent="0.2">
      <c r="A1831">
        <v>2016</v>
      </c>
      <c r="B1831">
        <v>7</v>
      </c>
      <c r="C1831" t="s">
        <v>14</v>
      </c>
      <c r="D1831" t="s">
        <v>220</v>
      </c>
      <c r="E1831" t="s">
        <v>221</v>
      </c>
      <c r="F1831" t="s">
        <v>120</v>
      </c>
      <c r="G1831">
        <v>2030</v>
      </c>
      <c r="H1831">
        <v>15322.7190461718</v>
      </c>
      <c r="I1831">
        <v>180860</v>
      </c>
      <c r="J1831">
        <v>24992.96875</v>
      </c>
      <c r="K1831">
        <v>1007</v>
      </c>
      <c r="L1831">
        <v>2033</v>
      </c>
      <c r="M1831">
        <v>7596.55417633253</v>
      </c>
      <c r="N1831">
        <v>67873</v>
      </c>
      <c r="O1831">
        <v>34000</v>
      </c>
      <c r="P1831">
        <v>1529</v>
      </c>
      <c r="Q1831" s="36" t="str">
        <f t="shared" si="28"/>
        <v>Krakow (EPKK)</v>
      </c>
    </row>
    <row r="1832" spans="1:17" x14ac:dyDescent="0.2">
      <c r="A1832">
        <v>2016</v>
      </c>
      <c r="B1832">
        <v>7</v>
      </c>
      <c r="C1832" t="s">
        <v>14</v>
      </c>
      <c r="D1832" t="s">
        <v>40</v>
      </c>
      <c r="E1832" t="s">
        <v>164</v>
      </c>
      <c r="F1832" t="s">
        <v>120</v>
      </c>
      <c r="G1832">
        <v>7137</v>
      </c>
      <c r="H1832">
        <v>42909.519761312797</v>
      </c>
      <c r="I1832">
        <v>571100</v>
      </c>
      <c r="J1832">
        <v>10339.285714285699</v>
      </c>
      <c r="K1832">
        <v>3014</v>
      </c>
      <c r="L1832">
        <v>7137</v>
      </c>
      <c r="M1832">
        <v>14397.2667017079</v>
      </c>
      <c r="N1832">
        <v>135660</v>
      </c>
      <c r="O1832">
        <v>34000</v>
      </c>
      <c r="P1832">
        <v>5910</v>
      </c>
      <c r="Q1832" s="36" t="str">
        <f t="shared" si="28"/>
        <v>Warszawa/Chopina (EPWA)</v>
      </c>
    </row>
    <row r="1833" spans="1:17" x14ac:dyDescent="0.2">
      <c r="A1833">
        <v>2016</v>
      </c>
      <c r="B1833">
        <v>7</v>
      </c>
      <c r="C1833" t="s">
        <v>14</v>
      </c>
      <c r="D1833" t="s">
        <v>222</v>
      </c>
      <c r="E1833" t="s">
        <v>223</v>
      </c>
      <c r="F1833" t="s">
        <v>121</v>
      </c>
      <c r="G1833">
        <v>2762</v>
      </c>
      <c r="H1833">
        <v>7557.84392676689</v>
      </c>
      <c r="I1833">
        <v>106100</v>
      </c>
      <c r="J1833">
        <v>26000</v>
      </c>
      <c r="K1833">
        <v>1580</v>
      </c>
      <c r="L1833">
        <v>2767</v>
      </c>
      <c r="M1833">
        <v>5142.7216158437304</v>
      </c>
      <c r="N1833">
        <v>47380</v>
      </c>
      <c r="O1833">
        <v>35000</v>
      </c>
      <c r="P1833">
        <v>2326</v>
      </c>
      <c r="Q1833" s="36" t="str">
        <f t="shared" si="28"/>
        <v>Gothenborg (ESGG)</v>
      </c>
    </row>
    <row r="1834" spans="1:17" x14ac:dyDescent="0.2">
      <c r="A1834">
        <v>2016</v>
      </c>
      <c r="B1834">
        <v>7</v>
      </c>
      <c r="C1834" t="s">
        <v>14</v>
      </c>
      <c r="D1834" t="s">
        <v>32</v>
      </c>
      <c r="E1834" t="s">
        <v>165</v>
      </c>
      <c r="F1834" t="s">
        <v>121</v>
      </c>
      <c r="G1834">
        <v>9050</v>
      </c>
      <c r="H1834">
        <v>32707.1887828074</v>
      </c>
      <c r="I1834">
        <v>484600</v>
      </c>
      <c r="J1834">
        <v>12000</v>
      </c>
      <c r="K1834">
        <v>4337</v>
      </c>
      <c r="L1834">
        <v>9084</v>
      </c>
      <c r="M1834">
        <v>13348.9738976972</v>
      </c>
      <c r="N1834">
        <v>129099</v>
      </c>
      <c r="O1834">
        <v>35000</v>
      </c>
      <c r="P1834">
        <v>7746</v>
      </c>
      <c r="Q1834" s="36" t="str">
        <f t="shared" si="28"/>
        <v>Stockholm/Arlanda (ESSA)</v>
      </c>
    </row>
    <row r="1835" spans="1:17" x14ac:dyDescent="0.2">
      <c r="A1835">
        <v>2016</v>
      </c>
      <c r="B1835">
        <v>7</v>
      </c>
      <c r="C1835" t="s">
        <v>14</v>
      </c>
      <c r="D1835" t="s">
        <v>224</v>
      </c>
      <c r="E1835" t="s">
        <v>225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1539</v>
      </c>
      <c r="M1835">
        <v>2347.1548713555799</v>
      </c>
      <c r="N1835">
        <v>33250</v>
      </c>
      <c r="O1835">
        <v>21000</v>
      </c>
      <c r="P1835">
        <v>1205</v>
      </c>
      <c r="Q1835" s="36" t="str">
        <f t="shared" si="28"/>
        <v>Stockholm/Bromma (ESSB)</v>
      </c>
    </row>
    <row r="1836" spans="1:17" x14ac:dyDescent="0.2">
      <c r="A1836">
        <v>2016</v>
      </c>
      <c r="B1836">
        <v>7</v>
      </c>
      <c r="C1836" t="s">
        <v>14</v>
      </c>
      <c r="D1836" t="s">
        <v>226</v>
      </c>
      <c r="E1836" t="s">
        <v>227</v>
      </c>
      <c r="F1836" t="s">
        <v>228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2242</v>
      </c>
      <c r="M1836">
        <v>3403.1443851670201</v>
      </c>
      <c r="N1836">
        <v>33260</v>
      </c>
      <c r="O1836">
        <v>34000</v>
      </c>
      <c r="P1836">
        <v>1976</v>
      </c>
      <c r="Q1836" s="36" t="str">
        <f t="shared" si="28"/>
        <v>Riga (EVRA)</v>
      </c>
    </row>
    <row r="1837" spans="1:17" x14ac:dyDescent="0.2">
      <c r="A1837">
        <v>2016</v>
      </c>
      <c r="B1837">
        <v>7</v>
      </c>
      <c r="C1837" t="s">
        <v>14</v>
      </c>
      <c r="D1837" t="s">
        <v>229</v>
      </c>
      <c r="E1837" t="s">
        <v>230</v>
      </c>
      <c r="F1837" t="s">
        <v>231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1742</v>
      </c>
      <c r="M1837">
        <v>3271.7719542939199</v>
      </c>
      <c r="N1837">
        <v>34154</v>
      </c>
      <c r="O1837">
        <v>33000</v>
      </c>
      <c r="P1837">
        <v>1463</v>
      </c>
      <c r="Q1837" s="36" t="str">
        <f t="shared" si="28"/>
        <v>Vilnius (EYVI)</v>
      </c>
    </row>
    <row r="1838" spans="1:17" x14ac:dyDescent="0.2">
      <c r="A1838">
        <v>2016</v>
      </c>
      <c r="B1838">
        <v>7</v>
      </c>
      <c r="C1838" t="s">
        <v>14</v>
      </c>
      <c r="D1838" t="s">
        <v>232</v>
      </c>
      <c r="E1838" t="s">
        <v>233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1985</v>
      </c>
      <c r="M1838">
        <v>2540.95022665736</v>
      </c>
      <c r="N1838">
        <v>22720</v>
      </c>
      <c r="O1838">
        <v>34000</v>
      </c>
      <c r="P1838">
        <v>1774</v>
      </c>
      <c r="Q1838" s="36" t="str">
        <f t="shared" ref="Q1838:Q1901" si="29">E1838&amp;" ("&amp;D1838&amp;")"</f>
        <v>Fuerteventura (GCFV)</v>
      </c>
    </row>
    <row r="1839" spans="1:17" x14ac:dyDescent="0.2">
      <c r="A1839">
        <v>2016</v>
      </c>
      <c r="B1839">
        <v>7</v>
      </c>
      <c r="C1839" t="s">
        <v>14</v>
      </c>
      <c r="D1839" t="s">
        <v>178</v>
      </c>
      <c r="E1839" t="s">
        <v>179</v>
      </c>
      <c r="F1839" t="s">
        <v>123</v>
      </c>
      <c r="G1839">
        <v>4348</v>
      </c>
      <c r="H1839">
        <v>36646.083410253501</v>
      </c>
      <c r="I1839">
        <v>631540</v>
      </c>
      <c r="J1839">
        <v>3850</v>
      </c>
      <c r="K1839">
        <v>1522</v>
      </c>
      <c r="L1839">
        <v>4375</v>
      </c>
      <c r="M1839">
        <v>2911.0867972432902</v>
      </c>
      <c r="N1839">
        <v>32635</v>
      </c>
      <c r="O1839">
        <v>32000</v>
      </c>
      <c r="P1839">
        <v>4064</v>
      </c>
      <c r="Q1839" s="36" t="str">
        <f t="shared" si="29"/>
        <v>Gran Canaria (GCLP)</v>
      </c>
    </row>
    <row r="1840" spans="1:17" x14ac:dyDescent="0.2">
      <c r="A1840">
        <v>2016</v>
      </c>
      <c r="B1840">
        <v>7</v>
      </c>
      <c r="C1840" t="s">
        <v>14</v>
      </c>
      <c r="D1840" t="s">
        <v>234</v>
      </c>
      <c r="E1840" t="s">
        <v>235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2372</v>
      </c>
      <c r="M1840">
        <v>2458.3958467164098</v>
      </c>
      <c r="N1840">
        <v>21840</v>
      </c>
      <c r="O1840">
        <v>34000</v>
      </c>
      <c r="P1840">
        <v>2145</v>
      </c>
      <c r="Q1840" s="36" t="str">
        <f t="shared" si="29"/>
        <v>Las Palmas/Lanzarote (GCRR)</v>
      </c>
    </row>
    <row r="1841" spans="1:17" x14ac:dyDescent="0.2">
      <c r="A1841">
        <v>2016</v>
      </c>
      <c r="B1841">
        <v>7</v>
      </c>
      <c r="C1841" t="s">
        <v>14</v>
      </c>
      <c r="D1841" t="s">
        <v>236</v>
      </c>
      <c r="E1841" t="s">
        <v>237</v>
      </c>
      <c r="F1841" t="s">
        <v>123</v>
      </c>
      <c r="G1841">
        <v>2502</v>
      </c>
      <c r="H1841">
        <v>11822.260354922701</v>
      </c>
      <c r="I1841">
        <v>191740</v>
      </c>
      <c r="J1841">
        <v>10000</v>
      </c>
      <c r="K1841">
        <v>1203</v>
      </c>
      <c r="L1841">
        <v>2564</v>
      </c>
      <c r="M1841">
        <v>2008.2919034680001</v>
      </c>
      <c r="N1841">
        <v>17742</v>
      </c>
      <c r="O1841">
        <v>36000</v>
      </c>
      <c r="P1841">
        <v>2382</v>
      </c>
      <c r="Q1841" s="36" t="str">
        <f t="shared" si="29"/>
        <v>Tenerife/Sur (GCTS)</v>
      </c>
    </row>
    <row r="1842" spans="1:17" x14ac:dyDescent="0.2">
      <c r="A1842">
        <v>2016</v>
      </c>
      <c r="B1842">
        <v>7</v>
      </c>
      <c r="C1842" t="s">
        <v>14</v>
      </c>
      <c r="D1842" t="s">
        <v>238</v>
      </c>
      <c r="E1842" t="s">
        <v>239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2276</v>
      </c>
      <c r="M1842">
        <v>1464.3398702903301</v>
      </c>
      <c r="N1842">
        <v>18300</v>
      </c>
      <c r="O1842">
        <v>11000</v>
      </c>
      <c r="P1842">
        <v>2096</v>
      </c>
      <c r="Q1842" s="36" t="str">
        <f t="shared" si="29"/>
        <v>Tenerife/Norte (GCXO)</v>
      </c>
    </row>
    <row r="1843" spans="1:17" x14ac:dyDescent="0.2">
      <c r="A1843">
        <v>2016</v>
      </c>
      <c r="B1843">
        <v>7</v>
      </c>
      <c r="C1843" t="s">
        <v>14</v>
      </c>
      <c r="D1843" t="s">
        <v>240</v>
      </c>
      <c r="E1843" t="s">
        <v>241</v>
      </c>
      <c r="F1843" t="s">
        <v>242</v>
      </c>
      <c r="G1843">
        <v>2248</v>
      </c>
      <c r="H1843">
        <v>26655.996969014199</v>
      </c>
      <c r="I1843">
        <v>252840</v>
      </c>
      <c r="J1843">
        <v>22000</v>
      </c>
      <c r="K1843">
        <v>855</v>
      </c>
      <c r="L1843">
        <v>2279</v>
      </c>
      <c r="M1843">
        <v>8636.9575336831003</v>
      </c>
      <c r="N1843">
        <v>72400</v>
      </c>
      <c r="O1843">
        <v>35000</v>
      </c>
      <c r="P1843">
        <v>1750</v>
      </c>
      <c r="Q1843" s="36" t="str">
        <f t="shared" si="29"/>
        <v>Sofia (LBSF)</v>
      </c>
    </row>
    <row r="1844" spans="1:17" x14ac:dyDescent="0.2">
      <c r="A1844">
        <v>2016</v>
      </c>
      <c r="B1844">
        <v>7</v>
      </c>
      <c r="C1844" t="s">
        <v>14</v>
      </c>
      <c r="D1844" t="s">
        <v>243</v>
      </c>
      <c r="E1844" t="s">
        <v>244</v>
      </c>
      <c r="F1844" t="s">
        <v>245</v>
      </c>
      <c r="G1844">
        <v>3370</v>
      </c>
      <c r="H1844">
        <v>20629.7847422839</v>
      </c>
      <c r="I1844">
        <v>248642</v>
      </c>
      <c r="J1844">
        <v>12990</v>
      </c>
      <c r="K1844">
        <v>1304</v>
      </c>
      <c r="L1844">
        <v>3359</v>
      </c>
      <c r="M1844">
        <v>25019.8283931734</v>
      </c>
      <c r="N1844">
        <v>305775</v>
      </c>
      <c r="O1844">
        <v>32000</v>
      </c>
      <c r="P1844">
        <v>1896</v>
      </c>
      <c r="Q1844" s="36" t="str">
        <f t="shared" si="29"/>
        <v>Larnaca (LCLK)</v>
      </c>
    </row>
    <row r="1845" spans="1:17" x14ac:dyDescent="0.2">
      <c r="A1845">
        <v>2016</v>
      </c>
      <c r="B1845">
        <v>7</v>
      </c>
      <c r="C1845" t="s">
        <v>14</v>
      </c>
      <c r="D1845" t="s">
        <v>246</v>
      </c>
      <c r="E1845" t="s">
        <v>247</v>
      </c>
      <c r="F1845" t="s">
        <v>123</v>
      </c>
      <c r="G1845">
        <v>4915</v>
      </c>
      <c r="H1845">
        <v>40389.492248355004</v>
      </c>
      <c r="I1845">
        <v>505120</v>
      </c>
      <c r="J1845">
        <v>7050</v>
      </c>
      <c r="K1845">
        <v>1596</v>
      </c>
      <c r="L1845">
        <v>4872</v>
      </c>
      <c r="M1845">
        <v>24583.024597991502</v>
      </c>
      <c r="N1845">
        <v>209340</v>
      </c>
      <c r="O1845">
        <v>36000</v>
      </c>
      <c r="P1845">
        <v>3607</v>
      </c>
      <c r="Q1845" s="36" t="str">
        <f t="shared" si="29"/>
        <v>Alicante (LEAL)</v>
      </c>
    </row>
    <row r="1846" spans="1:17" x14ac:dyDescent="0.2">
      <c r="A1846">
        <v>2016</v>
      </c>
      <c r="B1846">
        <v>7</v>
      </c>
      <c r="C1846" t="s">
        <v>14</v>
      </c>
      <c r="D1846" t="s">
        <v>248</v>
      </c>
      <c r="E1846" t="s">
        <v>249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1810</v>
      </c>
      <c r="M1846">
        <v>6805.8663298879801</v>
      </c>
      <c r="N1846">
        <v>55887</v>
      </c>
      <c r="O1846">
        <v>33800</v>
      </c>
      <c r="P1846">
        <v>1366</v>
      </c>
      <c r="Q1846" s="36" t="str">
        <f t="shared" si="29"/>
        <v>Bilbao (LEBB)</v>
      </c>
    </row>
    <row r="1847" spans="1:17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15346</v>
      </c>
      <c r="H1847">
        <v>135472.26711478899</v>
      </c>
      <c r="I1847">
        <v>1859903</v>
      </c>
      <c r="J1847">
        <v>9000</v>
      </c>
      <c r="K1847">
        <v>4751</v>
      </c>
      <c r="L1847">
        <v>15328</v>
      </c>
      <c r="M1847">
        <v>120067.114826552</v>
      </c>
      <c r="N1847">
        <v>950093</v>
      </c>
      <c r="O1847">
        <v>32000</v>
      </c>
      <c r="P1847">
        <v>9850</v>
      </c>
      <c r="Q1847" s="36" t="str">
        <f t="shared" si="29"/>
        <v>Barcelona (LEBL)</v>
      </c>
    </row>
    <row r="1848" spans="1:17" x14ac:dyDescent="0.2">
      <c r="A1848">
        <v>2016</v>
      </c>
      <c r="B1848">
        <v>7</v>
      </c>
      <c r="C1848" t="s">
        <v>14</v>
      </c>
      <c r="D1848" t="s">
        <v>306</v>
      </c>
      <c r="E1848" t="s">
        <v>307</v>
      </c>
      <c r="F1848" t="s">
        <v>123</v>
      </c>
      <c r="G1848">
        <v>6110</v>
      </c>
      <c r="H1848">
        <v>115024.295252036</v>
      </c>
      <c r="I1848">
        <v>1236180</v>
      </c>
      <c r="J1848">
        <v>8000</v>
      </c>
      <c r="K1848">
        <v>1339</v>
      </c>
      <c r="L1848">
        <v>6112</v>
      </c>
      <c r="M1848">
        <v>19456.588298316499</v>
      </c>
      <c r="N1848">
        <v>174300</v>
      </c>
      <c r="O1848">
        <v>32000</v>
      </c>
      <c r="P1848">
        <v>4596</v>
      </c>
      <c r="Q1848" s="36" t="str">
        <f t="shared" si="29"/>
        <v>Ibiza (LEIB)</v>
      </c>
    </row>
    <row r="1849" spans="1:17" x14ac:dyDescent="0.2">
      <c r="A1849">
        <v>2016</v>
      </c>
      <c r="B1849">
        <v>7</v>
      </c>
      <c r="C1849" t="s">
        <v>14</v>
      </c>
      <c r="D1849" t="s">
        <v>31</v>
      </c>
      <c r="E1849" t="s">
        <v>166</v>
      </c>
      <c r="F1849" t="s">
        <v>123</v>
      </c>
      <c r="G1849">
        <v>15361</v>
      </c>
      <c r="H1849">
        <v>205615.522342287</v>
      </c>
      <c r="I1849">
        <v>2412840</v>
      </c>
      <c r="J1849">
        <v>10800</v>
      </c>
      <c r="K1849">
        <v>4208</v>
      </c>
      <c r="L1849">
        <v>14934</v>
      </c>
      <c r="M1849">
        <v>60815.070059884099</v>
      </c>
      <c r="N1849">
        <v>501114</v>
      </c>
      <c r="O1849">
        <v>33000</v>
      </c>
      <c r="P1849">
        <v>11291</v>
      </c>
      <c r="Q1849" s="36" t="str">
        <f t="shared" si="29"/>
        <v>Madrid/Barajas (LEMD)</v>
      </c>
    </row>
    <row r="1850" spans="1:17" x14ac:dyDescent="0.2">
      <c r="A1850">
        <v>2016</v>
      </c>
      <c r="B1850">
        <v>7</v>
      </c>
      <c r="C1850" t="s">
        <v>14</v>
      </c>
      <c r="D1850" t="s">
        <v>7</v>
      </c>
      <c r="E1850" t="s">
        <v>174</v>
      </c>
      <c r="F1850" t="s">
        <v>123</v>
      </c>
      <c r="G1850">
        <v>6940</v>
      </c>
      <c r="H1850">
        <v>39357.281170063303</v>
      </c>
      <c r="I1850">
        <v>565940</v>
      </c>
      <c r="J1850">
        <v>14000</v>
      </c>
      <c r="K1850">
        <v>2875</v>
      </c>
      <c r="L1850">
        <v>6806</v>
      </c>
      <c r="M1850">
        <v>20039.590708322899</v>
      </c>
      <c r="N1850">
        <v>166857</v>
      </c>
      <c r="O1850">
        <v>36000</v>
      </c>
      <c r="P1850">
        <v>5406</v>
      </c>
      <c r="Q1850" s="36" t="str">
        <f t="shared" si="29"/>
        <v>Malaga (LEMG)</v>
      </c>
    </row>
    <row r="1851" spans="1:17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13732</v>
      </c>
      <c r="H1851">
        <v>143204.83437236401</v>
      </c>
      <c r="I1851">
        <v>1619440</v>
      </c>
      <c r="J1851">
        <v>11000</v>
      </c>
      <c r="K1851">
        <v>4807</v>
      </c>
      <c r="L1851">
        <v>13694</v>
      </c>
      <c r="M1851">
        <v>78920.473048294094</v>
      </c>
      <c r="N1851">
        <v>665819</v>
      </c>
      <c r="O1851">
        <v>34000</v>
      </c>
      <c r="P1851">
        <v>9297</v>
      </c>
      <c r="Q1851" s="36" t="str">
        <f t="shared" si="29"/>
        <v>Palma de Mallorca (LEPA)</v>
      </c>
    </row>
    <row r="1852" spans="1:17" x14ac:dyDescent="0.2">
      <c r="A1852">
        <v>2016</v>
      </c>
      <c r="B1852">
        <v>7</v>
      </c>
      <c r="C1852" t="s">
        <v>14</v>
      </c>
      <c r="D1852" t="s">
        <v>250</v>
      </c>
      <c r="E1852" t="s">
        <v>251</v>
      </c>
      <c r="F1852" t="s">
        <v>123</v>
      </c>
      <c r="G1852">
        <v>2846</v>
      </c>
      <c r="H1852">
        <v>14693.656699200001</v>
      </c>
      <c r="I1852">
        <v>208331</v>
      </c>
      <c r="J1852">
        <v>16000</v>
      </c>
      <c r="K1852">
        <v>1301</v>
      </c>
      <c r="L1852">
        <v>2857</v>
      </c>
      <c r="M1852">
        <v>10492.333948884299</v>
      </c>
      <c r="N1852">
        <v>99899</v>
      </c>
      <c r="O1852">
        <v>32000</v>
      </c>
      <c r="P1852">
        <v>2162</v>
      </c>
      <c r="Q1852" s="36" t="str">
        <f t="shared" si="29"/>
        <v>Valencia (LEVC)</v>
      </c>
    </row>
    <row r="1853" spans="1:17" x14ac:dyDescent="0.2">
      <c r="A1853">
        <v>2016</v>
      </c>
      <c r="B1853">
        <v>7</v>
      </c>
      <c r="C1853" t="s">
        <v>14</v>
      </c>
      <c r="D1853" t="s">
        <v>252</v>
      </c>
      <c r="E1853" t="s">
        <v>253</v>
      </c>
      <c r="F1853" t="s">
        <v>126</v>
      </c>
      <c r="G1853">
        <v>3104</v>
      </c>
      <c r="H1853">
        <v>33833.600557970603</v>
      </c>
      <c r="I1853">
        <v>378600</v>
      </c>
      <c r="J1853">
        <v>18000</v>
      </c>
      <c r="K1853">
        <v>1234</v>
      </c>
      <c r="L1853">
        <v>3123</v>
      </c>
      <c r="M1853">
        <v>13012.1503202678</v>
      </c>
      <c r="N1853">
        <v>112662</v>
      </c>
      <c r="O1853">
        <v>31000</v>
      </c>
      <c r="P1853">
        <v>2375</v>
      </c>
      <c r="Q1853" s="36" t="str">
        <f t="shared" si="29"/>
        <v>Bordeaux (LFBD)</v>
      </c>
    </row>
    <row r="1854" spans="1:17" x14ac:dyDescent="0.2">
      <c r="A1854">
        <v>2016</v>
      </c>
      <c r="B1854">
        <v>7</v>
      </c>
      <c r="C1854" t="s">
        <v>14</v>
      </c>
      <c r="D1854" t="s">
        <v>254</v>
      </c>
      <c r="E1854" t="s">
        <v>255</v>
      </c>
      <c r="F1854" t="s">
        <v>126</v>
      </c>
      <c r="G1854">
        <v>3628</v>
      </c>
      <c r="H1854">
        <v>28865.602989483199</v>
      </c>
      <c r="I1854">
        <v>353100</v>
      </c>
      <c r="J1854">
        <v>7165.3539864281902</v>
      </c>
      <c r="K1854">
        <v>1191</v>
      </c>
      <c r="L1854">
        <v>3632</v>
      </c>
      <c r="M1854">
        <v>14408.471397843599</v>
      </c>
      <c r="N1854">
        <v>131803</v>
      </c>
      <c r="O1854">
        <v>32000</v>
      </c>
      <c r="P1854">
        <v>2773</v>
      </c>
      <c r="Q1854" s="36" t="str">
        <f t="shared" si="29"/>
        <v>Toulouse (LFBO)</v>
      </c>
    </row>
    <row r="1855" spans="1:17" x14ac:dyDescent="0.2">
      <c r="A1855">
        <v>2016</v>
      </c>
      <c r="B1855">
        <v>7</v>
      </c>
      <c r="C1855" t="s">
        <v>14</v>
      </c>
      <c r="D1855" t="s">
        <v>167</v>
      </c>
      <c r="E1855" t="s">
        <v>168</v>
      </c>
      <c r="F1855" t="s">
        <v>126</v>
      </c>
      <c r="G1855">
        <v>5069</v>
      </c>
      <c r="H1855">
        <v>68011.693991890294</v>
      </c>
      <c r="I1855">
        <v>776660</v>
      </c>
      <c r="J1855">
        <v>7002.0417422867504</v>
      </c>
      <c r="K1855">
        <v>1261</v>
      </c>
      <c r="L1855">
        <v>5036</v>
      </c>
      <c r="M1855">
        <v>19588.157297125599</v>
      </c>
      <c r="N1855">
        <v>167653</v>
      </c>
      <c r="O1855">
        <v>31000</v>
      </c>
      <c r="P1855">
        <v>3715</v>
      </c>
      <c r="Q1855" s="36" t="str">
        <f t="shared" si="29"/>
        <v>Lyon (LFLL)</v>
      </c>
    </row>
    <row r="1856" spans="1:17" x14ac:dyDescent="0.2">
      <c r="A1856">
        <v>2016</v>
      </c>
      <c r="B1856">
        <v>7</v>
      </c>
      <c r="C1856" t="s">
        <v>14</v>
      </c>
      <c r="D1856" t="s">
        <v>256</v>
      </c>
      <c r="E1856" t="s">
        <v>257</v>
      </c>
      <c r="F1856" t="s">
        <v>126</v>
      </c>
      <c r="G1856">
        <v>4462</v>
      </c>
      <c r="H1856">
        <v>85925.249352356099</v>
      </c>
      <c r="I1856">
        <v>846881</v>
      </c>
      <c r="J1856">
        <v>14957.142857142901</v>
      </c>
      <c r="K1856">
        <v>1210</v>
      </c>
      <c r="L1856">
        <v>4502</v>
      </c>
      <c r="M1856">
        <v>18308.373171310901</v>
      </c>
      <c r="N1856">
        <v>161742</v>
      </c>
      <c r="O1856">
        <v>33000</v>
      </c>
      <c r="P1856">
        <v>3359</v>
      </c>
      <c r="Q1856" s="36" t="str">
        <f t="shared" si="29"/>
        <v>Marseille (LFML)</v>
      </c>
    </row>
    <row r="1857" spans="1:17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8322</v>
      </c>
      <c r="H1857">
        <v>161497.067523148</v>
      </c>
      <c r="I1857">
        <v>2068325</v>
      </c>
      <c r="J1857">
        <v>2982.4178668613499</v>
      </c>
      <c r="K1857">
        <v>1182</v>
      </c>
      <c r="L1857">
        <v>8273</v>
      </c>
      <c r="M1857">
        <v>39888.2018885859</v>
      </c>
      <c r="N1857">
        <v>343731</v>
      </c>
      <c r="O1857">
        <v>33931.034482758601</v>
      </c>
      <c r="P1857">
        <v>5684</v>
      </c>
      <c r="Q1857" s="36" t="str">
        <f t="shared" si="29"/>
        <v>Nice (LFMN)</v>
      </c>
    </row>
    <row r="1858" spans="1:17" x14ac:dyDescent="0.2">
      <c r="A1858">
        <v>2016</v>
      </c>
      <c r="B1858">
        <v>7</v>
      </c>
      <c r="C1858" t="s">
        <v>14</v>
      </c>
      <c r="D1858" t="s">
        <v>258</v>
      </c>
      <c r="E1858" t="s">
        <v>259</v>
      </c>
      <c r="F1858" t="s">
        <v>126</v>
      </c>
      <c r="G1858">
        <v>2710</v>
      </c>
      <c r="H1858">
        <v>114829.14242437101</v>
      </c>
      <c r="I1858">
        <v>1574620</v>
      </c>
      <c r="J1858">
        <v>4701.1977725546203</v>
      </c>
      <c r="K1858">
        <v>19</v>
      </c>
      <c r="L1858">
        <v>2768</v>
      </c>
      <c r="M1858">
        <v>17651.2904420265</v>
      </c>
      <c r="N1858">
        <v>202300</v>
      </c>
      <c r="O1858">
        <v>26000</v>
      </c>
      <c r="P1858">
        <v>1508</v>
      </c>
      <c r="Q1858" s="36" t="str">
        <f t="shared" si="29"/>
        <v>Paris/Le Bourget (LFPB)</v>
      </c>
    </row>
    <row r="1859" spans="1:17" x14ac:dyDescent="0.2">
      <c r="A1859">
        <v>2016</v>
      </c>
      <c r="B1859">
        <v>7</v>
      </c>
      <c r="C1859" t="s">
        <v>14</v>
      </c>
      <c r="D1859" t="s">
        <v>25</v>
      </c>
      <c r="E1859" t="s">
        <v>169</v>
      </c>
      <c r="F1859" t="s">
        <v>126</v>
      </c>
      <c r="G1859">
        <v>21685</v>
      </c>
      <c r="H1859">
        <v>597315.23577350401</v>
      </c>
      <c r="I1859">
        <v>6806420</v>
      </c>
      <c r="J1859">
        <v>4513.1578947368398</v>
      </c>
      <c r="K1859">
        <v>864</v>
      </c>
      <c r="L1859">
        <v>21749</v>
      </c>
      <c r="M1859">
        <v>77886.7451807076</v>
      </c>
      <c r="N1859">
        <v>659542</v>
      </c>
      <c r="O1859">
        <v>33000</v>
      </c>
      <c r="P1859">
        <v>15912</v>
      </c>
      <c r="Q1859" s="36" t="str">
        <f t="shared" si="29"/>
        <v>Paris/Charles de Gaulle (LFPG)</v>
      </c>
    </row>
    <row r="1860" spans="1:17" x14ac:dyDescent="0.2">
      <c r="A1860">
        <v>2016</v>
      </c>
      <c r="B1860">
        <v>7</v>
      </c>
      <c r="C1860" t="s">
        <v>14</v>
      </c>
      <c r="D1860" t="s">
        <v>10</v>
      </c>
      <c r="E1860" t="s">
        <v>170</v>
      </c>
      <c r="F1860" t="s">
        <v>126</v>
      </c>
      <c r="G1860">
        <v>10894</v>
      </c>
      <c r="H1860">
        <v>397606.87176070397</v>
      </c>
      <c r="I1860">
        <v>4383540</v>
      </c>
      <c r="J1860">
        <v>3950.82650273224</v>
      </c>
      <c r="K1860">
        <v>393</v>
      </c>
      <c r="L1860">
        <v>10803</v>
      </c>
      <c r="M1860">
        <v>41591.471042914403</v>
      </c>
      <c r="N1860">
        <v>423343</v>
      </c>
      <c r="O1860">
        <v>33040.625</v>
      </c>
      <c r="P1860">
        <v>7710</v>
      </c>
      <c r="Q1860" s="36" t="str">
        <f t="shared" si="29"/>
        <v>Paris/Orly (LFPO)</v>
      </c>
    </row>
    <row r="1861" spans="1:17" x14ac:dyDescent="0.2">
      <c r="A1861">
        <v>2016</v>
      </c>
      <c r="B1861">
        <v>7</v>
      </c>
      <c r="C1861" t="s">
        <v>14</v>
      </c>
      <c r="D1861" t="s">
        <v>260</v>
      </c>
      <c r="E1861" t="s">
        <v>261</v>
      </c>
      <c r="F1861" t="s">
        <v>126</v>
      </c>
      <c r="G1861">
        <v>2589</v>
      </c>
      <c r="H1861">
        <v>21706.519643566098</v>
      </c>
      <c r="I1861">
        <v>291109</v>
      </c>
      <c r="J1861">
        <v>3247.5409836065601</v>
      </c>
      <c r="K1861">
        <v>815</v>
      </c>
      <c r="L1861">
        <v>2474</v>
      </c>
      <c r="M1861">
        <v>10505.471003004201</v>
      </c>
      <c r="N1861">
        <v>87722</v>
      </c>
      <c r="O1861">
        <v>32993.055034982499</v>
      </c>
      <c r="P1861">
        <v>1881</v>
      </c>
      <c r="Q1861" s="36" t="str">
        <f t="shared" si="29"/>
        <v>Nantes (LFRS)</v>
      </c>
    </row>
    <row r="1862" spans="1:17" x14ac:dyDescent="0.2">
      <c r="A1862">
        <v>2016</v>
      </c>
      <c r="B1862">
        <v>7</v>
      </c>
      <c r="C1862" t="s">
        <v>14</v>
      </c>
      <c r="D1862" t="s">
        <v>262</v>
      </c>
      <c r="E1862" t="s">
        <v>263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3604</v>
      </c>
      <c r="M1862">
        <v>21174.046744923598</v>
      </c>
      <c r="N1862">
        <v>182171</v>
      </c>
      <c r="O1862">
        <v>31000</v>
      </c>
      <c r="P1862">
        <v>2290</v>
      </c>
      <c r="Q1862" s="36" t="str">
        <f t="shared" si="29"/>
        <v>Mulhouse (LFSB)</v>
      </c>
    </row>
    <row r="1863" spans="1:17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10282</v>
      </c>
      <c r="H1863">
        <v>38576.612535699998</v>
      </c>
      <c r="I1863">
        <v>457700</v>
      </c>
      <c r="J1863">
        <v>18000</v>
      </c>
      <c r="K1863">
        <v>6128</v>
      </c>
      <c r="L1863">
        <v>10240</v>
      </c>
      <c r="M1863">
        <v>18574.1030499029</v>
      </c>
      <c r="N1863">
        <v>162103</v>
      </c>
      <c r="O1863">
        <v>30000</v>
      </c>
      <c r="P1863">
        <v>8648</v>
      </c>
      <c r="Q1863" s="36" t="str">
        <f t="shared" si="29"/>
        <v>Athens (LGAV)</v>
      </c>
    </row>
    <row r="1864" spans="1:17" x14ac:dyDescent="0.2">
      <c r="A1864">
        <v>2016</v>
      </c>
      <c r="B1864">
        <v>7</v>
      </c>
      <c r="C1864" t="s">
        <v>14</v>
      </c>
      <c r="D1864" t="s">
        <v>308</v>
      </c>
      <c r="E1864" t="s">
        <v>309</v>
      </c>
      <c r="F1864" t="s">
        <v>128</v>
      </c>
      <c r="G1864">
        <v>4313</v>
      </c>
      <c r="H1864">
        <v>10854.2921297311</v>
      </c>
      <c r="I1864">
        <v>128720</v>
      </c>
      <c r="J1864">
        <v>34000</v>
      </c>
      <c r="K1864">
        <v>2637</v>
      </c>
      <c r="L1864">
        <v>4313</v>
      </c>
      <c r="M1864">
        <v>11711.6095185553</v>
      </c>
      <c r="N1864">
        <v>98370</v>
      </c>
      <c r="O1864">
        <v>35000</v>
      </c>
      <c r="P1864">
        <v>3376</v>
      </c>
      <c r="Q1864" s="36" t="str">
        <f t="shared" si="29"/>
        <v>Heraklion (LGIR)</v>
      </c>
    </row>
    <row r="1865" spans="1:17" x14ac:dyDescent="0.2">
      <c r="A1865">
        <v>2016</v>
      </c>
      <c r="B1865">
        <v>7</v>
      </c>
      <c r="C1865" t="s">
        <v>14</v>
      </c>
      <c r="D1865" t="s">
        <v>264</v>
      </c>
      <c r="E1865" t="s">
        <v>265</v>
      </c>
      <c r="F1865" t="s">
        <v>128</v>
      </c>
      <c r="G1865">
        <v>2593</v>
      </c>
      <c r="H1865">
        <v>6179.3401305646803</v>
      </c>
      <c r="I1865">
        <v>73923</v>
      </c>
      <c r="J1865">
        <v>30000</v>
      </c>
      <c r="K1865">
        <v>1850</v>
      </c>
      <c r="L1865">
        <v>2876</v>
      </c>
      <c r="M1865">
        <v>8926.7680910151594</v>
      </c>
      <c r="N1865">
        <v>84226</v>
      </c>
      <c r="O1865">
        <v>33017.476958525302</v>
      </c>
      <c r="P1865">
        <v>2212</v>
      </c>
      <c r="Q1865" s="36" t="str">
        <f t="shared" si="29"/>
        <v>Thessaloniki (LGTS)</v>
      </c>
    </row>
    <row r="1866" spans="1:17" x14ac:dyDescent="0.2">
      <c r="A1866">
        <v>2016</v>
      </c>
      <c r="B1866">
        <v>7</v>
      </c>
      <c r="C1866" t="s">
        <v>14</v>
      </c>
      <c r="D1866" t="s">
        <v>266</v>
      </c>
      <c r="E1866" t="s">
        <v>267</v>
      </c>
      <c r="F1866" t="s">
        <v>268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4542</v>
      </c>
      <c r="M1866">
        <v>29057.6353137919</v>
      </c>
      <c r="N1866">
        <v>249000</v>
      </c>
      <c r="O1866">
        <v>34000</v>
      </c>
      <c r="P1866">
        <v>2972</v>
      </c>
      <c r="Q1866" s="36" t="str">
        <f t="shared" si="29"/>
        <v>Budapest (LHBP)</v>
      </c>
    </row>
    <row r="1867" spans="1:17" x14ac:dyDescent="0.2">
      <c r="A1867">
        <v>2016</v>
      </c>
      <c r="B1867">
        <v>7</v>
      </c>
      <c r="C1867" t="s">
        <v>14</v>
      </c>
      <c r="D1867" t="s">
        <v>269</v>
      </c>
      <c r="E1867" t="s">
        <v>270</v>
      </c>
      <c r="F1867" t="s">
        <v>129</v>
      </c>
      <c r="G1867">
        <v>3297</v>
      </c>
      <c r="H1867">
        <v>9012.6314188240394</v>
      </c>
      <c r="I1867">
        <v>105440</v>
      </c>
      <c r="J1867">
        <v>33000</v>
      </c>
      <c r="K1867">
        <v>2164</v>
      </c>
      <c r="L1867">
        <v>3036</v>
      </c>
      <c r="M1867">
        <v>3947.7749435046699</v>
      </c>
      <c r="N1867">
        <v>33480</v>
      </c>
      <c r="O1867">
        <v>36000</v>
      </c>
      <c r="P1867">
        <v>2758</v>
      </c>
      <c r="Q1867" s="36" t="str">
        <f t="shared" si="29"/>
        <v>Catania (LICC)</v>
      </c>
    </row>
    <row r="1868" spans="1:17" x14ac:dyDescent="0.2">
      <c r="A1868">
        <v>2016</v>
      </c>
      <c r="B1868">
        <v>7</v>
      </c>
      <c r="C1868" t="s">
        <v>14</v>
      </c>
      <c r="D1868" t="s">
        <v>310</v>
      </c>
      <c r="E1868" t="s">
        <v>311</v>
      </c>
      <c r="F1868" t="s">
        <v>129</v>
      </c>
      <c r="G1868">
        <v>2444</v>
      </c>
      <c r="H1868">
        <v>6421.4606347234503</v>
      </c>
      <c r="I1868">
        <v>98020</v>
      </c>
      <c r="J1868">
        <v>31000</v>
      </c>
      <c r="K1868">
        <v>1562</v>
      </c>
      <c r="L1868">
        <v>2437</v>
      </c>
      <c r="M1868">
        <v>4172.1487216963296</v>
      </c>
      <c r="N1868">
        <v>37480</v>
      </c>
      <c r="O1868">
        <v>34000</v>
      </c>
      <c r="P1868">
        <v>2165</v>
      </c>
      <c r="Q1868" s="36" t="str">
        <f t="shared" si="29"/>
        <v>Palermo (LICJ)</v>
      </c>
    </row>
    <row r="1869" spans="1:17" x14ac:dyDescent="0.2">
      <c r="A1869">
        <v>2016</v>
      </c>
      <c r="B1869">
        <v>7</v>
      </c>
      <c r="C1869" t="s">
        <v>14</v>
      </c>
      <c r="D1869" t="s">
        <v>13</v>
      </c>
      <c r="E1869" t="s">
        <v>171</v>
      </c>
      <c r="F1869" t="s">
        <v>129</v>
      </c>
      <c r="G1869">
        <v>7875</v>
      </c>
      <c r="H1869">
        <v>144811.703588795</v>
      </c>
      <c r="I1869">
        <v>1428040</v>
      </c>
      <c r="J1869">
        <v>15001.1160714286</v>
      </c>
      <c r="K1869">
        <v>1796</v>
      </c>
      <c r="L1869">
        <v>7877</v>
      </c>
      <c r="M1869">
        <v>41066.663519138601</v>
      </c>
      <c r="N1869">
        <v>336420</v>
      </c>
      <c r="O1869">
        <v>34000</v>
      </c>
      <c r="P1869">
        <v>5217</v>
      </c>
      <c r="Q1869" s="36" t="str">
        <f t="shared" si="29"/>
        <v>Milan/Malpensa (LIMC)</v>
      </c>
    </row>
    <row r="1870" spans="1:17" x14ac:dyDescent="0.2">
      <c r="A1870">
        <v>2016</v>
      </c>
      <c r="B1870">
        <v>7</v>
      </c>
      <c r="C1870" t="s">
        <v>14</v>
      </c>
      <c r="D1870" t="s">
        <v>271</v>
      </c>
      <c r="E1870" t="s">
        <v>272</v>
      </c>
      <c r="F1870" t="s">
        <v>129</v>
      </c>
      <c r="G1870">
        <v>3777</v>
      </c>
      <c r="H1870">
        <v>57447.478889405102</v>
      </c>
      <c r="I1870">
        <v>570520</v>
      </c>
      <c r="J1870">
        <v>28042.857142857101</v>
      </c>
      <c r="K1870">
        <v>1097</v>
      </c>
      <c r="L1870">
        <v>3787</v>
      </c>
      <c r="M1870">
        <v>21290.076361280098</v>
      </c>
      <c r="N1870">
        <v>172040</v>
      </c>
      <c r="O1870">
        <v>35000</v>
      </c>
      <c r="P1870">
        <v>2417</v>
      </c>
      <c r="Q1870" s="36" t="str">
        <f t="shared" si="29"/>
        <v>Bergamo (LIME)</v>
      </c>
    </row>
    <row r="1871" spans="1:17" x14ac:dyDescent="0.2">
      <c r="A1871">
        <v>2016</v>
      </c>
      <c r="B1871">
        <v>7</v>
      </c>
      <c r="C1871" t="s">
        <v>14</v>
      </c>
      <c r="D1871" t="s">
        <v>273</v>
      </c>
      <c r="E1871" t="s">
        <v>274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1890</v>
      </c>
      <c r="M1871">
        <v>8538.0189695298996</v>
      </c>
      <c r="N1871">
        <v>73320</v>
      </c>
      <c r="O1871">
        <v>33000</v>
      </c>
      <c r="P1871">
        <v>1310</v>
      </c>
      <c r="Q1871" s="36" t="str">
        <f t="shared" si="29"/>
        <v>Torino (LIMF)</v>
      </c>
    </row>
    <row r="1872" spans="1:17" x14ac:dyDescent="0.2">
      <c r="A1872">
        <v>2016</v>
      </c>
      <c r="B1872">
        <v>7</v>
      </c>
      <c r="C1872" t="s">
        <v>14</v>
      </c>
      <c r="D1872" t="s">
        <v>43</v>
      </c>
      <c r="E1872" t="s">
        <v>172</v>
      </c>
      <c r="F1872" t="s">
        <v>129</v>
      </c>
      <c r="G1872">
        <v>5530</v>
      </c>
      <c r="H1872">
        <v>59750.806774921497</v>
      </c>
      <c r="I1872">
        <v>646739</v>
      </c>
      <c r="J1872">
        <v>14979.4892473118</v>
      </c>
      <c r="K1872">
        <v>1688</v>
      </c>
      <c r="L1872">
        <v>5529</v>
      </c>
      <c r="M1872">
        <v>27041.426283373799</v>
      </c>
      <c r="N1872">
        <v>251278</v>
      </c>
      <c r="O1872">
        <v>33000</v>
      </c>
      <c r="P1872">
        <v>3723</v>
      </c>
      <c r="Q1872" s="36" t="str">
        <f t="shared" si="29"/>
        <v>Milan/Linate (LIML)</v>
      </c>
    </row>
    <row r="1873" spans="1:17" x14ac:dyDescent="0.2">
      <c r="A1873">
        <v>2016</v>
      </c>
      <c r="B1873">
        <v>7</v>
      </c>
      <c r="C1873" t="s">
        <v>14</v>
      </c>
      <c r="D1873" t="s">
        <v>275</v>
      </c>
      <c r="E1873" t="s">
        <v>276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3345</v>
      </c>
      <c r="M1873">
        <v>17532.641846171999</v>
      </c>
      <c r="N1873">
        <v>161900</v>
      </c>
      <c r="O1873">
        <v>34983.498759305199</v>
      </c>
      <c r="P1873">
        <v>2285</v>
      </c>
      <c r="Q1873" s="36" t="str">
        <f t="shared" si="29"/>
        <v>Bologna (LIPE)</v>
      </c>
    </row>
    <row r="1874" spans="1:17" x14ac:dyDescent="0.2">
      <c r="A1874">
        <v>2016</v>
      </c>
      <c r="B1874">
        <v>7</v>
      </c>
      <c r="C1874" t="s">
        <v>14</v>
      </c>
      <c r="D1874" t="s">
        <v>277</v>
      </c>
      <c r="E1874" t="s">
        <v>278</v>
      </c>
      <c r="F1874" t="s">
        <v>129</v>
      </c>
      <c r="G1874">
        <v>4827</v>
      </c>
      <c r="H1874">
        <v>73070.235464709694</v>
      </c>
      <c r="I1874">
        <v>700520</v>
      </c>
      <c r="J1874">
        <v>25033.333333333299</v>
      </c>
      <c r="K1874">
        <v>1534</v>
      </c>
      <c r="L1874">
        <v>4693</v>
      </c>
      <c r="M1874">
        <v>23652.739993699601</v>
      </c>
      <c r="N1874">
        <v>305866</v>
      </c>
      <c r="O1874">
        <v>33021.610169491498</v>
      </c>
      <c r="P1874">
        <v>3083</v>
      </c>
      <c r="Q1874" s="36" t="str">
        <f t="shared" si="29"/>
        <v>Venice (LIPZ)</v>
      </c>
    </row>
    <row r="1875" spans="1:17" x14ac:dyDescent="0.2">
      <c r="A1875">
        <v>2016</v>
      </c>
      <c r="B1875">
        <v>7</v>
      </c>
      <c r="C1875" t="s">
        <v>14</v>
      </c>
      <c r="D1875" t="s">
        <v>279</v>
      </c>
      <c r="E1875" t="s">
        <v>280</v>
      </c>
      <c r="F1875" t="s">
        <v>129</v>
      </c>
      <c r="G1875">
        <v>2404</v>
      </c>
      <c r="H1875">
        <v>17038.6115445217</v>
      </c>
      <c r="I1875">
        <v>200760</v>
      </c>
      <c r="J1875">
        <v>29458.2552521008</v>
      </c>
      <c r="K1875">
        <v>1079</v>
      </c>
      <c r="L1875">
        <v>2409</v>
      </c>
      <c r="M1875">
        <v>7282.1087190963399</v>
      </c>
      <c r="N1875">
        <v>83080</v>
      </c>
      <c r="O1875">
        <v>35006.666666666701</v>
      </c>
      <c r="P1875">
        <v>1867</v>
      </c>
      <c r="Q1875" s="36" t="str">
        <f t="shared" si="29"/>
        <v>Rome/Ciampino (LIRA)</v>
      </c>
    </row>
    <row r="1876" spans="1:17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15287</v>
      </c>
      <c r="H1876">
        <v>106508.15175027501</v>
      </c>
      <c r="I1876">
        <v>1229640</v>
      </c>
      <c r="J1876">
        <v>22000</v>
      </c>
      <c r="K1876">
        <v>6522</v>
      </c>
      <c r="L1876">
        <v>15290</v>
      </c>
      <c r="M1876">
        <v>33963.8101795439</v>
      </c>
      <c r="N1876">
        <v>275971</v>
      </c>
      <c r="O1876">
        <v>34000</v>
      </c>
      <c r="P1876">
        <v>12886</v>
      </c>
      <c r="Q1876" s="36" t="str">
        <f t="shared" si="29"/>
        <v>Rome/Fiumicino (LIRF)</v>
      </c>
    </row>
    <row r="1877" spans="1:17" x14ac:dyDescent="0.2">
      <c r="A1877">
        <v>2016</v>
      </c>
      <c r="B1877">
        <v>7</v>
      </c>
      <c r="C1877" t="s">
        <v>14</v>
      </c>
      <c r="D1877" t="s">
        <v>281</v>
      </c>
      <c r="E1877" t="s">
        <v>282</v>
      </c>
      <c r="F1877" t="s">
        <v>129</v>
      </c>
      <c r="G1877">
        <v>3693</v>
      </c>
      <c r="H1877">
        <v>28848.587436882699</v>
      </c>
      <c r="I1877">
        <v>360800</v>
      </c>
      <c r="J1877">
        <v>10970.909090909099</v>
      </c>
      <c r="K1877">
        <v>1307</v>
      </c>
      <c r="L1877">
        <v>3704</v>
      </c>
      <c r="M1877">
        <v>10825.8394612681</v>
      </c>
      <c r="N1877">
        <v>95289</v>
      </c>
      <c r="O1877">
        <v>35000</v>
      </c>
      <c r="P1877">
        <v>3010</v>
      </c>
      <c r="Q1877" s="36" t="str">
        <f t="shared" si="29"/>
        <v>Naples (LIRN)</v>
      </c>
    </row>
    <row r="1878" spans="1:17" x14ac:dyDescent="0.2">
      <c r="A1878">
        <v>2016</v>
      </c>
      <c r="B1878">
        <v>7</v>
      </c>
      <c r="C1878" t="s">
        <v>14</v>
      </c>
      <c r="D1878" t="s">
        <v>312</v>
      </c>
      <c r="E1878" t="s">
        <v>313</v>
      </c>
      <c r="F1878" t="s">
        <v>129</v>
      </c>
      <c r="G1878">
        <v>2449</v>
      </c>
      <c r="H1878">
        <v>32489.591889465501</v>
      </c>
      <c r="I1878">
        <v>346960</v>
      </c>
      <c r="J1878">
        <v>18970.588235294101</v>
      </c>
      <c r="K1878">
        <v>896</v>
      </c>
      <c r="L1878">
        <v>2279</v>
      </c>
      <c r="M1878">
        <v>12311.183968401599</v>
      </c>
      <c r="N1878">
        <v>113422</v>
      </c>
      <c r="O1878">
        <v>35000</v>
      </c>
      <c r="P1878">
        <v>1494</v>
      </c>
      <c r="Q1878" s="36" t="str">
        <f t="shared" si="29"/>
        <v>Pisa (LIRP)</v>
      </c>
    </row>
    <row r="1879" spans="1:17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6510</v>
      </c>
      <c r="H1879">
        <v>91423.464561839195</v>
      </c>
      <c r="I1879">
        <v>972000</v>
      </c>
      <c r="J1879">
        <v>10056.458333333299</v>
      </c>
      <c r="K1879">
        <v>1501</v>
      </c>
      <c r="L1879">
        <v>6496</v>
      </c>
      <c r="M1879">
        <v>29751.169202687001</v>
      </c>
      <c r="N1879">
        <v>305303</v>
      </c>
      <c r="O1879">
        <v>34000</v>
      </c>
      <c r="P1879">
        <v>4387</v>
      </c>
      <c r="Q1879" s="36" t="str">
        <f t="shared" si="29"/>
        <v>Prague (LKPR)</v>
      </c>
    </row>
    <row r="1880" spans="1:17" x14ac:dyDescent="0.2">
      <c r="A1880">
        <v>2016</v>
      </c>
      <c r="B1880">
        <v>7</v>
      </c>
      <c r="C1880" t="s">
        <v>14</v>
      </c>
      <c r="D1880" t="s">
        <v>80</v>
      </c>
      <c r="E1880" t="s">
        <v>175</v>
      </c>
      <c r="F1880" t="s">
        <v>139</v>
      </c>
      <c r="G1880">
        <v>6102</v>
      </c>
      <c r="H1880">
        <v>45231.183572841597</v>
      </c>
      <c r="I1880">
        <v>600332</v>
      </c>
      <c r="J1880">
        <v>5239.1666666666697</v>
      </c>
      <c r="K1880">
        <v>2136</v>
      </c>
      <c r="L1880">
        <v>6140</v>
      </c>
      <c r="M1880">
        <v>18289.698021750301</v>
      </c>
      <c r="N1880">
        <v>280301</v>
      </c>
      <c r="O1880">
        <v>34000</v>
      </c>
      <c r="P1880">
        <v>4592</v>
      </c>
      <c r="Q1880" s="36" t="str">
        <f t="shared" si="29"/>
        <v>Tel Aviv/Ben Gurion (LLBG)</v>
      </c>
    </row>
    <row r="1881" spans="1:17" x14ac:dyDescent="0.2">
      <c r="A1881">
        <v>2016</v>
      </c>
      <c r="B1881">
        <v>7</v>
      </c>
      <c r="C1881" t="s">
        <v>14</v>
      </c>
      <c r="D1881" t="s">
        <v>283</v>
      </c>
      <c r="E1881" t="s">
        <v>284</v>
      </c>
      <c r="F1881" t="s">
        <v>284</v>
      </c>
      <c r="G1881">
        <v>2325</v>
      </c>
      <c r="H1881">
        <v>8413.5247571161199</v>
      </c>
      <c r="I1881">
        <v>142340</v>
      </c>
      <c r="J1881">
        <v>33000</v>
      </c>
      <c r="K1881">
        <v>1324</v>
      </c>
      <c r="L1881">
        <v>2328</v>
      </c>
      <c r="M1881">
        <v>3933.4259986982302</v>
      </c>
      <c r="N1881">
        <v>52548</v>
      </c>
      <c r="O1881">
        <v>36000</v>
      </c>
      <c r="P1881">
        <v>2075</v>
      </c>
      <c r="Q1881" s="36" t="str">
        <f t="shared" si="29"/>
        <v>Malta (LMML)</v>
      </c>
    </row>
    <row r="1882" spans="1:17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11069</v>
      </c>
      <c r="H1882">
        <v>128441.700318166</v>
      </c>
      <c r="I1882">
        <v>1493500</v>
      </c>
      <c r="J1882">
        <v>6850</v>
      </c>
      <c r="K1882">
        <v>2766</v>
      </c>
      <c r="L1882">
        <v>11076</v>
      </c>
      <c r="M1882">
        <v>45516.153568279602</v>
      </c>
      <c r="N1882">
        <v>389100</v>
      </c>
      <c r="O1882">
        <v>34000</v>
      </c>
      <c r="P1882">
        <v>8062</v>
      </c>
      <c r="Q1882" s="36" t="str">
        <f t="shared" si="29"/>
        <v>Vienna (LOWW)</v>
      </c>
    </row>
    <row r="1883" spans="1:17" x14ac:dyDescent="0.2">
      <c r="A1883">
        <v>2016</v>
      </c>
      <c r="B1883">
        <v>7</v>
      </c>
      <c r="C1883" t="s">
        <v>14</v>
      </c>
      <c r="D1883" t="s">
        <v>314</v>
      </c>
      <c r="E1883" t="s">
        <v>315</v>
      </c>
      <c r="F1883" t="s">
        <v>136</v>
      </c>
      <c r="G1883">
        <v>3496</v>
      </c>
      <c r="H1883">
        <v>11090.3991647687</v>
      </c>
      <c r="I1883">
        <v>148720</v>
      </c>
      <c r="J1883">
        <v>35000</v>
      </c>
      <c r="K1883">
        <v>1975</v>
      </c>
      <c r="L1883">
        <v>3494</v>
      </c>
      <c r="M1883">
        <v>8845.8898389595706</v>
      </c>
      <c r="N1883">
        <v>70640</v>
      </c>
      <c r="O1883">
        <v>36000</v>
      </c>
      <c r="P1883">
        <v>2912</v>
      </c>
      <c r="Q1883" s="36" t="str">
        <f t="shared" si="29"/>
        <v>Faro (LPFR)</v>
      </c>
    </row>
    <row r="1884" spans="1:17" x14ac:dyDescent="0.2">
      <c r="A1884">
        <v>2016</v>
      </c>
      <c r="B1884">
        <v>7</v>
      </c>
      <c r="C1884" t="s">
        <v>14</v>
      </c>
      <c r="D1884" t="s">
        <v>285</v>
      </c>
      <c r="E1884" t="s">
        <v>286</v>
      </c>
      <c r="F1884" t="s">
        <v>136</v>
      </c>
      <c r="G1884">
        <v>3451</v>
      </c>
      <c r="H1884">
        <v>18093.5668838399</v>
      </c>
      <c r="I1884">
        <v>216840</v>
      </c>
      <c r="J1884">
        <v>24000</v>
      </c>
      <c r="K1884">
        <v>1711</v>
      </c>
      <c r="L1884">
        <v>3850</v>
      </c>
      <c r="M1884">
        <v>26517.019239228801</v>
      </c>
      <c r="N1884">
        <v>207060</v>
      </c>
      <c r="O1884">
        <v>33000</v>
      </c>
      <c r="P1884">
        <v>2781</v>
      </c>
      <c r="Q1884" s="36" t="str">
        <f t="shared" si="29"/>
        <v>Porto (LPPR)</v>
      </c>
    </row>
    <row r="1885" spans="1:17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8747</v>
      </c>
      <c r="H1885">
        <v>45557.4635563806</v>
      </c>
      <c r="I1885">
        <v>662620</v>
      </c>
      <c r="J1885">
        <v>12256.666666666701</v>
      </c>
      <c r="K1885">
        <v>3840</v>
      </c>
      <c r="L1885">
        <v>8683</v>
      </c>
      <c r="M1885">
        <v>18806.4069654245</v>
      </c>
      <c r="N1885">
        <v>154489</v>
      </c>
      <c r="O1885">
        <v>35000</v>
      </c>
      <c r="P1885">
        <v>7396</v>
      </c>
      <c r="Q1885" s="36" t="str">
        <f t="shared" si="29"/>
        <v>Lisbon (LPPT)</v>
      </c>
    </row>
    <row r="1886" spans="1:17" x14ac:dyDescent="0.2">
      <c r="A1886">
        <v>2016</v>
      </c>
      <c r="B1886">
        <v>7</v>
      </c>
      <c r="C1886" t="s">
        <v>14</v>
      </c>
      <c r="D1886" t="s">
        <v>287</v>
      </c>
      <c r="E1886" t="s">
        <v>288</v>
      </c>
      <c r="F1886" t="s">
        <v>289</v>
      </c>
      <c r="G1886">
        <v>4870</v>
      </c>
      <c r="H1886">
        <v>47519.329550454502</v>
      </c>
      <c r="I1886">
        <v>519682</v>
      </c>
      <c r="J1886">
        <v>11006.778832222501</v>
      </c>
      <c r="K1886">
        <v>1722</v>
      </c>
      <c r="L1886">
        <v>4873</v>
      </c>
      <c r="M1886">
        <v>25955.965156107199</v>
      </c>
      <c r="N1886">
        <v>235720</v>
      </c>
      <c r="O1886">
        <v>34000</v>
      </c>
      <c r="P1886">
        <v>3452</v>
      </c>
      <c r="Q1886" s="36" t="str">
        <f t="shared" si="29"/>
        <v>Bucharest (LROP)</v>
      </c>
    </row>
    <row r="1887" spans="1:17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8014</v>
      </c>
      <c r="H1887">
        <v>157528.35451748499</v>
      </c>
      <c r="I1887">
        <v>1525440</v>
      </c>
      <c r="J1887">
        <v>15919.938858695699</v>
      </c>
      <c r="K1887">
        <v>1297</v>
      </c>
      <c r="L1887">
        <v>8016</v>
      </c>
      <c r="M1887">
        <v>35699.680169685496</v>
      </c>
      <c r="N1887">
        <v>300296</v>
      </c>
      <c r="O1887">
        <v>32000</v>
      </c>
      <c r="P1887">
        <v>5530</v>
      </c>
      <c r="Q1887" s="36" t="str">
        <f t="shared" si="29"/>
        <v>Geneva (LSGG)</v>
      </c>
    </row>
    <row r="1888" spans="1:17" x14ac:dyDescent="0.2">
      <c r="A1888">
        <v>2016</v>
      </c>
      <c r="B1888">
        <v>7</v>
      </c>
      <c r="C1888" t="s">
        <v>14</v>
      </c>
      <c r="D1888" t="s">
        <v>47</v>
      </c>
      <c r="E1888" t="s">
        <v>173</v>
      </c>
      <c r="F1888" t="s">
        <v>138</v>
      </c>
      <c r="G1888">
        <v>12239</v>
      </c>
      <c r="H1888">
        <v>244684.10410408099</v>
      </c>
      <c r="I1888">
        <v>2615580</v>
      </c>
      <c r="J1888">
        <v>11025.2361673414</v>
      </c>
      <c r="K1888">
        <v>1784</v>
      </c>
      <c r="L1888">
        <v>12253</v>
      </c>
      <c r="M1888">
        <v>72614.091271228594</v>
      </c>
      <c r="N1888">
        <v>619265</v>
      </c>
      <c r="O1888">
        <v>31000</v>
      </c>
      <c r="P1888">
        <v>7178</v>
      </c>
      <c r="Q1888" s="36" t="str">
        <f t="shared" si="29"/>
        <v>Zurich (LSZH)</v>
      </c>
    </row>
    <row r="1889" spans="1:17" x14ac:dyDescent="0.2">
      <c r="A1889">
        <v>2016</v>
      </c>
      <c r="B1889">
        <v>7</v>
      </c>
      <c r="C1889" t="s">
        <v>14</v>
      </c>
      <c r="D1889" t="s">
        <v>290</v>
      </c>
      <c r="E1889" t="s">
        <v>291</v>
      </c>
      <c r="F1889" t="s">
        <v>292</v>
      </c>
      <c r="G1889">
        <v>3261</v>
      </c>
      <c r="H1889">
        <v>35150.814401109601</v>
      </c>
      <c r="I1889">
        <v>411520</v>
      </c>
      <c r="J1889">
        <v>3425</v>
      </c>
      <c r="K1889">
        <v>1095</v>
      </c>
      <c r="L1889">
        <v>3318</v>
      </c>
      <c r="M1889">
        <v>14691.449489963399</v>
      </c>
      <c r="N1889">
        <v>165860</v>
      </c>
      <c r="O1889">
        <v>33000</v>
      </c>
      <c r="P1889">
        <v>2291</v>
      </c>
      <c r="Q1889" s="36" t="str">
        <f t="shared" si="29"/>
        <v>Belgrade (LYBE)</v>
      </c>
    </row>
    <row r="1890" spans="1:17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10232</v>
      </c>
      <c r="H1890">
        <v>213813.67105599199</v>
      </c>
      <c r="I1890">
        <v>2164620</v>
      </c>
      <c r="J1890">
        <v>9003.1754032258104</v>
      </c>
      <c r="K1890">
        <v>1844</v>
      </c>
      <c r="L1890">
        <v>10134</v>
      </c>
      <c r="M1890">
        <v>66162.755874970797</v>
      </c>
      <c r="N1890">
        <v>543285</v>
      </c>
      <c r="O1890">
        <v>33000</v>
      </c>
      <c r="P1890">
        <v>6473</v>
      </c>
      <c r="Q1890" s="36" t="str">
        <f t="shared" si="29"/>
        <v>Brussels (EBBR)</v>
      </c>
    </row>
    <row r="1891" spans="1:17" x14ac:dyDescent="0.2">
      <c r="A1891">
        <v>2016</v>
      </c>
      <c r="B1891">
        <v>8</v>
      </c>
      <c r="C1891" t="s">
        <v>8</v>
      </c>
      <c r="D1891" t="s">
        <v>180</v>
      </c>
      <c r="E1891" t="s">
        <v>181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2205</v>
      </c>
      <c r="M1891">
        <v>31187.197792744799</v>
      </c>
      <c r="N1891">
        <v>263525</v>
      </c>
      <c r="O1891">
        <v>33038.894009216601</v>
      </c>
      <c r="P1891">
        <v>1089</v>
      </c>
      <c r="Q1891" s="36" t="str">
        <f t="shared" si="29"/>
        <v>Charleroi (EBCI)</v>
      </c>
    </row>
    <row r="1892" spans="1:17" x14ac:dyDescent="0.2">
      <c r="A1892">
        <v>2016</v>
      </c>
      <c r="B1892">
        <v>8</v>
      </c>
      <c r="C1892" t="s">
        <v>8</v>
      </c>
      <c r="D1892" t="s">
        <v>182</v>
      </c>
      <c r="E1892" t="s">
        <v>183</v>
      </c>
      <c r="F1892" t="s">
        <v>105</v>
      </c>
      <c r="G1892">
        <v>3802</v>
      </c>
      <c r="H1892">
        <v>33287.466266543299</v>
      </c>
      <c r="I1892">
        <v>411520</v>
      </c>
      <c r="J1892">
        <v>9929.1935483871002</v>
      </c>
      <c r="K1892">
        <v>980</v>
      </c>
      <c r="L1892">
        <v>3744</v>
      </c>
      <c r="M1892">
        <v>13852.613039775901</v>
      </c>
      <c r="N1892">
        <v>118731</v>
      </c>
      <c r="O1892">
        <v>36000</v>
      </c>
      <c r="P1892">
        <v>2749</v>
      </c>
      <c r="Q1892" s="36" t="str">
        <f t="shared" si="29"/>
        <v>Berlin/Schonefeld (EDDB)</v>
      </c>
    </row>
    <row r="1893" spans="1:17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20757</v>
      </c>
      <c r="H1893">
        <v>539370.81687854195</v>
      </c>
      <c r="I1893">
        <v>6111320</v>
      </c>
      <c r="J1893">
        <v>4970</v>
      </c>
      <c r="K1893">
        <v>913</v>
      </c>
      <c r="L1893">
        <v>20549</v>
      </c>
      <c r="M1893">
        <v>65216.521576099803</v>
      </c>
      <c r="N1893">
        <v>527430</v>
      </c>
      <c r="O1893">
        <v>32000</v>
      </c>
      <c r="P1893">
        <v>15399</v>
      </c>
      <c r="Q1893" s="36" t="str">
        <f t="shared" si="29"/>
        <v>Frankfurt (EDDF)</v>
      </c>
    </row>
    <row r="1894" spans="1:17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6744</v>
      </c>
      <c r="M1894">
        <v>14390.0623889254</v>
      </c>
      <c r="N1894">
        <v>125360</v>
      </c>
      <c r="O1894">
        <v>34000</v>
      </c>
      <c r="P1894">
        <v>5605</v>
      </c>
      <c r="Q1894" s="36" t="str">
        <f t="shared" si="29"/>
        <v>Hamburg (EDDH)</v>
      </c>
    </row>
    <row r="1895" spans="1:17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6195</v>
      </c>
      <c r="H1895">
        <v>108621.61841232399</v>
      </c>
      <c r="I1895">
        <v>1191658</v>
      </c>
      <c r="J1895">
        <v>9948.3333333333303</v>
      </c>
      <c r="K1895">
        <v>1375</v>
      </c>
      <c r="L1895">
        <v>6137</v>
      </c>
      <c r="M1895">
        <v>23466.883502367898</v>
      </c>
      <c r="N1895">
        <v>200815</v>
      </c>
      <c r="O1895">
        <v>33000</v>
      </c>
      <c r="P1895">
        <v>4397</v>
      </c>
      <c r="Q1895" s="36" t="str">
        <f t="shared" si="29"/>
        <v>Cologne-Bonn (EDDK)</v>
      </c>
    </row>
    <row r="1896" spans="1:17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176768.35736905999</v>
      </c>
      <c r="I1896">
        <v>1812860</v>
      </c>
      <c r="J1896">
        <v>10000</v>
      </c>
      <c r="K1896">
        <v>1879</v>
      </c>
      <c r="L1896">
        <v>10039</v>
      </c>
      <c r="M1896">
        <v>41639.9101929022</v>
      </c>
      <c r="N1896">
        <v>334504</v>
      </c>
      <c r="O1896">
        <v>33000</v>
      </c>
      <c r="P1896">
        <v>7222</v>
      </c>
      <c r="Q1896" s="36" t="str">
        <f t="shared" si="29"/>
        <v>Dusseldorf (EDDL)</v>
      </c>
    </row>
    <row r="1897" spans="1:17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16789</v>
      </c>
      <c r="H1897">
        <v>318237.617188345</v>
      </c>
      <c r="I1897">
        <v>3416080</v>
      </c>
      <c r="J1897">
        <v>5020</v>
      </c>
      <c r="K1897">
        <v>1218</v>
      </c>
      <c r="L1897">
        <v>16776</v>
      </c>
      <c r="M1897">
        <v>73375.232646174903</v>
      </c>
      <c r="N1897">
        <v>618100</v>
      </c>
      <c r="O1897">
        <v>33000</v>
      </c>
      <c r="P1897">
        <v>11629</v>
      </c>
      <c r="Q1897" s="36" t="str">
        <f t="shared" si="29"/>
        <v>Munich (EDDM)</v>
      </c>
    </row>
    <row r="1898" spans="1:17" x14ac:dyDescent="0.2">
      <c r="A1898">
        <v>2016</v>
      </c>
      <c r="B1898">
        <v>8</v>
      </c>
      <c r="C1898" t="s">
        <v>8</v>
      </c>
      <c r="D1898" t="s">
        <v>184</v>
      </c>
      <c r="E1898" t="s">
        <v>185</v>
      </c>
      <c r="F1898" t="s">
        <v>105</v>
      </c>
      <c r="G1898">
        <v>2248</v>
      </c>
      <c r="H1898">
        <v>35109.131690221497</v>
      </c>
      <c r="I1898">
        <v>393500</v>
      </c>
      <c r="J1898">
        <v>6991.3114754098397</v>
      </c>
      <c r="K1898">
        <v>446</v>
      </c>
      <c r="L1898">
        <v>2253</v>
      </c>
      <c r="M1898">
        <v>8017.3859170899996</v>
      </c>
      <c r="N1898">
        <v>73940</v>
      </c>
      <c r="O1898">
        <v>29000</v>
      </c>
      <c r="P1898">
        <v>1691</v>
      </c>
      <c r="Q1898" s="36" t="str">
        <f t="shared" si="29"/>
        <v>Nurnberg (EDDN)</v>
      </c>
    </row>
    <row r="1899" spans="1:17" x14ac:dyDescent="0.2">
      <c r="A1899">
        <v>2016</v>
      </c>
      <c r="B1899">
        <v>8</v>
      </c>
      <c r="C1899" t="s">
        <v>8</v>
      </c>
      <c r="D1899" t="s">
        <v>186</v>
      </c>
      <c r="E1899" t="s">
        <v>187</v>
      </c>
      <c r="F1899" t="s">
        <v>105</v>
      </c>
      <c r="G1899">
        <v>2594</v>
      </c>
      <c r="H1899">
        <v>30040.217765273599</v>
      </c>
      <c r="I1899">
        <v>348320</v>
      </c>
      <c r="J1899">
        <v>8976.2365591397793</v>
      </c>
      <c r="K1899">
        <v>669</v>
      </c>
      <c r="L1899">
        <v>2584</v>
      </c>
      <c r="M1899">
        <v>5675.94145981766</v>
      </c>
      <c r="N1899">
        <v>48199</v>
      </c>
      <c r="O1899">
        <v>32000</v>
      </c>
      <c r="P1899">
        <v>2160</v>
      </c>
      <c r="Q1899" s="36" t="str">
        <f t="shared" si="29"/>
        <v>Leipzig (EDDP)</v>
      </c>
    </row>
    <row r="1900" spans="1:17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5342</v>
      </c>
      <c r="H1900">
        <v>127965.923626075</v>
      </c>
      <c r="I1900">
        <v>1248260</v>
      </c>
      <c r="J1900">
        <v>10032.2580645161</v>
      </c>
      <c r="K1900">
        <v>652</v>
      </c>
      <c r="L1900">
        <v>5416</v>
      </c>
      <c r="M1900">
        <v>23815.0076132713</v>
      </c>
      <c r="N1900">
        <v>211356</v>
      </c>
      <c r="O1900">
        <v>33000</v>
      </c>
      <c r="P1900">
        <v>3811</v>
      </c>
      <c r="Q1900" s="36" t="str">
        <f t="shared" si="29"/>
        <v>Stuttgart (EDDS)</v>
      </c>
    </row>
    <row r="1901" spans="1:17" x14ac:dyDescent="0.2">
      <c r="A1901">
        <v>2016</v>
      </c>
      <c r="B1901">
        <v>8</v>
      </c>
      <c r="C1901" t="s">
        <v>8</v>
      </c>
      <c r="D1901" t="s">
        <v>2</v>
      </c>
      <c r="E1901" t="s">
        <v>155</v>
      </c>
      <c r="F1901" t="s">
        <v>105</v>
      </c>
      <c r="G1901">
        <v>7875</v>
      </c>
      <c r="H1901">
        <v>64963.948413578401</v>
      </c>
      <c r="I1901">
        <v>841860</v>
      </c>
      <c r="J1901">
        <v>3152.4590163934399</v>
      </c>
      <c r="K1901">
        <v>1810</v>
      </c>
      <c r="L1901">
        <v>7871</v>
      </c>
      <c r="M1901">
        <v>18462.889240436802</v>
      </c>
      <c r="N1901">
        <v>153200</v>
      </c>
      <c r="O1901">
        <v>33000</v>
      </c>
      <c r="P1901">
        <v>6385</v>
      </c>
      <c r="Q1901" s="36" t="str">
        <f t="shared" si="29"/>
        <v>Berlin/Tegel (EDDT)</v>
      </c>
    </row>
    <row r="1902" spans="1:17" x14ac:dyDescent="0.2">
      <c r="A1902">
        <v>2016</v>
      </c>
      <c r="B1902">
        <v>8</v>
      </c>
      <c r="C1902" t="s">
        <v>8</v>
      </c>
      <c r="D1902" t="s">
        <v>188</v>
      </c>
      <c r="E1902" t="s">
        <v>189</v>
      </c>
      <c r="F1902" t="s">
        <v>105</v>
      </c>
      <c r="G1902">
        <v>2807</v>
      </c>
      <c r="H1902">
        <v>18226.940361939</v>
      </c>
      <c r="I1902">
        <v>239000</v>
      </c>
      <c r="J1902">
        <v>10076.666666666701</v>
      </c>
      <c r="K1902">
        <v>1030</v>
      </c>
      <c r="L1902">
        <v>2801</v>
      </c>
      <c r="M1902">
        <v>7880.3300745028801</v>
      </c>
      <c r="N1902">
        <v>72355</v>
      </c>
      <c r="O1902">
        <v>31000</v>
      </c>
      <c r="P1902">
        <v>2297</v>
      </c>
      <c r="Q1902" s="36" t="str">
        <f t="shared" ref="Q1902:Q1965" si="30">E1902&amp;" ("&amp;D1902&amp;")"</f>
        <v>Hannover (EDDV)</v>
      </c>
    </row>
    <row r="1903" spans="1:17" x14ac:dyDescent="0.2">
      <c r="A1903">
        <v>2016</v>
      </c>
      <c r="B1903">
        <v>8</v>
      </c>
      <c r="C1903" t="s">
        <v>8</v>
      </c>
      <c r="D1903" t="s">
        <v>30</v>
      </c>
      <c r="E1903" t="s">
        <v>156</v>
      </c>
      <c r="F1903" t="s">
        <v>111</v>
      </c>
      <c r="G1903">
        <v>7185</v>
      </c>
      <c r="H1903">
        <v>22646.682345381501</v>
      </c>
      <c r="I1903">
        <v>355200</v>
      </c>
      <c r="J1903">
        <v>20000</v>
      </c>
      <c r="K1903">
        <v>4209</v>
      </c>
      <c r="L1903">
        <v>7192</v>
      </c>
      <c r="M1903">
        <v>15460.490358483899</v>
      </c>
      <c r="N1903">
        <v>158283</v>
      </c>
      <c r="O1903">
        <v>34000</v>
      </c>
      <c r="P1903">
        <v>5417</v>
      </c>
      <c r="Q1903" s="36" t="str">
        <f t="shared" si="30"/>
        <v>Helsinki/Vantaa (EFHK)</v>
      </c>
    </row>
    <row r="1904" spans="1:17" x14ac:dyDescent="0.2">
      <c r="A1904">
        <v>2016</v>
      </c>
      <c r="B1904">
        <v>8</v>
      </c>
      <c r="C1904" t="s">
        <v>8</v>
      </c>
      <c r="D1904" t="s">
        <v>190</v>
      </c>
      <c r="E1904" t="s">
        <v>191</v>
      </c>
      <c r="F1904" t="s">
        <v>113</v>
      </c>
      <c r="G1904">
        <v>2045</v>
      </c>
      <c r="H1904">
        <v>6966.0604411169297</v>
      </c>
      <c r="I1904">
        <v>104020</v>
      </c>
      <c r="J1904">
        <v>18000</v>
      </c>
      <c r="K1904">
        <v>1026</v>
      </c>
      <c r="L1904">
        <v>2060</v>
      </c>
      <c r="M1904">
        <v>4278.7030836007898</v>
      </c>
      <c r="N1904">
        <v>36100</v>
      </c>
      <c r="O1904">
        <v>31000</v>
      </c>
      <c r="P1904">
        <v>1712</v>
      </c>
      <c r="Q1904" s="36" t="str">
        <f t="shared" si="30"/>
        <v>Belfast (EGAA)</v>
      </c>
    </row>
    <row r="1905" spans="1:17" x14ac:dyDescent="0.2">
      <c r="A1905">
        <v>2016</v>
      </c>
      <c r="B1905">
        <v>8</v>
      </c>
      <c r="C1905" t="s">
        <v>8</v>
      </c>
      <c r="D1905" t="s">
        <v>298</v>
      </c>
      <c r="E1905" t="s">
        <v>299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1987</v>
      </c>
      <c r="M1905">
        <v>1617.71911048785</v>
      </c>
      <c r="N1905">
        <v>15140</v>
      </c>
      <c r="O1905">
        <v>23000</v>
      </c>
      <c r="P1905">
        <v>1788</v>
      </c>
      <c r="Q1905" s="36" t="str">
        <f t="shared" si="30"/>
        <v>Belfast City (EGAC)</v>
      </c>
    </row>
    <row r="1906" spans="1:17" x14ac:dyDescent="0.2">
      <c r="A1906">
        <v>2016</v>
      </c>
      <c r="B1906">
        <v>8</v>
      </c>
      <c r="C1906" t="s">
        <v>8</v>
      </c>
      <c r="D1906" t="s">
        <v>176</v>
      </c>
      <c r="E1906" t="s">
        <v>177</v>
      </c>
      <c r="F1906" t="s">
        <v>113</v>
      </c>
      <c r="G1906">
        <v>5268</v>
      </c>
      <c r="H1906">
        <v>107229.82008479199</v>
      </c>
      <c r="I1906">
        <v>1092479</v>
      </c>
      <c r="J1906">
        <v>9020</v>
      </c>
      <c r="K1906">
        <v>809</v>
      </c>
      <c r="L1906">
        <v>5322</v>
      </c>
      <c r="M1906">
        <v>18259.4378787895</v>
      </c>
      <c r="N1906">
        <v>167240</v>
      </c>
      <c r="O1906">
        <v>28000</v>
      </c>
      <c r="P1906">
        <v>3627</v>
      </c>
      <c r="Q1906" s="36" t="str">
        <f t="shared" si="30"/>
        <v>Birmingham (EGBB)</v>
      </c>
    </row>
    <row r="1907" spans="1:17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9774</v>
      </c>
      <c r="H1907">
        <v>106393.651536089</v>
      </c>
      <c r="I1907">
        <v>1327520</v>
      </c>
      <c r="J1907">
        <v>6983.3333333333303</v>
      </c>
      <c r="K1907">
        <v>2763</v>
      </c>
      <c r="L1907">
        <v>9794</v>
      </c>
      <c r="M1907">
        <v>33390.542153018498</v>
      </c>
      <c r="N1907">
        <v>283948</v>
      </c>
      <c r="O1907">
        <v>33000</v>
      </c>
      <c r="P1907">
        <v>7048</v>
      </c>
      <c r="Q1907" s="36" t="str">
        <f t="shared" si="30"/>
        <v>Manchester (EGCC)</v>
      </c>
    </row>
    <row r="1908" spans="1:17" x14ac:dyDescent="0.2">
      <c r="A1908">
        <v>2016</v>
      </c>
      <c r="B1908">
        <v>8</v>
      </c>
      <c r="C1908" t="s">
        <v>8</v>
      </c>
      <c r="D1908" t="s">
        <v>192</v>
      </c>
      <c r="E1908" t="s">
        <v>193</v>
      </c>
      <c r="F1908" t="s">
        <v>113</v>
      </c>
      <c r="G1908">
        <v>3243</v>
      </c>
      <c r="H1908">
        <v>73734.209236226496</v>
      </c>
      <c r="I1908">
        <v>740800</v>
      </c>
      <c r="J1908">
        <v>15040</v>
      </c>
      <c r="K1908">
        <v>570</v>
      </c>
      <c r="L1908">
        <v>3252</v>
      </c>
      <c r="M1908">
        <v>18288.616384793899</v>
      </c>
      <c r="N1908">
        <v>152553</v>
      </c>
      <c r="O1908">
        <v>32947.468253968298</v>
      </c>
      <c r="P1908">
        <v>1987</v>
      </c>
      <c r="Q1908" s="36" t="str">
        <f t="shared" si="30"/>
        <v>Bristol (EGGD)</v>
      </c>
    </row>
    <row r="1909" spans="1:17" x14ac:dyDescent="0.2">
      <c r="A1909">
        <v>2016</v>
      </c>
      <c r="B1909">
        <v>8</v>
      </c>
      <c r="C1909" t="s">
        <v>8</v>
      </c>
      <c r="D1909" t="s">
        <v>300</v>
      </c>
      <c r="E1909" t="s">
        <v>301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1931</v>
      </c>
      <c r="M1909">
        <v>6406.8837662019696</v>
      </c>
      <c r="N1909">
        <v>55454</v>
      </c>
      <c r="O1909">
        <v>29000</v>
      </c>
      <c r="P1909">
        <v>1393</v>
      </c>
      <c r="Q1909" s="36" t="str">
        <f t="shared" si="30"/>
        <v>Liverpool (EGGP)</v>
      </c>
    </row>
    <row r="1910" spans="1:17" x14ac:dyDescent="0.2">
      <c r="A1910">
        <v>2016</v>
      </c>
      <c r="B1910">
        <v>8</v>
      </c>
      <c r="C1910" t="s">
        <v>8</v>
      </c>
      <c r="D1910" t="s">
        <v>69</v>
      </c>
      <c r="E1910" t="s">
        <v>157</v>
      </c>
      <c r="F1910" t="s">
        <v>113</v>
      </c>
      <c r="G1910">
        <v>6069</v>
      </c>
      <c r="H1910">
        <v>144903.699063262</v>
      </c>
      <c r="I1910">
        <v>1756820</v>
      </c>
      <c r="J1910">
        <v>4990.8333333333303</v>
      </c>
      <c r="K1910">
        <v>457</v>
      </c>
      <c r="L1910">
        <v>6002</v>
      </c>
      <c r="M1910">
        <v>37673.923328150398</v>
      </c>
      <c r="N1910">
        <v>381320</v>
      </c>
      <c r="O1910">
        <v>30000</v>
      </c>
      <c r="P1910">
        <v>2885</v>
      </c>
      <c r="Q1910" s="36" t="str">
        <f t="shared" si="30"/>
        <v>London/Luton (EGGW)</v>
      </c>
    </row>
    <row r="1911" spans="1:17" x14ac:dyDescent="0.2">
      <c r="A1911">
        <v>2016</v>
      </c>
      <c r="B1911">
        <v>8</v>
      </c>
      <c r="C1911" t="s">
        <v>8</v>
      </c>
      <c r="D1911" t="s">
        <v>194</v>
      </c>
      <c r="E1911" t="s">
        <v>195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2106</v>
      </c>
      <c r="M1911">
        <v>7194.4027097018998</v>
      </c>
      <c r="N1911">
        <v>81520</v>
      </c>
      <c r="O1911">
        <v>15940.833333333299</v>
      </c>
      <c r="P1911">
        <v>1254</v>
      </c>
      <c r="Q1911" s="36" t="str">
        <f t="shared" si="30"/>
        <v>Southampton (EGHI)</v>
      </c>
    </row>
    <row r="1912" spans="1:17" x14ac:dyDescent="0.2">
      <c r="A1912">
        <v>2016</v>
      </c>
      <c r="B1912">
        <v>8</v>
      </c>
      <c r="C1912" t="s">
        <v>8</v>
      </c>
      <c r="D1912" t="s">
        <v>29</v>
      </c>
      <c r="E1912" t="s">
        <v>158</v>
      </c>
      <c r="F1912" t="s">
        <v>113</v>
      </c>
      <c r="G1912">
        <v>14045</v>
      </c>
      <c r="H1912">
        <v>381716.81252461101</v>
      </c>
      <c r="I1912">
        <v>4606200</v>
      </c>
      <c r="J1912">
        <v>7140</v>
      </c>
      <c r="K1912">
        <v>1474</v>
      </c>
      <c r="L1912">
        <v>14048</v>
      </c>
      <c r="M1912">
        <v>66900.565634598897</v>
      </c>
      <c r="N1912">
        <v>623780</v>
      </c>
      <c r="O1912">
        <v>32994.488916256203</v>
      </c>
      <c r="P1912">
        <v>7497</v>
      </c>
      <c r="Q1912" s="36" t="str">
        <f t="shared" si="30"/>
        <v>London/Gatwick (EGKK)</v>
      </c>
    </row>
    <row r="1913" spans="1:17" x14ac:dyDescent="0.2">
      <c r="A1913">
        <v>2016</v>
      </c>
      <c r="B1913">
        <v>8</v>
      </c>
      <c r="C1913" t="s">
        <v>8</v>
      </c>
      <c r="D1913" t="s">
        <v>196</v>
      </c>
      <c r="E1913" t="s">
        <v>197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3572</v>
      </c>
      <c r="M1913">
        <v>27770.302156694001</v>
      </c>
      <c r="N1913">
        <v>316020</v>
      </c>
      <c r="O1913">
        <v>7000</v>
      </c>
      <c r="P1913">
        <v>907</v>
      </c>
      <c r="Q1913" s="36" t="str">
        <f t="shared" si="30"/>
        <v>London/City (EGLC)</v>
      </c>
    </row>
    <row r="1914" spans="1:17" x14ac:dyDescent="0.2">
      <c r="A1914">
        <v>2016</v>
      </c>
      <c r="B1914">
        <v>8</v>
      </c>
      <c r="C1914" t="s">
        <v>8</v>
      </c>
      <c r="D1914" t="s">
        <v>1</v>
      </c>
      <c r="E1914" t="s">
        <v>159</v>
      </c>
      <c r="F1914" t="s">
        <v>113</v>
      </c>
      <c r="G1914">
        <v>20998</v>
      </c>
      <c r="H1914">
        <v>542063.05662498903</v>
      </c>
      <c r="I1914">
        <v>7320080</v>
      </c>
      <c r="J1914">
        <v>7855</v>
      </c>
      <c r="K1914">
        <v>1289</v>
      </c>
      <c r="L1914">
        <v>20967</v>
      </c>
      <c r="M1914">
        <v>129204.219821008</v>
      </c>
      <c r="N1914">
        <v>1320133</v>
      </c>
      <c r="O1914">
        <v>18000</v>
      </c>
      <c r="P1914">
        <v>8538</v>
      </c>
      <c r="Q1914" s="36" t="str">
        <f t="shared" si="30"/>
        <v>London/Heathrow (EGLL)</v>
      </c>
    </row>
    <row r="1915" spans="1:17" x14ac:dyDescent="0.2">
      <c r="A1915">
        <v>2016</v>
      </c>
      <c r="B1915">
        <v>8</v>
      </c>
      <c r="C1915" t="s">
        <v>8</v>
      </c>
      <c r="D1915" t="s">
        <v>198</v>
      </c>
      <c r="E1915" t="s">
        <v>199</v>
      </c>
      <c r="F1915" t="s">
        <v>113</v>
      </c>
      <c r="G1915">
        <v>2420</v>
      </c>
      <c r="H1915">
        <v>32689.026851254599</v>
      </c>
      <c r="I1915">
        <v>337060</v>
      </c>
      <c r="J1915">
        <v>16000</v>
      </c>
      <c r="K1915">
        <v>848</v>
      </c>
      <c r="L1915">
        <v>2446</v>
      </c>
      <c r="M1915">
        <v>6466.8882148725197</v>
      </c>
      <c r="N1915">
        <v>56640</v>
      </c>
      <c r="O1915">
        <v>31000</v>
      </c>
      <c r="P1915">
        <v>1864</v>
      </c>
      <c r="Q1915" s="36" t="str">
        <f t="shared" si="30"/>
        <v>Newcastle (EGNT)</v>
      </c>
    </row>
    <row r="1916" spans="1:17" x14ac:dyDescent="0.2">
      <c r="A1916">
        <v>2016</v>
      </c>
      <c r="B1916">
        <v>8</v>
      </c>
      <c r="C1916" t="s">
        <v>8</v>
      </c>
      <c r="D1916" t="s">
        <v>200</v>
      </c>
      <c r="E1916" t="s">
        <v>201</v>
      </c>
      <c r="F1916" t="s">
        <v>113</v>
      </c>
      <c r="G1916">
        <v>3262</v>
      </c>
      <c r="H1916">
        <v>54837.076821392198</v>
      </c>
      <c r="I1916">
        <v>552165</v>
      </c>
      <c r="J1916">
        <v>16043.333333333299</v>
      </c>
      <c r="K1916">
        <v>852</v>
      </c>
      <c r="L1916">
        <v>3289</v>
      </c>
      <c r="M1916">
        <v>8900.9282435615205</v>
      </c>
      <c r="N1916">
        <v>84680</v>
      </c>
      <c r="O1916">
        <v>28000</v>
      </c>
      <c r="P1916">
        <v>2496</v>
      </c>
      <c r="Q1916" s="36" t="str">
        <f t="shared" si="30"/>
        <v>East Midlands (EGNX)</v>
      </c>
    </row>
    <row r="1917" spans="1:17" x14ac:dyDescent="0.2">
      <c r="A1917">
        <v>2016</v>
      </c>
      <c r="B1917">
        <v>8</v>
      </c>
      <c r="C1917" t="s">
        <v>8</v>
      </c>
      <c r="D1917" t="s">
        <v>202</v>
      </c>
      <c r="E1917" t="s">
        <v>203</v>
      </c>
      <c r="F1917" t="s">
        <v>113</v>
      </c>
      <c r="G1917">
        <v>2670</v>
      </c>
      <c r="H1917">
        <v>15922.789559024901</v>
      </c>
      <c r="I1917">
        <v>271865</v>
      </c>
      <c r="J1917">
        <v>3872.28813559322</v>
      </c>
      <c r="K1917">
        <v>876</v>
      </c>
      <c r="L1917">
        <v>2730</v>
      </c>
      <c r="M1917">
        <v>3099.86520196735</v>
      </c>
      <c r="N1917">
        <v>33428</v>
      </c>
      <c r="O1917">
        <v>25000</v>
      </c>
      <c r="P1917">
        <v>2437</v>
      </c>
      <c r="Q1917" s="36" t="str">
        <f t="shared" si="30"/>
        <v>Aberdeen (EGPD)</v>
      </c>
    </row>
    <row r="1918" spans="1:17" x14ac:dyDescent="0.2">
      <c r="A1918">
        <v>2016</v>
      </c>
      <c r="B1918">
        <v>8</v>
      </c>
      <c r="C1918" t="s">
        <v>8</v>
      </c>
      <c r="D1918" t="s">
        <v>204</v>
      </c>
      <c r="E1918" t="s">
        <v>205</v>
      </c>
      <c r="F1918" t="s">
        <v>113</v>
      </c>
      <c r="G1918">
        <v>4354</v>
      </c>
      <c r="H1918">
        <v>23859.6791167626</v>
      </c>
      <c r="I1918">
        <v>369160</v>
      </c>
      <c r="J1918">
        <v>6000</v>
      </c>
      <c r="K1918">
        <v>1624</v>
      </c>
      <c r="L1918">
        <v>4386</v>
      </c>
      <c r="M1918">
        <v>7164.8499472006197</v>
      </c>
      <c r="N1918">
        <v>74060</v>
      </c>
      <c r="O1918">
        <v>31000</v>
      </c>
      <c r="P1918">
        <v>3712</v>
      </c>
      <c r="Q1918" s="36" t="str">
        <f t="shared" si="30"/>
        <v>Glasgow (EGPF)</v>
      </c>
    </row>
    <row r="1919" spans="1:17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5809</v>
      </c>
      <c r="H1919">
        <v>32274.557885801099</v>
      </c>
      <c r="I1919">
        <v>438700</v>
      </c>
      <c r="J1919">
        <v>17000</v>
      </c>
      <c r="K1919">
        <v>2488</v>
      </c>
      <c r="L1919">
        <v>5826</v>
      </c>
      <c r="M1919">
        <v>10340.669122535301</v>
      </c>
      <c r="N1919">
        <v>96657</v>
      </c>
      <c r="O1919">
        <v>33000</v>
      </c>
      <c r="P1919">
        <v>4789</v>
      </c>
      <c r="Q1919" s="36" t="str">
        <f t="shared" si="30"/>
        <v>Edinburgh (EGPH)</v>
      </c>
    </row>
    <row r="1920" spans="1:17" x14ac:dyDescent="0.2">
      <c r="A1920">
        <v>2016</v>
      </c>
      <c r="B1920">
        <v>8</v>
      </c>
      <c r="C1920" t="s">
        <v>8</v>
      </c>
      <c r="D1920" t="s">
        <v>23</v>
      </c>
      <c r="E1920" t="s">
        <v>160</v>
      </c>
      <c r="F1920" t="s">
        <v>113</v>
      </c>
      <c r="G1920">
        <v>8306</v>
      </c>
      <c r="H1920">
        <v>178431.12908684899</v>
      </c>
      <c r="I1920">
        <v>1955780</v>
      </c>
      <c r="J1920">
        <v>10000</v>
      </c>
      <c r="K1920">
        <v>1045</v>
      </c>
      <c r="L1920">
        <v>8288</v>
      </c>
      <c r="M1920">
        <v>42420.813446008797</v>
      </c>
      <c r="N1920">
        <v>397815</v>
      </c>
      <c r="O1920">
        <v>31000</v>
      </c>
      <c r="P1920">
        <v>4289</v>
      </c>
      <c r="Q1920" s="36" t="str">
        <f t="shared" si="30"/>
        <v>London/Stansted (EGSS)</v>
      </c>
    </row>
    <row r="1921" spans="1:17" x14ac:dyDescent="0.2">
      <c r="A1921">
        <v>2016</v>
      </c>
      <c r="B1921">
        <v>8</v>
      </c>
      <c r="C1921" t="s">
        <v>8</v>
      </c>
      <c r="D1921" t="s">
        <v>49</v>
      </c>
      <c r="E1921" t="s">
        <v>161</v>
      </c>
      <c r="F1921" t="s">
        <v>115</v>
      </c>
      <c r="G1921">
        <v>23152</v>
      </c>
      <c r="H1921">
        <v>263795.92287692102</v>
      </c>
      <c r="I1921">
        <v>3607200</v>
      </c>
      <c r="J1921">
        <v>3389.7247271001402</v>
      </c>
      <c r="K1921">
        <v>5200</v>
      </c>
      <c r="L1921">
        <v>23080</v>
      </c>
      <c r="M1921">
        <v>68097.196186134999</v>
      </c>
      <c r="N1921">
        <v>551568</v>
      </c>
      <c r="O1921">
        <v>34000</v>
      </c>
      <c r="P1921">
        <v>17962</v>
      </c>
      <c r="Q1921" s="36" t="str">
        <f t="shared" si="30"/>
        <v>Amsterdam/Schiphol (EHAM)</v>
      </c>
    </row>
    <row r="1922" spans="1:17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10098</v>
      </c>
      <c r="H1922">
        <v>97715.990252055795</v>
      </c>
      <c r="I1922">
        <v>1377620</v>
      </c>
      <c r="J1922">
        <v>8000</v>
      </c>
      <c r="K1922">
        <v>3309</v>
      </c>
      <c r="L1922">
        <v>10130</v>
      </c>
      <c r="M1922">
        <v>24507.6342466762</v>
      </c>
      <c r="N1922">
        <v>201179</v>
      </c>
      <c r="O1922">
        <v>33000</v>
      </c>
      <c r="P1922">
        <v>8183</v>
      </c>
      <c r="Q1922" s="36" t="str">
        <f t="shared" si="30"/>
        <v>Dublin (EIDW)</v>
      </c>
    </row>
    <row r="1923" spans="1:17" x14ac:dyDescent="0.2">
      <c r="A1923">
        <v>2016</v>
      </c>
      <c r="B1923">
        <v>8</v>
      </c>
      <c r="C1923" t="s">
        <v>8</v>
      </c>
      <c r="D1923" t="s">
        <v>206</v>
      </c>
      <c r="E1923" t="s">
        <v>207</v>
      </c>
      <c r="F1923" t="s">
        <v>118</v>
      </c>
      <c r="G1923">
        <v>1933</v>
      </c>
      <c r="H1923">
        <v>6936.0090572796598</v>
      </c>
      <c r="I1923">
        <v>109180</v>
      </c>
      <c r="J1923">
        <v>16000</v>
      </c>
      <c r="K1923">
        <v>1045</v>
      </c>
      <c r="L1923">
        <v>1894</v>
      </c>
      <c r="M1923">
        <v>3433.0593399715299</v>
      </c>
      <c r="N1923">
        <v>38435</v>
      </c>
      <c r="O1923">
        <v>34000</v>
      </c>
      <c r="P1923">
        <v>1601</v>
      </c>
      <c r="Q1923" s="36" t="str">
        <f t="shared" si="30"/>
        <v>Billund (EKBI)</v>
      </c>
    </row>
    <row r="1924" spans="1:17" x14ac:dyDescent="0.2">
      <c r="A1924">
        <v>2016</v>
      </c>
      <c r="B1924">
        <v>8</v>
      </c>
      <c r="C1924" t="s">
        <v>8</v>
      </c>
      <c r="D1924" t="s">
        <v>36</v>
      </c>
      <c r="E1924" t="s">
        <v>162</v>
      </c>
      <c r="F1924" t="s">
        <v>118</v>
      </c>
      <c r="G1924">
        <v>11732</v>
      </c>
      <c r="H1924">
        <v>58771.397436900101</v>
      </c>
      <c r="I1924">
        <v>851020</v>
      </c>
      <c r="J1924">
        <v>6938.6458333333303</v>
      </c>
      <c r="K1924">
        <v>4771</v>
      </c>
      <c r="L1924">
        <v>11759</v>
      </c>
      <c r="M1924">
        <v>20110.8518338631</v>
      </c>
      <c r="N1924">
        <v>174924</v>
      </c>
      <c r="O1924">
        <v>35021.494252873599</v>
      </c>
      <c r="P1924">
        <v>9904</v>
      </c>
      <c r="Q1924" s="36" t="str">
        <f t="shared" si="30"/>
        <v>Copenhagen/Kastrup (EKCH)</v>
      </c>
    </row>
    <row r="1925" spans="1:17" x14ac:dyDescent="0.2">
      <c r="A1925">
        <v>2016</v>
      </c>
      <c r="B1925">
        <v>8</v>
      </c>
      <c r="C1925" t="s">
        <v>8</v>
      </c>
      <c r="D1925" t="s">
        <v>208</v>
      </c>
      <c r="E1925" t="s">
        <v>209</v>
      </c>
      <c r="F1925" t="s">
        <v>209</v>
      </c>
      <c r="G1925">
        <v>2744</v>
      </c>
      <c r="H1925">
        <v>45164.465464294102</v>
      </c>
      <c r="I1925">
        <v>438740</v>
      </c>
      <c r="J1925">
        <v>19000</v>
      </c>
      <c r="K1925">
        <v>1120</v>
      </c>
      <c r="L1925">
        <v>2720</v>
      </c>
      <c r="M1925">
        <v>12049.0857952732</v>
      </c>
      <c r="N1925">
        <v>110980</v>
      </c>
      <c r="O1925">
        <v>25000</v>
      </c>
      <c r="P1925">
        <v>2078</v>
      </c>
      <c r="Q1925" s="36" t="str">
        <f t="shared" si="30"/>
        <v>Luxembourg (ELLX)</v>
      </c>
    </row>
    <row r="1926" spans="1:17" x14ac:dyDescent="0.2">
      <c r="A1926">
        <v>2016</v>
      </c>
      <c r="B1926">
        <v>8</v>
      </c>
      <c r="C1926" t="s">
        <v>8</v>
      </c>
      <c r="D1926" t="s">
        <v>210</v>
      </c>
      <c r="E1926" t="s">
        <v>211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1742</v>
      </c>
      <c r="M1926">
        <v>953.42210317618003</v>
      </c>
      <c r="N1926">
        <v>16332</v>
      </c>
      <c r="O1926">
        <v>16000</v>
      </c>
      <c r="P1926">
        <v>1670</v>
      </c>
      <c r="Q1926" s="36" t="str">
        <f t="shared" si="30"/>
        <v>Bodo (ENBO)</v>
      </c>
    </row>
    <row r="1927" spans="1:17" x14ac:dyDescent="0.2">
      <c r="A1927">
        <v>2016</v>
      </c>
      <c r="B1927">
        <v>8</v>
      </c>
      <c r="C1927" t="s">
        <v>8</v>
      </c>
      <c r="D1927" t="s">
        <v>212</v>
      </c>
      <c r="E1927" t="s">
        <v>213</v>
      </c>
      <c r="F1927" t="s">
        <v>119</v>
      </c>
      <c r="G1927">
        <v>3794</v>
      </c>
      <c r="H1927">
        <v>11865.7304152706</v>
      </c>
      <c r="I1927">
        <v>231080</v>
      </c>
      <c r="J1927">
        <v>17000</v>
      </c>
      <c r="K1927">
        <v>2622</v>
      </c>
      <c r="L1927">
        <v>3297</v>
      </c>
      <c r="M1927">
        <v>2048.1308191722001</v>
      </c>
      <c r="N1927">
        <v>20682</v>
      </c>
      <c r="O1927">
        <v>28555.172413793101</v>
      </c>
      <c r="P1927">
        <v>3102</v>
      </c>
      <c r="Q1927" s="36" t="str">
        <f t="shared" si="30"/>
        <v>Bergen (ENBR)</v>
      </c>
    </row>
    <row r="1928" spans="1:17" x14ac:dyDescent="0.2">
      <c r="A1928">
        <v>2016</v>
      </c>
      <c r="B1928">
        <v>8</v>
      </c>
      <c r="C1928" t="s">
        <v>8</v>
      </c>
      <c r="D1928" t="s">
        <v>39</v>
      </c>
      <c r="E1928" t="s">
        <v>163</v>
      </c>
      <c r="F1928" t="s">
        <v>119</v>
      </c>
      <c r="G1928">
        <v>10773</v>
      </c>
      <c r="H1928">
        <v>40810.772469311298</v>
      </c>
      <c r="I1928">
        <v>594821</v>
      </c>
      <c r="J1928">
        <v>17001.7647058824</v>
      </c>
      <c r="K1928">
        <v>5390</v>
      </c>
      <c r="L1928">
        <v>10818</v>
      </c>
      <c r="M1928">
        <v>12439.0813705852</v>
      </c>
      <c r="N1928">
        <v>125298</v>
      </c>
      <c r="O1928">
        <v>34790.465927750403</v>
      </c>
      <c r="P1928">
        <v>9578</v>
      </c>
      <c r="Q1928" s="36" t="str">
        <f t="shared" si="30"/>
        <v>Oslo/Gardermoen (ENGM)</v>
      </c>
    </row>
    <row r="1929" spans="1:17" x14ac:dyDescent="0.2">
      <c r="A1929">
        <v>2016</v>
      </c>
      <c r="B1929">
        <v>8</v>
      </c>
      <c r="C1929" t="s">
        <v>8</v>
      </c>
      <c r="D1929" t="s">
        <v>216</v>
      </c>
      <c r="E1929" t="s">
        <v>217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2490</v>
      </c>
      <c r="M1929">
        <v>1376.1041668375501</v>
      </c>
      <c r="N1929">
        <v>20599</v>
      </c>
      <c r="O1929">
        <v>30000</v>
      </c>
      <c r="P1929">
        <v>2353</v>
      </c>
      <c r="Q1929" s="36" t="str">
        <f t="shared" si="30"/>
        <v>Trondheim (ENVA)</v>
      </c>
    </row>
    <row r="1930" spans="1:17" x14ac:dyDescent="0.2">
      <c r="A1930">
        <v>2016</v>
      </c>
      <c r="B1930">
        <v>8</v>
      </c>
      <c r="C1930" t="s">
        <v>8</v>
      </c>
      <c r="D1930" t="s">
        <v>218</v>
      </c>
      <c r="E1930" t="s">
        <v>219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2326</v>
      </c>
      <c r="M1930">
        <v>1791.2019581772399</v>
      </c>
      <c r="N1930">
        <v>21760</v>
      </c>
      <c r="O1930">
        <v>31000</v>
      </c>
      <c r="P1930">
        <v>2160</v>
      </c>
      <c r="Q1930" s="36" t="str">
        <f t="shared" si="30"/>
        <v>Stavanger (ENZV)</v>
      </c>
    </row>
    <row r="1931" spans="1:17" x14ac:dyDescent="0.2">
      <c r="A1931">
        <v>2016</v>
      </c>
      <c r="B1931">
        <v>8</v>
      </c>
      <c r="C1931" t="s">
        <v>8</v>
      </c>
      <c r="D1931" t="s">
        <v>220</v>
      </c>
      <c r="E1931" t="s">
        <v>221</v>
      </c>
      <c r="F1931" t="s">
        <v>120</v>
      </c>
      <c r="G1931">
        <v>2067</v>
      </c>
      <c r="H1931">
        <v>12661.600150406901</v>
      </c>
      <c r="I1931">
        <v>142860</v>
      </c>
      <c r="J1931">
        <v>25000</v>
      </c>
      <c r="K1931">
        <v>1051</v>
      </c>
      <c r="L1931">
        <v>2071</v>
      </c>
      <c r="M1931">
        <v>6208.8233979113902</v>
      </c>
      <c r="N1931">
        <v>55820</v>
      </c>
      <c r="O1931">
        <v>34000</v>
      </c>
      <c r="P1931">
        <v>1645</v>
      </c>
      <c r="Q1931" s="36" t="str">
        <f t="shared" si="30"/>
        <v>Krakow (EPKK)</v>
      </c>
    </row>
    <row r="1932" spans="1:17" x14ac:dyDescent="0.2">
      <c r="A1932">
        <v>2016</v>
      </c>
      <c r="B1932">
        <v>8</v>
      </c>
      <c r="C1932" t="s">
        <v>8</v>
      </c>
      <c r="D1932" t="s">
        <v>40</v>
      </c>
      <c r="E1932" t="s">
        <v>164</v>
      </c>
      <c r="F1932" t="s">
        <v>120</v>
      </c>
      <c r="G1932">
        <v>7247</v>
      </c>
      <c r="H1932">
        <v>43023.795087902799</v>
      </c>
      <c r="I1932">
        <v>578040</v>
      </c>
      <c r="J1932">
        <v>10041.379310344801</v>
      </c>
      <c r="K1932">
        <v>3010</v>
      </c>
      <c r="L1932">
        <v>7267</v>
      </c>
      <c r="M1932">
        <v>10387.016760029001</v>
      </c>
      <c r="N1932">
        <v>95836</v>
      </c>
      <c r="O1932">
        <v>34000</v>
      </c>
      <c r="P1932">
        <v>6270</v>
      </c>
      <c r="Q1932" s="36" t="str">
        <f t="shared" si="30"/>
        <v>Warszawa/Chopina (EPWA)</v>
      </c>
    </row>
    <row r="1933" spans="1:17" x14ac:dyDescent="0.2">
      <c r="A1933">
        <v>2016</v>
      </c>
      <c r="B1933">
        <v>8</v>
      </c>
      <c r="C1933" t="s">
        <v>8</v>
      </c>
      <c r="D1933" t="s">
        <v>222</v>
      </c>
      <c r="E1933" t="s">
        <v>223</v>
      </c>
      <c r="F1933" t="s">
        <v>121</v>
      </c>
      <c r="G1933">
        <v>2894</v>
      </c>
      <c r="H1933">
        <v>8832.9428502931805</v>
      </c>
      <c r="I1933">
        <v>129880</v>
      </c>
      <c r="J1933">
        <v>21000</v>
      </c>
      <c r="K1933">
        <v>1616</v>
      </c>
      <c r="L1933">
        <v>2901</v>
      </c>
      <c r="M1933">
        <v>4584.8494695810195</v>
      </c>
      <c r="N1933">
        <v>43377</v>
      </c>
      <c r="O1933">
        <v>34952.580645161303</v>
      </c>
      <c r="P1933">
        <v>2496</v>
      </c>
      <c r="Q1933" s="36" t="str">
        <f t="shared" si="30"/>
        <v>Gothenborg (ESGG)</v>
      </c>
    </row>
    <row r="1934" spans="1:17" x14ac:dyDescent="0.2">
      <c r="A1934">
        <v>2016</v>
      </c>
      <c r="B1934">
        <v>8</v>
      </c>
      <c r="C1934" t="s">
        <v>8</v>
      </c>
      <c r="D1934" t="s">
        <v>32</v>
      </c>
      <c r="E1934" t="s">
        <v>165</v>
      </c>
      <c r="F1934" t="s">
        <v>121</v>
      </c>
      <c r="G1934">
        <v>9898</v>
      </c>
      <c r="H1934">
        <v>36669.612764983904</v>
      </c>
      <c r="I1934">
        <v>552240</v>
      </c>
      <c r="J1934">
        <v>16000</v>
      </c>
      <c r="K1934">
        <v>4915</v>
      </c>
      <c r="L1934">
        <v>9920</v>
      </c>
      <c r="M1934">
        <v>12387.169274423801</v>
      </c>
      <c r="N1934">
        <v>120782</v>
      </c>
      <c r="O1934">
        <v>35000</v>
      </c>
      <c r="P1934">
        <v>8692</v>
      </c>
      <c r="Q1934" s="36" t="str">
        <f t="shared" si="30"/>
        <v>Stockholm/Arlanda (ESSA)</v>
      </c>
    </row>
    <row r="1935" spans="1:17" x14ac:dyDescent="0.2">
      <c r="A1935">
        <v>2016</v>
      </c>
      <c r="B1935">
        <v>8</v>
      </c>
      <c r="C1935" t="s">
        <v>8</v>
      </c>
      <c r="D1935" t="s">
        <v>224</v>
      </c>
      <c r="E1935" t="s">
        <v>225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1884</v>
      </c>
      <c r="M1935">
        <v>3457.6697262488201</v>
      </c>
      <c r="N1935">
        <v>48652</v>
      </c>
      <c r="O1935">
        <v>22270.833333333299</v>
      </c>
      <c r="P1935">
        <v>1466</v>
      </c>
      <c r="Q1935" s="36" t="str">
        <f t="shared" si="30"/>
        <v>Stockholm/Bromma (ESSB)</v>
      </c>
    </row>
    <row r="1936" spans="1:17" x14ac:dyDescent="0.2">
      <c r="A1936">
        <v>2016</v>
      </c>
      <c r="B1936">
        <v>8</v>
      </c>
      <c r="C1936" t="s">
        <v>8</v>
      </c>
      <c r="D1936" t="s">
        <v>226</v>
      </c>
      <c r="E1936" t="s">
        <v>227</v>
      </c>
      <c r="F1936" t="s">
        <v>228</v>
      </c>
      <c r="G1936">
        <v>2532</v>
      </c>
      <c r="H1936">
        <v>3089.6202231594598</v>
      </c>
      <c r="I1936">
        <v>32020</v>
      </c>
      <c r="J1936">
        <v>31000</v>
      </c>
      <c r="K1936">
        <v>2347</v>
      </c>
      <c r="L1936">
        <v>2303</v>
      </c>
      <c r="M1936">
        <v>4222.7230031137597</v>
      </c>
      <c r="N1936">
        <v>41323</v>
      </c>
      <c r="O1936">
        <v>34000</v>
      </c>
      <c r="P1936">
        <v>1999</v>
      </c>
      <c r="Q1936" s="36" t="str">
        <f t="shared" si="30"/>
        <v>Riga (EVRA)</v>
      </c>
    </row>
    <row r="1937" spans="1:17" x14ac:dyDescent="0.2">
      <c r="A1937">
        <v>2016</v>
      </c>
      <c r="B1937">
        <v>8</v>
      </c>
      <c r="C1937" t="s">
        <v>8</v>
      </c>
      <c r="D1937" t="s">
        <v>229</v>
      </c>
      <c r="E1937" t="s">
        <v>230</v>
      </c>
      <c r="F1937" t="s">
        <v>231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1774</v>
      </c>
      <c r="M1937">
        <v>1808.0127500179301</v>
      </c>
      <c r="N1937">
        <v>17360</v>
      </c>
      <c r="O1937">
        <v>34000</v>
      </c>
      <c r="P1937">
        <v>1575</v>
      </c>
      <c r="Q1937" s="36" t="str">
        <f t="shared" si="30"/>
        <v>Vilnius (EYVI)</v>
      </c>
    </row>
    <row r="1938" spans="1:17" x14ac:dyDescent="0.2">
      <c r="A1938">
        <v>2016</v>
      </c>
      <c r="B1938">
        <v>8</v>
      </c>
      <c r="C1938" t="s">
        <v>8</v>
      </c>
      <c r="D1938" t="s">
        <v>232</v>
      </c>
      <c r="E1938" t="s">
        <v>233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2084</v>
      </c>
      <c r="M1938">
        <v>2342.6247891087601</v>
      </c>
      <c r="N1938">
        <v>19620</v>
      </c>
      <c r="O1938">
        <v>34000</v>
      </c>
      <c r="P1938">
        <v>1889</v>
      </c>
      <c r="Q1938" s="36" t="str">
        <f t="shared" si="30"/>
        <v>Fuerteventura (GCFV)</v>
      </c>
    </row>
    <row r="1939" spans="1:17" x14ac:dyDescent="0.2">
      <c r="A1939">
        <v>2016</v>
      </c>
      <c r="B1939">
        <v>8</v>
      </c>
      <c r="C1939" t="s">
        <v>8</v>
      </c>
      <c r="D1939" t="s">
        <v>178</v>
      </c>
      <c r="E1939" t="s">
        <v>179</v>
      </c>
      <c r="F1939" t="s">
        <v>123</v>
      </c>
      <c r="G1939">
        <v>4424</v>
      </c>
      <c r="H1939">
        <v>36042.816308137903</v>
      </c>
      <c r="I1939">
        <v>612540</v>
      </c>
      <c r="J1939">
        <v>3816.6666666666702</v>
      </c>
      <c r="K1939">
        <v>1532</v>
      </c>
      <c r="L1939">
        <v>4428</v>
      </c>
      <c r="M1939">
        <v>3422.3659212943498</v>
      </c>
      <c r="N1939">
        <v>38500</v>
      </c>
      <c r="O1939">
        <v>34000</v>
      </c>
      <c r="P1939">
        <v>4082</v>
      </c>
      <c r="Q1939" s="36" t="str">
        <f t="shared" si="30"/>
        <v>Gran Canaria (GCLP)</v>
      </c>
    </row>
    <row r="1940" spans="1:17" x14ac:dyDescent="0.2">
      <c r="A1940">
        <v>2016</v>
      </c>
      <c r="B1940">
        <v>8</v>
      </c>
      <c r="C1940" t="s">
        <v>8</v>
      </c>
      <c r="D1940" t="s">
        <v>234</v>
      </c>
      <c r="E1940" t="s">
        <v>235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2452</v>
      </c>
      <c r="M1940">
        <v>2065.1853309131898</v>
      </c>
      <c r="N1940">
        <v>18820</v>
      </c>
      <c r="O1940">
        <v>34000</v>
      </c>
      <c r="P1940">
        <v>2240</v>
      </c>
      <c r="Q1940" s="36" t="str">
        <f t="shared" si="30"/>
        <v>Las Palmas/Lanzarote (GCRR)</v>
      </c>
    </row>
    <row r="1941" spans="1:17" x14ac:dyDescent="0.2">
      <c r="A1941">
        <v>2016</v>
      </c>
      <c r="B1941">
        <v>8</v>
      </c>
      <c r="C1941" t="s">
        <v>8</v>
      </c>
      <c r="D1941" t="s">
        <v>236</v>
      </c>
      <c r="E1941" t="s">
        <v>237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2606</v>
      </c>
      <c r="M1941">
        <v>2110.2439865286901</v>
      </c>
      <c r="N1941">
        <v>19000</v>
      </c>
      <c r="O1941">
        <v>36000</v>
      </c>
      <c r="P1941">
        <v>2409</v>
      </c>
      <c r="Q1941" s="36" t="str">
        <f t="shared" si="30"/>
        <v>Tenerife/Sur (GCTS)</v>
      </c>
    </row>
    <row r="1942" spans="1:17" x14ac:dyDescent="0.2">
      <c r="A1942">
        <v>2016</v>
      </c>
      <c r="B1942">
        <v>8</v>
      </c>
      <c r="C1942" t="s">
        <v>8</v>
      </c>
      <c r="D1942" t="s">
        <v>238</v>
      </c>
      <c r="E1942" t="s">
        <v>239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2367</v>
      </c>
      <c r="M1942">
        <v>1404.9731539141001</v>
      </c>
      <c r="N1942">
        <v>16885</v>
      </c>
      <c r="O1942">
        <v>11000</v>
      </c>
      <c r="P1942">
        <v>2176</v>
      </c>
      <c r="Q1942" s="36" t="str">
        <f t="shared" si="30"/>
        <v>Tenerife/Norte (GCXO)</v>
      </c>
    </row>
    <row r="1943" spans="1:17" x14ac:dyDescent="0.2">
      <c r="A1943">
        <v>2016</v>
      </c>
      <c r="B1943">
        <v>8</v>
      </c>
      <c r="C1943" t="s">
        <v>8</v>
      </c>
      <c r="D1943" t="s">
        <v>240</v>
      </c>
      <c r="E1943" t="s">
        <v>241</v>
      </c>
      <c r="F1943" t="s">
        <v>242</v>
      </c>
      <c r="G1943">
        <v>2210</v>
      </c>
      <c r="H1943">
        <v>26524.4501370041</v>
      </c>
      <c r="I1943">
        <v>253100</v>
      </c>
      <c r="J1943">
        <v>22000</v>
      </c>
      <c r="K1943">
        <v>863</v>
      </c>
      <c r="L1943">
        <v>2242</v>
      </c>
      <c r="M1943">
        <v>6464.7679021807498</v>
      </c>
      <c r="N1943">
        <v>54480</v>
      </c>
      <c r="O1943">
        <v>34068.75</v>
      </c>
      <c r="P1943">
        <v>1786</v>
      </c>
      <c r="Q1943" s="36" t="str">
        <f t="shared" si="30"/>
        <v>Sofia (LBSF)</v>
      </c>
    </row>
    <row r="1944" spans="1:17" x14ac:dyDescent="0.2">
      <c r="A1944">
        <v>2016</v>
      </c>
      <c r="B1944">
        <v>8</v>
      </c>
      <c r="C1944" t="s">
        <v>8</v>
      </c>
      <c r="D1944" t="s">
        <v>243</v>
      </c>
      <c r="E1944" t="s">
        <v>244</v>
      </c>
      <c r="F1944" t="s">
        <v>245</v>
      </c>
      <c r="G1944">
        <v>3376</v>
      </c>
      <c r="H1944">
        <v>19661.426219341</v>
      </c>
      <c r="I1944">
        <v>232985</v>
      </c>
      <c r="J1944">
        <v>18983.333333333299</v>
      </c>
      <c r="K1944">
        <v>1491</v>
      </c>
      <c r="L1944">
        <v>3339</v>
      </c>
      <c r="M1944">
        <v>21573.454104604902</v>
      </c>
      <c r="N1944">
        <v>256276</v>
      </c>
      <c r="O1944">
        <v>32000</v>
      </c>
      <c r="P1944">
        <v>2022</v>
      </c>
      <c r="Q1944" s="36" t="str">
        <f t="shared" si="30"/>
        <v>Larnaca (LCLK)</v>
      </c>
    </row>
    <row r="1945" spans="1:17" x14ac:dyDescent="0.2">
      <c r="A1945">
        <v>2016</v>
      </c>
      <c r="B1945">
        <v>8</v>
      </c>
      <c r="C1945" t="s">
        <v>8</v>
      </c>
      <c r="D1945" t="s">
        <v>246</v>
      </c>
      <c r="E1945" t="s">
        <v>247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4779</v>
      </c>
      <c r="M1945">
        <v>22554.905751901701</v>
      </c>
      <c r="N1945">
        <v>191347</v>
      </c>
      <c r="O1945">
        <v>36000</v>
      </c>
      <c r="P1945">
        <v>3571</v>
      </c>
      <c r="Q1945" s="36" t="str">
        <f t="shared" si="30"/>
        <v>Alicante (LEAL)</v>
      </c>
    </row>
    <row r="1946" spans="1:17" x14ac:dyDescent="0.2">
      <c r="A1946">
        <v>2016</v>
      </c>
      <c r="B1946">
        <v>8</v>
      </c>
      <c r="C1946" t="s">
        <v>8</v>
      </c>
      <c r="D1946" t="s">
        <v>248</v>
      </c>
      <c r="E1946" t="s">
        <v>249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1894</v>
      </c>
      <c r="M1946">
        <v>7110.6150587156999</v>
      </c>
      <c r="N1946">
        <v>63279</v>
      </c>
      <c r="O1946">
        <v>33935.185185185197</v>
      </c>
      <c r="P1946">
        <v>1436</v>
      </c>
      <c r="Q1946" s="36" t="str">
        <f t="shared" si="30"/>
        <v>Bilbao (LEBB)</v>
      </c>
    </row>
    <row r="1947" spans="1:17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15114</v>
      </c>
      <c r="H1947">
        <v>116664.695917326</v>
      </c>
      <c r="I1947">
        <v>1558200</v>
      </c>
      <c r="J1947">
        <v>9043.3333333333303</v>
      </c>
      <c r="K1947">
        <v>4950</v>
      </c>
      <c r="L1947">
        <v>15121</v>
      </c>
      <c r="M1947">
        <v>112944.221971651</v>
      </c>
      <c r="N1947">
        <v>910092</v>
      </c>
      <c r="O1947">
        <v>32000</v>
      </c>
      <c r="P1947">
        <v>9896</v>
      </c>
      <c r="Q1947" s="36" t="str">
        <f t="shared" si="30"/>
        <v>Barcelona (LEBL)</v>
      </c>
    </row>
    <row r="1948" spans="1:17" x14ac:dyDescent="0.2">
      <c r="A1948">
        <v>2016</v>
      </c>
      <c r="B1948">
        <v>8</v>
      </c>
      <c r="C1948" t="s">
        <v>8</v>
      </c>
      <c r="D1948" t="s">
        <v>306</v>
      </c>
      <c r="E1948" t="s">
        <v>307</v>
      </c>
      <c r="F1948" t="s">
        <v>123</v>
      </c>
      <c r="G1948">
        <v>6271</v>
      </c>
      <c r="H1948">
        <v>114656.528272187</v>
      </c>
      <c r="I1948">
        <v>1210220</v>
      </c>
      <c r="J1948">
        <v>8950</v>
      </c>
      <c r="K1948">
        <v>1501</v>
      </c>
      <c r="L1948">
        <v>6272</v>
      </c>
      <c r="M1948">
        <v>18602.432785877401</v>
      </c>
      <c r="N1948">
        <v>164262</v>
      </c>
      <c r="O1948">
        <v>32845.833333333299</v>
      </c>
      <c r="P1948">
        <v>4796</v>
      </c>
      <c r="Q1948" s="36" t="str">
        <f t="shared" si="30"/>
        <v>Ibiza (LEIB)</v>
      </c>
    </row>
    <row r="1949" spans="1:17" x14ac:dyDescent="0.2">
      <c r="A1949">
        <v>2016</v>
      </c>
      <c r="B1949">
        <v>8</v>
      </c>
      <c r="C1949" t="s">
        <v>8</v>
      </c>
      <c r="D1949" t="s">
        <v>31</v>
      </c>
      <c r="E1949" t="s">
        <v>166</v>
      </c>
      <c r="F1949" t="s">
        <v>123</v>
      </c>
      <c r="G1949">
        <v>16515</v>
      </c>
      <c r="H1949">
        <v>221138.38032791601</v>
      </c>
      <c r="I1949">
        <v>2601900</v>
      </c>
      <c r="J1949">
        <v>7900</v>
      </c>
      <c r="K1949">
        <v>3521</v>
      </c>
      <c r="L1949">
        <v>16404</v>
      </c>
      <c r="M1949">
        <v>65478.733704660299</v>
      </c>
      <c r="N1949">
        <v>537734</v>
      </c>
      <c r="O1949">
        <v>33000</v>
      </c>
      <c r="P1949">
        <v>12721</v>
      </c>
      <c r="Q1949" s="36" t="str">
        <f t="shared" si="30"/>
        <v>Madrid/Barajas (LEMD)</v>
      </c>
    </row>
    <row r="1950" spans="1:17" x14ac:dyDescent="0.2">
      <c r="A1950">
        <v>2016</v>
      </c>
      <c r="B1950">
        <v>8</v>
      </c>
      <c r="C1950" t="s">
        <v>8</v>
      </c>
      <c r="D1950" t="s">
        <v>7</v>
      </c>
      <c r="E1950" t="s">
        <v>174</v>
      </c>
      <c r="F1950" t="s">
        <v>123</v>
      </c>
      <c r="G1950">
        <v>6885</v>
      </c>
      <c r="H1950">
        <v>36798.270323670498</v>
      </c>
      <c r="I1950">
        <v>542680</v>
      </c>
      <c r="J1950">
        <v>10527.919911012201</v>
      </c>
      <c r="K1950">
        <v>2742</v>
      </c>
      <c r="L1950">
        <v>6813</v>
      </c>
      <c r="M1950">
        <v>15274.524010507101</v>
      </c>
      <c r="N1950">
        <v>129074</v>
      </c>
      <c r="O1950">
        <v>36000</v>
      </c>
      <c r="P1950">
        <v>5692</v>
      </c>
      <c r="Q1950" s="36" t="str">
        <f t="shared" si="30"/>
        <v>Malaga (LEMG)</v>
      </c>
    </row>
    <row r="1951" spans="1:17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13941</v>
      </c>
      <c r="H1951">
        <v>163686.320359142</v>
      </c>
      <c r="I1951">
        <v>1845360</v>
      </c>
      <c r="J1951">
        <v>10810</v>
      </c>
      <c r="K1951">
        <v>4590</v>
      </c>
      <c r="L1951">
        <v>13955</v>
      </c>
      <c r="M1951">
        <v>78054.080491557601</v>
      </c>
      <c r="N1951">
        <v>678740</v>
      </c>
      <c r="O1951">
        <v>34000</v>
      </c>
      <c r="P1951">
        <v>9429</v>
      </c>
      <c r="Q1951" s="36" t="str">
        <f t="shared" si="30"/>
        <v>Palma de Mallorca (LEPA)</v>
      </c>
    </row>
    <row r="1952" spans="1:17" x14ac:dyDescent="0.2">
      <c r="A1952">
        <v>2016</v>
      </c>
      <c r="B1952">
        <v>8</v>
      </c>
      <c r="C1952" t="s">
        <v>8</v>
      </c>
      <c r="D1952" t="s">
        <v>250</v>
      </c>
      <c r="E1952" t="s">
        <v>251</v>
      </c>
      <c r="F1952" t="s">
        <v>123</v>
      </c>
      <c r="G1952">
        <v>2953</v>
      </c>
      <c r="H1952">
        <v>12752.389869603699</v>
      </c>
      <c r="I1952">
        <v>174120</v>
      </c>
      <c r="J1952">
        <v>17000</v>
      </c>
      <c r="K1952">
        <v>1465</v>
      </c>
      <c r="L1952">
        <v>2938</v>
      </c>
      <c r="M1952">
        <v>9103.6037114789506</v>
      </c>
      <c r="N1952">
        <v>78811</v>
      </c>
      <c r="O1952">
        <v>32010.555555555598</v>
      </c>
      <c r="P1952">
        <v>2311</v>
      </c>
      <c r="Q1952" s="36" t="str">
        <f t="shared" si="30"/>
        <v>Valencia (LEVC)</v>
      </c>
    </row>
    <row r="1953" spans="1:17" x14ac:dyDescent="0.2">
      <c r="A1953">
        <v>2016</v>
      </c>
      <c r="B1953">
        <v>8</v>
      </c>
      <c r="C1953" t="s">
        <v>8</v>
      </c>
      <c r="D1953" t="s">
        <v>252</v>
      </c>
      <c r="E1953" t="s">
        <v>253</v>
      </c>
      <c r="F1953" t="s">
        <v>126</v>
      </c>
      <c r="G1953">
        <v>2760</v>
      </c>
      <c r="H1953">
        <v>32777.837686582701</v>
      </c>
      <c r="I1953">
        <v>346620</v>
      </c>
      <c r="J1953">
        <v>24000</v>
      </c>
      <c r="K1953">
        <v>1136</v>
      </c>
      <c r="L1953">
        <v>2767</v>
      </c>
      <c r="M1953">
        <v>12661.532363587899</v>
      </c>
      <c r="N1953">
        <v>108288</v>
      </c>
      <c r="O1953">
        <v>32000</v>
      </c>
      <c r="P1953">
        <v>2098</v>
      </c>
      <c r="Q1953" s="36" t="str">
        <f t="shared" si="30"/>
        <v>Bordeaux (LFBD)</v>
      </c>
    </row>
    <row r="1954" spans="1:17" x14ac:dyDescent="0.2">
      <c r="A1954">
        <v>2016</v>
      </c>
      <c r="B1954">
        <v>8</v>
      </c>
      <c r="C1954" t="s">
        <v>8</v>
      </c>
      <c r="D1954" t="s">
        <v>254</v>
      </c>
      <c r="E1954" t="s">
        <v>255</v>
      </c>
      <c r="F1954" t="s">
        <v>126</v>
      </c>
      <c r="G1954">
        <v>3210</v>
      </c>
      <c r="H1954">
        <v>23169.233183931301</v>
      </c>
      <c r="I1954">
        <v>284920</v>
      </c>
      <c r="J1954">
        <v>7991.6792493528901</v>
      </c>
      <c r="K1954">
        <v>1136</v>
      </c>
      <c r="L1954">
        <v>3209</v>
      </c>
      <c r="M1954">
        <v>12345.261770577001</v>
      </c>
      <c r="N1954">
        <v>109944</v>
      </c>
      <c r="O1954">
        <v>32000</v>
      </c>
      <c r="P1954">
        <v>2477</v>
      </c>
      <c r="Q1954" s="36" t="str">
        <f t="shared" si="30"/>
        <v>Toulouse (LFBO)</v>
      </c>
    </row>
    <row r="1955" spans="1:17" x14ac:dyDescent="0.2">
      <c r="A1955">
        <v>2016</v>
      </c>
      <c r="B1955">
        <v>8</v>
      </c>
      <c r="C1955" t="s">
        <v>8</v>
      </c>
      <c r="D1955" t="s">
        <v>167</v>
      </c>
      <c r="E1955" t="s">
        <v>168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4482</v>
      </c>
      <c r="M1955">
        <v>19595.4079317715</v>
      </c>
      <c r="N1955">
        <v>163385</v>
      </c>
      <c r="O1955">
        <v>32000</v>
      </c>
      <c r="P1955">
        <v>3224</v>
      </c>
      <c r="Q1955" s="36" t="str">
        <f t="shared" si="30"/>
        <v>Lyon (LFLL)</v>
      </c>
    </row>
    <row r="1956" spans="1:17" x14ac:dyDescent="0.2">
      <c r="A1956">
        <v>2016</v>
      </c>
      <c r="B1956">
        <v>8</v>
      </c>
      <c r="C1956" t="s">
        <v>8</v>
      </c>
      <c r="D1956" t="s">
        <v>256</v>
      </c>
      <c r="E1956" t="s">
        <v>257</v>
      </c>
      <c r="F1956" t="s">
        <v>126</v>
      </c>
      <c r="G1956">
        <v>4155</v>
      </c>
      <c r="H1956">
        <v>72893.797661157601</v>
      </c>
      <c r="I1956">
        <v>707440</v>
      </c>
      <c r="J1956">
        <v>16000</v>
      </c>
      <c r="K1956">
        <v>1141</v>
      </c>
      <c r="L1956">
        <v>4163</v>
      </c>
      <c r="M1956">
        <v>15088.9390425328</v>
      </c>
      <c r="N1956">
        <v>130720</v>
      </c>
      <c r="O1956">
        <v>33000</v>
      </c>
      <c r="P1956">
        <v>3202</v>
      </c>
      <c r="Q1956" s="36" t="str">
        <f t="shared" si="30"/>
        <v>Marseille (LFML)</v>
      </c>
    </row>
    <row r="1957" spans="1:17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130383.06044570501</v>
      </c>
      <c r="I1957">
        <v>1634500</v>
      </c>
      <c r="J1957">
        <v>2998.24074074074</v>
      </c>
      <c r="K1957">
        <v>1312</v>
      </c>
      <c r="L1957">
        <v>7817</v>
      </c>
      <c r="M1957">
        <v>30968.203500227901</v>
      </c>
      <c r="N1957">
        <v>267738</v>
      </c>
      <c r="O1957">
        <v>33967.512274959103</v>
      </c>
      <c r="P1957">
        <v>5714</v>
      </c>
      <c r="Q1957" s="36" t="str">
        <f t="shared" si="30"/>
        <v>Nice (LFMN)</v>
      </c>
    </row>
    <row r="1958" spans="1:17" x14ac:dyDescent="0.2">
      <c r="A1958">
        <v>2016</v>
      </c>
      <c r="B1958">
        <v>8</v>
      </c>
      <c r="C1958" t="s">
        <v>8</v>
      </c>
      <c r="D1958" t="s">
        <v>258</v>
      </c>
      <c r="E1958" t="s">
        <v>259</v>
      </c>
      <c r="F1958" t="s">
        <v>126</v>
      </c>
      <c r="G1958">
        <v>1655</v>
      </c>
      <c r="H1958">
        <v>70278.096969606195</v>
      </c>
      <c r="I1958">
        <v>952640</v>
      </c>
      <c r="J1958">
        <v>4607.8947368421104</v>
      </c>
      <c r="K1958">
        <v>9</v>
      </c>
      <c r="L1958">
        <v>1638</v>
      </c>
      <c r="M1958">
        <v>11086.206433007699</v>
      </c>
      <c r="N1958">
        <v>132390</v>
      </c>
      <c r="O1958">
        <v>25970.150862069</v>
      </c>
      <c r="P1958">
        <v>868</v>
      </c>
      <c r="Q1958" s="36" t="str">
        <f t="shared" si="30"/>
        <v>Paris/Le Bourget (LFPB)</v>
      </c>
    </row>
    <row r="1959" spans="1:17" x14ac:dyDescent="0.2">
      <c r="A1959">
        <v>2016</v>
      </c>
      <c r="B1959">
        <v>8</v>
      </c>
      <c r="C1959" t="s">
        <v>8</v>
      </c>
      <c r="D1959" t="s">
        <v>25</v>
      </c>
      <c r="E1959" t="s">
        <v>169</v>
      </c>
      <c r="F1959" t="s">
        <v>126</v>
      </c>
      <c r="G1959">
        <v>22341</v>
      </c>
      <c r="H1959">
        <v>628220.06592978095</v>
      </c>
      <c r="I1959">
        <v>7205040</v>
      </c>
      <c r="J1959">
        <v>4642.7419354838703</v>
      </c>
      <c r="K1959">
        <v>877</v>
      </c>
      <c r="L1959">
        <v>22288</v>
      </c>
      <c r="M1959">
        <v>79094.611067884602</v>
      </c>
      <c r="N1959">
        <v>667725</v>
      </c>
      <c r="O1959">
        <v>33907.7256602286</v>
      </c>
      <c r="P1959">
        <v>16344</v>
      </c>
      <c r="Q1959" s="36" t="str">
        <f t="shared" si="30"/>
        <v>Paris/Charles de Gaulle (LFPG)</v>
      </c>
    </row>
    <row r="1960" spans="1:17" x14ac:dyDescent="0.2">
      <c r="A1960">
        <v>2016</v>
      </c>
      <c r="B1960">
        <v>8</v>
      </c>
      <c r="C1960" t="s">
        <v>8</v>
      </c>
      <c r="D1960" t="s">
        <v>10</v>
      </c>
      <c r="E1960" t="s">
        <v>170</v>
      </c>
      <c r="F1960" t="s">
        <v>126</v>
      </c>
      <c r="G1960">
        <v>10287</v>
      </c>
      <c r="H1960">
        <v>367318.58938203403</v>
      </c>
      <c r="I1960">
        <v>4144300</v>
      </c>
      <c r="J1960">
        <v>3984.0446579988702</v>
      </c>
      <c r="K1960">
        <v>380</v>
      </c>
      <c r="L1960">
        <v>10097</v>
      </c>
      <c r="M1960">
        <v>39226.054136184597</v>
      </c>
      <c r="N1960">
        <v>382158</v>
      </c>
      <c r="O1960">
        <v>35000</v>
      </c>
      <c r="P1960">
        <v>7289</v>
      </c>
      <c r="Q1960" s="36" t="str">
        <f t="shared" si="30"/>
        <v>Paris/Orly (LFPO)</v>
      </c>
    </row>
    <row r="1961" spans="1:17" x14ac:dyDescent="0.2">
      <c r="A1961">
        <v>2016</v>
      </c>
      <c r="B1961">
        <v>8</v>
      </c>
      <c r="C1961" t="s">
        <v>8</v>
      </c>
      <c r="D1961" t="s">
        <v>260</v>
      </c>
      <c r="E1961" t="s">
        <v>261</v>
      </c>
      <c r="F1961" t="s">
        <v>126</v>
      </c>
      <c r="G1961">
        <v>2405</v>
      </c>
      <c r="H1961">
        <v>20158.236397770499</v>
      </c>
      <c r="I1961">
        <v>268180</v>
      </c>
      <c r="J1961">
        <v>3960</v>
      </c>
      <c r="K1961">
        <v>746</v>
      </c>
      <c r="L1961">
        <v>2339</v>
      </c>
      <c r="M1961">
        <v>9978.9066020101709</v>
      </c>
      <c r="N1961">
        <v>84206</v>
      </c>
      <c r="O1961">
        <v>33000</v>
      </c>
      <c r="P1961">
        <v>1766</v>
      </c>
      <c r="Q1961" s="36" t="str">
        <f t="shared" si="30"/>
        <v>Nantes (LFRS)</v>
      </c>
    </row>
    <row r="1962" spans="1:17" x14ac:dyDescent="0.2">
      <c r="A1962">
        <v>2016</v>
      </c>
      <c r="B1962">
        <v>8</v>
      </c>
      <c r="C1962" t="s">
        <v>8</v>
      </c>
      <c r="D1962" t="s">
        <v>262</v>
      </c>
      <c r="E1962" t="s">
        <v>263</v>
      </c>
      <c r="F1962" t="s">
        <v>126</v>
      </c>
      <c r="G1962">
        <v>3479</v>
      </c>
      <c r="H1962">
        <v>61815.230445400397</v>
      </c>
      <c r="I1962">
        <v>641752</v>
      </c>
      <c r="J1962">
        <v>9000</v>
      </c>
      <c r="K1962">
        <v>596</v>
      </c>
      <c r="L1962">
        <v>3467</v>
      </c>
      <c r="M1962">
        <v>19502.227958994601</v>
      </c>
      <c r="N1962">
        <v>165799</v>
      </c>
      <c r="O1962">
        <v>32025.189393939399</v>
      </c>
      <c r="P1962">
        <v>2266</v>
      </c>
      <c r="Q1962" s="36" t="str">
        <f t="shared" si="30"/>
        <v>Mulhouse (LFSB)</v>
      </c>
    </row>
    <row r="1963" spans="1:17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35245.421993115699</v>
      </c>
      <c r="I1963">
        <v>416640</v>
      </c>
      <c r="J1963">
        <v>18012.5</v>
      </c>
      <c r="K1963">
        <v>6246</v>
      </c>
      <c r="L1963">
        <v>10158</v>
      </c>
      <c r="M1963">
        <v>16905.613127033201</v>
      </c>
      <c r="N1963">
        <v>146848</v>
      </c>
      <c r="O1963">
        <v>30000</v>
      </c>
      <c r="P1963">
        <v>8660</v>
      </c>
      <c r="Q1963" s="36" t="str">
        <f t="shared" si="30"/>
        <v>Athens (LGAV)</v>
      </c>
    </row>
    <row r="1964" spans="1:17" x14ac:dyDescent="0.2">
      <c r="A1964">
        <v>2016</v>
      </c>
      <c r="B1964">
        <v>8</v>
      </c>
      <c r="C1964" t="s">
        <v>8</v>
      </c>
      <c r="D1964" t="s">
        <v>308</v>
      </c>
      <c r="E1964" t="s">
        <v>309</v>
      </c>
      <c r="F1964" t="s">
        <v>128</v>
      </c>
      <c r="G1964">
        <v>4490</v>
      </c>
      <c r="H1964">
        <v>11931.905593444</v>
      </c>
      <c r="I1964">
        <v>148224</v>
      </c>
      <c r="J1964">
        <v>34000</v>
      </c>
      <c r="K1964">
        <v>2770</v>
      </c>
      <c r="L1964">
        <v>4504</v>
      </c>
      <c r="M1964">
        <v>13556.6312734037</v>
      </c>
      <c r="N1964">
        <v>119022</v>
      </c>
      <c r="O1964">
        <v>34007.365591397902</v>
      </c>
      <c r="P1964">
        <v>3513</v>
      </c>
      <c r="Q1964" s="36" t="str">
        <f t="shared" si="30"/>
        <v>Heraklion (LGIR)</v>
      </c>
    </row>
    <row r="1965" spans="1:17" x14ac:dyDescent="0.2">
      <c r="A1965">
        <v>2016</v>
      </c>
      <c r="B1965">
        <v>8</v>
      </c>
      <c r="C1965" t="s">
        <v>8</v>
      </c>
      <c r="D1965" t="s">
        <v>264</v>
      </c>
      <c r="E1965" t="s">
        <v>265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2942</v>
      </c>
      <c r="M1965">
        <v>8810.3197723266403</v>
      </c>
      <c r="N1965">
        <v>82806</v>
      </c>
      <c r="O1965">
        <v>33000</v>
      </c>
      <c r="P1965">
        <v>2308</v>
      </c>
      <c r="Q1965" s="36" t="str">
        <f t="shared" si="30"/>
        <v>Thessaloniki (LGTS)</v>
      </c>
    </row>
    <row r="1966" spans="1:17" x14ac:dyDescent="0.2">
      <c r="A1966">
        <v>2016</v>
      </c>
      <c r="B1966">
        <v>8</v>
      </c>
      <c r="C1966" t="s">
        <v>8</v>
      </c>
      <c r="D1966" t="s">
        <v>266</v>
      </c>
      <c r="E1966" t="s">
        <v>267</v>
      </c>
      <c r="F1966" t="s">
        <v>268</v>
      </c>
      <c r="G1966">
        <v>4487</v>
      </c>
      <c r="H1966">
        <v>60591.995975975602</v>
      </c>
      <c r="I1966">
        <v>586000</v>
      </c>
      <c r="J1966">
        <v>19000</v>
      </c>
      <c r="K1966">
        <v>1344</v>
      </c>
      <c r="L1966">
        <v>4472</v>
      </c>
      <c r="M1966">
        <v>24396.254729167598</v>
      </c>
      <c r="N1966">
        <v>207197</v>
      </c>
      <c r="O1966">
        <v>34031.134259259299</v>
      </c>
      <c r="P1966">
        <v>3101</v>
      </c>
      <c r="Q1966" s="36" t="str">
        <f t="shared" ref="Q1966:Q2029" si="31">E1966&amp;" ("&amp;D1966&amp;")"</f>
        <v>Budapest (LHBP)</v>
      </c>
    </row>
    <row r="1967" spans="1:17" x14ac:dyDescent="0.2">
      <c r="A1967">
        <v>2016</v>
      </c>
      <c r="B1967">
        <v>8</v>
      </c>
      <c r="C1967" t="s">
        <v>8</v>
      </c>
      <c r="D1967" t="s">
        <v>269</v>
      </c>
      <c r="E1967" t="s">
        <v>270</v>
      </c>
      <c r="F1967" t="s">
        <v>129</v>
      </c>
      <c r="G1967">
        <v>3394</v>
      </c>
      <c r="H1967">
        <v>11063.184467614999</v>
      </c>
      <c r="I1967">
        <v>127110</v>
      </c>
      <c r="J1967">
        <v>33000</v>
      </c>
      <c r="K1967">
        <v>2148</v>
      </c>
      <c r="L1967">
        <v>3133</v>
      </c>
      <c r="M1967">
        <v>4848.80471294162</v>
      </c>
      <c r="N1967">
        <v>41700</v>
      </c>
      <c r="O1967">
        <v>36000</v>
      </c>
      <c r="P1967">
        <v>2801</v>
      </c>
      <c r="Q1967" s="36" t="str">
        <f t="shared" si="31"/>
        <v>Catania (LICC)</v>
      </c>
    </row>
    <row r="1968" spans="1:17" x14ac:dyDescent="0.2">
      <c r="A1968">
        <v>2016</v>
      </c>
      <c r="B1968">
        <v>8</v>
      </c>
      <c r="C1968" t="s">
        <v>8</v>
      </c>
      <c r="D1968" t="s">
        <v>310</v>
      </c>
      <c r="E1968" t="s">
        <v>311</v>
      </c>
      <c r="F1968" t="s">
        <v>129</v>
      </c>
      <c r="G1968">
        <v>2452</v>
      </c>
      <c r="H1968">
        <v>6768.73960167527</v>
      </c>
      <c r="I1968">
        <v>96740</v>
      </c>
      <c r="J1968">
        <v>31000</v>
      </c>
      <c r="K1968">
        <v>1537</v>
      </c>
      <c r="L1968">
        <v>2460</v>
      </c>
      <c r="M1968">
        <v>4478.5750125115701</v>
      </c>
      <c r="N1968">
        <v>40480</v>
      </c>
      <c r="O1968">
        <v>34000</v>
      </c>
      <c r="P1968">
        <v>2157</v>
      </c>
      <c r="Q1968" s="36" t="str">
        <f t="shared" si="31"/>
        <v>Palermo (LICJ)</v>
      </c>
    </row>
    <row r="1969" spans="1:17" x14ac:dyDescent="0.2">
      <c r="A1969">
        <v>2016</v>
      </c>
      <c r="B1969">
        <v>8</v>
      </c>
      <c r="C1969" t="s">
        <v>8</v>
      </c>
      <c r="D1969" t="s">
        <v>13</v>
      </c>
      <c r="E1969" t="s">
        <v>171</v>
      </c>
      <c r="F1969" t="s">
        <v>129</v>
      </c>
      <c r="G1969">
        <v>7757</v>
      </c>
      <c r="H1969">
        <v>132042.69597465999</v>
      </c>
      <c r="I1969">
        <v>1288780</v>
      </c>
      <c r="J1969">
        <v>14186.666666666701</v>
      </c>
      <c r="K1969">
        <v>1876</v>
      </c>
      <c r="L1969">
        <v>7791</v>
      </c>
      <c r="M1969">
        <v>36273.160376718799</v>
      </c>
      <c r="N1969">
        <v>294880</v>
      </c>
      <c r="O1969">
        <v>34000</v>
      </c>
      <c r="P1969">
        <v>5325</v>
      </c>
      <c r="Q1969" s="36" t="str">
        <f t="shared" si="31"/>
        <v>Milan/Malpensa (LIMC)</v>
      </c>
    </row>
    <row r="1970" spans="1:17" x14ac:dyDescent="0.2">
      <c r="A1970">
        <v>2016</v>
      </c>
      <c r="B1970">
        <v>8</v>
      </c>
      <c r="C1970" t="s">
        <v>8</v>
      </c>
      <c r="D1970" t="s">
        <v>271</v>
      </c>
      <c r="E1970" t="s">
        <v>272</v>
      </c>
      <c r="F1970" t="s">
        <v>129</v>
      </c>
      <c r="G1970">
        <v>3862</v>
      </c>
      <c r="H1970">
        <v>59293.860615320104</v>
      </c>
      <c r="I1970">
        <v>590760</v>
      </c>
      <c r="J1970">
        <v>29963.111111111099</v>
      </c>
      <c r="K1970">
        <v>1158</v>
      </c>
      <c r="L1970">
        <v>3862</v>
      </c>
      <c r="M1970">
        <v>22156.5243827995</v>
      </c>
      <c r="N1970">
        <v>178760</v>
      </c>
      <c r="O1970">
        <v>35000</v>
      </c>
      <c r="P1970">
        <v>2503</v>
      </c>
      <c r="Q1970" s="36" t="str">
        <f t="shared" si="31"/>
        <v>Bergamo (LIME)</v>
      </c>
    </row>
    <row r="1971" spans="1:17" x14ac:dyDescent="0.2">
      <c r="A1971">
        <v>2016</v>
      </c>
      <c r="B1971">
        <v>8</v>
      </c>
      <c r="C1971" t="s">
        <v>8</v>
      </c>
      <c r="D1971" t="s">
        <v>273</v>
      </c>
      <c r="E1971" t="s">
        <v>274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1662</v>
      </c>
      <c r="M1971">
        <v>6092.7927272872003</v>
      </c>
      <c r="N1971">
        <v>50740</v>
      </c>
      <c r="O1971">
        <v>33000</v>
      </c>
      <c r="P1971">
        <v>1216</v>
      </c>
      <c r="Q1971" s="36" t="str">
        <f t="shared" si="31"/>
        <v>Torino (LIMF)</v>
      </c>
    </row>
    <row r="1972" spans="1:17" x14ac:dyDescent="0.2">
      <c r="A1972">
        <v>2016</v>
      </c>
      <c r="B1972">
        <v>8</v>
      </c>
      <c r="C1972" t="s">
        <v>8</v>
      </c>
      <c r="D1972" t="s">
        <v>43</v>
      </c>
      <c r="E1972" t="s">
        <v>172</v>
      </c>
      <c r="F1972" t="s">
        <v>129</v>
      </c>
      <c r="G1972">
        <v>4780</v>
      </c>
      <c r="H1972">
        <v>46823.069055645603</v>
      </c>
      <c r="I1972">
        <v>479360</v>
      </c>
      <c r="J1972">
        <v>20977.678571428602</v>
      </c>
      <c r="K1972">
        <v>1554</v>
      </c>
      <c r="L1972">
        <v>4785</v>
      </c>
      <c r="M1972">
        <v>23071.2397877968</v>
      </c>
      <c r="N1972">
        <v>188680</v>
      </c>
      <c r="O1972">
        <v>33000</v>
      </c>
      <c r="P1972">
        <v>3236</v>
      </c>
      <c r="Q1972" s="36" t="str">
        <f t="shared" si="31"/>
        <v>Milan/Linate (LIML)</v>
      </c>
    </row>
    <row r="1973" spans="1:17" x14ac:dyDescent="0.2">
      <c r="A1973">
        <v>2016</v>
      </c>
      <c r="B1973">
        <v>8</v>
      </c>
      <c r="C1973" t="s">
        <v>8</v>
      </c>
      <c r="D1973" t="s">
        <v>275</v>
      </c>
      <c r="E1973" t="s">
        <v>276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3209</v>
      </c>
      <c r="M1973">
        <v>13779.7640865867</v>
      </c>
      <c r="N1973">
        <v>126337</v>
      </c>
      <c r="O1973">
        <v>35000</v>
      </c>
      <c r="P1973">
        <v>2372</v>
      </c>
      <c r="Q1973" s="36" t="str">
        <f t="shared" si="31"/>
        <v>Bologna (LIPE)</v>
      </c>
    </row>
    <row r="1974" spans="1:17" x14ac:dyDescent="0.2">
      <c r="A1974">
        <v>2016</v>
      </c>
      <c r="B1974">
        <v>8</v>
      </c>
      <c r="C1974" t="s">
        <v>8</v>
      </c>
      <c r="D1974" t="s">
        <v>277</v>
      </c>
      <c r="E1974" t="s">
        <v>278</v>
      </c>
      <c r="F1974" t="s">
        <v>129</v>
      </c>
      <c r="G1974">
        <v>4666</v>
      </c>
      <c r="H1974">
        <v>66070.197146090097</v>
      </c>
      <c r="I1974">
        <v>615660</v>
      </c>
      <c r="J1974">
        <v>27046.297268907601</v>
      </c>
      <c r="K1974">
        <v>1633</v>
      </c>
      <c r="L1974">
        <v>4544</v>
      </c>
      <c r="M1974">
        <v>20561.3343458401</v>
      </c>
      <c r="N1974">
        <v>289134</v>
      </c>
      <c r="O1974">
        <v>33969.821428571398</v>
      </c>
      <c r="P1974">
        <v>3122</v>
      </c>
      <c r="Q1974" s="36" t="str">
        <f t="shared" si="31"/>
        <v>Venice (LIPZ)</v>
      </c>
    </row>
    <row r="1975" spans="1:17" x14ac:dyDescent="0.2">
      <c r="A1975">
        <v>2016</v>
      </c>
      <c r="B1975">
        <v>8</v>
      </c>
      <c r="C1975" t="s">
        <v>8</v>
      </c>
      <c r="D1975" t="s">
        <v>279</v>
      </c>
      <c r="E1975" t="s">
        <v>280</v>
      </c>
      <c r="F1975" t="s">
        <v>129</v>
      </c>
      <c r="G1975">
        <v>2092</v>
      </c>
      <c r="H1975">
        <v>13141.470238149601</v>
      </c>
      <c r="I1975">
        <v>157180</v>
      </c>
      <c r="J1975">
        <v>32947.299446073601</v>
      </c>
      <c r="K1975">
        <v>1020</v>
      </c>
      <c r="L1975">
        <v>2104</v>
      </c>
      <c r="M1975">
        <v>6766.9274754043499</v>
      </c>
      <c r="N1975">
        <v>61357</v>
      </c>
      <c r="O1975">
        <v>36000</v>
      </c>
      <c r="P1975">
        <v>1630</v>
      </c>
      <c r="Q1975" s="36" t="str">
        <f t="shared" si="31"/>
        <v>Rome/Ciampino (LIRA)</v>
      </c>
    </row>
    <row r="1976" spans="1:17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15095</v>
      </c>
      <c r="H1976">
        <v>110654.193272873</v>
      </c>
      <c r="I1976">
        <v>1292620</v>
      </c>
      <c r="J1976">
        <v>19985.119047618999</v>
      </c>
      <c r="K1976">
        <v>6363</v>
      </c>
      <c r="L1976">
        <v>15081</v>
      </c>
      <c r="M1976">
        <v>31876.103002862099</v>
      </c>
      <c r="N1976">
        <v>261866</v>
      </c>
      <c r="O1976">
        <v>34000</v>
      </c>
      <c r="P1976">
        <v>12792</v>
      </c>
      <c r="Q1976" s="36" t="str">
        <f t="shared" si="31"/>
        <v>Rome/Fiumicino (LIRF)</v>
      </c>
    </row>
    <row r="1977" spans="1:17" x14ac:dyDescent="0.2">
      <c r="A1977">
        <v>2016</v>
      </c>
      <c r="B1977">
        <v>8</v>
      </c>
      <c r="C1977" t="s">
        <v>8</v>
      </c>
      <c r="D1977" t="s">
        <v>281</v>
      </c>
      <c r="E1977" t="s">
        <v>282</v>
      </c>
      <c r="F1977" t="s">
        <v>129</v>
      </c>
      <c r="G1977">
        <v>3547</v>
      </c>
      <c r="H1977">
        <v>25967.287502582101</v>
      </c>
      <c r="I1977">
        <v>319620</v>
      </c>
      <c r="J1977">
        <v>11000</v>
      </c>
      <c r="K1977">
        <v>1294</v>
      </c>
      <c r="L1977">
        <v>3555</v>
      </c>
      <c r="M1977">
        <v>9780.5612913899095</v>
      </c>
      <c r="N1977">
        <v>83512</v>
      </c>
      <c r="O1977">
        <v>35000</v>
      </c>
      <c r="P1977">
        <v>2923</v>
      </c>
      <c r="Q1977" s="36" t="str">
        <f t="shared" si="31"/>
        <v>Naples (LIRN)</v>
      </c>
    </row>
    <row r="1978" spans="1:17" x14ac:dyDescent="0.2">
      <c r="A1978">
        <v>2016</v>
      </c>
      <c r="B1978">
        <v>8</v>
      </c>
      <c r="C1978" t="s">
        <v>8</v>
      </c>
      <c r="D1978" t="s">
        <v>312</v>
      </c>
      <c r="E1978" t="s">
        <v>313</v>
      </c>
      <c r="F1978" t="s">
        <v>129</v>
      </c>
      <c r="G1978">
        <v>2396</v>
      </c>
      <c r="H1978">
        <v>27142.318429121398</v>
      </c>
      <c r="I1978">
        <v>284680</v>
      </c>
      <c r="J1978">
        <v>24000</v>
      </c>
      <c r="K1978">
        <v>999</v>
      </c>
      <c r="L1978">
        <v>2214</v>
      </c>
      <c r="M1978">
        <v>10141.695708959</v>
      </c>
      <c r="N1978">
        <v>87178</v>
      </c>
      <c r="O1978">
        <v>35000</v>
      </c>
      <c r="P1978">
        <v>1531</v>
      </c>
      <c r="Q1978" s="36" t="str">
        <f t="shared" si="31"/>
        <v>Pisa (LIRP)</v>
      </c>
    </row>
    <row r="1979" spans="1:17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6571</v>
      </c>
      <c r="H1979">
        <v>90286.723911571593</v>
      </c>
      <c r="I1979">
        <v>947260</v>
      </c>
      <c r="J1979">
        <v>12953.125</v>
      </c>
      <c r="K1979">
        <v>1566</v>
      </c>
      <c r="L1979">
        <v>6556</v>
      </c>
      <c r="M1979">
        <v>26973.974654183501</v>
      </c>
      <c r="N1979">
        <v>247827</v>
      </c>
      <c r="O1979">
        <v>34000</v>
      </c>
      <c r="P1979">
        <v>4639</v>
      </c>
      <c r="Q1979" s="36" t="str">
        <f t="shared" si="31"/>
        <v>Prague (LKPR)</v>
      </c>
    </row>
    <row r="1980" spans="1:17" x14ac:dyDescent="0.2">
      <c r="A1980">
        <v>2016</v>
      </c>
      <c r="B1980">
        <v>8</v>
      </c>
      <c r="C1980" t="s">
        <v>8</v>
      </c>
      <c r="D1980" t="s">
        <v>80</v>
      </c>
      <c r="E1980" t="s">
        <v>175</v>
      </c>
      <c r="F1980" t="s">
        <v>139</v>
      </c>
      <c r="G1980">
        <v>6524</v>
      </c>
      <c r="H1980">
        <v>42258.107407198797</v>
      </c>
      <c r="I1980">
        <v>547937</v>
      </c>
      <c r="J1980">
        <v>5539.7988505747098</v>
      </c>
      <c r="K1980">
        <v>2523</v>
      </c>
      <c r="L1980">
        <v>6552</v>
      </c>
      <c r="M1980">
        <v>15793.4046915117</v>
      </c>
      <c r="N1980">
        <v>243340</v>
      </c>
      <c r="O1980">
        <v>34000</v>
      </c>
      <c r="P1980">
        <v>5231</v>
      </c>
      <c r="Q1980" s="36" t="str">
        <f t="shared" si="31"/>
        <v>Tel Aviv/Ben Gurion (LLBG)</v>
      </c>
    </row>
    <row r="1981" spans="1:17" x14ac:dyDescent="0.2">
      <c r="A1981">
        <v>2016</v>
      </c>
      <c r="B1981">
        <v>8</v>
      </c>
      <c r="C1981" t="s">
        <v>8</v>
      </c>
      <c r="D1981" t="s">
        <v>283</v>
      </c>
      <c r="E1981" t="s">
        <v>284</v>
      </c>
      <c r="F1981" t="s">
        <v>284</v>
      </c>
      <c r="G1981">
        <v>2335</v>
      </c>
      <c r="H1981">
        <v>8316.3156262944794</v>
      </c>
      <c r="I1981">
        <v>130060</v>
      </c>
      <c r="J1981">
        <v>25085.714285714301</v>
      </c>
      <c r="K1981">
        <v>1284</v>
      </c>
      <c r="L1981">
        <v>2342</v>
      </c>
      <c r="M1981">
        <v>3472.7535345379802</v>
      </c>
      <c r="N1981">
        <v>39774</v>
      </c>
      <c r="O1981">
        <v>36000</v>
      </c>
      <c r="P1981">
        <v>2079</v>
      </c>
      <c r="Q1981" s="36" t="str">
        <f t="shared" si="31"/>
        <v>Malta (LMML)</v>
      </c>
    </row>
    <row r="1982" spans="1:17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10890</v>
      </c>
      <c r="H1982">
        <v>123597.67828289101</v>
      </c>
      <c r="I1982">
        <v>1435520</v>
      </c>
      <c r="J1982">
        <v>7064.5833333333303</v>
      </c>
      <c r="K1982">
        <v>2816</v>
      </c>
      <c r="L1982">
        <v>10881</v>
      </c>
      <c r="M1982">
        <v>39536.482225736203</v>
      </c>
      <c r="N1982">
        <v>338240</v>
      </c>
      <c r="O1982">
        <v>34000</v>
      </c>
      <c r="P1982">
        <v>8119</v>
      </c>
      <c r="Q1982" s="36" t="str">
        <f t="shared" si="31"/>
        <v>Vienna (LOWW)</v>
      </c>
    </row>
    <row r="1983" spans="1:17" x14ac:dyDescent="0.2">
      <c r="A1983">
        <v>2016</v>
      </c>
      <c r="B1983">
        <v>8</v>
      </c>
      <c r="C1983" t="s">
        <v>8</v>
      </c>
      <c r="D1983" t="s">
        <v>314</v>
      </c>
      <c r="E1983" t="s">
        <v>315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3447</v>
      </c>
      <c r="M1983">
        <v>8466.2148521229501</v>
      </c>
      <c r="N1983">
        <v>70460</v>
      </c>
      <c r="O1983">
        <v>36000</v>
      </c>
      <c r="P1983">
        <v>2882</v>
      </c>
      <c r="Q1983" s="36" t="str">
        <f t="shared" si="31"/>
        <v>Faro (LPFR)</v>
      </c>
    </row>
    <row r="1984" spans="1:17" x14ac:dyDescent="0.2">
      <c r="A1984">
        <v>2016</v>
      </c>
      <c r="B1984">
        <v>8</v>
      </c>
      <c r="C1984" t="s">
        <v>8</v>
      </c>
      <c r="D1984" t="s">
        <v>285</v>
      </c>
      <c r="E1984" t="s">
        <v>286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3857</v>
      </c>
      <c r="M1984">
        <v>17724.2164112426</v>
      </c>
      <c r="N1984">
        <v>138980</v>
      </c>
      <c r="O1984">
        <v>34000</v>
      </c>
      <c r="P1984">
        <v>3019</v>
      </c>
      <c r="Q1984" s="36" t="str">
        <f t="shared" si="31"/>
        <v>Porto (LPPR)</v>
      </c>
    </row>
    <row r="1985" spans="1:17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8832</v>
      </c>
      <c r="H1985">
        <v>46365.824602603803</v>
      </c>
      <c r="I1985">
        <v>661540</v>
      </c>
      <c r="J1985">
        <v>13000</v>
      </c>
      <c r="K1985">
        <v>3806</v>
      </c>
      <c r="L1985">
        <v>8794</v>
      </c>
      <c r="M1985">
        <v>15560.802427759299</v>
      </c>
      <c r="N1985">
        <v>130829</v>
      </c>
      <c r="O1985">
        <v>35000</v>
      </c>
      <c r="P1985">
        <v>7629</v>
      </c>
      <c r="Q1985" s="36" t="str">
        <f t="shared" si="31"/>
        <v>Lisbon (LPPT)</v>
      </c>
    </row>
    <row r="1986" spans="1:17" x14ac:dyDescent="0.2">
      <c r="A1986">
        <v>2016</v>
      </c>
      <c r="B1986">
        <v>8</v>
      </c>
      <c r="C1986" t="s">
        <v>8</v>
      </c>
      <c r="D1986" t="s">
        <v>287</v>
      </c>
      <c r="E1986" t="s">
        <v>288</v>
      </c>
      <c r="F1986" t="s">
        <v>289</v>
      </c>
      <c r="G1986">
        <v>4943</v>
      </c>
      <c r="H1986">
        <v>50472.484027109203</v>
      </c>
      <c r="I1986">
        <v>547060</v>
      </c>
      <c r="J1986">
        <v>11003.4482758621</v>
      </c>
      <c r="K1986">
        <v>1762</v>
      </c>
      <c r="L1986">
        <v>4946</v>
      </c>
      <c r="M1986">
        <v>23062.179595101399</v>
      </c>
      <c r="N1986">
        <v>204500</v>
      </c>
      <c r="O1986">
        <v>34000</v>
      </c>
      <c r="P1986">
        <v>3633</v>
      </c>
      <c r="Q1986" s="36" t="str">
        <f t="shared" si="31"/>
        <v>Bucharest (LROP)</v>
      </c>
    </row>
    <row r="1987" spans="1:17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7685</v>
      </c>
      <c r="H1987">
        <v>144066.91508878599</v>
      </c>
      <c r="I1987">
        <v>1362780</v>
      </c>
      <c r="J1987">
        <v>15944.8275862069</v>
      </c>
      <c r="K1987">
        <v>1305</v>
      </c>
      <c r="L1987">
        <v>7678</v>
      </c>
      <c r="M1987">
        <v>33589.122662774702</v>
      </c>
      <c r="N1987">
        <v>284224</v>
      </c>
      <c r="O1987">
        <v>32933.009216589897</v>
      </c>
      <c r="P1987">
        <v>5299</v>
      </c>
      <c r="Q1987" s="36" t="str">
        <f t="shared" si="31"/>
        <v>Geneva (LSGG)</v>
      </c>
    </row>
    <row r="1988" spans="1:17" x14ac:dyDescent="0.2">
      <c r="A1988">
        <v>2016</v>
      </c>
      <c r="B1988">
        <v>8</v>
      </c>
      <c r="C1988" t="s">
        <v>8</v>
      </c>
      <c r="D1988" t="s">
        <v>47</v>
      </c>
      <c r="E1988" t="s">
        <v>173</v>
      </c>
      <c r="F1988" t="s">
        <v>138</v>
      </c>
      <c r="G1988">
        <v>12078</v>
      </c>
      <c r="H1988">
        <v>217842.00106405001</v>
      </c>
      <c r="I1988">
        <v>2281912</v>
      </c>
      <c r="J1988">
        <v>11987.075172811101</v>
      </c>
      <c r="K1988">
        <v>1891</v>
      </c>
      <c r="L1988">
        <v>12087</v>
      </c>
      <c r="M1988">
        <v>67265.035333440494</v>
      </c>
      <c r="N1988">
        <v>611140</v>
      </c>
      <c r="O1988">
        <v>31980</v>
      </c>
      <c r="P1988">
        <v>7294</v>
      </c>
      <c r="Q1988" s="36" t="str">
        <f t="shared" si="31"/>
        <v>Zurich (LSZH)</v>
      </c>
    </row>
    <row r="1989" spans="1:17" x14ac:dyDescent="0.2">
      <c r="A1989">
        <v>2016</v>
      </c>
      <c r="B1989">
        <v>8</v>
      </c>
      <c r="C1989" t="s">
        <v>8</v>
      </c>
      <c r="D1989" t="s">
        <v>290</v>
      </c>
      <c r="E1989" t="s">
        <v>291</v>
      </c>
      <c r="F1989" t="s">
        <v>292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3328</v>
      </c>
      <c r="M1989">
        <v>11062.2083295063</v>
      </c>
      <c r="N1989">
        <v>116259</v>
      </c>
      <c r="O1989">
        <v>33000</v>
      </c>
      <c r="P1989">
        <v>2463</v>
      </c>
      <c r="Q1989" s="36" t="str">
        <f t="shared" si="31"/>
        <v>Belgrade (LYBE)</v>
      </c>
    </row>
    <row r="1990" spans="1:17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210908.23110467001</v>
      </c>
      <c r="I1990">
        <v>2065640</v>
      </c>
      <c r="J1990">
        <v>14958.620689655199</v>
      </c>
      <c r="K1990">
        <v>2030</v>
      </c>
      <c r="L1990">
        <v>10437</v>
      </c>
      <c r="M1990">
        <v>62885.324699733901</v>
      </c>
      <c r="N1990">
        <v>519644</v>
      </c>
      <c r="O1990">
        <v>33000</v>
      </c>
      <c r="P1990">
        <v>6716</v>
      </c>
      <c r="Q1990" s="36" t="str">
        <f t="shared" si="31"/>
        <v>Brussels (EBBR)</v>
      </c>
    </row>
    <row r="1991" spans="1:17" x14ac:dyDescent="0.2">
      <c r="A1991">
        <v>2016</v>
      </c>
      <c r="B1991">
        <v>9</v>
      </c>
      <c r="C1991" t="s">
        <v>37</v>
      </c>
      <c r="D1991" t="s">
        <v>180</v>
      </c>
      <c r="E1991" t="s">
        <v>181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2078</v>
      </c>
      <c r="M1991">
        <v>26243.705273192099</v>
      </c>
      <c r="N1991">
        <v>226460</v>
      </c>
      <c r="O1991">
        <v>34000</v>
      </c>
      <c r="P1991">
        <v>1078</v>
      </c>
      <c r="Q1991" s="36" t="str">
        <f t="shared" si="31"/>
        <v>Charleroi (EBCI)</v>
      </c>
    </row>
    <row r="1992" spans="1:17" x14ac:dyDescent="0.2">
      <c r="A1992">
        <v>2016</v>
      </c>
      <c r="B1992">
        <v>9</v>
      </c>
      <c r="C1992" t="s">
        <v>37</v>
      </c>
      <c r="D1992" t="s">
        <v>182</v>
      </c>
      <c r="E1992" t="s">
        <v>183</v>
      </c>
      <c r="F1992" t="s">
        <v>105</v>
      </c>
      <c r="G1992">
        <v>4485</v>
      </c>
      <c r="H1992">
        <v>33350.979176119297</v>
      </c>
      <c r="I1992">
        <v>425320</v>
      </c>
      <c r="J1992">
        <v>8040</v>
      </c>
      <c r="K1992">
        <v>1128</v>
      </c>
      <c r="L1992">
        <v>4388</v>
      </c>
      <c r="M1992">
        <v>16683.6404006341</v>
      </c>
      <c r="N1992">
        <v>151451</v>
      </c>
      <c r="O1992">
        <v>36000</v>
      </c>
      <c r="P1992">
        <v>3207</v>
      </c>
      <c r="Q1992" s="36" t="str">
        <f t="shared" si="31"/>
        <v>Berlin/Schonefeld (EDDB)</v>
      </c>
    </row>
    <row r="1993" spans="1:17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20881</v>
      </c>
      <c r="H1993">
        <v>549449.27624339401</v>
      </c>
      <c r="I1993">
        <v>6213240</v>
      </c>
      <c r="J1993">
        <v>4982.2580645161297</v>
      </c>
      <c r="K1993">
        <v>971</v>
      </c>
      <c r="L1993">
        <v>20697</v>
      </c>
      <c r="M1993">
        <v>63527.568701433403</v>
      </c>
      <c r="N1993">
        <v>522724</v>
      </c>
      <c r="O1993">
        <v>32000</v>
      </c>
      <c r="P1993">
        <v>15420</v>
      </c>
      <c r="Q1993" s="36" t="str">
        <f t="shared" si="31"/>
        <v>Frankfurt (EDDF)</v>
      </c>
    </row>
    <row r="1994" spans="1:17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46211.891184997701</v>
      </c>
      <c r="I1994">
        <v>675760</v>
      </c>
      <c r="J1994">
        <v>4086.8852459016398</v>
      </c>
      <c r="K1994">
        <v>2208</v>
      </c>
      <c r="L1994">
        <v>7020</v>
      </c>
      <c r="M1994">
        <v>14116.590023209999</v>
      </c>
      <c r="N1994">
        <v>132960</v>
      </c>
      <c r="O1994">
        <v>33000</v>
      </c>
      <c r="P1994">
        <v>5917</v>
      </c>
      <c r="Q1994" s="36" t="str">
        <f t="shared" si="31"/>
        <v>Hamburg (EDDH)</v>
      </c>
    </row>
    <row r="1995" spans="1:17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6184</v>
      </c>
      <c r="H1995">
        <v>108372.497185165</v>
      </c>
      <c r="I1995">
        <v>1169988</v>
      </c>
      <c r="J1995">
        <v>9950</v>
      </c>
      <c r="K1995">
        <v>1351</v>
      </c>
      <c r="L1995">
        <v>6132</v>
      </c>
      <c r="M1995">
        <v>23094.946247208001</v>
      </c>
      <c r="N1995">
        <v>204459</v>
      </c>
      <c r="O1995">
        <v>32065.231092436999</v>
      </c>
      <c r="P1995">
        <v>4340</v>
      </c>
      <c r="Q1995" s="36" t="str">
        <f t="shared" si="31"/>
        <v>Cologne-Bonn (EDDK)</v>
      </c>
    </row>
    <row r="1996" spans="1:17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10257</v>
      </c>
      <c r="H1996">
        <v>176494.16290493199</v>
      </c>
      <c r="I1996">
        <v>1799400</v>
      </c>
      <c r="J1996">
        <v>10050</v>
      </c>
      <c r="K1996">
        <v>2087</v>
      </c>
      <c r="L1996">
        <v>10213</v>
      </c>
      <c r="M1996">
        <v>38141.202870569898</v>
      </c>
      <c r="N1996">
        <v>314380</v>
      </c>
      <c r="O1996">
        <v>32117.801857585098</v>
      </c>
      <c r="P1996">
        <v>7472</v>
      </c>
      <c r="Q1996" s="36" t="str">
        <f t="shared" si="31"/>
        <v>Dusseldorf (EDDL)</v>
      </c>
    </row>
    <row r="1997" spans="1:17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18159</v>
      </c>
      <c r="H1997">
        <v>368333.713179151</v>
      </c>
      <c r="I1997">
        <v>4170220</v>
      </c>
      <c r="J1997">
        <v>5000</v>
      </c>
      <c r="K1997">
        <v>1150</v>
      </c>
      <c r="L1997">
        <v>18108</v>
      </c>
      <c r="M1997">
        <v>73029.579175236096</v>
      </c>
      <c r="N1997">
        <v>605381</v>
      </c>
      <c r="O1997">
        <v>33000</v>
      </c>
      <c r="P1997">
        <v>12628</v>
      </c>
      <c r="Q1997" s="36" t="str">
        <f t="shared" si="31"/>
        <v>Munich (EDDM)</v>
      </c>
    </row>
    <row r="1998" spans="1:17" x14ac:dyDescent="0.2">
      <c r="A1998">
        <v>2016</v>
      </c>
      <c r="B1998">
        <v>9</v>
      </c>
      <c r="C1998" t="s">
        <v>37</v>
      </c>
      <c r="D1998" t="s">
        <v>184</v>
      </c>
      <c r="E1998" t="s">
        <v>185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2331</v>
      </c>
      <c r="M1998">
        <v>8012.7390899771599</v>
      </c>
      <c r="N1998">
        <v>89110</v>
      </c>
      <c r="O1998">
        <v>26000</v>
      </c>
      <c r="P1998">
        <v>1730</v>
      </c>
      <c r="Q1998" s="36" t="str">
        <f t="shared" si="31"/>
        <v>Nurnberg (EDDN)</v>
      </c>
    </row>
    <row r="1999" spans="1:17" x14ac:dyDescent="0.2">
      <c r="A1999">
        <v>2016</v>
      </c>
      <c r="B1999">
        <v>9</v>
      </c>
      <c r="C1999" t="s">
        <v>37</v>
      </c>
      <c r="D1999" t="s">
        <v>186</v>
      </c>
      <c r="E1999" t="s">
        <v>187</v>
      </c>
      <c r="F1999" t="s">
        <v>105</v>
      </c>
      <c r="G1999">
        <v>2735</v>
      </c>
      <c r="H1999">
        <v>36228.628177250699</v>
      </c>
      <c r="I1999">
        <v>441500</v>
      </c>
      <c r="J1999">
        <v>8970</v>
      </c>
      <c r="K1999">
        <v>695</v>
      </c>
      <c r="L1999">
        <v>2734</v>
      </c>
      <c r="M1999">
        <v>5703.9324461745</v>
      </c>
      <c r="N1999">
        <v>52810</v>
      </c>
      <c r="O1999">
        <v>31009.635416666701</v>
      </c>
      <c r="P1999">
        <v>2297</v>
      </c>
      <c r="Q1999" s="36" t="str">
        <f t="shared" si="31"/>
        <v>Leipzig (EDDP)</v>
      </c>
    </row>
    <row r="2000" spans="1:17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129250.11249676099</v>
      </c>
      <c r="I2000">
        <v>1274440</v>
      </c>
      <c r="J2000">
        <v>10000</v>
      </c>
      <c r="K2000">
        <v>728</v>
      </c>
      <c r="L2000">
        <v>5698</v>
      </c>
      <c r="M2000">
        <v>23385.630801184299</v>
      </c>
      <c r="N2000">
        <v>206674</v>
      </c>
      <c r="O2000">
        <v>32000</v>
      </c>
      <c r="P2000">
        <v>4057</v>
      </c>
      <c r="Q2000" s="36" t="str">
        <f t="shared" si="31"/>
        <v>Stuttgart (EDDS)</v>
      </c>
    </row>
    <row r="2001" spans="1:17" x14ac:dyDescent="0.2">
      <c r="A2001">
        <v>2016</v>
      </c>
      <c r="B2001">
        <v>9</v>
      </c>
      <c r="C2001" t="s">
        <v>37</v>
      </c>
      <c r="D2001" t="s">
        <v>2</v>
      </c>
      <c r="E2001" t="s">
        <v>155</v>
      </c>
      <c r="F2001" t="s">
        <v>105</v>
      </c>
      <c r="G2001">
        <v>8221</v>
      </c>
      <c r="H2001">
        <v>64386.394340371298</v>
      </c>
      <c r="I2001">
        <v>829240</v>
      </c>
      <c r="J2001">
        <v>4036.6666666666702</v>
      </c>
      <c r="K2001">
        <v>2128</v>
      </c>
      <c r="L2001">
        <v>8272</v>
      </c>
      <c r="M2001">
        <v>18566.050448338399</v>
      </c>
      <c r="N2001">
        <v>153609</v>
      </c>
      <c r="O2001">
        <v>32993.933823529398</v>
      </c>
      <c r="P2001">
        <v>6808</v>
      </c>
      <c r="Q2001" s="36" t="str">
        <f t="shared" si="31"/>
        <v>Berlin/Tegel (EDDT)</v>
      </c>
    </row>
    <row r="2002" spans="1:17" x14ac:dyDescent="0.2">
      <c r="A2002">
        <v>2016</v>
      </c>
      <c r="B2002">
        <v>9</v>
      </c>
      <c r="C2002" t="s">
        <v>37</v>
      </c>
      <c r="D2002" t="s">
        <v>188</v>
      </c>
      <c r="E2002" t="s">
        <v>189</v>
      </c>
      <c r="F2002" t="s">
        <v>105</v>
      </c>
      <c r="G2002">
        <v>3009</v>
      </c>
      <c r="H2002">
        <v>20579.676389816501</v>
      </c>
      <c r="I2002">
        <v>268440</v>
      </c>
      <c r="J2002">
        <v>11018.1818181818</v>
      </c>
      <c r="K2002">
        <v>1109</v>
      </c>
      <c r="L2002">
        <v>2970</v>
      </c>
      <c r="M2002">
        <v>6915.6811736243399</v>
      </c>
      <c r="N2002">
        <v>63498</v>
      </c>
      <c r="O2002">
        <v>31000</v>
      </c>
      <c r="P2002">
        <v>2447</v>
      </c>
      <c r="Q2002" s="36" t="str">
        <f t="shared" si="31"/>
        <v>Hannover (EDDV)</v>
      </c>
    </row>
    <row r="2003" spans="1:17" x14ac:dyDescent="0.2">
      <c r="A2003">
        <v>2016</v>
      </c>
      <c r="B2003">
        <v>9</v>
      </c>
      <c r="C2003" t="s">
        <v>37</v>
      </c>
      <c r="D2003" t="s">
        <v>30</v>
      </c>
      <c r="E2003" t="s">
        <v>156</v>
      </c>
      <c r="F2003" t="s">
        <v>111</v>
      </c>
      <c r="G2003">
        <v>7392</v>
      </c>
      <c r="H2003">
        <v>21795.627177461702</v>
      </c>
      <c r="I2003">
        <v>343820</v>
      </c>
      <c r="J2003">
        <v>21000</v>
      </c>
      <c r="K2003">
        <v>4619</v>
      </c>
      <c r="L2003">
        <v>7396</v>
      </c>
      <c r="M2003">
        <v>13220.695622445701</v>
      </c>
      <c r="N2003">
        <v>141750</v>
      </c>
      <c r="O2003">
        <v>34027.8162993921</v>
      </c>
      <c r="P2003">
        <v>6086</v>
      </c>
      <c r="Q2003" s="36" t="str">
        <f t="shared" si="31"/>
        <v>Helsinki/Vantaa (EFHK)</v>
      </c>
    </row>
    <row r="2004" spans="1:17" x14ac:dyDescent="0.2">
      <c r="A2004">
        <v>2016</v>
      </c>
      <c r="B2004">
        <v>9</v>
      </c>
      <c r="C2004" t="s">
        <v>37</v>
      </c>
      <c r="D2004" t="s">
        <v>190</v>
      </c>
      <c r="E2004" t="s">
        <v>191</v>
      </c>
      <c r="F2004" t="s">
        <v>113</v>
      </c>
      <c r="G2004">
        <v>2071</v>
      </c>
      <c r="H2004">
        <v>8533.5270215097698</v>
      </c>
      <c r="I2004">
        <v>127240</v>
      </c>
      <c r="J2004">
        <v>20000</v>
      </c>
      <c r="K2004">
        <v>1028</v>
      </c>
      <c r="L2004">
        <v>2078</v>
      </c>
      <c r="M2004">
        <v>4257.9083188208097</v>
      </c>
      <c r="N2004">
        <v>36960</v>
      </c>
      <c r="O2004">
        <v>29025.833333333299</v>
      </c>
      <c r="P2004">
        <v>1686</v>
      </c>
      <c r="Q2004" s="36" t="str">
        <f t="shared" si="31"/>
        <v>Belfast (EGAA)</v>
      </c>
    </row>
    <row r="2005" spans="1:17" x14ac:dyDescent="0.2">
      <c r="A2005">
        <v>2016</v>
      </c>
      <c r="B2005">
        <v>9</v>
      </c>
      <c r="C2005" t="s">
        <v>37</v>
      </c>
      <c r="D2005" t="s">
        <v>298</v>
      </c>
      <c r="E2005" t="s">
        <v>299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1805</v>
      </c>
      <c r="M2005">
        <v>1573.9315007863299</v>
      </c>
      <c r="N2005">
        <v>15100</v>
      </c>
      <c r="O2005">
        <v>23000</v>
      </c>
      <c r="P2005">
        <v>1582</v>
      </c>
      <c r="Q2005" s="36" t="str">
        <f t="shared" si="31"/>
        <v>Belfast City (EGAC)</v>
      </c>
    </row>
    <row r="2006" spans="1:17" x14ac:dyDescent="0.2">
      <c r="A2006">
        <v>2016</v>
      </c>
      <c r="B2006">
        <v>9</v>
      </c>
      <c r="C2006" t="s">
        <v>37</v>
      </c>
      <c r="D2006" t="s">
        <v>176</v>
      </c>
      <c r="E2006" t="s">
        <v>177</v>
      </c>
      <c r="F2006" t="s">
        <v>113</v>
      </c>
      <c r="G2006">
        <v>5254</v>
      </c>
      <c r="H2006">
        <v>105397.24737339</v>
      </c>
      <c r="I2006">
        <v>1089560</v>
      </c>
      <c r="J2006">
        <v>9010</v>
      </c>
      <c r="K2006">
        <v>832</v>
      </c>
      <c r="L2006">
        <v>5301</v>
      </c>
      <c r="M2006">
        <v>16975.529003396601</v>
      </c>
      <c r="N2006">
        <v>164600</v>
      </c>
      <c r="O2006">
        <v>27000</v>
      </c>
      <c r="P2006">
        <v>3604</v>
      </c>
      <c r="Q2006" s="36" t="str">
        <f t="shared" si="31"/>
        <v>Birmingham (EGBB)</v>
      </c>
    </row>
    <row r="2007" spans="1:17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9232</v>
      </c>
      <c r="H2007">
        <v>102836.73807129401</v>
      </c>
      <c r="I2007">
        <v>1298980</v>
      </c>
      <c r="J2007">
        <v>7000</v>
      </c>
      <c r="K2007">
        <v>2683</v>
      </c>
      <c r="L2007">
        <v>9298</v>
      </c>
      <c r="M2007">
        <v>30371.1634440692</v>
      </c>
      <c r="N2007">
        <v>261454</v>
      </c>
      <c r="O2007">
        <v>33000</v>
      </c>
      <c r="P2007">
        <v>6761</v>
      </c>
      <c r="Q2007" s="36" t="str">
        <f t="shared" si="31"/>
        <v>Manchester (EGCC)</v>
      </c>
    </row>
    <row r="2008" spans="1:17" x14ac:dyDescent="0.2">
      <c r="A2008">
        <v>2016</v>
      </c>
      <c r="B2008">
        <v>9</v>
      </c>
      <c r="C2008" t="s">
        <v>37</v>
      </c>
      <c r="D2008" t="s">
        <v>192</v>
      </c>
      <c r="E2008" t="s">
        <v>193</v>
      </c>
      <c r="F2008" t="s">
        <v>113</v>
      </c>
      <c r="G2008">
        <v>3113</v>
      </c>
      <c r="H2008">
        <v>68027.546549267805</v>
      </c>
      <c r="I2008">
        <v>673640</v>
      </c>
      <c r="J2008">
        <v>15942.857142857099</v>
      </c>
      <c r="K2008">
        <v>569</v>
      </c>
      <c r="L2008">
        <v>3127</v>
      </c>
      <c r="M2008">
        <v>16389.071272582201</v>
      </c>
      <c r="N2008">
        <v>137300</v>
      </c>
      <c r="O2008">
        <v>31993.548387096798</v>
      </c>
      <c r="P2008">
        <v>1952</v>
      </c>
      <c r="Q2008" s="36" t="str">
        <f t="shared" si="31"/>
        <v>Bristol (EGGD)</v>
      </c>
    </row>
    <row r="2009" spans="1:17" x14ac:dyDescent="0.2">
      <c r="A2009">
        <v>2016</v>
      </c>
      <c r="B2009">
        <v>9</v>
      </c>
      <c r="C2009" t="s">
        <v>37</v>
      </c>
      <c r="D2009" t="s">
        <v>300</v>
      </c>
      <c r="E2009" t="s">
        <v>301</v>
      </c>
      <c r="F2009" t="s">
        <v>113</v>
      </c>
      <c r="G2009">
        <v>1815</v>
      </c>
      <c r="H2009">
        <v>22246.234726294999</v>
      </c>
      <c r="I2009">
        <v>294764</v>
      </c>
      <c r="J2009">
        <v>2376.6666666666702</v>
      </c>
      <c r="K2009">
        <v>292</v>
      </c>
      <c r="L2009">
        <v>1813</v>
      </c>
      <c r="M2009">
        <v>5430.2109956940103</v>
      </c>
      <c r="N2009">
        <v>47480</v>
      </c>
      <c r="O2009">
        <v>28015</v>
      </c>
      <c r="P2009">
        <v>1318</v>
      </c>
      <c r="Q2009" s="36" t="str">
        <f t="shared" si="31"/>
        <v>Liverpool (EGGP)</v>
      </c>
    </row>
    <row r="2010" spans="1:17" x14ac:dyDescent="0.2">
      <c r="A2010">
        <v>2016</v>
      </c>
      <c r="B2010">
        <v>9</v>
      </c>
      <c r="C2010" t="s">
        <v>37</v>
      </c>
      <c r="D2010" t="s">
        <v>69</v>
      </c>
      <c r="E2010" t="s">
        <v>157</v>
      </c>
      <c r="F2010" t="s">
        <v>113</v>
      </c>
      <c r="G2010">
        <v>6161</v>
      </c>
      <c r="H2010">
        <v>145097.905851774</v>
      </c>
      <c r="I2010">
        <v>1751920</v>
      </c>
      <c r="J2010">
        <v>5005.8333333333303</v>
      </c>
      <c r="K2010">
        <v>454</v>
      </c>
      <c r="L2010">
        <v>6085</v>
      </c>
      <c r="M2010">
        <v>38969.897534262403</v>
      </c>
      <c r="N2010">
        <v>406906</v>
      </c>
      <c r="O2010">
        <v>25000</v>
      </c>
      <c r="P2010">
        <v>2776</v>
      </c>
      <c r="Q2010" s="36" t="str">
        <f t="shared" si="31"/>
        <v>London/Luton (EGGW)</v>
      </c>
    </row>
    <row r="2011" spans="1:17" x14ac:dyDescent="0.2">
      <c r="A2011">
        <v>2016</v>
      </c>
      <c r="B2011">
        <v>9</v>
      </c>
      <c r="C2011" t="s">
        <v>37</v>
      </c>
      <c r="D2011" t="s">
        <v>194</v>
      </c>
      <c r="E2011" t="s">
        <v>195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1974</v>
      </c>
      <c r="M2011">
        <v>8029.3807433267402</v>
      </c>
      <c r="N2011">
        <v>97420</v>
      </c>
      <c r="O2011">
        <v>14028.0555555556</v>
      </c>
      <c r="P2011">
        <v>1096</v>
      </c>
      <c r="Q2011" s="36" t="str">
        <f t="shared" si="31"/>
        <v>Southampton (EGHI)</v>
      </c>
    </row>
    <row r="2012" spans="1:17" x14ac:dyDescent="0.2">
      <c r="A2012">
        <v>2016</v>
      </c>
      <c r="B2012">
        <v>9</v>
      </c>
      <c r="C2012" t="s">
        <v>37</v>
      </c>
      <c r="D2012" t="s">
        <v>29</v>
      </c>
      <c r="E2012" t="s">
        <v>158</v>
      </c>
      <c r="F2012" t="s">
        <v>113</v>
      </c>
      <c r="G2012">
        <v>13400</v>
      </c>
      <c r="H2012">
        <v>373087.97808847699</v>
      </c>
      <c r="I2012">
        <v>4532120</v>
      </c>
      <c r="J2012">
        <v>7498.3333333333303</v>
      </c>
      <c r="K2012">
        <v>1436</v>
      </c>
      <c r="L2012">
        <v>13441</v>
      </c>
      <c r="M2012">
        <v>61676.111811607298</v>
      </c>
      <c r="N2012">
        <v>588980</v>
      </c>
      <c r="O2012">
        <v>32987.719298245604</v>
      </c>
      <c r="P2012">
        <v>7124</v>
      </c>
      <c r="Q2012" s="36" t="str">
        <f t="shared" si="31"/>
        <v>London/Gatwick (EGKK)</v>
      </c>
    </row>
    <row r="2013" spans="1:17" x14ac:dyDescent="0.2">
      <c r="A2013">
        <v>2016</v>
      </c>
      <c r="B2013">
        <v>9</v>
      </c>
      <c r="C2013" t="s">
        <v>37</v>
      </c>
      <c r="D2013" t="s">
        <v>196</v>
      </c>
      <c r="E2013" t="s">
        <v>197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3700</v>
      </c>
      <c r="M2013">
        <v>28773.882724206</v>
      </c>
      <c r="N2013">
        <v>335439</v>
      </c>
      <c r="O2013">
        <v>7000</v>
      </c>
      <c r="P2013">
        <v>977</v>
      </c>
      <c r="Q2013" s="36" t="str">
        <f t="shared" si="31"/>
        <v>London/City (EGLC)</v>
      </c>
    </row>
    <row r="2014" spans="1:17" x14ac:dyDescent="0.2">
      <c r="A2014">
        <v>2016</v>
      </c>
      <c r="B2014">
        <v>9</v>
      </c>
      <c r="C2014" t="s">
        <v>37</v>
      </c>
      <c r="D2014" t="s">
        <v>1</v>
      </c>
      <c r="E2014" t="s">
        <v>159</v>
      </c>
      <c r="F2014" t="s">
        <v>113</v>
      </c>
      <c r="G2014">
        <v>20326</v>
      </c>
      <c r="H2014">
        <v>595429.89650792303</v>
      </c>
      <c r="I2014">
        <v>8055684</v>
      </c>
      <c r="J2014">
        <v>7170</v>
      </c>
      <c r="K2014">
        <v>1074</v>
      </c>
      <c r="L2014">
        <v>20279</v>
      </c>
      <c r="M2014">
        <v>132586.45191233899</v>
      </c>
      <c r="N2014">
        <v>1371170</v>
      </c>
      <c r="O2014">
        <v>16959.880952381001</v>
      </c>
      <c r="P2014">
        <v>7843</v>
      </c>
      <c r="Q2014" s="36" t="str">
        <f t="shared" si="31"/>
        <v>London/Heathrow (EGLL)</v>
      </c>
    </row>
    <row r="2015" spans="1:17" x14ac:dyDescent="0.2">
      <c r="A2015">
        <v>2016</v>
      </c>
      <c r="B2015">
        <v>9</v>
      </c>
      <c r="C2015" t="s">
        <v>37</v>
      </c>
      <c r="D2015" t="s">
        <v>198</v>
      </c>
      <c r="E2015" t="s">
        <v>199</v>
      </c>
      <c r="F2015" t="s">
        <v>113</v>
      </c>
      <c r="G2015">
        <v>2266</v>
      </c>
      <c r="H2015">
        <v>31832.323410767502</v>
      </c>
      <c r="I2015">
        <v>324100</v>
      </c>
      <c r="J2015">
        <v>15946.666666666701</v>
      </c>
      <c r="K2015">
        <v>755</v>
      </c>
      <c r="L2015">
        <v>2284</v>
      </c>
      <c r="M2015">
        <v>6742.5891779609101</v>
      </c>
      <c r="N2015">
        <v>60280</v>
      </c>
      <c r="O2015">
        <v>29805</v>
      </c>
      <c r="P2015">
        <v>1661</v>
      </c>
      <c r="Q2015" s="36" t="str">
        <f t="shared" si="31"/>
        <v>Newcastle (EGNT)</v>
      </c>
    </row>
    <row r="2016" spans="1:17" x14ac:dyDescent="0.2">
      <c r="A2016">
        <v>2016</v>
      </c>
      <c r="B2016">
        <v>9</v>
      </c>
      <c r="C2016" t="s">
        <v>37</v>
      </c>
      <c r="D2016" t="s">
        <v>200</v>
      </c>
      <c r="E2016" t="s">
        <v>201</v>
      </c>
      <c r="F2016" t="s">
        <v>113</v>
      </c>
      <c r="G2016">
        <v>3183</v>
      </c>
      <c r="H2016">
        <v>52381.595580740002</v>
      </c>
      <c r="I2016">
        <v>524820</v>
      </c>
      <c r="J2016">
        <v>17000</v>
      </c>
      <c r="K2016">
        <v>853</v>
      </c>
      <c r="L2016">
        <v>3205</v>
      </c>
      <c r="M2016">
        <v>7100.1380930177302</v>
      </c>
      <c r="N2016">
        <v>63340</v>
      </c>
      <c r="O2016">
        <v>29000</v>
      </c>
      <c r="P2016">
        <v>2515</v>
      </c>
      <c r="Q2016" s="36" t="str">
        <f t="shared" si="31"/>
        <v>East Midlands (EGNX)</v>
      </c>
    </row>
    <row r="2017" spans="1:17" x14ac:dyDescent="0.2">
      <c r="A2017">
        <v>2016</v>
      </c>
      <c r="B2017">
        <v>9</v>
      </c>
      <c r="C2017" t="s">
        <v>37</v>
      </c>
      <c r="D2017" t="s">
        <v>202</v>
      </c>
      <c r="E2017" t="s">
        <v>203</v>
      </c>
      <c r="F2017" t="s">
        <v>113</v>
      </c>
      <c r="G2017">
        <v>2603</v>
      </c>
      <c r="H2017">
        <v>17546.480399477099</v>
      </c>
      <c r="I2017">
        <v>297520</v>
      </c>
      <c r="J2017">
        <v>3626.26262626263</v>
      </c>
      <c r="K2017">
        <v>825</v>
      </c>
      <c r="L2017">
        <v>2646</v>
      </c>
      <c r="M2017">
        <v>3608.9638178066598</v>
      </c>
      <c r="N2017">
        <v>39729</v>
      </c>
      <c r="O2017">
        <v>25000</v>
      </c>
      <c r="P2017">
        <v>2325</v>
      </c>
      <c r="Q2017" s="36" t="str">
        <f t="shared" si="31"/>
        <v>Aberdeen (EGPD)</v>
      </c>
    </row>
    <row r="2018" spans="1:17" x14ac:dyDescent="0.2">
      <c r="A2018">
        <v>2016</v>
      </c>
      <c r="B2018">
        <v>9</v>
      </c>
      <c r="C2018" t="s">
        <v>37</v>
      </c>
      <c r="D2018" t="s">
        <v>204</v>
      </c>
      <c r="E2018" t="s">
        <v>205</v>
      </c>
      <c r="F2018" t="s">
        <v>113</v>
      </c>
      <c r="G2018">
        <v>4261</v>
      </c>
      <c r="H2018">
        <v>25642.831404176399</v>
      </c>
      <c r="I2018">
        <v>395500</v>
      </c>
      <c r="J2018">
        <v>6040</v>
      </c>
      <c r="K2018">
        <v>1564</v>
      </c>
      <c r="L2018">
        <v>4280</v>
      </c>
      <c r="M2018">
        <v>7409.4004059256504</v>
      </c>
      <c r="N2018">
        <v>75926</v>
      </c>
      <c r="O2018">
        <v>31024.444444444402</v>
      </c>
      <c r="P2018">
        <v>3532</v>
      </c>
      <c r="Q2018" s="36" t="str">
        <f t="shared" si="31"/>
        <v>Glasgow (EGPF)</v>
      </c>
    </row>
    <row r="2019" spans="1:17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33474.183414519903</v>
      </c>
      <c r="I2019">
        <v>441480</v>
      </c>
      <c r="J2019">
        <v>17000</v>
      </c>
      <c r="K2019">
        <v>2266</v>
      </c>
      <c r="L2019">
        <v>5559</v>
      </c>
      <c r="M2019">
        <v>12396.954403149501</v>
      </c>
      <c r="N2019">
        <v>119672</v>
      </c>
      <c r="O2019">
        <v>33000</v>
      </c>
      <c r="P2019">
        <v>4373</v>
      </c>
      <c r="Q2019" s="36" t="str">
        <f t="shared" si="31"/>
        <v>Edinburgh (EGPH)</v>
      </c>
    </row>
    <row r="2020" spans="1:17" x14ac:dyDescent="0.2">
      <c r="A2020">
        <v>2016</v>
      </c>
      <c r="B2020">
        <v>9</v>
      </c>
      <c r="C2020" t="s">
        <v>37</v>
      </c>
      <c r="D2020" t="s">
        <v>23</v>
      </c>
      <c r="E2020" t="s">
        <v>160</v>
      </c>
      <c r="F2020" t="s">
        <v>113</v>
      </c>
      <c r="G2020">
        <v>7880</v>
      </c>
      <c r="H2020">
        <v>161905.04653513999</v>
      </c>
      <c r="I2020">
        <v>1773180</v>
      </c>
      <c r="J2020">
        <v>10040</v>
      </c>
      <c r="K2020">
        <v>1000</v>
      </c>
      <c r="L2020">
        <v>7858</v>
      </c>
      <c r="M2020">
        <v>38531.893493702497</v>
      </c>
      <c r="N2020">
        <v>368272</v>
      </c>
      <c r="O2020">
        <v>30000</v>
      </c>
      <c r="P2020">
        <v>3988</v>
      </c>
      <c r="Q2020" s="36" t="str">
        <f t="shared" si="31"/>
        <v>London/Stansted (EGSS)</v>
      </c>
    </row>
    <row r="2021" spans="1:17" x14ac:dyDescent="0.2">
      <c r="A2021">
        <v>2016</v>
      </c>
      <c r="B2021">
        <v>9</v>
      </c>
      <c r="C2021" t="s">
        <v>37</v>
      </c>
      <c r="D2021" t="s">
        <v>49</v>
      </c>
      <c r="E2021" t="s">
        <v>161</v>
      </c>
      <c r="F2021" t="s">
        <v>115</v>
      </c>
      <c r="G2021">
        <v>22033</v>
      </c>
      <c r="H2021">
        <v>261745.38389611201</v>
      </c>
      <c r="I2021">
        <v>3654200</v>
      </c>
      <c r="J2021">
        <v>3002.2408963585399</v>
      </c>
      <c r="K2021">
        <v>4523</v>
      </c>
      <c r="L2021">
        <v>22011</v>
      </c>
      <c r="M2021">
        <v>60337.972599768502</v>
      </c>
      <c r="N2021">
        <v>498812</v>
      </c>
      <c r="O2021">
        <v>33888.135593220301</v>
      </c>
      <c r="P2021">
        <v>17291</v>
      </c>
      <c r="Q2021" s="36" t="str">
        <f t="shared" si="31"/>
        <v>Amsterdam/Schiphol (EHAM)</v>
      </c>
    </row>
    <row r="2022" spans="1:17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9632</v>
      </c>
      <c r="H2022">
        <v>100564.98410524</v>
      </c>
      <c r="I2022">
        <v>1444580</v>
      </c>
      <c r="J2022">
        <v>8000</v>
      </c>
      <c r="K2022">
        <v>3054</v>
      </c>
      <c r="L2022">
        <v>9652</v>
      </c>
      <c r="M2022">
        <v>25532.5876183531</v>
      </c>
      <c r="N2022">
        <v>212080</v>
      </c>
      <c r="O2022">
        <v>33000</v>
      </c>
      <c r="P2022">
        <v>7622</v>
      </c>
      <c r="Q2022" s="36" t="str">
        <f t="shared" si="31"/>
        <v>Dublin (EIDW)</v>
      </c>
    </row>
    <row r="2023" spans="1:17" x14ac:dyDescent="0.2">
      <c r="A2023">
        <v>2016</v>
      </c>
      <c r="B2023">
        <v>9</v>
      </c>
      <c r="C2023" t="s">
        <v>37</v>
      </c>
      <c r="D2023" t="s">
        <v>206</v>
      </c>
      <c r="E2023" t="s">
        <v>207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1950</v>
      </c>
      <c r="M2023">
        <v>2669.0475071482601</v>
      </c>
      <c r="N2023">
        <v>29620</v>
      </c>
      <c r="O2023">
        <v>34000</v>
      </c>
      <c r="P2023">
        <v>1709</v>
      </c>
      <c r="Q2023" s="36" t="str">
        <f t="shared" si="31"/>
        <v>Billund (EKBI)</v>
      </c>
    </row>
    <row r="2024" spans="1:17" x14ac:dyDescent="0.2">
      <c r="A2024">
        <v>2016</v>
      </c>
      <c r="B2024">
        <v>9</v>
      </c>
      <c r="C2024" t="s">
        <v>37</v>
      </c>
      <c r="D2024" t="s">
        <v>36</v>
      </c>
      <c r="E2024" t="s">
        <v>162</v>
      </c>
      <c r="F2024" t="s">
        <v>118</v>
      </c>
      <c r="G2024">
        <v>12035</v>
      </c>
      <c r="H2024">
        <v>54982.989355983802</v>
      </c>
      <c r="I2024">
        <v>792620</v>
      </c>
      <c r="J2024">
        <v>7100</v>
      </c>
      <c r="K2024">
        <v>5305</v>
      </c>
      <c r="L2024">
        <v>12042</v>
      </c>
      <c r="M2024">
        <v>16751.0217493159</v>
      </c>
      <c r="N2024">
        <v>146835</v>
      </c>
      <c r="O2024">
        <v>35000</v>
      </c>
      <c r="P2024">
        <v>10505</v>
      </c>
      <c r="Q2024" s="36" t="str">
        <f t="shared" si="31"/>
        <v>Copenhagen/Kastrup (EKCH)</v>
      </c>
    </row>
    <row r="2025" spans="1:17" x14ac:dyDescent="0.2">
      <c r="A2025">
        <v>2016</v>
      </c>
      <c r="B2025">
        <v>9</v>
      </c>
      <c r="C2025" t="s">
        <v>37</v>
      </c>
      <c r="D2025" t="s">
        <v>208</v>
      </c>
      <c r="E2025" t="s">
        <v>209</v>
      </c>
      <c r="F2025" t="s">
        <v>209</v>
      </c>
      <c r="G2025">
        <v>2961</v>
      </c>
      <c r="H2025">
        <v>44809.270499199301</v>
      </c>
      <c r="I2025">
        <v>447335</v>
      </c>
      <c r="J2025">
        <v>17000</v>
      </c>
      <c r="K2025">
        <v>1178</v>
      </c>
      <c r="L2025">
        <v>2915</v>
      </c>
      <c r="M2025">
        <v>11086.703407081501</v>
      </c>
      <c r="N2025">
        <v>101980</v>
      </c>
      <c r="O2025">
        <v>25000</v>
      </c>
      <c r="P2025">
        <v>2271</v>
      </c>
      <c r="Q2025" s="36" t="str">
        <f t="shared" si="31"/>
        <v>Luxembourg (ELLX)</v>
      </c>
    </row>
    <row r="2026" spans="1:17" x14ac:dyDescent="0.2">
      <c r="A2026">
        <v>2016</v>
      </c>
      <c r="B2026">
        <v>9</v>
      </c>
      <c r="C2026" t="s">
        <v>37</v>
      </c>
      <c r="D2026" t="s">
        <v>210</v>
      </c>
      <c r="E2026" t="s">
        <v>211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1728</v>
      </c>
      <c r="M2026">
        <v>687.16886756079998</v>
      </c>
      <c r="N2026">
        <v>7260</v>
      </c>
      <c r="O2026">
        <v>16000</v>
      </c>
      <c r="P2026">
        <v>1657</v>
      </c>
      <c r="Q2026" s="36" t="str">
        <f t="shared" si="31"/>
        <v>Bodo (ENBO)</v>
      </c>
    </row>
    <row r="2027" spans="1:17" x14ac:dyDescent="0.2">
      <c r="A2027">
        <v>2016</v>
      </c>
      <c r="B2027">
        <v>9</v>
      </c>
      <c r="C2027" t="s">
        <v>37</v>
      </c>
      <c r="D2027" t="s">
        <v>212</v>
      </c>
      <c r="E2027" t="s">
        <v>213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3360</v>
      </c>
      <c r="M2027">
        <v>2092.80762645098</v>
      </c>
      <c r="N2027">
        <v>27652</v>
      </c>
      <c r="O2027">
        <v>27000</v>
      </c>
      <c r="P2027">
        <v>3182</v>
      </c>
      <c r="Q2027" s="36" t="str">
        <f t="shared" si="31"/>
        <v>Bergen (ENBR)</v>
      </c>
    </row>
    <row r="2028" spans="1:17" x14ac:dyDescent="0.2">
      <c r="A2028">
        <v>2016</v>
      </c>
      <c r="B2028">
        <v>9</v>
      </c>
      <c r="C2028" t="s">
        <v>37</v>
      </c>
      <c r="D2028" t="s">
        <v>39</v>
      </c>
      <c r="E2028" t="s">
        <v>163</v>
      </c>
      <c r="F2028" t="s">
        <v>119</v>
      </c>
      <c r="G2028">
        <v>11174</v>
      </c>
      <c r="H2028">
        <v>49921.932715774201</v>
      </c>
      <c r="I2028">
        <v>714179</v>
      </c>
      <c r="J2028">
        <v>12005.6499051233</v>
      </c>
      <c r="K2028">
        <v>5385</v>
      </c>
      <c r="L2028">
        <v>11190</v>
      </c>
      <c r="M2028">
        <v>8724.8488191262295</v>
      </c>
      <c r="N2028">
        <v>97009</v>
      </c>
      <c r="O2028">
        <v>35000</v>
      </c>
      <c r="P2028">
        <v>10263</v>
      </c>
      <c r="Q2028" s="36" t="str">
        <f t="shared" si="31"/>
        <v>Oslo/Gardermoen (ENGM)</v>
      </c>
    </row>
    <row r="2029" spans="1:17" x14ac:dyDescent="0.2">
      <c r="A2029">
        <v>2016</v>
      </c>
      <c r="B2029">
        <v>9</v>
      </c>
      <c r="C2029" t="s">
        <v>37</v>
      </c>
      <c r="D2029" t="s">
        <v>216</v>
      </c>
      <c r="E2029" t="s">
        <v>217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2601</v>
      </c>
      <c r="M2029">
        <v>983.90135908553896</v>
      </c>
      <c r="N2029">
        <v>11547</v>
      </c>
      <c r="O2029">
        <v>30000</v>
      </c>
      <c r="P2029">
        <v>2476</v>
      </c>
      <c r="Q2029" s="36" t="str">
        <f t="shared" si="31"/>
        <v>Trondheim (ENVA)</v>
      </c>
    </row>
    <row r="2030" spans="1:17" x14ac:dyDescent="0.2">
      <c r="A2030">
        <v>2016</v>
      </c>
      <c r="B2030">
        <v>9</v>
      </c>
      <c r="C2030" t="s">
        <v>37</v>
      </c>
      <c r="D2030" t="s">
        <v>218</v>
      </c>
      <c r="E2030" t="s">
        <v>219</v>
      </c>
      <c r="F2030" t="s">
        <v>119</v>
      </c>
      <c r="G2030">
        <v>3022</v>
      </c>
      <c r="H2030">
        <v>6607.9080640273696</v>
      </c>
      <c r="I2030">
        <v>131540</v>
      </c>
      <c r="J2030">
        <v>16000</v>
      </c>
      <c r="K2030">
        <v>2194</v>
      </c>
      <c r="L2030">
        <v>2445</v>
      </c>
      <c r="M2030">
        <v>2034.3995793413701</v>
      </c>
      <c r="N2030">
        <v>20927</v>
      </c>
      <c r="O2030">
        <v>29000</v>
      </c>
      <c r="P2030">
        <v>2298</v>
      </c>
      <c r="Q2030" s="36" t="str">
        <f t="shared" ref="Q2030:Q2093" si="32">E2030&amp;" ("&amp;D2030&amp;")"</f>
        <v>Stavanger (ENZV)</v>
      </c>
    </row>
    <row r="2031" spans="1:17" x14ac:dyDescent="0.2">
      <c r="A2031">
        <v>2016</v>
      </c>
      <c r="B2031">
        <v>9</v>
      </c>
      <c r="C2031" t="s">
        <v>37</v>
      </c>
      <c r="D2031" t="s">
        <v>220</v>
      </c>
      <c r="E2031" t="s">
        <v>221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1976</v>
      </c>
      <c r="M2031">
        <v>5391.2412983060303</v>
      </c>
      <c r="N2031">
        <v>48320</v>
      </c>
      <c r="O2031">
        <v>34000</v>
      </c>
      <c r="P2031">
        <v>1606</v>
      </c>
      <c r="Q2031" s="36" t="str">
        <f t="shared" si="32"/>
        <v>Krakow (EPKK)</v>
      </c>
    </row>
    <row r="2032" spans="1:17" x14ac:dyDescent="0.2">
      <c r="A2032">
        <v>2016</v>
      </c>
      <c r="B2032">
        <v>9</v>
      </c>
      <c r="C2032" t="s">
        <v>37</v>
      </c>
      <c r="D2032" t="s">
        <v>40</v>
      </c>
      <c r="E2032" t="s">
        <v>164</v>
      </c>
      <c r="F2032" t="s">
        <v>120</v>
      </c>
      <c r="G2032">
        <v>7029</v>
      </c>
      <c r="H2032">
        <v>40485.307701865102</v>
      </c>
      <c r="I2032">
        <v>543080</v>
      </c>
      <c r="J2032">
        <v>10764.285714285699</v>
      </c>
      <c r="K2032">
        <v>2994</v>
      </c>
      <c r="L2032">
        <v>7040</v>
      </c>
      <c r="M2032">
        <v>9571.3118072979505</v>
      </c>
      <c r="N2032">
        <v>90455</v>
      </c>
      <c r="O2032">
        <v>34000</v>
      </c>
      <c r="P2032">
        <v>6160</v>
      </c>
      <c r="Q2032" s="36" t="str">
        <f t="shared" si="32"/>
        <v>Warszawa/Chopina (EPWA)</v>
      </c>
    </row>
    <row r="2033" spans="1:17" x14ac:dyDescent="0.2">
      <c r="A2033">
        <v>2016</v>
      </c>
      <c r="B2033">
        <v>9</v>
      </c>
      <c r="C2033" t="s">
        <v>37</v>
      </c>
      <c r="D2033" t="s">
        <v>222</v>
      </c>
      <c r="E2033" t="s">
        <v>223</v>
      </c>
      <c r="F2033" t="s">
        <v>121</v>
      </c>
      <c r="G2033">
        <v>3263</v>
      </c>
      <c r="H2033">
        <v>9145.7787884708905</v>
      </c>
      <c r="I2033">
        <v>132080</v>
      </c>
      <c r="J2033">
        <v>21000</v>
      </c>
      <c r="K2033">
        <v>1896</v>
      </c>
      <c r="L2033">
        <v>3262</v>
      </c>
      <c r="M2033">
        <v>3806.7677209193698</v>
      </c>
      <c r="N2033">
        <v>35343</v>
      </c>
      <c r="O2033">
        <v>35000</v>
      </c>
      <c r="P2033">
        <v>2929</v>
      </c>
      <c r="Q2033" s="36" t="str">
        <f t="shared" si="32"/>
        <v>Gothenborg (ESGG)</v>
      </c>
    </row>
    <row r="2034" spans="1:17" x14ac:dyDescent="0.2">
      <c r="A2034">
        <v>2016</v>
      </c>
      <c r="B2034">
        <v>9</v>
      </c>
      <c r="C2034" t="s">
        <v>37</v>
      </c>
      <c r="D2034" t="s">
        <v>32</v>
      </c>
      <c r="E2034" t="s">
        <v>165</v>
      </c>
      <c r="F2034" t="s">
        <v>121</v>
      </c>
      <c r="G2034">
        <v>10730</v>
      </c>
      <c r="H2034">
        <v>36943.8943975722</v>
      </c>
      <c r="I2034">
        <v>568820</v>
      </c>
      <c r="J2034">
        <v>14942.356321839099</v>
      </c>
      <c r="K2034">
        <v>5271</v>
      </c>
      <c r="L2034">
        <v>10758</v>
      </c>
      <c r="M2034">
        <v>10905.5951201765</v>
      </c>
      <c r="N2034">
        <v>107897</v>
      </c>
      <c r="O2034">
        <v>35000</v>
      </c>
      <c r="P2034">
        <v>9630</v>
      </c>
      <c r="Q2034" s="36" t="str">
        <f t="shared" si="32"/>
        <v>Stockholm/Arlanda (ESSA)</v>
      </c>
    </row>
    <row r="2035" spans="1:17" x14ac:dyDescent="0.2">
      <c r="A2035">
        <v>2016</v>
      </c>
      <c r="B2035">
        <v>9</v>
      </c>
      <c r="C2035" t="s">
        <v>37</v>
      </c>
      <c r="D2035" t="s">
        <v>224</v>
      </c>
      <c r="E2035" t="s">
        <v>225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2598</v>
      </c>
      <c r="M2035">
        <v>3397.8930172248101</v>
      </c>
      <c r="N2035">
        <v>46505</v>
      </c>
      <c r="O2035">
        <v>24000</v>
      </c>
      <c r="P2035">
        <v>2153</v>
      </c>
      <c r="Q2035" s="36" t="str">
        <f t="shared" si="32"/>
        <v>Stockholm/Bromma (ESSB)</v>
      </c>
    </row>
    <row r="2036" spans="1:17" x14ac:dyDescent="0.2">
      <c r="A2036">
        <v>2016</v>
      </c>
      <c r="B2036">
        <v>9</v>
      </c>
      <c r="C2036" t="s">
        <v>37</v>
      </c>
      <c r="D2036" t="s">
        <v>226</v>
      </c>
      <c r="E2036" t="s">
        <v>227</v>
      </c>
      <c r="F2036" t="s">
        <v>228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2118</v>
      </c>
      <c r="M2036">
        <v>3316.0955527922702</v>
      </c>
      <c r="N2036">
        <v>31368</v>
      </c>
      <c r="O2036">
        <v>34000</v>
      </c>
      <c r="P2036">
        <v>1895</v>
      </c>
      <c r="Q2036" s="36" t="str">
        <f t="shared" si="32"/>
        <v>Riga (EVRA)</v>
      </c>
    </row>
    <row r="2037" spans="1:17" x14ac:dyDescent="0.2">
      <c r="A2037">
        <v>2016</v>
      </c>
      <c r="B2037">
        <v>9</v>
      </c>
      <c r="C2037" t="s">
        <v>37</v>
      </c>
      <c r="D2037" t="s">
        <v>229</v>
      </c>
      <c r="E2037" t="s">
        <v>230</v>
      </c>
      <c r="F2037" t="s">
        <v>231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1722</v>
      </c>
      <c r="M2037">
        <v>2034.69809554425</v>
      </c>
      <c r="N2037">
        <v>19377</v>
      </c>
      <c r="O2037">
        <v>34000</v>
      </c>
      <c r="P2037">
        <v>1562</v>
      </c>
      <c r="Q2037" s="36" t="str">
        <f t="shared" si="32"/>
        <v>Vilnius (EYVI)</v>
      </c>
    </row>
    <row r="2038" spans="1:17" x14ac:dyDescent="0.2">
      <c r="A2038">
        <v>2016</v>
      </c>
      <c r="B2038">
        <v>9</v>
      </c>
      <c r="C2038" t="s">
        <v>37</v>
      </c>
      <c r="D2038" t="s">
        <v>232</v>
      </c>
      <c r="E2038" t="s">
        <v>233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1815</v>
      </c>
      <c r="M2038">
        <v>2098.9273167998999</v>
      </c>
      <c r="N2038">
        <v>20000</v>
      </c>
      <c r="O2038">
        <v>34000</v>
      </c>
      <c r="P2038">
        <v>1672</v>
      </c>
      <c r="Q2038" s="36" t="str">
        <f t="shared" si="32"/>
        <v>Fuerteventura (GCFV)</v>
      </c>
    </row>
    <row r="2039" spans="1:17" x14ac:dyDescent="0.2">
      <c r="A2039">
        <v>2016</v>
      </c>
      <c r="B2039">
        <v>9</v>
      </c>
      <c r="C2039" t="s">
        <v>37</v>
      </c>
      <c r="D2039" t="s">
        <v>178</v>
      </c>
      <c r="E2039" t="s">
        <v>179</v>
      </c>
      <c r="F2039" t="s">
        <v>123</v>
      </c>
      <c r="G2039">
        <v>4011</v>
      </c>
      <c r="H2039">
        <v>21930.3861191293</v>
      </c>
      <c r="I2039">
        <v>377680</v>
      </c>
      <c r="J2039">
        <v>5800</v>
      </c>
      <c r="K2039">
        <v>1803</v>
      </c>
      <c r="L2039">
        <v>4032</v>
      </c>
      <c r="M2039">
        <v>1851.6171069913</v>
      </c>
      <c r="N2039">
        <v>20115</v>
      </c>
      <c r="O2039">
        <v>32000</v>
      </c>
      <c r="P2039">
        <v>3779</v>
      </c>
      <c r="Q2039" s="36" t="str">
        <f t="shared" si="32"/>
        <v>Gran Canaria (GCLP)</v>
      </c>
    </row>
    <row r="2040" spans="1:17" x14ac:dyDescent="0.2">
      <c r="A2040">
        <v>2016</v>
      </c>
      <c r="B2040">
        <v>9</v>
      </c>
      <c r="C2040" t="s">
        <v>37</v>
      </c>
      <c r="D2040" t="s">
        <v>234</v>
      </c>
      <c r="E2040" t="s">
        <v>235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2216</v>
      </c>
      <c r="M2040">
        <v>1806.5036618861</v>
      </c>
      <c r="N2040">
        <v>17000</v>
      </c>
      <c r="O2040">
        <v>34000</v>
      </c>
      <c r="P2040">
        <v>2041</v>
      </c>
      <c r="Q2040" s="36" t="str">
        <f t="shared" si="32"/>
        <v>Las Palmas/Lanzarote (GCRR)</v>
      </c>
    </row>
    <row r="2041" spans="1:17" x14ac:dyDescent="0.2">
      <c r="A2041">
        <v>2016</v>
      </c>
      <c r="B2041">
        <v>9</v>
      </c>
      <c r="C2041" t="s">
        <v>37</v>
      </c>
      <c r="D2041" t="s">
        <v>236</v>
      </c>
      <c r="E2041" t="s">
        <v>237</v>
      </c>
      <c r="F2041" t="s">
        <v>123</v>
      </c>
      <c r="G2041">
        <v>2344</v>
      </c>
      <c r="H2041">
        <v>7221.7427814957</v>
      </c>
      <c r="I2041">
        <v>116500</v>
      </c>
      <c r="J2041">
        <v>33000</v>
      </c>
      <c r="K2041">
        <v>1239</v>
      </c>
      <c r="L2041">
        <v>2364</v>
      </c>
      <c r="M2041">
        <v>1145.8443895916901</v>
      </c>
      <c r="N2041">
        <v>9240</v>
      </c>
      <c r="O2041">
        <v>36000</v>
      </c>
      <c r="P2041">
        <v>2254</v>
      </c>
      <c r="Q2041" s="36" t="str">
        <f t="shared" si="32"/>
        <v>Tenerife/Sur (GCTS)</v>
      </c>
    </row>
    <row r="2042" spans="1:17" x14ac:dyDescent="0.2">
      <c r="A2042">
        <v>2016</v>
      </c>
      <c r="B2042">
        <v>9</v>
      </c>
      <c r="C2042" t="s">
        <v>37</v>
      </c>
      <c r="D2042" t="s">
        <v>238</v>
      </c>
      <c r="E2042" t="s">
        <v>239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2184</v>
      </c>
      <c r="M2042">
        <v>773.04828790296199</v>
      </c>
      <c r="N2042">
        <v>9020</v>
      </c>
      <c r="O2042">
        <v>11000</v>
      </c>
      <c r="P2042">
        <v>2080</v>
      </c>
      <c r="Q2042" s="36" t="str">
        <f t="shared" si="32"/>
        <v>Tenerife/Norte (GCXO)</v>
      </c>
    </row>
    <row r="2043" spans="1:17" x14ac:dyDescent="0.2">
      <c r="A2043">
        <v>2016</v>
      </c>
      <c r="B2043">
        <v>9</v>
      </c>
      <c r="C2043" t="s">
        <v>37</v>
      </c>
      <c r="D2043" t="s">
        <v>240</v>
      </c>
      <c r="E2043" t="s">
        <v>241</v>
      </c>
      <c r="F2043" t="s">
        <v>242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2410</v>
      </c>
      <c r="M2043">
        <v>6770.3536571287596</v>
      </c>
      <c r="N2043">
        <v>59157</v>
      </c>
      <c r="O2043">
        <v>36000</v>
      </c>
      <c r="P2043">
        <v>1972</v>
      </c>
      <c r="Q2043" s="36" t="str">
        <f t="shared" si="32"/>
        <v>Sofia (LBSF)</v>
      </c>
    </row>
    <row r="2044" spans="1:17" x14ac:dyDescent="0.2">
      <c r="A2044">
        <v>2016</v>
      </c>
      <c r="B2044">
        <v>9</v>
      </c>
      <c r="C2044" t="s">
        <v>37</v>
      </c>
      <c r="D2044" t="s">
        <v>243</v>
      </c>
      <c r="E2044" t="s">
        <v>244</v>
      </c>
      <c r="F2044" t="s">
        <v>245</v>
      </c>
      <c r="G2044">
        <v>3008</v>
      </c>
      <c r="H2044">
        <v>15815.713581022899</v>
      </c>
      <c r="I2044">
        <v>188880</v>
      </c>
      <c r="J2044">
        <v>20000</v>
      </c>
      <c r="K2044">
        <v>1387</v>
      </c>
      <c r="L2044">
        <v>2993</v>
      </c>
      <c r="M2044">
        <v>20758.555629171002</v>
      </c>
      <c r="N2044">
        <v>219877</v>
      </c>
      <c r="O2044">
        <v>32041.666666666701</v>
      </c>
      <c r="P2044">
        <v>1875</v>
      </c>
      <c r="Q2044" s="36" t="str">
        <f t="shared" si="32"/>
        <v>Larnaca (LCLK)</v>
      </c>
    </row>
    <row r="2045" spans="1:17" x14ac:dyDescent="0.2">
      <c r="A2045">
        <v>2016</v>
      </c>
      <c r="B2045">
        <v>9</v>
      </c>
      <c r="C2045" t="s">
        <v>37</v>
      </c>
      <c r="D2045" t="s">
        <v>246</v>
      </c>
      <c r="E2045" t="s">
        <v>247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4317</v>
      </c>
      <c r="M2045">
        <v>21389.912750997999</v>
      </c>
      <c r="N2045">
        <v>184640</v>
      </c>
      <c r="O2045">
        <v>36000</v>
      </c>
      <c r="P2045">
        <v>3178</v>
      </c>
      <c r="Q2045" s="36" t="str">
        <f t="shared" si="32"/>
        <v>Alicante (LEAL)</v>
      </c>
    </row>
    <row r="2046" spans="1:17" x14ac:dyDescent="0.2">
      <c r="A2046">
        <v>2016</v>
      </c>
      <c r="B2046">
        <v>9</v>
      </c>
      <c r="C2046" t="s">
        <v>37</v>
      </c>
      <c r="D2046" t="s">
        <v>248</v>
      </c>
      <c r="E2046" t="s">
        <v>249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1892</v>
      </c>
      <c r="M2046">
        <v>5424.7976792810296</v>
      </c>
      <c r="N2046">
        <v>48072</v>
      </c>
      <c r="O2046">
        <v>33000</v>
      </c>
      <c r="P2046">
        <v>1494</v>
      </c>
      <c r="Q2046" s="36" t="str">
        <f t="shared" si="32"/>
        <v>Bilbao (LEBB)</v>
      </c>
    </row>
    <row r="2047" spans="1:17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14568</v>
      </c>
      <c r="H2047">
        <v>124370.05535535001</v>
      </c>
      <c r="I2047">
        <v>1690960</v>
      </c>
      <c r="J2047">
        <v>9003.9523809523798</v>
      </c>
      <c r="K2047">
        <v>4682</v>
      </c>
      <c r="L2047">
        <v>14553</v>
      </c>
      <c r="M2047">
        <v>120799.57563825299</v>
      </c>
      <c r="N2047">
        <v>985521</v>
      </c>
      <c r="O2047">
        <v>32000</v>
      </c>
      <c r="P2047">
        <v>9228</v>
      </c>
      <c r="Q2047" s="36" t="str">
        <f t="shared" si="32"/>
        <v>Barcelona (LEBL)</v>
      </c>
    </row>
    <row r="2048" spans="1:17" x14ac:dyDescent="0.2">
      <c r="A2048">
        <v>2016</v>
      </c>
      <c r="B2048">
        <v>9</v>
      </c>
      <c r="C2048" t="s">
        <v>37</v>
      </c>
      <c r="D2048" t="s">
        <v>306</v>
      </c>
      <c r="E2048" t="s">
        <v>307</v>
      </c>
      <c r="F2048" t="s">
        <v>123</v>
      </c>
      <c r="G2048">
        <v>4636</v>
      </c>
      <c r="H2048">
        <v>65012.733925374298</v>
      </c>
      <c r="I2048">
        <v>694580</v>
      </c>
      <c r="J2048">
        <v>11000</v>
      </c>
      <c r="K2048">
        <v>1378</v>
      </c>
      <c r="L2048">
        <v>4629</v>
      </c>
      <c r="M2048">
        <v>14745.2276514883</v>
      </c>
      <c r="N2048">
        <v>129470</v>
      </c>
      <c r="O2048">
        <v>32000</v>
      </c>
      <c r="P2048">
        <v>3519</v>
      </c>
      <c r="Q2048" s="36" t="str">
        <f t="shared" si="32"/>
        <v>Ibiza (LEIB)</v>
      </c>
    </row>
    <row r="2049" spans="1:17" x14ac:dyDescent="0.2">
      <c r="A2049">
        <v>2016</v>
      </c>
      <c r="B2049">
        <v>9</v>
      </c>
      <c r="C2049" t="s">
        <v>37</v>
      </c>
      <c r="D2049" t="s">
        <v>31</v>
      </c>
      <c r="E2049" t="s">
        <v>166</v>
      </c>
      <c r="F2049" t="s">
        <v>123</v>
      </c>
      <c r="G2049">
        <v>16655</v>
      </c>
      <c r="H2049">
        <v>226753.34931918301</v>
      </c>
      <c r="I2049">
        <v>2708080</v>
      </c>
      <c r="J2049">
        <v>7733.3333333333303</v>
      </c>
      <c r="K2049">
        <v>3566</v>
      </c>
      <c r="L2049">
        <v>16616</v>
      </c>
      <c r="M2049">
        <v>64270.573766289301</v>
      </c>
      <c r="N2049">
        <v>534060</v>
      </c>
      <c r="O2049">
        <v>33000</v>
      </c>
      <c r="P2049">
        <v>12793</v>
      </c>
      <c r="Q2049" s="36" t="str">
        <f t="shared" si="32"/>
        <v>Madrid/Barajas (LEMD)</v>
      </c>
    </row>
    <row r="2050" spans="1:17" x14ac:dyDescent="0.2">
      <c r="A2050">
        <v>2016</v>
      </c>
      <c r="B2050">
        <v>9</v>
      </c>
      <c r="C2050" t="s">
        <v>37</v>
      </c>
      <c r="D2050" t="s">
        <v>7</v>
      </c>
      <c r="E2050" t="s">
        <v>174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6011</v>
      </c>
      <c r="M2050">
        <v>12273.3337278774</v>
      </c>
      <c r="N2050">
        <v>105680</v>
      </c>
      <c r="O2050">
        <v>36000</v>
      </c>
      <c r="P2050">
        <v>5117</v>
      </c>
      <c r="Q2050" s="36" t="str">
        <f t="shared" si="32"/>
        <v>Malaga (LEMG)</v>
      </c>
    </row>
    <row r="2051" spans="1:17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11829</v>
      </c>
      <c r="H2051">
        <v>111168.835456373</v>
      </c>
      <c r="I2051">
        <v>1274980</v>
      </c>
      <c r="J2051">
        <v>11040</v>
      </c>
      <c r="K2051">
        <v>4351</v>
      </c>
      <c r="L2051">
        <v>11810</v>
      </c>
      <c r="M2051">
        <v>61076.789204567503</v>
      </c>
      <c r="N2051">
        <v>526505</v>
      </c>
      <c r="O2051">
        <v>34000</v>
      </c>
      <c r="P2051">
        <v>8197</v>
      </c>
      <c r="Q2051" s="36" t="str">
        <f t="shared" si="32"/>
        <v>Palma de Mallorca (LEPA)</v>
      </c>
    </row>
    <row r="2052" spans="1:17" x14ac:dyDescent="0.2">
      <c r="A2052">
        <v>2016</v>
      </c>
      <c r="B2052">
        <v>9</v>
      </c>
      <c r="C2052" t="s">
        <v>37</v>
      </c>
      <c r="D2052" t="s">
        <v>250</v>
      </c>
      <c r="E2052" t="s">
        <v>251</v>
      </c>
      <c r="F2052" t="s">
        <v>123</v>
      </c>
      <c r="G2052">
        <v>2554</v>
      </c>
      <c r="H2052">
        <v>11748.790747728801</v>
      </c>
      <c r="I2052">
        <v>161900</v>
      </c>
      <c r="J2052">
        <v>17000</v>
      </c>
      <c r="K2052">
        <v>1238</v>
      </c>
      <c r="L2052">
        <v>2573</v>
      </c>
      <c r="M2052">
        <v>8037.9917036221696</v>
      </c>
      <c r="N2052">
        <v>73602</v>
      </c>
      <c r="O2052">
        <v>32000</v>
      </c>
      <c r="P2052">
        <v>1993</v>
      </c>
      <c r="Q2052" s="36" t="str">
        <f t="shared" si="32"/>
        <v>Valencia (LEVC)</v>
      </c>
    </row>
    <row r="2053" spans="1:17" x14ac:dyDescent="0.2">
      <c r="A2053">
        <v>2016</v>
      </c>
      <c r="B2053">
        <v>9</v>
      </c>
      <c r="C2053" t="s">
        <v>37</v>
      </c>
      <c r="D2053" t="s">
        <v>252</v>
      </c>
      <c r="E2053" t="s">
        <v>253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3069</v>
      </c>
      <c r="M2053">
        <v>11931.4476648378</v>
      </c>
      <c r="N2053">
        <v>103557</v>
      </c>
      <c r="O2053">
        <v>30000</v>
      </c>
      <c r="P2053">
        <v>2392</v>
      </c>
      <c r="Q2053" s="36" t="str">
        <f t="shared" si="32"/>
        <v>Bordeaux (LFBD)</v>
      </c>
    </row>
    <row r="2054" spans="1:17" x14ac:dyDescent="0.2">
      <c r="A2054">
        <v>2016</v>
      </c>
      <c r="B2054">
        <v>9</v>
      </c>
      <c r="C2054" t="s">
        <v>37</v>
      </c>
      <c r="D2054" t="s">
        <v>254</v>
      </c>
      <c r="E2054" t="s">
        <v>255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4134</v>
      </c>
      <c r="M2054">
        <v>15581.6891184879</v>
      </c>
      <c r="N2054">
        <v>139411</v>
      </c>
      <c r="O2054">
        <v>31895.901639344302</v>
      </c>
      <c r="P2054">
        <v>3182</v>
      </c>
      <c r="Q2054" s="36" t="str">
        <f t="shared" si="32"/>
        <v>Toulouse (LFBO)</v>
      </c>
    </row>
    <row r="2055" spans="1:17" x14ac:dyDescent="0.2">
      <c r="A2055">
        <v>2016</v>
      </c>
      <c r="B2055">
        <v>9</v>
      </c>
      <c r="C2055" t="s">
        <v>37</v>
      </c>
      <c r="D2055" t="s">
        <v>167</v>
      </c>
      <c r="E2055" t="s">
        <v>168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5028</v>
      </c>
      <c r="M2055">
        <v>19762.737467081999</v>
      </c>
      <c r="N2055">
        <v>170963</v>
      </c>
      <c r="O2055">
        <v>30950.806451612902</v>
      </c>
      <c r="P2055">
        <v>3715</v>
      </c>
      <c r="Q2055" s="36" t="str">
        <f t="shared" si="32"/>
        <v>Lyon (LFLL)</v>
      </c>
    </row>
    <row r="2056" spans="1:17" x14ac:dyDescent="0.2">
      <c r="A2056">
        <v>2016</v>
      </c>
      <c r="B2056">
        <v>9</v>
      </c>
      <c r="C2056" t="s">
        <v>37</v>
      </c>
      <c r="D2056" t="s">
        <v>256</v>
      </c>
      <c r="E2056" t="s">
        <v>257</v>
      </c>
      <c r="F2056" t="s">
        <v>126</v>
      </c>
      <c r="G2056">
        <v>4318</v>
      </c>
      <c r="H2056">
        <v>78414.384292515402</v>
      </c>
      <c r="I2056">
        <v>791980</v>
      </c>
      <c r="J2056">
        <v>12169.672131147499</v>
      </c>
      <c r="K2056">
        <v>1119</v>
      </c>
      <c r="L2056">
        <v>4323</v>
      </c>
      <c r="M2056">
        <v>15758.267427438501</v>
      </c>
      <c r="N2056">
        <v>140595</v>
      </c>
      <c r="O2056">
        <v>33000</v>
      </c>
      <c r="P2056">
        <v>3327</v>
      </c>
      <c r="Q2056" s="36" t="str">
        <f t="shared" si="32"/>
        <v>Marseille (LFML)</v>
      </c>
    </row>
    <row r="2057" spans="1:17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6898</v>
      </c>
      <c r="H2057">
        <v>109220.92301778001</v>
      </c>
      <c r="I2057">
        <v>1368640</v>
      </c>
      <c r="J2057">
        <v>3012.4143835616401</v>
      </c>
      <c r="K2057">
        <v>1276</v>
      </c>
      <c r="L2057">
        <v>6796</v>
      </c>
      <c r="M2057">
        <v>28148.239559974802</v>
      </c>
      <c r="N2057">
        <v>245572</v>
      </c>
      <c r="O2057">
        <v>34000</v>
      </c>
      <c r="P2057">
        <v>4840</v>
      </c>
      <c r="Q2057" s="36" t="str">
        <f t="shared" si="32"/>
        <v>Nice (LFMN)</v>
      </c>
    </row>
    <row r="2058" spans="1:17" x14ac:dyDescent="0.2">
      <c r="A2058">
        <v>2016</v>
      </c>
      <c r="B2058">
        <v>9</v>
      </c>
      <c r="C2058" t="s">
        <v>37</v>
      </c>
      <c r="D2058" t="s">
        <v>258</v>
      </c>
      <c r="E2058" t="s">
        <v>259</v>
      </c>
      <c r="F2058" t="s">
        <v>126</v>
      </c>
      <c r="G2058">
        <v>2576</v>
      </c>
      <c r="H2058">
        <v>110575.902367883</v>
      </c>
      <c r="I2058">
        <v>1513860</v>
      </c>
      <c r="J2058">
        <v>3141.04309888948</v>
      </c>
      <c r="K2058">
        <v>19</v>
      </c>
      <c r="L2058">
        <v>2541</v>
      </c>
      <c r="M2058">
        <v>16953.6427399528</v>
      </c>
      <c r="N2058">
        <v>193300</v>
      </c>
      <c r="O2058">
        <v>25000</v>
      </c>
      <c r="P2058">
        <v>1393</v>
      </c>
      <c r="Q2058" s="36" t="str">
        <f t="shared" si="32"/>
        <v>Paris/Le Bourget (LFPB)</v>
      </c>
    </row>
    <row r="2059" spans="1:17" x14ac:dyDescent="0.2">
      <c r="A2059">
        <v>2016</v>
      </c>
      <c r="B2059">
        <v>9</v>
      </c>
      <c r="C2059" t="s">
        <v>37</v>
      </c>
      <c r="D2059" t="s">
        <v>25</v>
      </c>
      <c r="E2059" t="s">
        <v>169</v>
      </c>
      <c r="F2059" t="s">
        <v>126</v>
      </c>
      <c r="G2059">
        <v>20987</v>
      </c>
      <c r="H2059">
        <v>598140.71384815394</v>
      </c>
      <c r="I2059">
        <v>6809680</v>
      </c>
      <c r="J2059">
        <v>4700</v>
      </c>
      <c r="K2059">
        <v>812</v>
      </c>
      <c r="L2059">
        <v>21066</v>
      </c>
      <c r="M2059">
        <v>74223.391057190602</v>
      </c>
      <c r="N2059">
        <v>636616</v>
      </c>
      <c r="O2059">
        <v>33000</v>
      </c>
      <c r="P2059">
        <v>15376</v>
      </c>
      <c r="Q2059" s="36" t="str">
        <f t="shared" si="32"/>
        <v>Paris/Charles de Gaulle (LFPG)</v>
      </c>
    </row>
    <row r="2060" spans="1:17" x14ac:dyDescent="0.2">
      <c r="A2060">
        <v>2016</v>
      </c>
      <c r="B2060">
        <v>9</v>
      </c>
      <c r="C2060" t="s">
        <v>37</v>
      </c>
      <c r="D2060" t="s">
        <v>10</v>
      </c>
      <c r="E2060" t="s">
        <v>170</v>
      </c>
      <c r="F2060" t="s">
        <v>126</v>
      </c>
      <c r="G2060">
        <v>10783</v>
      </c>
      <c r="H2060">
        <v>362266.90837476501</v>
      </c>
      <c r="I2060">
        <v>4033720</v>
      </c>
      <c r="J2060">
        <v>4149.1228070175403</v>
      </c>
      <c r="K2060">
        <v>451</v>
      </c>
      <c r="L2060">
        <v>10660</v>
      </c>
      <c r="M2060">
        <v>44684.5925346109</v>
      </c>
      <c r="N2060">
        <v>452794</v>
      </c>
      <c r="O2060">
        <v>33000</v>
      </c>
      <c r="P2060">
        <v>7509</v>
      </c>
      <c r="Q2060" s="36" t="str">
        <f t="shared" si="32"/>
        <v>Paris/Orly (LFPO)</v>
      </c>
    </row>
    <row r="2061" spans="1:17" x14ac:dyDescent="0.2">
      <c r="A2061">
        <v>2016</v>
      </c>
      <c r="B2061">
        <v>9</v>
      </c>
      <c r="C2061" t="s">
        <v>37</v>
      </c>
      <c r="D2061" t="s">
        <v>260</v>
      </c>
      <c r="E2061" t="s">
        <v>261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2489</v>
      </c>
      <c r="M2061">
        <v>11089.2496603665</v>
      </c>
      <c r="N2061">
        <v>94514</v>
      </c>
      <c r="O2061">
        <v>32902.5</v>
      </c>
      <c r="P2061">
        <v>1828</v>
      </c>
      <c r="Q2061" s="36" t="str">
        <f t="shared" si="32"/>
        <v>Nantes (LFRS)</v>
      </c>
    </row>
    <row r="2062" spans="1:17" x14ac:dyDescent="0.2">
      <c r="A2062">
        <v>2016</v>
      </c>
      <c r="B2062">
        <v>9</v>
      </c>
      <c r="C2062" t="s">
        <v>37</v>
      </c>
      <c r="D2062" t="s">
        <v>262</v>
      </c>
      <c r="E2062" t="s">
        <v>263</v>
      </c>
      <c r="F2062" t="s">
        <v>126</v>
      </c>
      <c r="G2062">
        <v>3545</v>
      </c>
      <c r="H2062">
        <v>60142.588206730099</v>
      </c>
      <c r="I2062">
        <v>631840</v>
      </c>
      <c r="J2062">
        <v>8035.1851851851798</v>
      </c>
      <c r="K2062">
        <v>608</v>
      </c>
      <c r="L2062">
        <v>3531</v>
      </c>
      <c r="M2062">
        <v>20153.6422118747</v>
      </c>
      <c r="N2062">
        <v>176256</v>
      </c>
      <c r="O2062">
        <v>31000</v>
      </c>
      <c r="P2062">
        <v>2298</v>
      </c>
      <c r="Q2062" s="36" t="str">
        <f t="shared" si="32"/>
        <v>Mulhouse (LFSB)</v>
      </c>
    </row>
    <row r="2063" spans="1:17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9091</v>
      </c>
      <c r="H2063">
        <v>36790.431992767102</v>
      </c>
      <c r="I2063">
        <v>444240</v>
      </c>
      <c r="J2063">
        <v>18000</v>
      </c>
      <c r="K2063">
        <v>5219</v>
      </c>
      <c r="L2063">
        <v>9119</v>
      </c>
      <c r="M2063">
        <v>17131.774738378899</v>
      </c>
      <c r="N2063">
        <v>165931</v>
      </c>
      <c r="O2063">
        <v>30000</v>
      </c>
      <c r="P2063">
        <v>7730</v>
      </c>
      <c r="Q2063" s="36" t="str">
        <f t="shared" si="32"/>
        <v>Athens (LGAV)</v>
      </c>
    </row>
    <row r="2064" spans="1:17" x14ac:dyDescent="0.2">
      <c r="A2064">
        <v>2016</v>
      </c>
      <c r="B2064">
        <v>9</v>
      </c>
      <c r="C2064" t="s">
        <v>37</v>
      </c>
      <c r="D2064" t="s">
        <v>308</v>
      </c>
      <c r="E2064" t="s">
        <v>309</v>
      </c>
      <c r="F2064" t="s">
        <v>128</v>
      </c>
      <c r="G2064">
        <v>3680</v>
      </c>
      <c r="H2064">
        <v>8055.3405091368604</v>
      </c>
      <c r="I2064">
        <v>96500</v>
      </c>
      <c r="J2064">
        <v>35000</v>
      </c>
      <c r="K2064">
        <v>2436</v>
      </c>
      <c r="L2064">
        <v>3693</v>
      </c>
      <c r="M2064">
        <v>9373.7312851926399</v>
      </c>
      <c r="N2064">
        <v>81920</v>
      </c>
      <c r="O2064">
        <v>34800</v>
      </c>
      <c r="P2064">
        <v>3013</v>
      </c>
      <c r="Q2064" s="36" t="str">
        <f t="shared" si="32"/>
        <v>Heraklion (LGIR)</v>
      </c>
    </row>
    <row r="2065" spans="1:17" x14ac:dyDescent="0.2">
      <c r="A2065">
        <v>2016</v>
      </c>
      <c r="B2065">
        <v>9</v>
      </c>
      <c r="C2065" t="s">
        <v>37</v>
      </c>
      <c r="D2065" t="s">
        <v>264</v>
      </c>
      <c r="E2065" t="s">
        <v>265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2660</v>
      </c>
      <c r="M2065">
        <v>6276.7435094246202</v>
      </c>
      <c r="N2065">
        <v>57945</v>
      </c>
      <c r="O2065">
        <v>33000</v>
      </c>
      <c r="P2065">
        <v>2155</v>
      </c>
      <c r="Q2065" s="36" t="str">
        <f t="shared" si="32"/>
        <v>Thessaloniki (LGTS)</v>
      </c>
    </row>
    <row r="2066" spans="1:17" x14ac:dyDescent="0.2">
      <c r="A2066">
        <v>2016</v>
      </c>
      <c r="B2066">
        <v>9</v>
      </c>
      <c r="C2066" t="s">
        <v>37</v>
      </c>
      <c r="D2066" t="s">
        <v>266</v>
      </c>
      <c r="E2066" t="s">
        <v>267</v>
      </c>
      <c r="F2066" t="s">
        <v>268</v>
      </c>
      <c r="G2066">
        <v>4379</v>
      </c>
      <c r="H2066">
        <v>56202.5113434983</v>
      </c>
      <c r="I2066">
        <v>549920</v>
      </c>
      <c r="J2066">
        <v>19000</v>
      </c>
      <c r="K2066">
        <v>1372</v>
      </c>
      <c r="L2066">
        <v>4373</v>
      </c>
      <c r="M2066">
        <v>22025.1974906824</v>
      </c>
      <c r="N2066">
        <v>186400</v>
      </c>
      <c r="O2066">
        <v>34983.928571428602</v>
      </c>
      <c r="P2066">
        <v>3068</v>
      </c>
      <c r="Q2066" s="36" t="str">
        <f t="shared" si="32"/>
        <v>Budapest (LHBP)</v>
      </c>
    </row>
    <row r="2067" spans="1:17" x14ac:dyDescent="0.2">
      <c r="A2067">
        <v>2016</v>
      </c>
      <c r="B2067">
        <v>9</v>
      </c>
      <c r="C2067" t="s">
        <v>37</v>
      </c>
      <c r="D2067" t="s">
        <v>269</v>
      </c>
      <c r="E2067" t="s">
        <v>270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2767</v>
      </c>
      <c r="M2067">
        <v>3980.9399887853301</v>
      </c>
      <c r="N2067">
        <v>35580</v>
      </c>
      <c r="O2067">
        <v>36000</v>
      </c>
      <c r="P2067">
        <v>2463</v>
      </c>
      <c r="Q2067" s="36" t="str">
        <f t="shared" si="32"/>
        <v>Catania (LICC)</v>
      </c>
    </row>
    <row r="2068" spans="1:17" x14ac:dyDescent="0.2">
      <c r="A2068">
        <v>2016</v>
      </c>
      <c r="B2068">
        <v>9</v>
      </c>
      <c r="C2068" t="s">
        <v>37</v>
      </c>
      <c r="D2068" t="s">
        <v>310</v>
      </c>
      <c r="E2068" t="s">
        <v>311</v>
      </c>
      <c r="F2068" t="s">
        <v>129</v>
      </c>
      <c r="G2068">
        <v>2210</v>
      </c>
      <c r="H2068">
        <v>7031.9853266666796</v>
      </c>
      <c r="I2068">
        <v>101480</v>
      </c>
      <c r="J2068">
        <v>31000</v>
      </c>
      <c r="K2068">
        <v>1334</v>
      </c>
      <c r="L2068">
        <v>2220</v>
      </c>
      <c r="M2068">
        <v>3917.3315393795601</v>
      </c>
      <c r="N2068">
        <v>34640</v>
      </c>
      <c r="O2068">
        <v>34000</v>
      </c>
      <c r="P2068">
        <v>1951</v>
      </c>
      <c r="Q2068" s="36" t="str">
        <f t="shared" si="32"/>
        <v>Palermo (LICJ)</v>
      </c>
    </row>
    <row r="2069" spans="1:17" x14ac:dyDescent="0.2">
      <c r="A2069">
        <v>2016</v>
      </c>
      <c r="B2069">
        <v>9</v>
      </c>
      <c r="C2069" t="s">
        <v>37</v>
      </c>
      <c r="D2069" t="s">
        <v>13</v>
      </c>
      <c r="E2069" t="s">
        <v>171</v>
      </c>
      <c r="F2069" t="s">
        <v>129</v>
      </c>
      <c r="G2069">
        <v>7623</v>
      </c>
      <c r="H2069">
        <v>133366.208221751</v>
      </c>
      <c r="I2069">
        <v>1340765</v>
      </c>
      <c r="J2069">
        <v>11045.833333333299</v>
      </c>
      <c r="K2069">
        <v>1756</v>
      </c>
      <c r="L2069">
        <v>7649</v>
      </c>
      <c r="M2069">
        <v>34308.924791694102</v>
      </c>
      <c r="N2069">
        <v>284520</v>
      </c>
      <c r="O2069">
        <v>34000</v>
      </c>
      <c r="P2069">
        <v>5281</v>
      </c>
      <c r="Q2069" s="36" t="str">
        <f t="shared" si="32"/>
        <v>Milan/Malpensa (LIMC)</v>
      </c>
    </row>
    <row r="2070" spans="1:17" x14ac:dyDescent="0.2">
      <c r="A2070">
        <v>2016</v>
      </c>
      <c r="B2070">
        <v>9</v>
      </c>
      <c r="C2070" t="s">
        <v>37</v>
      </c>
      <c r="D2070" t="s">
        <v>271</v>
      </c>
      <c r="E2070" t="s">
        <v>272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3595</v>
      </c>
      <c r="M2070">
        <v>17183.173772624101</v>
      </c>
      <c r="N2070">
        <v>141102</v>
      </c>
      <c r="O2070">
        <v>35000</v>
      </c>
      <c r="P2070">
        <v>2432</v>
      </c>
      <c r="Q2070" s="36" t="str">
        <f t="shared" si="32"/>
        <v>Bergamo (LIME)</v>
      </c>
    </row>
    <row r="2071" spans="1:17" x14ac:dyDescent="0.2">
      <c r="A2071">
        <v>2016</v>
      </c>
      <c r="B2071">
        <v>9</v>
      </c>
      <c r="C2071" t="s">
        <v>37</v>
      </c>
      <c r="D2071" t="s">
        <v>273</v>
      </c>
      <c r="E2071" t="s">
        <v>274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1861</v>
      </c>
      <c r="M2071">
        <v>7093.0717907487897</v>
      </c>
      <c r="N2071">
        <v>60160</v>
      </c>
      <c r="O2071">
        <v>33000</v>
      </c>
      <c r="P2071">
        <v>1314</v>
      </c>
      <c r="Q2071" s="36" t="str">
        <f t="shared" si="32"/>
        <v>Torino (LIMF)</v>
      </c>
    </row>
    <row r="2072" spans="1:17" x14ac:dyDescent="0.2">
      <c r="A2072">
        <v>2016</v>
      </c>
      <c r="B2072">
        <v>9</v>
      </c>
      <c r="C2072" t="s">
        <v>37</v>
      </c>
      <c r="D2072" t="s">
        <v>43</v>
      </c>
      <c r="E2072" t="s">
        <v>172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5254</v>
      </c>
      <c r="M2072">
        <v>22887.884036248601</v>
      </c>
      <c r="N2072">
        <v>193156</v>
      </c>
      <c r="O2072">
        <v>33000</v>
      </c>
      <c r="P2072">
        <v>3664</v>
      </c>
      <c r="Q2072" s="36" t="str">
        <f t="shared" si="32"/>
        <v>Milan/Linate (LIML)</v>
      </c>
    </row>
    <row r="2073" spans="1:17" x14ac:dyDescent="0.2">
      <c r="A2073">
        <v>2016</v>
      </c>
      <c r="B2073">
        <v>9</v>
      </c>
      <c r="C2073" t="s">
        <v>37</v>
      </c>
      <c r="D2073" t="s">
        <v>275</v>
      </c>
      <c r="E2073" t="s">
        <v>276</v>
      </c>
      <c r="F2073" t="s">
        <v>129</v>
      </c>
      <c r="G2073">
        <v>3229</v>
      </c>
      <c r="H2073">
        <v>41445.123621278697</v>
      </c>
      <c r="I2073">
        <v>418280</v>
      </c>
      <c r="J2073">
        <v>24000</v>
      </c>
      <c r="K2073">
        <v>1165</v>
      </c>
      <c r="L2073">
        <v>3193</v>
      </c>
      <c r="M2073">
        <v>14771.158616123001</v>
      </c>
      <c r="N2073">
        <v>142856</v>
      </c>
      <c r="O2073">
        <v>35000</v>
      </c>
      <c r="P2073">
        <v>2270</v>
      </c>
      <c r="Q2073" s="36" t="str">
        <f t="shared" si="32"/>
        <v>Bologna (LIPE)</v>
      </c>
    </row>
    <row r="2074" spans="1:17" x14ac:dyDescent="0.2">
      <c r="A2074">
        <v>2016</v>
      </c>
      <c r="B2074">
        <v>9</v>
      </c>
      <c r="C2074" t="s">
        <v>37</v>
      </c>
      <c r="D2074" t="s">
        <v>277</v>
      </c>
      <c r="E2074" t="s">
        <v>278</v>
      </c>
      <c r="F2074" t="s">
        <v>129</v>
      </c>
      <c r="G2074">
        <v>4546</v>
      </c>
      <c r="H2074">
        <v>66301.088831436005</v>
      </c>
      <c r="I2074">
        <v>635300</v>
      </c>
      <c r="J2074">
        <v>26975.760368663599</v>
      </c>
      <c r="K2074">
        <v>1519</v>
      </c>
      <c r="L2074">
        <v>4405</v>
      </c>
      <c r="M2074">
        <v>18199.812981369902</v>
      </c>
      <c r="N2074">
        <v>262993</v>
      </c>
      <c r="O2074">
        <v>34000</v>
      </c>
      <c r="P2074">
        <v>3087</v>
      </c>
      <c r="Q2074" s="36" t="str">
        <f t="shared" si="32"/>
        <v>Venice (LIPZ)</v>
      </c>
    </row>
    <row r="2075" spans="1:17" x14ac:dyDescent="0.2">
      <c r="A2075">
        <v>2016</v>
      </c>
      <c r="B2075">
        <v>9</v>
      </c>
      <c r="C2075" t="s">
        <v>37</v>
      </c>
      <c r="D2075" t="s">
        <v>279</v>
      </c>
      <c r="E2075" t="s">
        <v>280</v>
      </c>
      <c r="F2075" t="s">
        <v>129</v>
      </c>
      <c r="G2075">
        <v>2210</v>
      </c>
      <c r="H2075">
        <v>15558.825071851101</v>
      </c>
      <c r="I2075">
        <v>184940</v>
      </c>
      <c r="J2075">
        <v>29000</v>
      </c>
      <c r="K2075">
        <v>1017</v>
      </c>
      <c r="L2075">
        <v>2209</v>
      </c>
      <c r="M2075">
        <v>7460.5791546853998</v>
      </c>
      <c r="N2075">
        <v>67200</v>
      </c>
      <c r="O2075">
        <v>36000</v>
      </c>
      <c r="P2075">
        <v>1684</v>
      </c>
      <c r="Q2075" s="36" t="str">
        <f t="shared" si="32"/>
        <v>Rome/Ciampino (LIRA)</v>
      </c>
    </row>
    <row r="2076" spans="1:17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14477</v>
      </c>
      <c r="H2076">
        <v>111737.301675123</v>
      </c>
      <c r="I2076">
        <v>1323960</v>
      </c>
      <c r="J2076">
        <v>18906.666666666701</v>
      </c>
      <c r="K2076">
        <v>5735</v>
      </c>
      <c r="L2076">
        <v>14488</v>
      </c>
      <c r="M2076">
        <v>35424.434099816797</v>
      </c>
      <c r="N2076">
        <v>309885</v>
      </c>
      <c r="O2076">
        <v>34008.015890699702</v>
      </c>
      <c r="P2076">
        <v>11914</v>
      </c>
      <c r="Q2076" s="36" t="str">
        <f t="shared" si="32"/>
        <v>Rome/Fiumicino (LIRF)</v>
      </c>
    </row>
    <row r="2077" spans="1:17" x14ac:dyDescent="0.2">
      <c r="A2077">
        <v>2016</v>
      </c>
      <c r="B2077">
        <v>9</v>
      </c>
      <c r="C2077" t="s">
        <v>37</v>
      </c>
      <c r="D2077" t="s">
        <v>281</v>
      </c>
      <c r="E2077" t="s">
        <v>282</v>
      </c>
      <c r="F2077" t="s">
        <v>129</v>
      </c>
      <c r="G2077">
        <v>3220</v>
      </c>
      <c r="H2077">
        <v>22022.8553362233</v>
      </c>
      <c r="I2077">
        <v>285480</v>
      </c>
      <c r="J2077">
        <v>10944.570624546101</v>
      </c>
      <c r="K2077">
        <v>1178</v>
      </c>
      <c r="L2077">
        <v>3221</v>
      </c>
      <c r="M2077">
        <v>8900.0127676192697</v>
      </c>
      <c r="N2077">
        <v>77135</v>
      </c>
      <c r="O2077">
        <v>35910</v>
      </c>
      <c r="P2077">
        <v>2616</v>
      </c>
      <c r="Q2077" s="36" t="str">
        <f t="shared" si="32"/>
        <v>Naples (LIRN)</v>
      </c>
    </row>
    <row r="2078" spans="1:17" x14ac:dyDescent="0.2">
      <c r="A2078">
        <v>2016</v>
      </c>
      <c r="B2078">
        <v>9</v>
      </c>
      <c r="C2078" t="s">
        <v>37</v>
      </c>
      <c r="D2078" t="s">
        <v>312</v>
      </c>
      <c r="E2078" t="s">
        <v>313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1919</v>
      </c>
      <c r="M2078">
        <v>8578.7113317780204</v>
      </c>
      <c r="N2078">
        <v>74880</v>
      </c>
      <c r="O2078">
        <v>35000</v>
      </c>
      <c r="P2078">
        <v>1336</v>
      </c>
      <c r="Q2078" s="36" t="str">
        <f t="shared" si="32"/>
        <v>Pisa (LIRP)</v>
      </c>
    </row>
    <row r="2079" spans="1:17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89654.451915238795</v>
      </c>
      <c r="I2079">
        <v>982520</v>
      </c>
      <c r="J2079">
        <v>10002.8528225806</v>
      </c>
      <c r="K2079">
        <v>1449</v>
      </c>
      <c r="L2079">
        <v>6428</v>
      </c>
      <c r="M2079">
        <v>25147.594893937599</v>
      </c>
      <c r="N2079">
        <v>233231</v>
      </c>
      <c r="O2079">
        <v>34013.9609582228</v>
      </c>
      <c r="P2079">
        <v>4567</v>
      </c>
      <c r="Q2079" s="36" t="str">
        <f t="shared" si="32"/>
        <v>Prague (LKPR)</v>
      </c>
    </row>
    <row r="2080" spans="1:17" x14ac:dyDescent="0.2">
      <c r="A2080">
        <v>2016</v>
      </c>
      <c r="B2080">
        <v>9</v>
      </c>
      <c r="C2080" t="s">
        <v>37</v>
      </c>
      <c r="D2080" t="s">
        <v>80</v>
      </c>
      <c r="E2080" t="s">
        <v>175</v>
      </c>
      <c r="F2080" t="s">
        <v>139</v>
      </c>
      <c r="G2080">
        <v>5792</v>
      </c>
      <c r="H2080">
        <v>30850.383093907702</v>
      </c>
      <c r="I2080">
        <v>385716</v>
      </c>
      <c r="J2080">
        <v>28965.833333333299</v>
      </c>
      <c r="K2080">
        <v>2759</v>
      </c>
      <c r="L2080">
        <v>5829</v>
      </c>
      <c r="M2080">
        <v>16860.681634149601</v>
      </c>
      <c r="N2080">
        <v>332540</v>
      </c>
      <c r="O2080">
        <v>34000</v>
      </c>
      <c r="P2080">
        <v>4817</v>
      </c>
      <c r="Q2080" s="36" t="str">
        <f t="shared" si="32"/>
        <v>Tel Aviv/Ben Gurion (LLBG)</v>
      </c>
    </row>
    <row r="2081" spans="1:17" x14ac:dyDescent="0.2">
      <c r="A2081">
        <v>2016</v>
      </c>
      <c r="B2081">
        <v>9</v>
      </c>
      <c r="C2081" t="s">
        <v>37</v>
      </c>
      <c r="D2081" t="s">
        <v>283</v>
      </c>
      <c r="E2081" t="s">
        <v>284</v>
      </c>
      <c r="F2081" t="s">
        <v>284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2155</v>
      </c>
      <c r="M2081">
        <v>5418.5990037901402</v>
      </c>
      <c r="N2081">
        <v>77084</v>
      </c>
      <c r="O2081">
        <v>36000</v>
      </c>
      <c r="P2081">
        <v>1837</v>
      </c>
      <c r="Q2081" s="36" t="str">
        <f t="shared" si="32"/>
        <v>Malta (LMML)</v>
      </c>
    </row>
    <row r="2082" spans="1:17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11150</v>
      </c>
      <c r="H2082">
        <v>123928.646785185</v>
      </c>
      <c r="I2082">
        <v>1437700</v>
      </c>
      <c r="J2082">
        <v>6753.3333333333303</v>
      </c>
      <c r="K2082">
        <v>2778</v>
      </c>
      <c r="L2082">
        <v>11139</v>
      </c>
      <c r="M2082">
        <v>37507.759340001903</v>
      </c>
      <c r="N2082">
        <v>316599</v>
      </c>
      <c r="O2082">
        <v>34000</v>
      </c>
      <c r="P2082">
        <v>8468</v>
      </c>
      <c r="Q2082" s="36" t="str">
        <f t="shared" si="32"/>
        <v>Vienna (LOWW)</v>
      </c>
    </row>
    <row r="2083" spans="1:17" x14ac:dyDescent="0.2">
      <c r="A2083">
        <v>2016</v>
      </c>
      <c r="B2083">
        <v>9</v>
      </c>
      <c r="C2083" t="s">
        <v>37</v>
      </c>
      <c r="D2083" t="s">
        <v>314</v>
      </c>
      <c r="E2083" t="s">
        <v>315</v>
      </c>
      <c r="F2083" t="s">
        <v>136</v>
      </c>
      <c r="G2083">
        <v>2988</v>
      </c>
      <c r="H2083">
        <v>10413.6586981156</v>
      </c>
      <c r="I2083">
        <v>133520</v>
      </c>
      <c r="J2083">
        <v>35000</v>
      </c>
      <c r="K2083">
        <v>1693</v>
      </c>
      <c r="L2083">
        <v>2977</v>
      </c>
      <c r="M2083">
        <v>6048.2934515758297</v>
      </c>
      <c r="N2083">
        <v>50346</v>
      </c>
      <c r="O2083">
        <v>36000</v>
      </c>
      <c r="P2083">
        <v>2548</v>
      </c>
      <c r="Q2083" s="36" t="str">
        <f t="shared" si="32"/>
        <v>Faro (LPFR)</v>
      </c>
    </row>
    <row r="2084" spans="1:17" x14ac:dyDescent="0.2">
      <c r="A2084">
        <v>2016</v>
      </c>
      <c r="B2084">
        <v>9</v>
      </c>
      <c r="C2084" t="s">
        <v>37</v>
      </c>
      <c r="D2084" t="s">
        <v>285</v>
      </c>
      <c r="E2084" t="s">
        <v>286</v>
      </c>
      <c r="F2084" t="s">
        <v>136</v>
      </c>
      <c r="G2084">
        <v>3556</v>
      </c>
      <c r="H2084">
        <v>18667.869980423198</v>
      </c>
      <c r="I2084">
        <v>227240</v>
      </c>
      <c r="J2084">
        <v>19000</v>
      </c>
      <c r="K2084">
        <v>1727</v>
      </c>
      <c r="L2084">
        <v>3599</v>
      </c>
      <c r="M2084">
        <v>15031.1409538146</v>
      </c>
      <c r="N2084">
        <v>119680</v>
      </c>
      <c r="O2084">
        <v>34000</v>
      </c>
      <c r="P2084">
        <v>2830</v>
      </c>
      <c r="Q2084" s="36" t="str">
        <f t="shared" si="32"/>
        <v>Porto (LPPR)</v>
      </c>
    </row>
    <row r="2085" spans="1:17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45395.306380570997</v>
      </c>
      <c r="I2085">
        <v>629600</v>
      </c>
      <c r="J2085">
        <v>14560.811965811999</v>
      </c>
      <c r="K2085">
        <v>3678</v>
      </c>
      <c r="L2085">
        <v>8315</v>
      </c>
      <c r="M2085">
        <v>14270.5424110892</v>
      </c>
      <c r="N2085">
        <v>121886</v>
      </c>
      <c r="O2085">
        <v>35000</v>
      </c>
      <c r="P2085">
        <v>7167</v>
      </c>
      <c r="Q2085" s="36" t="str">
        <f t="shared" si="32"/>
        <v>Lisbon (LPPT)</v>
      </c>
    </row>
    <row r="2086" spans="1:17" x14ac:dyDescent="0.2">
      <c r="A2086">
        <v>2016</v>
      </c>
      <c r="B2086">
        <v>9</v>
      </c>
      <c r="C2086" t="s">
        <v>37</v>
      </c>
      <c r="D2086" t="s">
        <v>287</v>
      </c>
      <c r="E2086" t="s">
        <v>288</v>
      </c>
      <c r="F2086" t="s">
        <v>289</v>
      </c>
      <c r="G2086">
        <v>4871</v>
      </c>
      <c r="H2086">
        <v>42793.958086495797</v>
      </c>
      <c r="I2086">
        <v>479120</v>
      </c>
      <c r="J2086">
        <v>11574.6603970742</v>
      </c>
      <c r="K2086">
        <v>1887</v>
      </c>
      <c r="L2086">
        <v>4881</v>
      </c>
      <c r="M2086">
        <v>17787.146875704999</v>
      </c>
      <c r="N2086">
        <v>152240</v>
      </c>
      <c r="O2086">
        <v>34000</v>
      </c>
      <c r="P2086">
        <v>3767</v>
      </c>
      <c r="Q2086" s="36" t="str">
        <f t="shared" si="32"/>
        <v>Bucharest (LROP)</v>
      </c>
    </row>
    <row r="2087" spans="1:17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7770</v>
      </c>
      <c r="H2087">
        <v>152220.19965436001</v>
      </c>
      <c r="I2087">
        <v>1497560</v>
      </c>
      <c r="J2087">
        <v>15000</v>
      </c>
      <c r="K2087">
        <v>1322</v>
      </c>
      <c r="L2087">
        <v>7790</v>
      </c>
      <c r="M2087">
        <v>30601.272945191398</v>
      </c>
      <c r="N2087">
        <v>261720</v>
      </c>
      <c r="O2087">
        <v>32000</v>
      </c>
      <c r="P2087">
        <v>5537</v>
      </c>
      <c r="Q2087" s="36" t="str">
        <f t="shared" si="32"/>
        <v>Geneva (LSGG)</v>
      </c>
    </row>
    <row r="2088" spans="1:17" x14ac:dyDescent="0.2">
      <c r="A2088">
        <v>2016</v>
      </c>
      <c r="B2088">
        <v>9</v>
      </c>
      <c r="C2088" t="s">
        <v>37</v>
      </c>
      <c r="D2088" t="s">
        <v>47</v>
      </c>
      <c r="E2088" t="s">
        <v>173</v>
      </c>
      <c r="F2088" t="s">
        <v>138</v>
      </c>
      <c r="G2088">
        <v>11815</v>
      </c>
      <c r="H2088">
        <v>212568.86732065701</v>
      </c>
      <c r="I2088">
        <v>2240180</v>
      </c>
      <c r="J2088">
        <v>11956.25</v>
      </c>
      <c r="K2088">
        <v>1830</v>
      </c>
      <c r="L2088">
        <v>11796</v>
      </c>
      <c r="M2088">
        <v>62637.916578738703</v>
      </c>
      <c r="N2088">
        <v>557454</v>
      </c>
      <c r="O2088">
        <v>31030</v>
      </c>
      <c r="P2088">
        <v>7274</v>
      </c>
      <c r="Q2088" s="36" t="str">
        <f t="shared" si="32"/>
        <v>Zurich (LSZH)</v>
      </c>
    </row>
    <row r="2089" spans="1:17" x14ac:dyDescent="0.2">
      <c r="A2089">
        <v>2016</v>
      </c>
      <c r="B2089">
        <v>9</v>
      </c>
      <c r="C2089" t="s">
        <v>37</v>
      </c>
      <c r="D2089" t="s">
        <v>290</v>
      </c>
      <c r="E2089" t="s">
        <v>291</v>
      </c>
      <c r="F2089" t="s">
        <v>292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3025</v>
      </c>
      <c r="M2089">
        <v>9969.6745346197295</v>
      </c>
      <c r="N2089">
        <v>104555</v>
      </c>
      <c r="O2089">
        <v>33021.428571428602</v>
      </c>
      <c r="P2089">
        <v>2210</v>
      </c>
      <c r="Q2089" s="36" t="str">
        <f t="shared" si="32"/>
        <v>Belgrade (LYBE)</v>
      </c>
    </row>
    <row r="2090" spans="1:17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10010</v>
      </c>
      <c r="H2090">
        <v>215450.55410962901</v>
      </c>
      <c r="I2090">
        <v>2232940</v>
      </c>
      <c r="J2090">
        <v>7028.2366071428596</v>
      </c>
      <c r="K2090">
        <v>1701</v>
      </c>
      <c r="L2090">
        <v>9985</v>
      </c>
      <c r="M2090">
        <v>56406.814379048097</v>
      </c>
      <c r="N2090">
        <v>476151</v>
      </c>
      <c r="O2090">
        <v>33000</v>
      </c>
      <c r="P2090">
        <v>6352</v>
      </c>
      <c r="Q2090" s="36" t="str">
        <f t="shared" si="32"/>
        <v>Brussels (EBBR)</v>
      </c>
    </row>
    <row r="2091" spans="1:17" x14ac:dyDescent="0.2">
      <c r="A2091">
        <v>2016</v>
      </c>
      <c r="B2091">
        <v>10</v>
      </c>
      <c r="C2091" t="s">
        <v>9</v>
      </c>
      <c r="D2091" t="s">
        <v>180</v>
      </c>
      <c r="E2091" t="s">
        <v>181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2093</v>
      </c>
      <c r="M2091">
        <v>23198.882910187302</v>
      </c>
      <c r="N2091">
        <v>197800</v>
      </c>
      <c r="O2091">
        <v>34982.8947368421</v>
      </c>
      <c r="P2091">
        <v>1079</v>
      </c>
      <c r="Q2091" s="36" t="str">
        <f t="shared" si="32"/>
        <v>Charleroi (EBCI)</v>
      </c>
    </row>
    <row r="2092" spans="1:17" x14ac:dyDescent="0.2">
      <c r="A2092">
        <v>2016</v>
      </c>
      <c r="B2092">
        <v>10</v>
      </c>
      <c r="C2092" t="s">
        <v>9</v>
      </c>
      <c r="D2092" t="s">
        <v>182</v>
      </c>
      <c r="E2092" t="s">
        <v>183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4385</v>
      </c>
      <c r="M2092">
        <v>15076.652914341799</v>
      </c>
      <c r="N2092">
        <v>126951</v>
      </c>
      <c r="O2092">
        <v>36000</v>
      </c>
      <c r="P2092">
        <v>3293</v>
      </c>
      <c r="Q2092" s="36" t="str">
        <f t="shared" si="32"/>
        <v>Berlin/Schonefeld (EDDB)</v>
      </c>
    </row>
    <row r="2093" spans="1:17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584876.64207107201</v>
      </c>
      <c r="I2093">
        <v>6812000</v>
      </c>
      <c r="J2093">
        <v>4954.1803278688503</v>
      </c>
      <c r="K2093">
        <v>857</v>
      </c>
      <c r="L2093">
        <v>20778</v>
      </c>
      <c r="M2093">
        <v>63059.9507538693</v>
      </c>
      <c r="N2093">
        <v>515118</v>
      </c>
      <c r="O2093">
        <v>32000</v>
      </c>
      <c r="P2093">
        <v>15420</v>
      </c>
      <c r="Q2093" s="36" t="str">
        <f t="shared" si="32"/>
        <v>Frankfurt (EDDF)</v>
      </c>
    </row>
    <row r="2094" spans="1:17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45690.067482387603</v>
      </c>
      <c r="I2094">
        <v>687240</v>
      </c>
      <c r="J2094">
        <v>3215</v>
      </c>
      <c r="K2094">
        <v>2047</v>
      </c>
      <c r="L2094">
        <v>6976</v>
      </c>
      <c r="M2094">
        <v>15081.274425449699</v>
      </c>
      <c r="N2094">
        <v>134160</v>
      </c>
      <c r="O2094">
        <v>34000</v>
      </c>
      <c r="P2094">
        <v>5824</v>
      </c>
      <c r="Q2094" s="36" t="str">
        <f t="shared" ref="Q2094:Q2157" si="33">E2094&amp;" ("&amp;D2094&amp;")"</f>
        <v>Hamburg (EDDH)</v>
      </c>
    </row>
    <row r="2095" spans="1:17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6145</v>
      </c>
      <c r="H2095">
        <v>105285.62732594401</v>
      </c>
      <c r="I2095">
        <v>1186040</v>
      </c>
      <c r="J2095">
        <v>7020</v>
      </c>
      <c r="K2095">
        <v>1307</v>
      </c>
      <c r="L2095">
        <v>6071</v>
      </c>
      <c r="M2095">
        <v>22905.0975052473</v>
      </c>
      <c r="N2095">
        <v>196180</v>
      </c>
      <c r="O2095">
        <v>32997.058823529398</v>
      </c>
      <c r="P2095">
        <v>4325</v>
      </c>
      <c r="Q2095" s="36" t="str">
        <f t="shared" si="33"/>
        <v>Cologne-Bonn (EDDK)</v>
      </c>
    </row>
    <row r="2096" spans="1:17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10275</v>
      </c>
      <c r="H2096">
        <v>182799.95331292</v>
      </c>
      <c r="I2096">
        <v>1941440</v>
      </c>
      <c r="J2096">
        <v>7061.2903225806403</v>
      </c>
      <c r="K2096">
        <v>1705</v>
      </c>
      <c r="L2096">
        <v>10254</v>
      </c>
      <c r="M2096">
        <v>39606.831166567499</v>
      </c>
      <c r="N2096">
        <v>327440</v>
      </c>
      <c r="O2096">
        <v>32978.867623604499</v>
      </c>
      <c r="P2096">
        <v>7435</v>
      </c>
      <c r="Q2096" s="36" t="str">
        <f t="shared" si="33"/>
        <v>Dusseldorf (EDDL)</v>
      </c>
    </row>
    <row r="2097" spans="1:17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18000</v>
      </c>
      <c r="H2097">
        <v>374995.10150576697</v>
      </c>
      <c r="I2097">
        <v>4342040</v>
      </c>
      <c r="J2097">
        <v>4986.98003791681</v>
      </c>
      <c r="K2097">
        <v>1056</v>
      </c>
      <c r="L2097">
        <v>17989</v>
      </c>
      <c r="M2097">
        <v>69937.130186223701</v>
      </c>
      <c r="N2097">
        <v>605309</v>
      </c>
      <c r="O2097">
        <v>33000</v>
      </c>
      <c r="P2097">
        <v>12705</v>
      </c>
      <c r="Q2097" s="36" t="str">
        <f t="shared" si="33"/>
        <v>Munich (EDDM)</v>
      </c>
    </row>
    <row r="2098" spans="1:17" x14ac:dyDescent="0.2">
      <c r="A2098">
        <v>2016</v>
      </c>
      <c r="B2098">
        <v>10</v>
      </c>
      <c r="C2098" t="s">
        <v>9</v>
      </c>
      <c r="D2098" t="s">
        <v>184</v>
      </c>
      <c r="E2098" t="s">
        <v>185</v>
      </c>
      <c r="F2098" t="s">
        <v>105</v>
      </c>
      <c r="G2098">
        <v>2200</v>
      </c>
      <c r="H2098">
        <v>33139.720219336297</v>
      </c>
      <c r="I2098">
        <v>377100</v>
      </c>
      <c r="J2098">
        <v>5463.6065573770502</v>
      </c>
      <c r="K2098">
        <v>430</v>
      </c>
      <c r="L2098">
        <v>2186</v>
      </c>
      <c r="M2098">
        <v>7309.3069147810302</v>
      </c>
      <c r="N2098">
        <v>75560</v>
      </c>
      <c r="O2098">
        <v>25000</v>
      </c>
      <c r="P2098">
        <v>1648</v>
      </c>
      <c r="Q2098" s="36" t="str">
        <f t="shared" si="33"/>
        <v>Nurnberg (EDDN)</v>
      </c>
    </row>
    <row r="2099" spans="1:17" x14ac:dyDescent="0.2">
      <c r="A2099">
        <v>2016</v>
      </c>
      <c r="B2099">
        <v>10</v>
      </c>
      <c r="C2099" t="s">
        <v>9</v>
      </c>
      <c r="D2099" t="s">
        <v>186</v>
      </c>
      <c r="E2099" t="s">
        <v>187</v>
      </c>
      <c r="F2099" t="s">
        <v>105</v>
      </c>
      <c r="G2099">
        <v>2722</v>
      </c>
      <c r="H2099">
        <v>39676.8274095866</v>
      </c>
      <c r="I2099">
        <v>494620</v>
      </c>
      <c r="J2099">
        <v>5240.1639344262303</v>
      </c>
      <c r="K2099">
        <v>550</v>
      </c>
      <c r="L2099">
        <v>2715</v>
      </c>
      <c r="M2099">
        <v>5239.20970480306</v>
      </c>
      <c r="N2099">
        <v>46513</v>
      </c>
      <c r="O2099">
        <v>31002.122241086599</v>
      </c>
      <c r="P2099">
        <v>2291</v>
      </c>
      <c r="Q2099" s="36" t="str">
        <f t="shared" si="33"/>
        <v>Leipzig (EDDP)</v>
      </c>
    </row>
    <row r="2100" spans="1:17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5312</v>
      </c>
      <c r="H2100">
        <v>116410.818151036</v>
      </c>
      <c r="I2100">
        <v>1194040</v>
      </c>
      <c r="J2100">
        <v>8026.6666666666697</v>
      </c>
      <c r="K2100">
        <v>643</v>
      </c>
      <c r="L2100">
        <v>5362</v>
      </c>
      <c r="M2100">
        <v>22940.855346488101</v>
      </c>
      <c r="N2100">
        <v>224060</v>
      </c>
      <c r="O2100">
        <v>32000</v>
      </c>
      <c r="P2100">
        <v>3841</v>
      </c>
      <c r="Q2100" s="36" t="str">
        <f t="shared" si="33"/>
        <v>Stuttgart (EDDS)</v>
      </c>
    </row>
    <row r="2101" spans="1:17" x14ac:dyDescent="0.2">
      <c r="A2101">
        <v>2016</v>
      </c>
      <c r="B2101">
        <v>10</v>
      </c>
      <c r="C2101" t="s">
        <v>9</v>
      </c>
      <c r="D2101" t="s">
        <v>2</v>
      </c>
      <c r="E2101" t="s">
        <v>155</v>
      </c>
      <c r="F2101" t="s">
        <v>105</v>
      </c>
      <c r="G2101">
        <v>8070</v>
      </c>
      <c r="H2101">
        <v>68767.104316495199</v>
      </c>
      <c r="I2101">
        <v>939220</v>
      </c>
      <c r="J2101">
        <v>3150</v>
      </c>
      <c r="K2101">
        <v>1720</v>
      </c>
      <c r="L2101">
        <v>8101</v>
      </c>
      <c r="M2101">
        <v>16669.960069094901</v>
      </c>
      <c r="N2101">
        <v>138640</v>
      </c>
      <c r="O2101">
        <v>33000</v>
      </c>
      <c r="P2101">
        <v>6678</v>
      </c>
      <c r="Q2101" s="36" t="str">
        <f t="shared" si="33"/>
        <v>Berlin/Tegel (EDDT)</v>
      </c>
    </row>
    <row r="2102" spans="1:17" x14ac:dyDescent="0.2">
      <c r="A2102">
        <v>2016</v>
      </c>
      <c r="B2102">
        <v>10</v>
      </c>
      <c r="C2102" t="s">
        <v>9</v>
      </c>
      <c r="D2102" t="s">
        <v>188</v>
      </c>
      <c r="E2102" t="s">
        <v>189</v>
      </c>
      <c r="F2102" t="s">
        <v>105</v>
      </c>
      <c r="G2102">
        <v>3003</v>
      </c>
      <c r="H2102">
        <v>22095.8430419701</v>
      </c>
      <c r="I2102">
        <v>309100</v>
      </c>
      <c r="J2102">
        <v>5040</v>
      </c>
      <c r="K2102">
        <v>948</v>
      </c>
      <c r="L2102">
        <v>2981</v>
      </c>
      <c r="M2102">
        <v>8069.6000476218296</v>
      </c>
      <c r="N2102">
        <v>75327</v>
      </c>
      <c r="O2102">
        <v>31000</v>
      </c>
      <c r="P2102">
        <v>2401</v>
      </c>
      <c r="Q2102" s="36" t="str">
        <f t="shared" si="33"/>
        <v>Hannover (EDDV)</v>
      </c>
    </row>
    <row r="2103" spans="1:17" x14ac:dyDescent="0.2">
      <c r="A2103">
        <v>2016</v>
      </c>
      <c r="B2103">
        <v>10</v>
      </c>
      <c r="C2103" t="s">
        <v>9</v>
      </c>
      <c r="D2103" t="s">
        <v>30</v>
      </c>
      <c r="E2103" t="s">
        <v>156</v>
      </c>
      <c r="F2103" t="s">
        <v>111</v>
      </c>
      <c r="G2103">
        <v>7152</v>
      </c>
      <c r="H2103">
        <v>14551.340872065701</v>
      </c>
      <c r="I2103">
        <v>220620</v>
      </c>
      <c r="J2103">
        <v>33000</v>
      </c>
      <c r="K2103">
        <v>5148</v>
      </c>
      <c r="L2103">
        <v>7205</v>
      </c>
      <c r="M2103">
        <v>10471.072511697599</v>
      </c>
      <c r="N2103">
        <v>103300</v>
      </c>
      <c r="O2103">
        <v>34000</v>
      </c>
      <c r="P2103">
        <v>6000</v>
      </c>
      <c r="Q2103" s="36" t="str">
        <f t="shared" si="33"/>
        <v>Helsinki/Vantaa (EFHK)</v>
      </c>
    </row>
    <row r="2104" spans="1:17" x14ac:dyDescent="0.2">
      <c r="A2104">
        <v>2016</v>
      </c>
      <c r="B2104">
        <v>10</v>
      </c>
      <c r="C2104" t="s">
        <v>9</v>
      </c>
      <c r="D2104" t="s">
        <v>190</v>
      </c>
      <c r="E2104" t="s">
        <v>191</v>
      </c>
      <c r="F2104" t="s">
        <v>113</v>
      </c>
      <c r="G2104">
        <v>1958</v>
      </c>
      <c r="H2104">
        <v>7066.1917842410503</v>
      </c>
      <c r="I2104">
        <v>104640</v>
      </c>
      <c r="J2104">
        <v>16000</v>
      </c>
      <c r="K2104">
        <v>922</v>
      </c>
      <c r="L2104">
        <v>1961</v>
      </c>
      <c r="M2104">
        <v>2837.2595281506001</v>
      </c>
      <c r="N2104">
        <v>24920</v>
      </c>
      <c r="O2104">
        <v>29000</v>
      </c>
      <c r="P2104">
        <v>1681</v>
      </c>
      <c r="Q2104" s="36" t="str">
        <f t="shared" si="33"/>
        <v>Belfast (EGAA)</v>
      </c>
    </row>
    <row r="2105" spans="1:17" x14ac:dyDescent="0.2">
      <c r="A2105">
        <v>2016</v>
      </c>
      <c r="B2105">
        <v>10</v>
      </c>
      <c r="C2105" t="s">
        <v>9</v>
      </c>
      <c r="D2105" t="s">
        <v>298</v>
      </c>
      <c r="E2105" t="s">
        <v>299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1756</v>
      </c>
      <c r="M2105">
        <v>1293.6639626588401</v>
      </c>
      <c r="N2105">
        <v>13580</v>
      </c>
      <c r="O2105">
        <v>23000</v>
      </c>
      <c r="P2105">
        <v>1588</v>
      </c>
      <c r="Q2105" s="36" t="str">
        <f t="shared" si="33"/>
        <v>Belfast City (EGAC)</v>
      </c>
    </row>
    <row r="2106" spans="1:17" x14ac:dyDescent="0.2">
      <c r="A2106">
        <v>2016</v>
      </c>
      <c r="B2106">
        <v>10</v>
      </c>
      <c r="C2106" t="s">
        <v>9</v>
      </c>
      <c r="D2106" t="s">
        <v>176</v>
      </c>
      <c r="E2106" t="s">
        <v>177</v>
      </c>
      <c r="F2106" t="s">
        <v>113</v>
      </c>
      <c r="G2106">
        <v>5148</v>
      </c>
      <c r="H2106">
        <v>95631.467482250795</v>
      </c>
      <c r="I2106">
        <v>1014500</v>
      </c>
      <c r="J2106">
        <v>9016.6666666666697</v>
      </c>
      <c r="K2106">
        <v>897</v>
      </c>
      <c r="L2106">
        <v>5164</v>
      </c>
      <c r="M2106">
        <v>16365.8718301967</v>
      </c>
      <c r="N2106">
        <v>152780</v>
      </c>
      <c r="O2106">
        <v>26000</v>
      </c>
      <c r="P2106">
        <v>3526</v>
      </c>
      <c r="Q2106" s="36" t="str">
        <f t="shared" si="33"/>
        <v>Birmingham (EGBB)</v>
      </c>
    </row>
    <row r="2107" spans="1:17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8732</v>
      </c>
      <c r="H2107">
        <v>100021.288226522</v>
      </c>
      <c r="I2107">
        <v>1282880</v>
      </c>
      <c r="J2107">
        <v>6030</v>
      </c>
      <c r="K2107">
        <v>2297</v>
      </c>
      <c r="L2107">
        <v>8757</v>
      </c>
      <c r="M2107">
        <v>29192.4200470123</v>
      </c>
      <c r="N2107">
        <v>260780</v>
      </c>
      <c r="O2107">
        <v>32005</v>
      </c>
      <c r="P2107">
        <v>6119</v>
      </c>
      <c r="Q2107" s="36" t="str">
        <f t="shared" si="33"/>
        <v>Manchester (EGCC)</v>
      </c>
    </row>
    <row r="2108" spans="1:17" x14ac:dyDescent="0.2">
      <c r="A2108">
        <v>2016</v>
      </c>
      <c r="B2108">
        <v>10</v>
      </c>
      <c r="C2108" t="s">
        <v>9</v>
      </c>
      <c r="D2108" t="s">
        <v>192</v>
      </c>
      <c r="E2108" t="s">
        <v>193</v>
      </c>
      <c r="F2108" t="s">
        <v>113</v>
      </c>
      <c r="G2108">
        <v>2976</v>
      </c>
      <c r="H2108">
        <v>62062.490003826097</v>
      </c>
      <c r="I2108">
        <v>633680</v>
      </c>
      <c r="J2108">
        <v>15049.1935483871</v>
      </c>
      <c r="K2108">
        <v>596</v>
      </c>
      <c r="L2108">
        <v>2972</v>
      </c>
      <c r="M2108">
        <v>15387.551748874001</v>
      </c>
      <c r="N2108">
        <v>131440</v>
      </c>
      <c r="O2108">
        <v>31043.797814207701</v>
      </c>
      <c r="P2108">
        <v>1783</v>
      </c>
      <c r="Q2108" s="36" t="str">
        <f t="shared" si="33"/>
        <v>Bristol (EGGD)</v>
      </c>
    </row>
    <row r="2109" spans="1:17" x14ac:dyDescent="0.2">
      <c r="A2109">
        <v>2016</v>
      </c>
      <c r="B2109">
        <v>10</v>
      </c>
      <c r="C2109" t="s">
        <v>9</v>
      </c>
      <c r="D2109" t="s">
        <v>300</v>
      </c>
      <c r="E2109" t="s">
        <v>301</v>
      </c>
      <c r="F2109" t="s">
        <v>113</v>
      </c>
      <c r="G2109">
        <v>1751</v>
      </c>
      <c r="H2109">
        <v>18529.0183925969</v>
      </c>
      <c r="I2109">
        <v>240779</v>
      </c>
      <c r="J2109">
        <v>3333.3333333333298</v>
      </c>
      <c r="K2109">
        <v>401</v>
      </c>
      <c r="L2109">
        <v>1757</v>
      </c>
      <c r="M2109">
        <v>5081.3944241503004</v>
      </c>
      <c r="N2109">
        <v>44600</v>
      </c>
      <c r="O2109">
        <v>27000</v>
      </c>
      <c r="P2109">
        <v>1256</v>
      </c>
      <c r="Q2109" s="36" t="str">
        <f t="shared" si="33"/>
        <v>Liverpool (EGGP)</v>
      </c>
    </row>
    <row r="2110" spans="1:17" x14ac:dyDescent="0.2">
      <c r="A2110">
        <v>2016</v>
      </c>
      <c r="B2110">
        <v>10</v>
      </c>
      <c r="C2110" t="s">
        <v>9</v>
      </c>
      <c r="D2110" t="s">
        <v>69</v>
      </c>
      <c r="E2110" t="s">
        <v>157</v>
      </c>
      <c r="F2110" t="s">
        <v>113</v>
      </c>
      <c r="G2110">
        <v>6030</v>
      </c>
      <c r="H2110">
        <v>157288.336276135</v>
      </c>
      <c r="I2110">
        <v>1954020</v>
      </c>
      <c r="J2110">
        <v>4906.6666666666697</v>
      </c>
      <c r="K2110">
        <v>386</v>
      </c>
      <c r="L2110">
        <v>5964</v>
      </c>
      <c r="M2110">
        <v>39235.733441460099</v>
      </c>
      <c r="N2110">
        <v>408988</v>
      </c>
      <c r="O2110">
        <v>25000</v>
      </c>
      <c r="P2110">
        <v>2711</v>
      </c>
      <c r="Q2110" s="36" t="str">
        <f t="shared" si="33"/>
        <v>London/Luton (EGGW)</v>
      </c>
    </row>
    <row r="2111" spans="1:17" x14ac:dyDescent="0.2">
      <c r="A2111">
        <v>2016</v>
      </c>
      <c r="B2111">
        <v>10</v>
      </c>
      <c r="C2111" t="s">
        <v>9</v>
      </c>
      <c r="D2111" t="s">
        <v>194</v>
      </c>
      <c r="E2111" t="s">
        <v>195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1846</v>
      </c>
      <c r="M2111">
        <v>7109.22223941432</v>
      </c>
      <c r="N2111">
        <v>83540</v>
      </c>
      <c r="O2111">
        <v>14012.5</v>
      </c>
      <c r="P2111">
        <v>1019</v>
      </c>
      <c r="Q2111" s="36" t="str">
        <f t="shared" si="33"/>
        <v>Southampton (EGHI)</v>
      </c>
    </row>
    <row r="2112" spans="1:17" x14ac:dyDescent="0.2">
      <c r="A2112">
        <v>2016</v>
      </c>
      <c r="B2112">
        <v>10</v>
      </c>
      <c r="C2112" t="s">
        <v>9</v>
      </c>
      <c r="D2112" t="s">
        <v>29</v>
      </c>
      <c r="E2112" t="s">
        <v>158</v>
      </c>
      <c r="F2112" t="s">
        <v>113</v>
      </c>
      <c r="G2112">
        <v>12626</v>
      </c>
      <c r="H2112">
        <v>341484.61824425799</v>
      </c>
      <c r="I2112">
        <v>4145580</v>
      </c>
      <c r="J2112">
        <v>7020</v>
      </c>
      <c r="K2112">
        <v>1368</v>
      </c>
      <c r="L2112">
        <v>12647</v>
      </c>
      <c r="M2112">
        <v>66976.370997666498</v>
      </c>
      <c r="N2112">
        <v>673406</v>
      </c>
      <c r="O2112">
        <v>28956.818181818198</v>
      </c>
      <c r="P2112">
        <v>5881</v>
      </c>
      <c r="Q2112" s="36" t="str">
        <f t="shared" si="33"/>
        <v>London/Gatwick (EGKK)</v>
      </c>
    </row>
    <row r="2113" spans="1:17" x14ac:dyDescent="0.2">
      <c r="A2113">
        <v>2016</v>
      </c>
      <c r="B2113">
        <v>10</v>
      </c>
      <c r="C2113" t="s">
        <v>9</v>
      </c>
      <c r="D2113" t="s">
        <v>196</v>
      </c>
      <c r="E2113" t="s">
        <v>197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3553</v>
      </c>
      <c r="M2113">
        <v>23951.7549954481</v>
      </c>
      <c r="N2113">
        <v>280280</v>
      </c>
      <c r="O2113">
        <v>7018.9393939393904</v>
      </c>
      <c r="P2113">
        <v>1016</v>
      </c>
      <c r="Q2113" s="36" t="str">
        <f t="shared" si="33"/>
        <v>London/City (EGLC)</v>
      </c>
    </row>
    <row r="2114" spans="1:17" x14ac:dyDescent="0.2">
      <c r="A2114">
        <v>2016</v>
      </c>
      <c r="B2114">
        <v>10</v>
      </c>
      <c r="C2114" t="s">
        <v>9</v>
      </c>
      <c r="D2114" t="s">
        <v>1</v>
      </c>
      <c r="E2114" t="s">
        <v>159</v>
      </c>
      <c r="F2114" t="s">
        <v>113</v>
      </c>
      <c r="G2114">
        <v>20599</v>
      </c>
      <c r="H2114">
        <v>645347.55585684301</v>
      </c>
      <c r="I2114">
        <v>8861740</v>
      </c>
      <c r="J2114">
        <v>7003.8888888888896</v>
      </c>
      <c r="K2114">
        <v>885</v>
      </c>
      <c r="L2114">
        <v>20585</v>
      </c>
      <c r="M2114">
        <v>127616.49697662301</v>
      </c>
      <c r="N2114">
        <v>1368698</v>
      </c>
      <c r="O2114">
        <v>13043.333333333299</v>
      </c>
      <c r="P2114">
        <v>7653</v>
      </c>
      <c r="Q2114" s="36" t="str">
        <f t="shared" si="33"/>
        <v>London/Heathrow (EGLL)</v>
      </c>
    </row>
    <row r="2115" spans="1:17" x14ac:dyDescent="0.2">
      <c r="A2115">
        <v>2016</v>
      </c>
      <c r="B2115">
        <v>10</v>
      </c>
      <c r="C2115" t="s">
        <v>9</v>
      </c>
      <c r="D2115" t="s">
        <v>198</v>
      </c>
      <c r="E2115" t="s">
        <v>199</v>
      </c>
      <c r="F2115" t="s">
        <v>113</v>
      </c>
      <c r="G2115">
        <v>2085</v>
      </c>
      <c r="H2115">
        <v>27956.2159991478</v>
      </c>
      <c r="I2115">
        <v>291160</v>
      </c>
      <c r="J2115">
        <v>16000</v>
      </c>
      <c r="K2115">
        <v>745</v>
      </c>
      <c r="L2115">
        <v>2108</v>
      </c>
      <c r="M2115">
        <v>5677.2393702422096</v>
      </c>
      <c r="N2115">
        <v>48400</v>
      </c>
      <c r="O2115">
        <v>29000</v>
      </c>
      <c r="P2115">
        <v>1626</v>
      </c>
      <c r="Q2115" s="36" t="str">
        <f t="shared" si="33"/>
        <v>Newcastle (EGNT)</v>
      </c>
    </row>
    <row r="2116" spans="1:17" x14ac:dyDescent="0.2">
      <c r="A2116">
        <v>2016</v>
      </c>
      <c r="B2116">
        <v>10</v>
      </c>
      <c r="C2116" t="s">
        <v>9</v>
      </c>
      <c r="D2116" t="s">
        <v>200</v>
      </c>
      <c r="E2116" t="s">
        <v>201</v>
      </c>
      <c r="F2116" t="s">
        <v>113</v>
      </c>
      <c r="G2116">
        <v>2986</v>
      </c>
      <c r="H2116">
        <v>47223.023345445901</v>
      </c>
      <c r="I2116">
        <v>497560</v>
      </c>
      <c r="J2116">
        <v>17000</v>
      </c>
      <c r="K2116">
        <v>874</v>
      </c>
      <c r="L2116">
        <v>3009</v>
      </c>
      <c r="M2116">
        <v>7489.1681747022703</v>
      </c>
      <c r="N2116">
        <v>69440</v>
      </c>
      <c r="O2116">
        <v>28000</v>
      </c>
      <c r="P2116">
        <v>2315</v>
      </c>
      <c r="Q2116" s="36" t="str">
        <f t="shared" si="33"/>
        <v>East Midlands (EGNX)</v>
      </c>
    </row>
    <row r="2117" spans="1:17" x14ac:dyDescent="0.2">
      <c r="A2117">
        <v>2016</v>
      </c>
      <c r="B2117">
        <v>10</v>
      </c>
      <c r="C2117" t="s">
        <v>9</v>
      </c>
      <c r="D2117" t="s">
        <v>202</v>
      </c>
      <c r="E2117" t="s">
        <v>203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2679</v>
      </c>
      <c r="M2117">
        <v>2128.9664604901</v>
      </c>
      <c r="N2117">
        <v>21380</v>
      </c>
      <c r="O2117">
        <v>25000</v>
      </c>
      <c r="P2117">
        <v>2439</v>
      </c>
      <c r="Q2117" s="36" t="str">
        <f t="shared" si="33"/>
        <v>Aberdeen (EGPD)</v>
      </c>
    </row>
    <row r="2118" spans="1:17" x14ac:dyDescent="0.2">
      <c r="A2118">
        <v>2016</v>
      </c>
      <c r="B2118">
        <v>10</v>
      </c>
      <c r="C2118" t="s">
        <v>9</v>
      </c>
      <c r="D2118" t="s">
        <v>204</v>
      </c>
      <c r="E2118" t="s">
        <v>205</v>
      </c>
      <c r="F2118" t="s">
        <v>113</v>
      </c>
      <c r="G2118">
        <v>4162</v>
      </c>
      <c r="H2118">
        <v>23247.990316204301</v>
      </c>
      <c r="I2118">
        <v>366680</v>
      </c>
      <c r="J2118">
        <v>5700</v>
      </c>
      <c r="K2118">
        <v>1548</v>
      </c>
      <c r="L2118">
        <v>4176</v>
      </c>
      <c r="M2118">
        <v>6160.9496513016502</v>
      </c>
      <c r="N2118">
        <v>63360</v>
      </c>
      <c r="O2118">
        <v>31000</v>
      </c>
      <c r="P2118">
        <v>3543</v>
      </c>
      <c r="Q2118" s="36" t="str">
        <f t="shared" si="33"/>
        <v>Glasgow (EGPF)</v>
      </c>
    </row>
    <row r="2119" spans="1:17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5360</v>
      </c>
      <c r="H2119">
        <v>25837.158601513001</v>
      </c>
      <c r="I2119">
        <v>345140</v>
      </c>
      <c r="J2119">
        <v>20000</v>
      </c>
      <c r="K2119">
        <v>2596</v>
      </c>
      <c r="L2119">
        <v>5356</v>
      </c>
      <c r="M2119">
        <v>9013.6519477202892</v>
      </c>
      <c r="N2119">
        <v>80640</v>
      </c>
      <c r="O2119">
        <v>33000</v>
      </c>
      <c r="P2119">
        <v>4501</v>
      </c>
      <c r="Q2119" s="36" t="str">
        <f t="shared" si="33"/>
        <v>Edinburgh (EGPH)</v>
      </c>
    </row>
    <row r="2120" spans="1:17" x14ac:dyDescent="0.2">
      <c r="A2120">
        <v>2016</v>
      </c>
      <c r="B2120">
        <v>10</v>
      </c>
      <c r="C2120" t="s">
        <v>9</v>
      </c>
      <c r="D2120" t="s">
        <v>23</v>
      </c>
      <c r="E2120" t="s">
        <v>160</v>
      </c>
      <c r="F2120" t="s">
        <v>113</v>
      </c>
      <c r="G2120">
        <v>7894</v>
      </c>
      <c r="H2120">
        <v>181867.24496927799</v>
      </c>
      <c r="I2120">
        <v>2182780</v>
      </c>
      <c r="J2120">
        <v>5600</v>
      </c>
      <c r="K2120">
        <v>700</v>
      </c>
      <c r="L2120">
        <v>7894</v>
      </c>
      <c r="M2120">
        <v>35850.565229690998</v>
      </c>
      <c r="N2120">
        <v>345676</v>
      </c>
      <c r="O2120">
        <v>30000</v>
      </c>
      <c r="P2120">
        <v>4031</v>
      </c>
      <c r="Q2120" s="36" t="str">
        <f t="shared" si="33"/>
        <v>London/Stansted (EGSS)</v>
      </c>
    </row>
    <row r="2121" spans="1:17" x14ac:dyDescent="0.2">
      <c r="A2121">
        <v>2016</v>
      </c>
      <c r="B2121">
        <v>10</v>
      </c>
      <c r="C2121" t="s">
        <v>9</v>
      </c>
      <c r="D2121" t="s">
        <v>49</v>
      </c>
      <c r="E2121" t="s">
        <v>161</v>
      </c>
      <c r="F2121" t="s">
        <v>115</v>
      </c>
      <c r="G2121">
        <v>22057</v>
      </c>
      <c r="H2121">
        <v>231453.75432049</v>
      </c>
      <c r="I2121">
        <v>3184060</v>
      </c>
      <c r="J2121">
        <v>4066.9811320754702</v>
      </c>
      <c r="K2121">
        <v>5271</v>
      </c>
      <c r="L2121">
        <v>22077</v>
      </c>
      <c r="M2121">
        <v>61726.136872126401</v>
      </c>
      <c r="N2121">
        <v>508736</v>
      </c>
      <c r="O2121">
        <v>33957.5</v>
      </c>
      <c r="P2121">
        <v>16911</v>
      </c>
      <c r="Q2121" s="36" t="str">
        <f t="shared" si="33"/>
        <v>Amsterdam/Schiphol (EHAM)</v>
      </c>
    </row>
    <row r="2122" spans="1:17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78362.555826259602</v>
      </c>
      <c r="I2122">
        <v>1121100</v>
      </c>
      <c r="J2122">
        <v>8000</v>
      </c>
      <c r="K2122">
        <v>3467</v>
      </c>
      <c r="L2122">
        <v>9461</v>
      </c>
      <c r="M2122">
        <v>19858.5200048437</v>
      </c>
      <c r="N2122">
        <v>165200</v>
      </c>
      <c r="O2122">
        <v>33000</v>
      </c>
      <c r="P2122">
        <v>7823</v>
      </c>
      <c r="Q2122" s="36" t="str">
        <f t="shared" si="33"/>
        <v>Dublin (EIDW)</v>
      </c>
    </row>
    <row r="2123" spans="1:17" x14ac:dyDescent="0.2">
      <c r="A2123">
        <v>2016</v>
      </c>
      <c r="B2123">
        <v>10</v>
      </c>
      <c r="C2123" t="s">
        <v>9</v>
      </c>
      <c r="D2123" t="s">
        <v>206</v>
      </c>
      <c r="E2123" t="s">
        <v>207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1924</v>
      </c>
      <c r="M2123">
        <v>3256.39843121076</v>
      </c>
      <c r="N2123">
        <v>34540</v>
      </c>
      <c r="O2123">
        <v>34000</v>
      </c>
      <c r="P2123">
        <v>1652</v>
      </c>
      <c r="Q2123" s="36" t="str">
        <f t="shared" si="33"/>
        <v>Billund (EKBI)</v>
      </c>
    </row>
    <row r="2124" spans="1:17" x14ac:dyDescent="0.2">
      <c r="A2124">
        <v>2016</v>
      </c>
      <c r="B2124">
        <v>10</v>
      </c>
      <c r="C2124" t="s">
        <v>9</v>
      </c>
      <c r="D2124" t="s">
        <v>36</v>
      </c>
      <c r="E2124" t="s">
        <v>162</v>
      </c>
      <c r="F2124" t="s">
        <v>118</v>
      </c>
      <c r="G2124">
        <v>12036</v>
      </c>
      <c r="H2124">
        <v>67110.625364628198</v>
      </c>
      <c r="I2124">
        <v>1072220</v>
      </c>
      <c r="J2124">
        <v>4718.3333333333303</v>
      </c>
      <c r="K2124">
        <v>4913</v>
      </c>
      <c r="L2124">
        <v>12045</v>
      </c>
      <c r="M2124">
        <v>18162.035642041399</v>
      </c>
      <c r="N2124">
        <v>156714</v>
      </c>
      <c r="O2124">
        <v>35000</v>
      </c>
      <c r="P2124">
        <v>10395</v>
      </c>
      <c r="Q2124" s="36" t="str">
        <f t="shared" si="33"/>
        <v>Copenhagen/Kastrup (EKCH)</v>
      </c>
    </row>
    <row r="2125" spans="1:17" x14ac:dyDescent="0.2">
      <c r="A2125">
        <v>2016</v>
      </c>
      <c r="B2125">
        <v>10</v>
      </c>
      <c r="C2125" t="s">
        <v>9</v>
      </c>
      <c r="D2125" t="s">
        <v>208</v>
      </c>
      <c r="E2125" t="s">
        <v>209</v>
      </c>
      <c r="F2125" t="s">
        <v>209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2931</v>
      </c>
      <c r="M2125">
        <v>10997.075274884601</v>
      </c>
      <c r="N2125">
        <v>109489</v>
      </c>
      <c r="O2125">
        <v>25000</v>
      </c>
      <c r="P2125">
        <v>2325</v>
      </c>
      <c r="Q2125" s="36" t="str">
        <f t="shared" si="33"/>
        <v>Luxembourg (ELLX)</v>
      </c>
    </row>
    <row r="2126" spans="1:17" x14ac:dyDescent="0.2">
      <c r="A2126">
        <v>2016</v>
      </c>
      <c r="B2126">
        <v>10</v>
      </c>
      <c r="C2126" t="s">
        <v>9</v>
      </c>
      <c r="D2126" t="s">
        <v>210</v>
      </c>
      <c r="E2126" t="s">
        <v>211</v>
      </c>
      <c r="F2126" t="s">
        <v>119</v>
      </c>
      <c r="G2126">
        <v>1716</v>
      </c>
      <c r="H2126">
        <v>1143.61053335152</v>
      </c>
      <c r="I2126">
        <v>17700</v>
      </c>
      <c r="J2126">
        <v>14000</v>
      </c>
      <c r="K2126">
        <v>1468</v>
      </c>
      <c r="L2126">
        <v>1716</v>
      </c>
      <c r="M2126">
        <v>683.57421712867699</v>
      </c>
      <c r="N2126">
        <v>8367</v>
      </c>
      <c r="O2126">
        <v>16000</v>
      </c>
      <c r="P2126">
        <v>1680</v>
      </c>
      <c r="Q2126" s="36" t="str">
        <f t="shared" si="33"/>
        <v>Bodo (ENBO)</v>
      </c>
    </row>
    <row r="2127" spans="1:17" x14ac:dyDescent="0.2">
      <c r="A2127">
        <v>2016</v>
      </c>
      <c r="B2127">
        <v>10</v>
      </c>
      <c r="C2127" t="s">
        <v>9</v>
      </c>
      <c r="D2127" t="s">
        <v>212</v>
      </c>
      <c r="E2127" t="s">
        <v>213</v>
      </c>
      <c r="F2127" t="s">
        <v>119</v>
      </c>
      <c r="G2127">
        <v>3700</v>
      </c>
      <c r="H2127">
        <v>6956.1671919532</v>
      </c>
      <c r="I2127">
        <v>134540</v>
      </c>
      <c r="J2127">
        <v>20000</v>
      </c>
      <c r="K2127">
        <v>2872</v>
      </c>
      <c r="L2127">
        <v>3352</v>
      </c>
      <c r="M2127">
        <v>1948.52316583638</v>
      </c>
      <c r="N2127">
        <v>23099</v>
      </c>
      <c r="O2127">
        <v>29000</v>
      </c>
      <c r="P2127">
        <v>3171</v>
      </c>
      <c r="Q2127" s="36" t="str">
        <f t="shared" si="33"/>
        <v>Bergen (ENBR)</v>
      </c>
    </row>
    <row r="2128" spans="1:17" x14ac:dyDescent="0.2">
      <c r="A2128">
        <v>2016</v>
      </c>
      <c r="B2128">
        <v>10</v>
      </c>
      <c r="C2128" t="s">
        <v>9</v>
      </c>
      <c r="D2128" t="s">
        <v>39</v>
      </c>
      <c r="E2128" t="s">
        <v>163</v>
      </c>
      <c r="F2128" t="s">
        <v>119</v>
      </c>
      <c r="G2128">
        <v>11033</v>
      </c>
      <c r="H2128">
        <v>39822.752744459598</v>
      </c>
      <c r="I2128">
        <v>585435</v>
      </c>
      <c r="J2128">
        <v>17000</v>
      </c>
      <c r="K2128">
        <v>5494</v>
      </c>
      <c r="L2128">
        <v>11072</v>
      </c>
      <c r="M2128">
        <v>8269.6381940700194</v>
      </c>
      <c r="N2128">
        <v>91273</v>
      </c>
      <c r="O2128">
        <v>34649.166666666701</v>
      </c>
      <c r="P2128">
        <v>10335</v>
      </c>
      <c r="Q2128" s="36" t="str">
        <f t="shared" si="33"/>
        <v>Oslo/Gardermoen (ENGM)</v>
      </c>
    </row>
    <row r="2129" spans="1:17" x14ac:dyDescent="0.2">
      <c r="A2129">
        <v>2016</v>
      </c>
      <c r="B2129">
        <v>10</v>
      </c>
      <c r="C2129" t="s">
        <v>9</v>
      </c>
      <c r="D2129" t="s">
        <v>216</v>
      </c>
      <c r="E2129" t="s">
        <v>217</v>
      </c>
      <c r="F2129" t="s">
        <v>119</v>
      </c>
      <c r="G2129">
        <v>2598</v>
      </c>
      <c r="H2129">
        <v>3749.13197887259</v>
      </c>
      <c r="I2129">
        <v>59140</v>
      </c>
      <c r="J2129">
        <v>23000</v>
      </c>
      <c r="K2129">
        <v>1738</v>
      </c>
      <c r="L2129">
        <v>2599</v>
      </c>
      <c r="M2129">
        <v>1035.05976531486</v>
      </c>
      <c r="N2129">
        <v>17381</v>
      </c>
      <c r="O2129">
        <v>30000</v>
      </c>
      <c r="P2129">
        <v>2534</v>
      </c>
      <c r="Q2129" s="36" t="str">
        <f t="shared" si="33"/>
        <v>Trondheim (ENVA)</v>
      </c>
    </row>
    <row r="2130" spans="1:17" x14ac:dyDescent="0.2">
      <c r="A2130">
        <v>2016</v>
      </c>
      <c r="B2130">
        <v>10</v>
      </c>
      <c r="C2130" t="s">
        <v>9</v>
      </c>
      <c r="D2130" t="s">
        <v>218</v>
      </c>
      <c r="E2130" t="s">
        <v>219</v>
      </c>
      <c r="F2130" t="s">
        <v>119</v>
      </c>
      <c r="G2130">
        <v>2931</v>
      </c>
      <c r="H2130">
        <v>8917.6523908214695</v>
      </c>
      <c r="I2130">
        <v>204620</v>
      </c>
      <c r="J2130">
        <v>17000</v>
      </c>
      <c r="K2130">
        <v>2255</v>
      </c>
      <c r="L2130">
        <v>2368</v>
      </c>
      <c r="M2130">
        <v>1675.8144107995499</v>
      </c>
      <c r="N2130">
        <v>21482</v>
      </c>
      <c r="O2130">
        <v>29000</v>
      </c>
      <c r="P2130">
        <v>2236</v>
      </c>
      <c r="Q2130" s="36" t="str">
        <f t="shared" si="33"/>
        <v>Stavanger (ENZV)</v>
      </c>
    </row>
    <row r="2131" spans="1:17" x14ac:dyDescent="0.2">
      <c r="A2131">
        <v>2016</v>
      </c>
      <c r="B2131">
        <v>10</v>
      </c>
      <c r="C2131" t="s">
        <v>9</v>
      </c>
      <c r="D2131" t="s">
        <v>220</v>
      </c>
      <c r="E2131" t="s">
        <v>221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1960</v>
      </c>
      <c r="M2131">
        <v>4918.2794994530004</v>
      </c>
      <c r="N2131">
        <v>47860</v>
      </c>
      <c r="O2131">
        <v>34000</v>
      </c>
      <c r="P2131">
        <v>1601</v>
      </c>
      <c r="Q2131" s="36" t="str">
        <f t="shared" si="33"/>
        <v>Krakow (EPKK)</v>
      </c>
    </row>
    <row r="2132" spans="1:17" x14ac:dyDescent="0.2">
      <c r="A2132">
        <v>2016</v>
      </c>
      <c r="B2132">
        <v>10</v>
      </c>
      <c r="C2132" t="s">
        <v>9</v>
      </c>
      <c r="D2132" t="s">
        <v>40</v>
      </c>
      <c r="E2132" t="s">
        <v>164</v>
      </c>
      <c r="F2132" t="s">
        <v>120</v>
      </c>
      <c r="G2132">
        <v>6734</v>
      </c>
      <c r="H2132">
        <v>39297.130665277698</v>
      </c>
      <c r="I2132">
        <v>591120</v>
      </c>
      <c r="J2132">
        <v>7998.0654761904798</v>
      </c>
      <c r="K2132">
        <v>2610</v>
      </c>
      <c r="L2132">
        <v>6735</v>
      </c>
      <c r="M2132">
        <v>8943.3582980401297</v>
      </c>
      <c r="N2132">
        <v>85624</v>
      </c>
      <c r="O2132">
        <v>34000</v>
      </c>
      <c r="P2132">
        <v>5847</v>
      </c>
      <c r="Q2132" s="36" t="str">
        <f t="shared" si="33"/>
        <v>Warszawa/Chopina (EPWA)</v>
      </c>
    </row>
    <row r="2133" spans="1:17" x14ac:dyDescent="0.2">
      <c r="A2133">
        <v>2016</v>
      </c>
      <c r="B2133">
        <v>10</v>
      </c>
      <c r="C2133" t="s">
        <v>9</v>
      </c>
      <c r="D2133" t="s">
        <v>222</v>
      </c>
      <c r="E2133" t="s">
        <v>223</v>
      </c>
      <c r="F2133" t="s">
        <v>121</v>
      </c>
      <c r="G2133">
        <v>3162</v>
      </c>
      <c r="H2133">
        <v>9232.6729785629705</v>
      </c>
      <c r="I2133">
        <v>138880</v>
      </c>
      <c r="J2133">
        <v>21000</v>
      </c>
      <c r="K2133">
        <v>1762</v>
      </c>
      <c r="L2133">
        <v>3164</v>
      </c>
      <c r="M2133">
        <v>3575.3250929013102</v>
      </c>
      <c r="N2133">
        <v>32160</v>
      </c>
      <c r="O2133">
        <v>34950.806451612902</v>
      </c>
      <c r="P2133">
        <v>2836</v>
      </c>
      <c r="Q2133" s="36" t="str">
        <f t="shared" si="33"/>
        <v>Gothenborg (ESGG)</v>
      </c>
    </row>
    <row r="2134" spans="1:17" x14ac:dyDescent="0.2">
      <c r="A2134">
        <v>2016</v>
      </c>
      <c r="B2134">
        <v>10</v>
      </c>
      <c r="C2134" t="s">
        <v>9</v>
      </c>
      <c r="D2134" t="s">
        <v>32</v>
      </c>
      <c r="E2134" t="s">
        <v>165</v>
      </c>
      <c r="F2134" t="s">
        <v>121</v>
      </c>
      <c r="G2134">
        <v>10712</v>
      </c>
      <c r="H2134">
        <v>38806.173082769201</v>
      </c>
      <c r="I2134">
        <v>601780</v>
      </c>
      <c r="J2134">
        <v>14000</v>
      </c>
      <c r="K2134">
        <v>5194</v>
      </c>
      <c r="L2134">
        <v>10708</v>
      </c>
      <c r="M2134">
        <v>9851.0774364791396</v>
      </c>
      <c r="N2134">
        <v>96215</v>
      </c>
      <c r="O2134">
        <v>35000</v>
      </c>
      <c r="P2134">
        <v>9717</v>
      </c>
      <c r="Q2134" s="36" t="str">
        <f t="shared" si="33"/>
        <v>Stockholm/Arlanda (ESSA)</v>
      </c>
    </row>
    <row r="2135" spans="1:17" x14ac:dyDescent="0.2">
      <c r="A2135">
        <v>2016</v>
      </c>
      <c r="B2135">
        <v>10</v>
      </c>
      <c r="C2135" t="s">
        <v>9</v>
      </c>
      <c r="D2135" t="s">
        <v>224</v>
      </c>
      <c r="E2135" t="s">
        <v>225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2431</v>
      </c>
      <c r="M2135">
        <v>2942.5434709853198</v>
      </c>
      <c r="N2135">
        <v>39697</v>
      </c>
      <c r="O2135">
        <v>24000</v>
      </c>
      <c r="P2135">
        <v>2035</v>
      </c>
      <c r="Q2135" s="36" t="str">
        <f t="shared" si="33"/>
        <v>Stockholm/Bromma (ESSB)</v>
      </c>
    </row>
    <row r="2136" spans="1:17" x14ac:dyDescent="0.2">
      <c r="A2136">
        <v>2016</v>
      </c>
      <c r="B2136">
        <v>10</v>
      </c>
      <c r="C2136" t="s">
        <v>9</v>
      </c>
      <c r="D2136" t="s">
        <v>226</v>
      </c>
      <c r="E2136" t="s">
        <v>227</v>
      </c>
      <c r="F2136" t="s">
        <v>228</v>
      </c>
      <c r="G2136">
        <v>2396</v>
      </c>
      <c r="H2136">
        <v>2395.1170925152001</v>
      </c>
      <c r="I2136">
        <v>24460</v>
      </c>
      <c r="J2136">
        <v>27000</v>
      </c>
      <c r="K2136">
        <v>2207</v>
      </c>
      <c r="L2136">
        <v>2141</v>
      </c>
      <c r="M2136">
        <v>2523.7062890389998</v>
      </c>
      <c r="N2136">
        <v>23564</v>
      </c>
      <c r="O2136">
        <v>33988.333333333299</v>
      </c>
      <c r="P2136">
        <v>1958</v>
      </c>
      <c r="Q2136" s="36" t="str">
        <f t="shared" si="33"/>
        <v>Riga (EVRA)</v>
      </c>
    </row>
    <row r="2137" spans="1:17" x14ac:dyDescent="0.2">
      <c r="A2137">
        <v>2016</v>
      </c>
      <c r="B2137">
        <v>10</v>
      </c>
      <c r="C2137" t="s">
        <v>9</v>
      </c>
      <c r="D2137" t="s">
        <v>229</v>
      </c>
      <c r="E2137" t="s">
        <v>230</v>
      </c>
      <c r="F2137" t="s">
        <v>231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1746</v>
      </c>
      <c r="M2137">
        <v>2340.4972295002199</v>
      </c>
      <c r="N2137">
        <v>22822</v>
      </c>
      <c r="O2137">
        <v>34000</v>
      </c>
      <c r="P2137">
        <v>1537</v>
      </c>
      <c r="Q2137" s="36" t="str">
        <f t="shared" si="33"/>
        <v>Vilnius (EYVI)</v>
      </c>
    </row>
    <row r="2138" spans="1:17" x14ac:dyDescent="0.2">
      <c r="A2138">
        <v>2016</v>
      </c>
      <c r="B2138">
        <v>10</v>
      </c>
      <c r="C2138" t="s">
        <v>9</v>
      </c>
      <c r="D2138" t="s">
        <v>232</v>
      </c>
      <c r="E2138" t="s">
        <v>233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1943</v>
      </c>
      <c r="M2138">
        <v>3286.1554998371498</v>
      </c>
      <c r="N2138">
        <v>28040</v>
      </c>
      <c r="O2138">
        <v>34000</v>
      </c>
      <c r="P2138">
        <v>1692</v>
      </c>
      <c r="Q2138" s="36" t="str">
        <f t="shared" si="33"/>
        <v>Fuerteventura (GCFV)</v>
      </c>
    </row>
    <row r="2139" spans="1:17" x14ac:dyDescent="0.2">
      <c r="A2139">
        <v>2016</v>
      </c>
      <c r="B2139">
        <v>10</v>
      </c>
      <c r="C2139" t="s">
        <v>9</v>
      </c>
      <c r="D2139" t="s">
        <v>178</v>
      </c>
      <c r="E2139" t="s">
        <v>179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4559</v>
      </c>
      <c r="M2139">
        <v>2726.7450630154799</v>
      </c>
      <c r="N2139">
        <v>27460</v>
      </c>
      <c r="O2139">
        <v>34000</v>
      </c>
      <c r="P2139">
        <v>4227</v>
      </c>
      <c r="Q2139" s="36" t="str">
        <f t="shared" si="33"/>
        <v>Gran Canaria (GCLP)</v>
      </c>
    </row>
    <row r="2140" spans="1:17" x14ac:dyDescent="0.2">
      <c r="A2140">
        <v>2016</v>
      </c>
      <c r="B2140">
        <v>10</v>
      </c>
      <c r="C2140" t="s">
        <v>9</v>
      </c>
      <c r="D2140" t="s">
        <v>234</v>
      </c>
      <c r="E2140" t="s">
        <v>235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2282</v>
      </c>
      <c r="M2140">
        <v>3538.44668073705</v>
      </c>
      <c r="N2140">
        <v>32454</v>
      </c>
      <c r="O2140">
        <v>34000</v>
      </c>
      <c r="P2140">
        <v>1987</v>
      </c>
      <c r="Q2140" s="36" t="str">
        <f t="shared" si="33"/>
        <v>Las Palmas/Lanzarote (GCRR)</v>
      </c>
    </row>
    <row r="2141" spans="1:17" x14ac:dyDescent="0.2">
      <c r="A2141">
        <v>2016</v>
      </c>
      <c r="B2141">
        <v>10</v>
      </c>
      <c r="C2141" t="s">
        <v>9</v>
      </c>
      <c r="D2141" t="s">
        <v>236</v>
      </c>
      <c r="E2141" t="s">
        <v>237</v>
      </c>
      <c r="F2141" t="s">
        <v>123</v>
      </c>
      <c r="G2141">
        <v>2754</v>
      </c>
      <c r="H2141">
        <v>8024.1822602288403</v>
      </c>
      <c r="I2141">
        <v>129060</v>
      </c>
      <c r="J2141">
        <v>33000</v>
      </c>
      <c r="K2141">
        <v>1462</v>
      </c>
      <c r="L2141">
        <v>2779</v>
      </c>
      <c r="M2141">
        <v>2079.0908444788301</v>
      </c>
      <c r="N2141">
        <v>16280</v>
      </c>
      <c r="O2141">
        <v>36000</v>
      </c>
      <c r="P2141">
        <v>2541</v>
      </c>
      <c r="Q2141" s="36" t="str">
        <f t="shared" si="33"/>
        <v>Tenerife/Sur (GCTS)</v>
      </c>
    </row>
    <row r="2142" spans="1:17" x14ac:dyDescent="0.2">
      <c r="A2142">
        <v>2016</v>
      </c>
      <c r="B2142">
        <v>10</v>
      </c>
      <c r="C2142" t="s">
        <v>9</v>
      </c>
      <c r="D2142" t="s">
        <v>238</v>
      </c>
      <c r="E2142" t="s">
        <v>239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2186</v>
      </c>
      <c r="M2142">
        <v>1998.42221850333</v>
      </c>
      <c r="N2142">
        <v>23400</v>
      </c>
      <c r="O2142">
        <v>10960.416666666701</v>
      </c>
      <c r="P2142">
        <v>1979</v>
      </c>
      <c r="Q2142" s="36" t="str">
        <f t="shared" si="33"/>
        <v>Tenerife/Norte (GCXO)</v>
      </c>
    </row>
    <row r="2143" spans="1:17" x14ac:dyDescent="0.2">
      <c r="A2143">
        <v>2016</v>
      </c>
      <c r="B2143">
        <v>10</v>
      </c>
      <c r="C2143" t="s">
        <v>9</v>
      </c>
      <c r="D2143" t="s">
        <v>240</v>
      </c>
      <c r="E2143" t="s">
        <v>241</v>
      </c>
      <c r="F2143" t="s">
        <v>242</v>
      </c>
      <c r="G2143">
        <v>2319</v>
      </c>
      <c r="H2143">
        <v>25961.410123944399</v>
      </c>
      <c r="I2143">
        <v>246480</v>
      </c>
      <c r="J2143">
        <v>28000</v>
      </c>
      <c r="K2143">
        <v>918</v>
      </c>
      <c r="L2143">
        <v>2323</v>
      </c>
      <c r="M2143">
        <v>6438.1956041993499</v>
      </c>
      <c r="N2143">
        <v>60280</v>
      </c>
      <c r="O2143">
        <v>36000</v>
      </c>
      <c r="P2143">
        <v>1871</v>
      </c>
      <c r="Q2143" s="36" t="str">
        <f t="shared" si="33"/>
        <v>Sofia (LBSF)</v>
      </c>
    </row>
    <row r="2144" spans="1:17" x14ac:dyDescent="0.2">
      <c r="A2144">
        <v>2016</v>
      </c>
      <c r="B2144">
        <v>10</v>
      </c>
      <c r="C2144" t="s">
        <v>9</v>
      </c>
      <c r="D2144" t="s">
        <v>243</v>
      </c>
      <c r="E2144" t="s">
        <v>244</v>
      </c>
      <c r="F2144" t="s">
        <v>245</v>
      </c>
      <c r="G2144">
        <v>2838</v>
      </c>
      <c r="H2144">
        <v>17496.8689381693</v>
      </c>
      <c r="I2144">
        <v>218233</v>
      </c>
      <c r="J2144">
        <v>16000</v>
      </c>
      <c r="K2144">
        <v>1202</v>
      </c>
      <c r="L2144">
        <v>2820</v>
      </c>
      <c r="M2144">
        <v>17253.250597236402</v>
      </c>
      <c r="N2144">
        <v>179331</v>
      </c>
      <c r="O2144">
        <v>34000</v>
      </c>
      <c r="P2144">
        <v>1836</v>
      </c>
      <c r="Q2144" s="36" t="str">
        <f t="shared" si="33"/>
        <v>Larnaca (LCLK)</v>
      </c>
    </row>
    <row r="2145" spans="1:17" x14ac:dyDescent="0.2">
      <c r="A2145">
        <v>2016</v>
      </c>
      <c r="B2145">
        <v>10</v>
      </c>
      <c r="C2145" t="s">
        <v>9</v>
      </c>
      <c r="D2145" t="s">
        <v>246</v>
      </c>
      <c r="E2145" t="s">
        <v>247</v>
      </c>
      <c r="F2145" t="s">
        <v>123</v>
      </c>
      <c r="G2145">
        <v>4175</v>
      </c>
      <c r="H2145">
        <v>30760.939749154499</v>
      </c>
      <c r="I2145">
        <v>390160</v>
      </c>
      <c r="J2145">
        <v>8048.2758620689701</v>
      </c>
      <c r="K2145">
        <v>1463</v>
      </c>
      <c r="L2145">
        <v>4184</v>
      </c>
      <c r="M2145">
        <v>18344.3394416792</v>
      </c>
      <c r="N2145">
        <v>156062</v>
      </c>
      <c r="O2145">
        <v>36000</v>
      </c>
      <c r="P2145">
        <v>3201</v>
      </c>
      <c r="Q2145" s="36" t="str">
        <f t="shared" si="33"/>
        <v>Alicante (LEAL)</v>
      </c>
    </row>
    <row r="2146" spans="1:17" x14ac:dyDescent="0.2">
      <c r="A2146">
        <v>2016</v>
      </c>
      <c r="B2146">
        <v>10</v>
      </c>
      <c r="C2146" t="s">
        <v>9</v>
      </c>
      <c r="D2146" t="s">
        <v>248</v>
      </c>
      <c r="E2146" t="s">
        <v>249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1765</v>
      </c>
      <c r="M2146">
        <v>4681.3949269401501</v>
      </c>
      <c r="N2146">
        <v>38240</v>
      </c>
      <c r="O2146">
        <v>31021.666666666701</v>
      </c>
      <c r="P2146">
        <v>1392</v>
      </c>
      <c r="Q2146" s="36" t="str">
        <f t="shared" si="33"/>
        <v>Bilbao (LEBB)</v>
      </c>
    </row>
    <row r="2147" spans="1:17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13597</v>
      </c>
      <c r="H2147">
        <v>102209.815511993</v>
      </c>
      <c r="I2147">
        <v>1412480</v>
      </c>
      <c r="J2147">
        <v>8983.3333333333303</v>
      </c>
      <c r="K2147">
        <v>4423</v>
      </c>
      <c r="L2147">
        <v>13615</v>
      </c>
      <c r="M2147">
        <v>93100.208390443295</v>
      </c>
      <c r="N2147">
        <v>735692</v>
      </c>
      <c r="O2147">
        <v>32047.826086956498</v>
      </c>
      <c r="P2147">
        <v>9027</v>
      </c>
      <c r="Q2147" s="36" t="str">
        <f t="shared" si="33"/>
        <v>Barcelona (LEBL)</v>
      </c>
    </row>
    <row r="2148" spans="1:17" x14ac:dyDescent="0.2">
      <c r="A2148">
        <v>2016</v>
      </c>
      <c r="B2148">
        <v>10</v>
      </c>
      <c r="C2148" t="s">
        <v>9</v>
      </c>
      <c r="D2148" t="s">
        <v>306</v>
      </c>
      <c r="E2148" t="s">
        <v>307</v>
      </c>
      <c r="F2148" t="s">
        <v>123</v>
      </c>
      <c r="G2148">
        <v>2925</v>
      </c>
      <c r="H2148">
        <v>38322.919023342001</v>
      </c>
      <c r="I2148">
        <v>434680</v>
      </c>
      <c r="J2148">
        <v>10000</v>
      </c>
      <c r="K2148">
        <v>942</v>
      </c>
      <c r="L2148">
        <v>2938</v>
      </c>
      <c r="M2148">
        <v>8698.6798840250303</v>
      </c>
      <c r="N2148">
        <v>74960</v>
      </c>
      <c r="O2148">
        <v>31998.939393939399</v>
      </c>
      <c r="P2148">
        <v>2319</v>
      </c>
      <c r="Q2148" s="36" t="str">
        <f t="shared" si="33"/>
        <v>Ibiza (LEIB)</v>
      </c>
    </row>
    <row r="2149" spans="1:17" x14ac:dyDescent="0.2">
      <c r="A2149">
        <v>2016</v>
      </c>
      <c r="B2149">
        <v>10</v>
      </c>
      <c r="C2149" t="s">
        <v>9</v>
      </c>
      <c r="D2149" t="s">
        <v>31</v>
      </c>
      <c r="E2149" t="s">
        <v>166</v>
      </c>
      <c r="F2149" t="s">
        <v>123</v>
      </c>
      <c r="G2149">
        <v>16284</v>
      </c>
      <c r="H2149">
        <v>201744.31319772301</v>
      </c>
      <c r="I2149">
        <v>2434520</v>
      </c>
      <c r="J2149">
        <v>6525</v>
      </c>
      <c r="K2149">
        <v>3720</v>
      </c>
      <c r="L2149">
        <v>16275</v>
      </c>
      <c r="M2149">
        <v>58612.5798130279</v>
      </c>
      <c r="N2149">
        <v>486901</v>
      </c>
      <c r="O2149">
        <v>33000</v>
      </c>
      <c r="P2149">
        <v>12694</v>
      </c>
      <c r="Q2149" s="36" t="str">
        <f t="shared" si="33"/>
        <v>Madrid/Barajas (LEMD)</v>
      </c>
    </row>
    <row r="2150" spans="1:17" x14ac:dyDescent="0.2">
      <c r="A2150">
        <v>2016</v>
      </c>
      <c r="B2150">
        <v>10</v>
      </c>
      <c r="C2150" t="s">
        <v>9</v>
      </c>
      <c r="D2150" t="s">
        <v>7</v>
      </c>
      <c r="E2150" t="s">
        <v>174</v>
      </c>
      <c r="F2150" t="s">
        <v>123</v>
      </c>
      <c r="G2150">
        <v>5916</v>
      </c>
      <c r="H2150">
        <v>24612.258148106299</v>
      </c>
      <c r="I2150">
        <v>365300</v>
      </c>
      <c r="J2150">
        <v>15337.179487179499</v>
      </c>
      <c r="K2150">
        <v>2555</v>
      </c>
      <c r="L2150">
        <v>5895</v>
      </c>
      <c r="M2150">
        <v>11619.007581808801</v>
      </c>
      <c r="N2150">
        <v>96759</v>
      </c>
      <c r="O2150">
        <v>36000</v>
      </c>
      <c r="P2150">
        <v>5044</v>
      </c>
      <c r="Q2150" s="36" t="str">
        <f t="shared" si="33"/>
        <v>Malaga (LEMG)</v>
      </c>
    </row>
    <row r="2151" spans="1:17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10126</v>
      </c>
      <c r="M2151">
        <v>38078.750674913397</v>
      </c>
      <c r="N2151">
        <v>325560</v>
      </c>
      <c r="O2151">
        <v>34000</v>
      </c>
      <c r="P2151">
        <v>7615</v>
      </c>
      <c r="Q2151" s="36" t="str">
        <f t="shared" si="33"/>
        <v>Palma de Mallorca (LEPA)</v>
      </c>
    </row>
    <row r="2152" spans="1:17" x14ac:dyDescent="0.2">
      <c r="A2152">
        <v>2016</v>
      </c>
      <c r="B2152">
        <v>10</v>
      </c>
      <c r="C2152" t="s">
        <v>9</v>
      </c>
      <c r="D2152" t="s">
        <v>250</v>
      </c>
      <c r="E2152" t="s">
        <v>251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2479</v>
      </c>
      <c r="M2152">
        <v>6328.2904219327702</v>
      </c>
      <c r="N2152">
        <v>60022</v>
      </c>
      <c r="O2152">
        <v>33974.848484848502</v>
      </c>
      <c r="P2152">
        <v>2023</v>
      </c>
      <c r="Q2152" s="36" t="str">
        <f t="shared" si="33"/>
        <v>Valencia (LEVC)</v>
      </c>
    </row>
    <row r="2153" spans="1:17" x14ac:dyDescent="0.2">
      <c r="A2153">
        <v>2016</v>
      </c>
      <c r="B2153">
        <v>10</v>
      </c>
      <c r="C2153" t="s">
        <v>9</v>
      </c>
      <c r="D2153" t="s">
        <v>252</v>
      </c>
      <c r="E2153" t="s">
        <v>253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2870</v>
      </c>
      <c r="M2153">
        <v>10588.6267841391</v>
      </c>
      <c r="N2153">
        <v>91820</v>
      </c>
      <c r="O2153">
        <v>30000</v>
      </c>
      <c r="P2153">
        <v>2270</v>
      </c>
      <c r="Q2153" s="36" t="str">
        <f t="shared" si="33"/>
        <v>Bordeaux (LFBD)</v>
      </c>
    </row>
    <row r="2154" spans="1:17" x14ac:dyDescent="0.2">
      <c r="A2154">
        <v>2016</v>
      </c>
      <c r="B2154">
        <v>10</v>
      </c>
      <c r="C2154" t="s">
        <v>9</v>
      </c>
      <c r="D2154" t="s">
        <v>254</v>
      </c>
      <c r="E2154" t="s">
        <v>255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4019</v>
      </c>
      <c r="M2154">
        <v>15324.2440037779</v>
      </c>
      <c r="N2154">
        <v>136611</v>
      </c>
      <c r="O2154">
        <v>32000</v>
      </c>
      <c r="P2154">
        <v>3125</v>
      </c>
      <c r="Q2154" s="36" t="str">
        <f t="shared" si="33"/>
        <v>Toulouse (LFBO)</v>
      </c>
    </row>
    <row r="2155" spans="1:17" x14ac:dyDescent="0.2">
      <c r="A2155">
        <v>2016</v>
      </c>
      <c r="B2155">
        <v>10</v>
      </c>
      <c r="C2155" t="s">
        <v>9</v>
      </c>
      <c r="D2155" t="s">
        <v>167</v>
      </c>
      <c r="E2155" t="s">
        <v>168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4880</v>
      </c>
      <c r="M2155">
        <v>16516.3291457839</v>
      </c>
      <c r="N2155">
        <v>143757</v>
      </c>
      <c r="O2155">
        <v>30876.714513556599</v>
      </c>
      <c r="P2155">
        <v>3653</v>
      </c>
      <c r="Q2155" s="36" t="str">
        <f t="shared" si="33"/>
        <v>Lyon (LFLL)</v>
      </c>
    </row>
    <row r="2156" spans="1:17" x14ac:dyDescent="0.2">
      <c r="A2156">
        <v>2016</v>
      </c>
      <c r="B2156">
        <v>10</v>
      </c>
      <c r="C2156" t="s">
        <v>9</v>
      </c>
      <c r="D2156" t="s">
        <v>256</v>
      </c>
      <c r="E2156" t="s">
        <v>257</v>
      </c>
      <c r="F2156" t="s">
        <v>126</v>
      </c>
      <c r="G2156">
        <v>4103</v>
      </c>
      <c r="H2156">
        <v>65923.010930003802</v>
      </c>
      <c r="I2156">
        <v>671060</v>
      </c>
      <c r="J2156">
        <v>14926.3157894737</v>
      </c>
      <c r="K2156">
        <v>1211</v>
      </c>
      <c r="L2156">
        <v>4122</v>
      </c>
      <c r="M2156">
        <v>12911.819787742599</v>
      </c>
      <c r="N2156">
        <v>117960</v>
      </c>
      <c r="O2156">
        <v>33976.291702003698</v>
      </c>
      <c r="P2156">
        <v>3291</v>
      </c>
      <c r="Q2156" s="36" t="str">
        <f t="shared" si="33"/>
        <v>Marseille (LFML)</v>
      </c>
    </row>
    <row r="2157" spans="1:17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5850</v>
      </c>
      <c r="H2157">
        <v>81949.963141258602</v>
      </c>
      <c r="I2157">
        <v>1043820</v>
      </c>
      <c r="J2157">
        <v>3175.3972257250898</v>
      </c>
      <c r="K2157">
        <v>1194</v>
      </c>
      <c r="L2157">
        <v>5919</v>
      </c>
      <c r="M2157">
        <v>21824.605979898901</v>
      </c>
      <c r="N2157">
        <v>191287</v>
      </c>
      <c r="O2157">
        <v>34000</v>
      </c>
      <c r="P2157">
        <v>4403</v>
      </c>
      <c r="Q2157" s="36" t="str">
        <f t="shared" si="33"/>
        <v>Nice (LFMN)</v>
      </c>
    </row>
    <row r="2158" spans="1:17" x14ac:dyDescent="0.2">
      <c r="A2158">
        <v>2016</v>
      </c>
      <c r="B2158">
        <v>10</v>
      </c>
      <c r="C2158" t="s">
        <v>9</v>
      </c>
      <c r="D2158" t="s">
        <v>258</v>
      </c>
      <c r="E2158" t="s">
        <v>259</v>
      </c>
      <c r="F2158" t="s">
        <v>126</v>
      </c>
      <c r="G2158">
        <v>2318</v>
      </c>
      <c r="H2158">
        <v>99902.985066068795</v>
      </c>
      <c r="I2158">
        <v>1372620</v>
      </c>
      <c r="J2158">
        <v>3044.93816508484</v>
      </c>
      <c r="K2158">
        <v>10</v>
      </c>
      <c r="L2158">
        <v>2379</v>
      </c>
      <c r="M2158">
        <v>16106.052166511099</v>
      </c>
      <c r="N2158">
        <v>186152</v>
      </c>
      <c r="O2158">
        <v>24000</v>
      </c>
      <c r="P2158">
        <v>1251</v>
      </c>
      <c r="Q2158" s="36" t="str">
        <f t="shared" ref="Q2158:Q2221" si="34">E2158&amp;" ("&amp;D2158&amp;")"</f>
        <v>Paris/Le Bourget (LFPB)</v>
      </c>
    </row>
    <row r="2159" spans="1:17" x14ac:dyDescent="0.2">
      <c r="A2159">
        <v>2016</v>
      </c>
      <c r="B2159">
        <v>10</v>
      </c>
      <c r="C2159" t="s">
        <v>9</v>
      </c>
      <c r="D2159" t="s">
        <v>25</v>
      </c>
      <c r="E2159" t="s">
        <v>169</v>
      </c>
      <c r="F2159" t="s">
        <v>126</v>
      </c>
      <c r="G2159">
        <v>20870</v>
      </c>
      <c r="H2159">
        <v>614840.17030971497</v>
      </c>
      <c r="I2159">
        <v>7183640</v>
      </c>
      <c r="J2159">
        <v>4591.8681785107901</v>
      </c>
      <c r="K2159">
        <v>625</v>
      </c>
      <c r="L2159">
        <v>20860</v>
      </c>
      <c r="M2159">
        <v>69808.206804917907</v>
      </c>
      <c r="N2159">
        <v>600629</v>
      </c>
      <c r="O2159">
        <v>33000</v>
      </c>
      <c r="P2159">
        <v>15409</v>
      </c>
      <c r="Q2159" s="36" t="str">
        <f t="shared" si="34"/>
        <v>Paris/Charles de Gaulle (LFPG)</v>
      </c>
    </row>
    <row r="2160" spans="1:17" x14ac:dyDescent="0.2">
      <c r="A2160">
        <v>2016</v>
      </c>
      <c r="B2160">
        <v>10</v>
      </c>
      <c r="C2160" t="s">
        <v>9</v>
      </c>
      <c r="D2160" t="s">
        <v>10</v>
      </c>
      <c r="E2160" t="s">
        <v>170</v>
      </c>
      <c r="F2160" t="s">
        <v>126</v>
      </c>
      <c r="G2160">
        <v>10583</v>
      </c>
      <c r="H2160">
        <v>319046.621700997</v>
      </c>
      <c r="I2160">
        <v>3681480</v>
      </c>
      <c r="J2160">
        <v>4592.6229508196702</v>
      </c>
      <c r="K2160">
        <v>471</v>
      </c>
      <c r="L2160">
        <v>10482</v>
      </c>
      <c r="M2160">
        <v>41593.532045503802</v>
      </c>
      <c r="N2160">
        <v>426452</v>
      </c>
      <c r="O2160">
        <v>33000</v>
      </c>
      <c r="P2160">
        <v>7600</v>
      </c>
      <c r="Q2160" s="36" t="str">
        <f t="shared" si="34"/>
        <v>Paris/Orly (LFPO)</v>
      </c>
    </row>
    <row r="2161" spans="1:17" x14ac:dyDescent="0.2">
      <c r="A2161">
        <v>2016</v>
      </c>
      <c r="B2161">
        <v>10</v>
      </c>
      <c r="C2161" t="s">
        <v>9</v>
      </c>
      <c r="D2161" t="s">
        <v>260</v>
      </c>
      <c r="E2161" t="s">
        <v>261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2281</v>
      </c>
      <c r="M2161">
        <v>9159.8714949391997</v>
      </c>
      <c r="N2161">
        <v>77350</v>
      </c>
      <c r="O2161">
        <v>32967.073170731703</v>
      </c>
      <c r="P2161">
        <v>1737</v>
      </c>
      <c r="Q2161" s="36" t="str">
        <f t="shared" si="34"/>
        <v>Nantes (LFRS)</v>
      </c>
    </row>
    <row r="2162" spans="1:17" x14ac:dyDescent="0.2">
      <c r="A2162">
        <v>2016</v>
      </c>
      <c r="B2162">
        <v>10</v>
      </c>
      <c r="C2162" t="s">
        <v>9</v>
      </c>
      <c r="D2162" t="s">
        <v>262</v>
      </c>
      <c r="E2162" t="s">
        <v>263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3555</v>
      </c>
      <c r="M2162">
        <v>17922.5019407363</v>
      </c>
      <c r="N2162">
        <v>160800</v>
      </c>
      <c r="O2162">
        <v>32000</v>
      </c>
      <c r="P2162">
        <v>2452</v>
      </c>
      <c r="Q2162" s="36" t="str">
        <f t="shared" si="34"/>
        <v>Mulhouse (LFSB)</v>
      </c>
    </row>
    <row r="2163" spans="1:17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7596</v>
      </c>
      <c r="H2163">
        <v>26643.805387248001</v>
      </c>
      <c r="I2163">
        <v>333240</v>
      </c>
      <c r="J2163">
        <v>20000</v>
      </c>
      <c r="K2163">
        <v>4617</v>
      </c>
      <c r="L2163">
        <v>7623</v>
      </c>
      <c r="M2163">
        <v>11346.5907115431</v>
      </c>
      <c r="N2163">
        <v>103040</v>
      </c>
      <c r="O2163">
        <v>32000</v>
      </c>
      <c r="P2163">
        <v>6672</v>
      </c>
      <c r="Q2163" s="36" t="str">
        <f t="shared" si="34"/>
        <v>Athens (LGAV)</v>
      </c>
    </row>
    <row r="2164" spans="1:17" x14ac:dyDescent="0.2">
      <c r="A2164">
        <v>2016</v>
      </c>
      <c r="B2164">
        <v>10</v>
      </c>
      <c r="C2164" t="s">
        <v>9</v>
      </c>
      <c r="D2164" t="s">
        <v>308</v>
      </c>
      <c r="E2164" t="s">
        <v>309</v>
      </c>
      <c r="F2164" t="s">
        <v>128</v>
      </c>
      <c r="G2164">
        <v>2676</v>
      </c>
      <c r="H2164">
        <v>5964.1825168872001</v>
      </c>
      <c r="I2164">
        <v>79736</v>
      </c>
      <c r="J2164">
        <v>35000</v>
      </c>
      <c r="K2164">
        <v>1715</v>
      </c>
      <c r="L2164">
        <v>2690</v>
      </c>
      <c r="M2164">
        <v>4995.9786773389296</v>
      </c>
      <c r="N2164">
        <v>49359</v>
      </c>
      <c r="O2164">
        <v>34000</v>
      </c>
      <c r="P2164">
        <v>2323</v>
      </c>
      <c r="Q2164" s="36" t="str">
        <f t="shared" si="34"/>
        <v>Heraklion (LGIR)</v>
      </c>
    </row>
    <row r="2165" spans="1:17" x14ac:dyDescent="0.2">
      <c r="A2165">
        <v>2016</v>
      </c>
      <c r="B2165">
        <v>10</v>
      </c>
      <c r="C2165" t="s">
        <v>9</v>
      </c>
      <c r="D2165" t="s">
        <v>264</v>
      </c>
      <c r="E2165" t="s">
        <v>265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2228</v>
      </c>
      <c r="M2165">
        <v>4229.9988864710003</v>
      </c>
      <c r="N2165">
        <v>41639</v>
      </c>
      <c r="O2165">
        <v>33000</v>
      </c>
      <c r="P2165">
        <v>1891</v>
      </c>
      <c r="Q2165" s="36" t="str">
        <f t="shared" si="34"/>
        <v>Thessaloniki (LGTS)</v>
      </c>
    </row>
    <row r="2166" spans="1:17" x14ac:dyDescent="0.2">
      <c r="A2166">
        <v>2016</v>
      </c>
      <c r="B2166">
        <v>10</v>
      </c>
      <c r="C2166" t="s">
        <v>9</v>
      </c>
      <c r="D2166" t="s">
        <v>266</v>
      </c>
      <c r="E2166" t="s">
        <v>267</v>
      </c>
      <c r="F2166" t="s">
        <v>268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4191</v>
      </c>
      <c r="M2166">
        <v>17253.452120173799</v>
      </c>
      <c r="N2166">
        <v>149580</v>
      </c>
      <c r="O2166">
        <v>35000</v>
      </c>
      <c r="P2166">
        <v>3015</v>
      </c>
      <c r="Q2166" s="36" t="str">
        <f t="shared" si="34"/>
        <v>Budapest (LHBP)</v>
      </c>
    </row>
    <row r="2167" spans="1:17" x14ac:dyDescent="0.2">
      <c r="A2167">
        <v>2016</v>
      </c>
      <c r="B2167">
        <v>10</v>
      </c>
      <c r="C2167" t="s">
        <v>9</v>
      </c>
      <c r="D2167" t="s">
        <v>269</v>
      </c>
      <c r="E2167" t="s">
        <v>270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2402</v>
      </c>
      <c r="M2167">
        <v>3383.8156143984702</v>
      </c>
      <c r="N2167">
        <v>31240</v>
      </c>
      <c r="O2167">
        <v>36000</v>
      </c>
      <c r="P2167">
        <v>2139</v>
      </c>
      <c r="Q2167" s="36" t="str">
        <f t="shared" si="34"/>
        <v>Catania (LICC)</v>
      </c>
    </row>
    <row r="2168" spans="1:17" x14ac:dyDescent="0.2">
      <c r="A2168">
        <v>2016</v>
      </c>
      <c r="B2168">
        <v>10</v>
      </c>
      <c r="C2168" t="s">
        <v>9</v>
      </c>
      <c r="D2168" t="s">
        <v>310</v>
      </c>
      <c r="E2168" t="s">
        <v>311</v>
      </c>
      <c r="F2168" t="s">
        <v>129</v>
      </c>
      <c r="G2168">
        <v>1805</v>
      </c>
      <c r="H2168">
        <v>5611.9650526185496</v>
      </c>
      <c r="I2168">
        <v>81100</v>
      </c>
      <c r="J2168">
        <v>31000</v>
      </c>
      <c r="K2168">
        <v>1127</v>
      </c>
      <c r="L2168">
        <v>1809</v>
      </c>
      <c r="M2168">
        <v>3130.1151804862402</v>
      </c>
      <c r="N2168">
        <v>29088</v>
      </c>
      <c r="O2168">
        <v>34000</v>
      </c>
      <c r="P2168">
        <v>1593</v>
      </c>
      <c r="Q2168" s="36" t="str">
        <f t="shared" si="34"/>
        <v>Palermo (LICJ)</v>
      </c>
    </row>
    <row r="2169" spans="1:17" x14ac:dyDescent="0.2">
      <c r="A2169">
        <v>2016</v>
      </c>
      <c r="B2169">
        <v>10</v>
      </c>
      <c r="C2169" t="s">
        <v>9</v>
      </c>
      <c r="D2169" t="s">
        <v>13</v>
      </c>
      <c r="E2169" t="s">
        <v>171</v>
      </c>
      <c r="F2169" t="s">
        <v>129</v>
      </c>
      <c r="G2169">
        <v>7285</v>
      </c>
      <c r="H2169">
        <v>117437.409792224</v>
      </c>
      <c r="I2169">
        <v>1190422</v>
      </c>
      <c r="J2169">
        <v>7375</v>
      </c>
      <c r="K2169">
        <v>1549</v>
      </c>
      <c r="L2169">
        <v>7314</v>
      </c>
      <c r="M2169">
        <v>29165.390175110198</v>
      </c>
      <c r="N2169">
        <v>247483</v>
      </c>
      <c r="O2169">
        <v>34000</v>
      </c>
      <c r="P2169">
        <v>5253</v>
      </c>
      <c r="Q2169" s="36" t="str">
        <f t="shared" si="34"/>
        <v>Milan/Malpensa (LIMC)</v>
      </c>
    </row>
    <row r="2170" spans="1:17" x14ac:dyDescent="0.2">
      <c r="A2170">
        <v>2016</v>
      </c>
      <c r="B2170">
        <v>10</v>
      </c>
      <c r="C2170" t="s">
        <v>9</v>
      </c>
      <c r="D2170" t="s">
        <v>271</v>
      </c>
      <c r="E2170" t="s">
        <v>272</v>
      </c>
      <c r="F2170" t="s">
        <v>129</v>
      </c>
      <c r="G2170">
        <v>3390</v>
      </c>
      <c r="H2170">
        <v>53561.0087308109</v>
      </c>
      <c r="I2170">
        <v>522040</v>
      </c>
      <c r="J2170">
        <v>29927.625313283199</v>
      </c>
      <c r="K2170">
        <v>978</v>
      </c>
      <c r="L2170">
        <v>3395</v>
      </c>
      <c r="M2170">
        <v>13005.250896757399</v>
      </c>
      <c r="N2170">
        <v>108139</v>
      </c>
      <c r="O2170">
        <v>35972.916666666701</v>
      </c>
      <c r="P2170">
        <v>2482</v>
      </c>
      <c r="Q2170" s="36" t="str">
        <f t="shared" si="34"/>
        <v>Bergamo (LIME)</v>
      </c>
    </row>
    <row r="2171" spans="1:17" x14ac:dyDescent="0.2">
      <c r="A2171">
        <v>2016</v>
      </c>
      <c r="B2171">
        <v>10</v>
      </c>
      <c r="C2171" t="s">
        <v>9</v>
      </c>
      <c r="D2171" t="s">
        <v>273</v>
      </c>
      <c r="E2171" t="s">
        <v>274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1847</v>
      </c>
      <c r="M2171">
        <v>6556.6843347557497</v>
      </c>
      <c r="N2171">
        <v>65442</v>
      </c>
      <c r="O2171">
        <v>33000</v>
      </c>
      <c r="P2171">
        <v>1387</v>
      </c>
      <c r="Q2171" s="36" t="str">
        <f t="shared" si="34"/>
        <v>Torino (LIMF)</v>
      </c>
    </row>
    <row r="2172" spans="1:17" x14ac:dyDescent="0.2">
      <c r="A2172">
        <v>2016</v>
      </c>
      <c r="B2172">
        <v>10</v>
      </c>
      <c r="C2172" t="s">
        <v>9</v>
      </c>
      <c r="D2172" t="s">
        <v>43</v>
      </c>
      <c r="E2172" t="s">
        <v>172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4884</v>
      </c>
      <c r="M2172">
        <v>19353.149847427201</v>
      </c>
      <c r="N2172">
        <v>163460</v>
      </c>
      <c r="O2172">
        <v>33965.388257575803</v>
      </c>
      <c r="P2172">
        <v>3462</v>
      </c>
      <c r="Q2172" s="36" t="str">
        <f t="shared" si="34"/>
        <v>Milan/Linate (LIML)</v>
      </c>
    </row>
    <row r="2173" spans="1:17" x14ac:dyDescent="0.2">
      <c r="A2173">
        <v>2016</v>
      </c>
      <c r="B2173">
        <v>10</v>
      </c>
      <c r="C2173" t="s">
        <v>9</v>
      </c>
      <c r="D2173" t="s">
        <v>275</v>
      </c>
      <c r="E2173" t="s">
        <v>276</v>
      </c>
      <c r="F2173" t="s">
        <v>129</v>
      </c>
      <c r="G2173">
        <v>2983</v>
      </c>
      <c r="H2173">
        <v>39345.397154975399</v>
      </c>
      <c r="I2173">
        <v>394080</v>
      </c>
      <c r="J2173">
        <v>22000</v>
      </c>
      <c r="K2173">
        <v>1001</v>
      </c>
      <c r="L2173">
        <v>2980</v>
      </c>
      <c r="M2173">
        <v>11805.222132942499</v>
      </c>
      <c r="N2173">
        <v>119730</v>
      </c>
      <c r="O2173">
        <v>35000</v>
      </c>
      <c r="P2173">
        <v>2228</v>
      </c>
      <c r="Q2173" s="36" t="str">
        <f t="shared" si="34"/>
        <v>Bologna (LIPE)</v>
      </c>
    </row>
    <row r="2174" spans="1:17" x14ac:dyDescent="0.2">
      <c r="A2174">
        <v>2016</v>
      </c>
      <c r="B2174">
        <v>10</v>
      </c>
      <c r="C2174" t="s">
        <v>9</v>
      </c>
      <c r="D2174" t="s">
        <v>277</v>
      </c>
      <c r="E2174" t="s">
        <v>278</v>
      </c>
      <c r="F2174" t="s">
        <v>129</v>
      </c>
      <c r="G2174">
        <v>4115</v>
      </c>
      <c r="H2174">
        <v>58452.281546115097</v>
      </c>
      <c r="I2174">
        <v>566560</v>
      </c>
      <c r="J2174">
        <v>26955.892448512601</v>
      </c>
      <c r="K2174">
        <v>1367</v>
      </c>
      <c r="L2174">
        <v>3980</v>
      </c>
      <c r="M2174">
        <v>16226.007287123201</v>
      </c>
      <c r="N2174">
        <v>226503</v>
      </c>
      <c r="O2174">
        <v>34000</v>
      </c>
      <c r="P2174">
        <v>2768</v>
      </c>
      <c r="Q2174" s="36" t="str">
        <f t="shared" si="34"/>
        <v>Venice (LIPZ)</v>
      </c>
    </row>
    <row r="2175" spans="1:17" x14ac:dyDescent="0.2">
      <c r="A2175">
        <v>2016</v>
      </c>
      <c r="B2175">
        <v>10</v>
      </c>
      <c r="C2175" t="s">
        <v>9</v>
      </c>
      <c r="D2175" t="s">
        <v>279</v>
      </c>
      <c r="E2175" t="s">
        <v>280</v>
      </c>
      <c r="F2175" t="s">
        <v>129</v>
      </c>
      <c r="G2175">
        <v>1124</v>
      </c>
      <c r="H2175">
        <v>7440.9341640023204</v>
      </c>
      <c r="I2175">
        <v>95960</v>
      </c>
      <c r="J2175">
        <v>29443.410714285699</v>
      </c>
      <c r="K2175">
        <v>509</v>
      </c>
      <c r="L2175">
        <v>1127</v>
      </c>
      <c r="M2175">
        <v>3335.8474127127201</v>
      </c>
      <c r="N2175">
        <v>31500</v>
      </c>
      <c r="O2175">
        <v>36000</v>
      </c>
      <c r="P2175">
        <v>855</v>
      </c>
      <c r="Q2175" s="36" t="str">
        <f t="shared" si="34"/>
        <v>Rome/Ciampino (LIRA)</v>
      </c>
    </row>
    <row r="2176" spans="1:17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14206</v>
      </c>
      <c r="H2176">
        <v>98903.764378673397</v>
      </c>
      <c r="I2176">
        <v>1234740</v>
      </c>
      <c r="J2176">
        <v>15999.090909090901</v>
      </c>
      <c r="K2176">
        <v>5721</v>
      </c>
      <c r="L2176">
        <v>14225</v>
      </c>
      <c r="M2176">
        <v>27445.461393788399</v>
      </c>
      <c r="N2176">
        <v>235243</v>
      </c>
      <c r="O2176">
        <v>35000</v>
      </c>
      <c r="P2176">
        <v>11935</v>
      </c>
      <c r="Q2176" s="36" t="str">
        <f t="shared" si="34"/>
        <v>Rome/Fiumicino (LIRF)</v>
      </c>
    </row>
    <row r="2177" spans="1:17" x14ac:dyDescent="0.2">
      <c r="A2177">
        <v>2016</v>
      </c>
      <c r="B2177">
        <v>10</v>
      </c>
      <c r="C2177" t="s">
        <v>9</v>
      </c>
      <c r="D2177" t="s">
        <v>281</v>
      </c>
      <c r="E2177" t="s">
        <v>282</v>
      </c>
      <c r="F2177" t="s">
        <v>129</v>
      </c>
      <c r="G2177">
        <v>2796</v>
      </c>
      <c r="H2177">
        <v>17672.668527854399</v>
      </c>
      <c r="I2177">
        <v>240280</v>
      </c>
      <c r="J2177">
        <v>10910</v>
      </c>
      <c r="K2177">
        <v>963</v>
      </c>
      <c r="L2177">
        <v>2793</v>
      </c>
      <c r="M2177">
        <v>6331.7716766993099</v>
      </c>
      <c r="N2177">
        <v>57360</v>
      </c>
      <c r="O2177">
        <v>36000</v>
      </c>
      <c r="P2177">
        <v>2329</v>
      </c>
      <c r="Q2177" s="36" t="str">
        <f t="shared" si="34"/>
        <v>Naples (LIRN)</v>
      </c>
    </row>
    <row r="2178" spans="1:17" x14ac:dyDescent="0.2">
      <c r="A2178">
        <v>2016</v>
      </c>
      <c r="B2178">
        <v>10</v>
      </c>
      <c r="C2178" t="s">
        <v>9</v>
      </c>
      <c r="D2178" t="s">
        <v>312</v>
      </c>
      <c r="E2178" t="s">
        <v>313</v>
      </c>
      <c r="F2178" t="s">
        <v>129</v>
      </c>
      <c r="G2178">
        <v>1785</v>
      </c>
      <c r="H2178">
        <v>20613.752743022</v>
      </c>
      <c r="I2178">
        <v>222200</v>
      </c>
      <c r="J2178">
        <v>23905.4545454545</v>
      </c>
      <c r="K2178">
        <v>747</v>
      </c>
      <c r="L2178">
        <v>1662</v>
      </c>
      <c r="M2178">
        <v>6156.9860031374401</v>
      </c>
      <c r="N2178">
        <v>53940</v>
      </c>
      <c r="O2178">
        <v>36000</v>
      </c>
      <c r="P2178">
        <v>1224</v>
      </c>
      <c r="Q2178" s="36" t="str">
        <f t="shared" si="34"/>
        <v>Pisa (LIRP)</v>
      </c>
    </row>
    <row r="2179" spans="1:17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73994.576987460998</v>
      </c>
      <c r="I2179">
        <v>847520</v>
      </c>
      <c r="J2179">
        <v>9950</v>
      </c>
      <c r="K2179">
        <v>1334</v>
      </c>
      <c r="L2179">
        <v>5717</v>
      </c>
      <c r="M2179">
        <v>20388.346557511701</v>
      </c>
      <c r="N2179">
        <v>184156</v>
      </c>
      <c r="O2179">
        <v>34000</v>
      </c>
      <c r="P2179">
        <v>4073</v>
      </c>
      <c r="Q2179" s="36" t="str">
        <f t="shared" si="34"/>
        <v>Prague (LKPR)</v>
      </c>
    </row>
    <row r="2180" spans="1:17" x14ac:dyDescent="0.2">
      <c r="A2180">
        <v>2016</v>
      </c>
      <c r="B2180">
        <v>10</v>
      </c>
      <c r="C2180" t="s">
        <v>9</v>
      </c>
      <c r="D2180" t="s">
        <v>80</v>
      </c>
      <c r="E2180" t="s">
        <v>175</v>
      </c>
      <c r="F2180" t="s">
        <v>139</v>
      </c>
      <c r="G2180">
        <v>5471</v>
      </c>
      <c r="H2180">
        <v>27410.864063133598</v>
      </c>
      <c r="I2180">
        <v>355033</v>
      </c>
      <c r="J2180">
        <v>30978.333333333299</v>
      </c>
      <c r="K2180">
        <v>2713</v>
      </c>
      <c r="L2180">
        <v>5502</v>
      </c>
      <c r="M2180">
        <v>13509.0511187348</v>
      </c>
      <c r="N2180">
        <v>235380</v>
      </c>
      <c r="O2180">
        <v>34000</v>
      </c>
      <c r="P2180">
        <v>4731</v>
      </c>
      <c r="Q2180" s="36" t="str">
        <f t="shared" si="34"/>
        <v>Tel Aviv/Ben Gurion (LLBG)</v>
      </c>
    </row>
    <row r="2181" spans="1:17" x14ac:dyDescent="0.2">
      <c r="A2181">
        <v>2016</v>
      </c>
      <c r="B2181">
        <v>10</v>
      </c>
      <c r="C2181" t="s">
        <v>9</v>
      </c>
      <c r="D2181" t="s">
        <v>283</v>
      </c>
      <c r="E2181" t="s">
        <v>284</v>
      </c>
      <c r="F2181" t="s">
        <v>284</v>
      </c>
      <c r="G2181">
        <v>2120</v>
      </c>
      <c r="H2181">
        <v>10878.194683018301</v>
      </c>
      <c r="I2181">
        <v>192020</v>
      </c>
      <c r="J2181">
        <v>11000</v>
      </c>
      <c r="K2181">
        <v>997</v>
      </c>
      <c r="L2181">
        <v>2115</v>
      </c>
      <c r="M2181">
        <v>3720.3651903222799</v>
      </c>
      <c r="N2181">
        <v>51138</v>
      </c>
      <c r="O2181">
        <v>36000</v>
      </c>
      <c r="P2181">
        <v>1856</v>
      </c>
      <c r="Q2181" s="36" t="str">
        <f t="shared" si="34"/>
        <v>Malta (LMML)</v>
      </c>
    </row>
    <row r="2182" spans="1:17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121759.697336671</v>
      </c>
      <c r="I2182">
        <v>1560572</v>
      </c>
      <c r="J2182">
        <v>4860</v>
      </c>
      <c r="K2182">
        <v>2478</v>
      </c>
      <c r="L2182">
        <v>10831</v>
      </c>
      <c r="M2182">
        <v>31676.592348218801</v>
      </c>
      <c r="N2182">
        <v>282420</v>
      </c>
      <c r="O2182">
        <v>34000</v>
      </c>
      <c r="P2182">
        <v>8451</v>
      </c>
      <c r="Q2182" s="36" t="str">
        <f t="shared" si="34"/>
        <v>Vienna (LOWW)</v>
      </c>
    </row>
    <row r="2183" spans="1:17" x14ac:dyDescent="0.2">
      <c r="A2183">
        <v>2016</v>
      </c>
      <c r="B2183">
        <v>10</v>
      </c>
      <c r="C2183" t="s">
        <v>9</v>
      </c>
      <c r="D2183" t="s">
        <v>314</v>
      </c>
      <c r="E2183" t="s">
        <v>315</v>
      </c>
      <c r="F2183" t="s">
        <v>136</v>
      </c>
      <c r="G2183">
        <v>2826</v>
      </c>
      <c r="H2183">
        <v>12283.770385137301</v>
      </c>
      <c r="I2183">
        <v>159320</v>
      </c>
      <c r="J2183">
        <v>35000</v>
      </c>
      <c r="K2183">
        <v>1482</v>
      </c>
      <c r="L2183">
        <v>2850</v>
      </c>
      <c r="M2183">
        <v>7005.2532024448901</v>
      </c>
      <c r="N2183">
        <v>55140</v>
      </c>
      <c r="O2183">
        <v>36000</v>
      </c>
      <c r="P2183">
        <v>2406</v>
      </c>
      <c r="Q2183" s="36" t="str">
        <f t="shared" si="34"/>
        <v>Faro (LPFR)</v>
      </c>
    </row>
    <row r="2184" spans="1:17" x14ac:dyDescent="0.2">
      <c r="A2184">
        <v>2016</v>
      </c>
      <c r="B2184">
        <v>10</v>
      </c>
      <c r="C2184" t="s">
        <v>9</v>
      </c>
      <c r="D2184" t="s">
        <v>285</v>
      </c>
      <c r="E2184" t="s">
        <v>286</v>
      </c>
      <c r="F2184" t="s">
        <v>136</v>
      </c>
      <c r="G2184">
        <v>3464</v>
      </c>
      <c r="H2184">
        <v>18199.7365230863</v>
      </c>
      <c r="I2184">
        <v>227465</v>
      </c>
      <c r="J2184">
        <v>24000</v>
      </c>
      <c r="K2184">
        <v>1729</v>
      </c>
      <c r="L2184">
        <v>3483</v>
      </c>
      <c r="M2184">
        <v>15835.5650275718</v>
      </c>
      <c r="N2184">
        <v>122740</v>
      </c>
      <c r="O2184">
        <v>33996.666666666701</v>
      </c>
      <c r="P2184">
        <v>2663</v>
      </c>
      <c r="Q2184" s="36" t="str">
        <f t="shared" si="34"/>
        <v>Porto (LPPR)</v>
      </c>
    </row>
    <row r="2185" spans="1:17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8103</v>
      </c>
      <c r="H2185">
        <v>43359.350786032803</v>
      </c>
      <c r="I2185">
        <v>609860</v>
      </c>
      <c r="J2185">
        <v>15000</v>
      </c>
      <c r="K2185">
        <v>3662</v>
      </c>
      <c r="L2185">
        <v>8094</v>
      </c>
      <c r="M2185">
        <v>18227.1887117113</v>
      </c>
      <c r="N2185">
        <v>159899</v>
      </c>
      <c r="O2185">
        <v>35000</v>
      </c>
      <c r="P2185">
        <v>6781</v>
      </c>
      <c r="Q2185" s="36" t="str">
        <f t="shared" si="34"/>
        <v>Lisbon (LPPT)</v>
      </c>
    </row>
    <row r="2186" spans="1:17" x14ac:dyDescent="0.2">
      <c r="A2186">
        <v>2016</v>
      </c>
      <c r="B2186">
        <v>10</v>
      </c>
      <c r="C2186" t="s">
        <v>9</v>
      </c>
      <c r="D2186" t="s">
        <v>287</v>
      </c>
      <c r="E2186" t="s">
        <v>288</v>
      </c>
      <c r="F2186" t="s">
        <v>289</v>
      </c>
      <c r="G2186">
        <v>4650</v>
      </c>
      <c r="H2186">
        <v>34797.883979870501</v>
      </c>
      <c r="I2186">
        <v>407320</v>
      </c>
      <c r="J2186">
        <v>17000</v>
      </c>
      <c r="K2186">
        <v>2016</v>
      </c>
      <c r="L2186">
        <v>4666</v>
      </c>
      <c r="M2186">
        <v>13850.919315224101</v>
      </c>
      <c r="N2186">
        <v>132340</v>
      </c>
      <c r="O2186">
        <v>34000</v>
      </c>
      <c r="P2186">
        <v>3725</v>
      </c>
      <c r="Q2186" s="36" t="str">
        <f t="shared" si="34"/>
        <v>Bucharest (LROP)</v>
      </c>
    </row>
    <row r="2187" spans="1:17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7552</v>
      </c>
      <c r="H2187">
        <v>147982.08322052599</v>
      </c>
      <c r="I2187">
        <v>1470220</v>
      </c>
      <c r="J2187">
        <v>13908.669354838699</v>
      </c>
      <c r="K2187">
        <v>1139</v>
      </c>
      <c r="L2187">
        <v>7519</v>
      </c>
      <c r="M2187">
        <v>28329.1626778063</v>
      </c>
      <c r="N2187">
        <v>240000</v>
      </c>
      <c r="O2187">
        <v>32042.1875</v>
      </c>
      <c r="P2187">
        <v>5303</v>
      </c>
      <c r="Q2187" s="36" t="str">
        <f t="shared" si="34"/>
        <v>Geneva (LSGG)</v>
      </c>
    </row>
    <row r="2188" spans="1:17" x14ac:dyDescent="0.2">
      <c r="A2188">
        <v>2016</v>
      </c>
      <c r="B2188">
        <v>10</v>
      </c>
      <c r="C2188" t="s">
        <v>9</v>
      </c>
      <c r="D2188" t="s">
        <v>47</v>
      </c>
      <c r="E2188" t="s">
        <v>173</v>
      </c>
      <c r="F2188" t="s">
        <v>138</v>
      </c>
      <c r="G2188">
        <v>11685</v>
      </c>
      <c r="H2188">
        <v>219055.670057315</v>
      </c>
      <c r="I2188">
        <v>2382360</v>
      </c>
      <c r="J2188">
        <v>9994.1666666666697</v>
      </c>
      <c r="K2188">
        <v>1764</v>
      </c>
      <c r="L2188">
        <v>11670</v>
      </c>
      <c r="M2188">
        <v>56345.621097839699</v>
      </c>
      <c r="N2188">
        <v>520911</v>
      </c>
      <c r="O2188">
        <v>32233.333333333299</v>
      </c>
      <c r="P2188">
        <v>7551</v>
      </c>
      <c r="Q2188" s="36" t="str">
        <f t="shared" si="34"/>
        <v>Zurich (LSZH)</v>
      </c>
    </row>
    <row r="2189" spans="1:17" x14ac:dyDescent="0.2">
      <c r="A2189">
        <v>2016</v>
      </c>
      <c r="B2189">
        <v>10</v>
      </c>
      <c r="C2189" t="s">
        <v>9</v>
      </c>
      <c r="D2189" t="s">
        <v>290</v>
      </c>
      <c r="E2189" t="s">
        <v>291</v>
      </c>
      <c r="F2189" t="s">
        <v>292</v>
      </c>
      <c r="G2189">
        <v>2682</v>
      </c>
      <c r="H2189">
        <v>27443.071915007498</v>
      </c>
      <c r="I2189">
        <v>342460</v>
      </c>
      <c r="J2189">
        <v>3159.6875</v>
      </c>
      <c r="K2189">
        <v>797</v>
      </c>
      <c r="L2189">
        <v>2716</v>
      </c>
      <c r="M2189">
        <v>8051.3057171012097</v>
      </c>
      <c r="N2189">
        <v>84692</v>
      </c>
      <c r="O2189">
        <v>33982.5985611047</v>
      </c>
      <c r="P2189">
        <v>2076</v>
      </c>
      <c r="Q2189" s="36" t="str">
        <f t="shared" si="34"/>
        <v>Belgrade (LYBE)</v>
      </c>
    </row>
    <row r="2190" spans="1:17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8921</v>
      </c>
      <c r="H2190">
        <v>182376.79197971401</v>
      </c>
      <c r="I2190">
        <v>1947520</v>
      </c>
      <c r="J2190">
        <v>6040.3225806451601</v>
      </c>
      <c r="K2190">
        <v>1551</v>
      </c>
      <c r="L2190">
        <v>8861</v>
      </c>
      <c r="M2190">
        <v>41164.190034094798</v>
      </c>
      <c r="N2190">
        <v>344326</v>
      </c>
      <c r="O2190">
        <v>33000</v>
      </c>
      <c r="P2190">
        <v>5981</v>
      </c>
      <c r="Q2190" s="36" t="str">
        <f t="shared" si="34"/>
        <v>Brussels (EBBR)</v>
      </c>
    </row>
    <row r="2191" spans="1:17" x14ac:dyDescent="0.2">
      <c r="A2191">
        <v>2016</v>
      </c>
      <c r="B2191">
        <v>11</v>
      </c>
      <c r="C2191" t="s">
        <v>6</v>
      </c>
      <c r="D2191" t="s">
        <v>180</v>
      </c>
      <c r="E2191" t="s">
        <v>181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1807</v>
      </c>
      <c r="M2191">
        <v>14327.9414648578</v>
      </c>
      <c r="N2191">
        <v>124320</v>
      </c>
      <c r="O2191">
        <v>35000</v>
      </c>
      <c r="P2191">
        <v>1020</v>
      </c>
      <c r="Q2191" s="36" t="str">
        <f t="shared" si="34"/>
        <v>Charleroi (EBCI)</v>
      </c>
    </row>
    <row r="2192" spans="1:17" x14ac:dyDescent="0.2">
      <c r="A2192">
        <v>2016</v>
      </c>
      <c r="B2192">
        <v>11</v>
      </c>
      <c r="C2192" t="s">
        <v>6</v>
      </c>
      <c r="D2192" t="s">
        <v>182</v>
      </c>
      <c r="E2192" t="s">
        <v>183</v>
      </c>
      <c r="F2192" t="s">
        <v>105</v>
      </c>
      <c r="G2192">
        <v>4078</v>
      </c>
      <c r="H2192">
        <v>34941.109461829597</v>
      </c>
      <c r="I2192">
        <v>467800</v>
      </c>
      <c r="J2192">
        <v>5003.3333333333303</v>
      </c>
      <c r="K2192">
        <v>942</v>
      </c>
      <c r="L2192">
        <v>3965</v>
      </c>
      <c r="M2192">
        <v>12000.701195330599</v>
      </c>
      <c r="N2192">
        <v>107440</v>
      </c>
      <c r="O2192">
        <v>36000</v>
      </c>
      <c r="P2192">
        <v>3003</v>
      </c>
      <c r="Q2192" s="36" t="str">
        <f t="shared" si="34"/>
        <v>Berlin/Schonefeld (EDDB)</v>
      </c>
    </row>
    <row r="2193" spans="1:17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440657.50239142397</v>
      </c>
      <c r="I2193">
        <v>5348900</v>
      </c>
      <c r="J2193">
        <v>4929.2213114754104</v>
      </c>
      <c r="K2193">
        <v>604</v>
      </c>
      <c r="L2193">
        <v>16460</v>
      </c>
      <c r="M2193">
        <v>46576.987473408597</v>
      </c>
      <c r="N2193">
        <v>400598</v>
      </c>
      <c r="O2193">
        <v>32000</v>
      </c>
      <c r="P2193">
        <v>12244</v>
      </c>
      <c r="Q2193" s="36" t="str">
        <f t="shared" si="34"/>
        <v>Frankfurt (EDDF)</v>
      </c>
    </row>
    <row r="2194" spans="1:17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41032.636721059796</v>
      </c>
      <c r="I2194">
        <v>619260</v>
      </c>
      <c r="J2194">
        <v>3133.4562841530101</v>
      </c>
      <c r="K2194">
        <v>1678</v>
      </c>
      <c r="L2194">
        <v>5947</v>
      </c>
      <c r="M2194">
        <v>11616.091887209301</v>
      </c>
      <c r="N2194">
        <v>106360</v>
      </c>
      <c r="O2194">
        <v>33000</v>
      </c>
      <c r="P2194">
        <v>5015</v>
      </c>
      <c r="Q2194" s="36" t="str">
        <f t="shared" si="34"/>
        <v>Hamburg (EDDH)</v>
      </c>
    </row>
    <row r="2195" spans="1:17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5019</v>
      </c>
      <c r="H2195">
        <v>76921.3284131283</v>
      </c>
      <c r="I2195">
        <v>913714</v>
      </c>
      <c r="J2195">
        <v>6960</v>
      </c>
      <c r="K2195">
        <v>1064</v>
      </c>
      <c r="L2195">
        <v>5030</v>
      </c>
      <c r="M2195">
        <v>16885.677678263899</v>
      </c>
      <c r="N2195">
        <v>154325</v>
      </c>
      <c r="O2195">
        <v>31008.689839572198</v>
      </c>
      <c r="P2195">
        <v>3716</v>
      </c>
      <c r="Q2195" s="36" t="str">
        <f t="shared" si="34"/>
        <v>Cologne-Bonn (EDDK)</v>
      </c>
    </row>
    <row r="2196" spans="1:17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8505</v>
      </c>
      <c r="H2196">
        <v>122062.43365360401</v>
      </c>
      <c r="I2196">
        <v>1386720</v>
      </c>
      <c r="J2196">
        <v>7032.2580645161297</v>
      </c>
      <c r="K2196">
        <v>1733</v>
      </c>
      <c r="L2196">
        <v>8454</v>
      </c>
      <c r="M2196">
        <v>26201.289894636</v>
      </c>
      <c r="N2196">
        <v>221145</v>
      </c>
      <c r="O2196">
        <v>32000</v>
      </c>
      <c r="P2196">
        <v>6452</v>
      </c>
      <c r="Q2196" s="36" t="str">
        <f t="shared" si="34"/>
        <v>Dusseldorf (EDDL)</v>
      </c>
    </row>
    <row r="2197" spans="1:17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15166</v>
      </c>
      <c r="H2197">
        <v>294458.82785809197</v>
      </c>
      <c r="I2197">
        <v>3529320</v>
      </c>
      <c r="J2197">
        <v>4981.5115459192702</v>
      </c>
      <c r="K2197">
        <v>982</v>
      </c>
      <c r="L2197">
        <v>15064</v>
      </c>
      <c r="M2197">
        <v>51295.263878728001</v>
      </c>
      <c r="N2197">
        <v>480516</v>
      </c>
      <c r="O2197">
        <v>33000</v>
      </c>
      <c r="P2197">
        <v>10894</v>
      </c>
      <c r="Q2197" s="36" t="str">
        <f t="shared" si="34"/>
        <v>Munich (EDDM)</v>
      </c>
    </row>
    <row r="2198" spans="1:17" x14ac:dyDescent="0.2">
      <c r="A2198">
        <v>2016</v>
      </c>
      <c r="B2198">
        <v>11</v>
      </c>
      <c r="C2198" t="s">
        <v>6</v>
      </c>
      <c r="D2198" t="s">
        <v>184</v>
      </c>
      <c r="E2198" t="s">
        <v>185</v>
      </c>
      <c r="F2198" t="s">
        <v>105</v>
      </c>
      <c r="G2198">
        <v>1998</v>
      </c>
      <c r="H2198">
        <v>29605.376723280799</v>
      </c>
      <c r="I2198">
        <v>348780</v>
      </c>
      <c r="J2198">
        <v>5038.8319672131202</v>
      </c>
      <c r="K2198">
        <v>352</v>
      </c>
      <c r="L2198">
        <v>1983</v>
      </c>
      <c r="M2198">
        <v>5889.3182597125897</v>
      </c>
      <c r="N2198">
        <v>57892</v>
      </c>
      <c r="O2198">
        <v>24000</v>
      </c>
      <c r="P2198">
        <v>1498</v>
      </c>
      <c r="Q2198" s="36" t="str">
        <f t="shared" si="34"/>
        <v>Nurnberg (EDDN)</v>
      </c>
    </row>
    <row r="2199" spans="1:17" x14ac:dyDescent="0.2">
      <c r="A2199">
        <v>2016</v>
      </c>
      <c r="B2199">
        <v>11</v>
      </c>
      <c r="C2199" t="s">
        <v>6</v>
      </c>
      <c r="D2199" t="s">
        <v>186</v>
      </c>
      <c r="E2199" t="s">
        <v>187</v>
      </c>
      <c r="F2199" t="s">
        <v>105</v>
      </c>
      <c r="G2199">
        <v>2519</v>
      </c>
      <c r="H2199">
        <v>47009.645814327203</v>
      </c>
      <c r="I2199">
        <v>618980</v>
      </c>
      <c r="J2199">
        <v>5197.5</v>
      </c>
      <c r="K2199">
        <v>508</v>
      </c>
      <c r="L2199">
        <v>2580</v>
      </c>
      <c r="M2199">
        <v>3888.5202408495602</v>
      </c>
      <c r="N2199">
        <v>36780</v>
      </c>
      <c r="O2199">
        <v>31000</v>
      </c>
      <c r="P2199">
        <v>2285</v>
      </c>
      <c r="Q2199" s="36" t="str">
        <f t="shared" si="34"/>
        <v>Leipzig (EDDP)</v>
      </c>
    </row>
    <row r="2200" spans="1:17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4236</v>
      </c>
      <c r="H2200">
        <v>80652.106439633397</v>
      </c>
      <c r="I2200">
        <v>848020</v>
      </c>
      <c r="J2200">
        <v>8003.9784946236596</v>
      </c>
      <c r="K2200">
        <v>619</v>
      </c>
      <c r="L2200">
        <v>4250</v>
      </c>
      <c r="M2200">
        <v>14585.868542123701</v>
      </c>
      <c r="N2200">
        <v>147472</v>
      </c>
      <c r="O2200">
        <v>31000</v>
      </c>
      <c r="P2200">
        <v>3196</v>
      </c>
      <c r="Q2200" s="36" t="str">
        <f t="shared" si="34"/>
        <v>Stuttgart (EDDS)</v>
      </c>
    </row>
    <row r="2201" spans="1:17" x14ac:dyDescent="0.2">
      <c r="A2201">
        <v>2016</v>
      </c>
      <c r="B2201">
        <v>11</v>
      </c>
      <c r="C2201" t="s">
        <v>6</v>
      </c>
      <c r="D2201" t="s">
        <v>2</v>
      </c>
      <c r="E2201" t="s">
        <v>155</v>
      </c>
      <c r="F2201" t="s">
        <v>105</v>
      </c>
      <c r="G2201">
        <v>7276</v>
      </c>
      <c r="H2201">
        <v>67885.524043718295</v>
      </c>
      <c r="I2201">
        <v>973800</v>
      </c>
      <c r="J2201">
        <v>3062.2950819672101</v>
      </c>
      <c r="K2201">
        <v>1442</v>
      </c>
      <c r="L2201">
        <v>7263</v>
      </c>
      <c r="M2201">
        <v>12257.365237812999</v>
      </c>
      <c r="N2201">
        <v>104975</v>
      </c>
      <c r="O2201">
        <v>32000</v>
      </c>
      <c r="P2201">
        <v>6112</v>
      </c>
      <c r="Q2201" s="36" t="str">
        <f t="shared" si="34"/>
        <v>Berlin/Tegel (EDDT)</v>
      </c>
    </row>
    <row r="2202" spans="1:17" x14ac:dyDescent="0.2">
      <c r="A2202">
        <v>2016</v>
      </c>
      <c r="B2202">
        <v>11</v>
      </c>
      <c r="C2202" t="s">
        <v>6</v>
      </c>
      <c r="D2202" t="s">
        <v>188</v>
      </c>
      <c r="E2202" t="s">
        <v>189</v>
      </c>
      <c r="F2202" t="s">
        <v>105</v>
      </c>
      <c r="G2202">
        <v>2187</v>
      </c>
      <c r="H2202">
        <v>14929.6660086351</v>
      </c>
      <c r="I2202">
        <v>218840</v>
      </c>
      <c r="J2202">
        <v>3800</v>
      </c>
      <c r="K2202">
        <v>670</v>
      </c>
      <c r="L2202">
        <v>2172</v>
      </c>
      <c r="M2202">
        <v>4826.3668864152396</v>
      </c>
      <c r="N2202">
        <v>47400</v>
      </c>
      <c r="O2202">
        <v>29083.870967741899</v>
      </c>
      <c r="P2202">
        <v>1777</v>
      </c>
      <c r="Q2202" s="36" t="str">
        <f t="shared" si="34"/>
        <v>Hannover (EDDV)</v>
      </c>
    </row>
    <row r="2203" spans="1:17" x14ac:dyDescent="0.2">
      <c r="A2203">
        <v>2016</v>
      </c>
      <c r="B2203">
        <v>11</v>
      </c>
      <c r="C2203" t="s">
        <v>6</v>
      </c>
      <c r="D2203" t="s">
        <v>30</v>
      </c>
      <c r="E2203" t="s">
        <v>156</v>
      </c>
      <c r="F2203" t="s">
        <v>111</v>
      </c>
      <c r="G2203">
        <v>6910</v>
      </c>
      <c r="H2203">
        <v>24426.587763947398</v>
      </c>
      <c r="I2203">
        <v>431500</v>
      </c>
      <c r="J2203">
        <v>15983.580508474601</v>
      </c>
      <c r="K2203">
        <v>3608</v>
      </c>
      <c r="L2203">
        <v>6937</v>
      </c>
      <c r="M2203">
        <v>11103.932930863801</v>
      </c>
      <c r="N2203">
        <v>119288</v>
      </c>
      <c r="O2203">
        <v>34000</v>
      </c>
      <c r="P2203">
        <v>5549</v>
      </c>
      <c r="Q2203" s="36" t="str">
        <f t="shared" si="34"/>
        <v>Helsinki/Vantaa (EFHK)</v>
      </c>
    </row>
    <row r="2204" spans="1:17" x14ac:dyDescent="0.2">
      <c r="A2204">
        <v>2016</v>
      </c>
      <c r="B2204">
        <v>11</v>
      </c>
      <c r="C2204" t="s">
        <v>6</v>
      </c>
      <c r="D2204" t="s">
        <v>190</v>
      </c>
      <c r="E2204" t="s">
        <v>191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1864</v>
      </c>
      <c r="M2204">
        <v>2768.83459123481</v>
      </c>
      <c r="N2204">
        <v>24500</v>
      </c>
      <c r="O2204">
        <v>28955.833333333299</v>
      </c>
      <c r="P2204">
        <v>1586</v>
      </c>
      <c r="Q2204" s="36" t="str">
        <f t="shared" si="34"/>
        <v>Belfast (EGAA)</v>
      </c>
    </row>
    <row r="2205" spans="1:17" x14ac:dyDescent="0.2">
      <c r="A2205">
        <v>2016</v>
      </c>
      <c r="B2205">
        <v>11</v>
      </c>
      <c r="C2205" t="s">
        <v>6</v>
      </c>
      <c r="D2205" t="s">
        <v>298</v>
      </c>
      <c r="E2205" t="s">
        <v>299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1604</v>
      </c>
      <c r="M2205">
        <v>1069.67032117806</v>
      </c>
      <c r="N2205">
        <v>11780</v>
      </c>
      <c r="O2205">
        <v>23000</v>
      </c>
      <c r="P2205">
        <v>1440</v>
      </c>
      <c r="Q2205" s="36" t="str">
        <f t="shared" si="34"/>
        <v>Belfast City (EGAC)</v>
      </c>
    </row>
    <row r="2206" spans="1:17" x14ac:dyDescent="0.2">
      <c r="A2206">
        <v>2016</v>
      </c>
      <c r="B2206">
        <v>11</v>
      </c>
      <c r="C2206" t="s">
        <v>6</v>
      </c>
      <c r="D2206" t="s">
        <v>176</v>
      </c>
      <c r="E2206" t="s">
        <v>177</v>
      </c>
      <c r="F2206" t="s">
        <v>113</v>
      </c>
      <c r="G2206">
        <v>4075</v>
      </c>
      <c r="H2206">
        <v>63368.234249825597</v>
      </c>
      <c r="I2206">
        <v>730540</v>
      </c>
      <c r="J2206">
        <v>9000</v>
      </c>
      <c r="K2206">
        <v>735</v>
      </c>
      <c r="L2206">
        <v>4100</v>
      </c>
      <c r="M2206">
        <v>10995.575547520701</v>
      </c>
      <c r="N2206">
        <v>111100</v>
      </c>
      <c r="O2206">
        <v>24000</v>
      </c>
      <c r="P2206">
        <v>2912</v>
      </c>
      <c r="Q2206" s="36" t="str">
        <f t="shared" si="34"/>
        <v>Birmingham (EGBB)</v>
      </c>
    </row>
    <row r="2207" spans="1:17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6981</v>
      </c>
      <c r="H2207">
        <v>81372.467049498198</v>
      </c>
      <c r="I2207">
        <v>1082640</v>
      </c>
      <c r="J2207">
        <v>6047.2222222222199</v>
      </c>
      <c r="K2207">
        <v>1716</v>
      </c>
      <c r="L2207">
        <v>7011</v>
      </c>
      <c r="M2207">
        <v>20418.352471470302</v>
      </c>
      <c r="N2207">
        <v>181574</v>
      </c>
      <c r="O2207">
        <v>31000</v>
      </c>
      <c r="P2207">
        <v>5208</v>
      </c>
      <c r="Q2207" s="36" t="str">
        <f t="shared" si="34"/>
        <v>Manchester (EGCC)</v>
      </c>
    </row>
    <row r="2208" spans="1:17" x14ac:dyDescent="0.2">
      <c r="A2208">
        <v>2016</v>
      </c>
      <c r="B2208">
        <v>11</v>
      </c>
      <c r="C2208" t="s">
        <v>6</v>
      </c>
      <c r="D2208" t="s">
        <v>192</v>
      </c>
      <c r="E2208" t="s">
        <v>193</v>
      </c>
      <c r="F2208" t="s">
        <v>113</v>
      </c>
      <c r="G2208">
        <v>2219</v>
      </c>
      <c r="H2208">
        <v>38729.359428344796</v>
      </c>
      <c r="I2208">
        <v>422000</v>
      </c>
      <c r="J2208">
        <v>15003.333333333299</v>
      </c>
      <c r="K2208">
        <v>478</v>
      </c>
      <c r="L2208">
        <v>2213</v>
      </c>
      <c r="M2208">
        <v>8118.2077917430097</v>
      </c>
      <c r="N2208">
        <v>71540</v>
      </c>
      <c r="O2208">
        <v>31031.666666666701</v>
      </c>
      <c r="P2208">
        <v>1539</v>
      </c>
      <c r="Q2208" s="36" t="str">
        <f t="shared" si="34"/>
        <v>Bristol (EGGD)</v>
      </c>
    </row>
    <row r="2209" spans="1:17" x14ac:dyDescent="0.2">
      <c r="A2209">
        <v>2016</v>
      </c>
      <c r="B2209">
        <v>11</v>
      </c>
      <c r="C2209" t="s">
        <v>6</v>
      </c>
      <c r="D2209" t="s">
        <v>300</v>
      </c>
      <c r="E2209" t="s">
        <v>301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1353</v>
      </c>
      <c r="M2209">
        <v>3205.1043974495801</v>
      </c>
      <c r="N2209">
        <v>29140</v>
      </c>
      <c r="O2209">
        <v>24000</v>
      </c>
      <c r="P2209">
        <v>1028</v>
      </c>
      <c r="Q2209" s="36" t="str">
        <f t="shared" si="34"/>
        <v>Liverpool (EGGP)</v>
      </c>
    </row>
    <row r="2210" spans="1:17" x14ac:dyDescent="0.2">
      <c r="A2210">
        <v>2016</v>
      </c>
      <c r="B2210">
        <v>11</v>
      </c>
      <c r="C2210" t="s">
        <v>6</v>
      </c>
      <c r="D2210" t="s">
        <v>69</v>
      </c>
      <c r="E2210" t="s">
        <v>157</v>
      </c>
      <c r="F2210" t="s">
        <v>113</v>
      </c>
      <c r="G2210">
        <v>4577</v>
      </c>
      <c r="H2210">
        <v>101960.732558369</v>
      </c>
      <c r="I2210">
        <v>1276240</v>
      </c>
      <c r="J2210">
        <v>5200</v>
      </c>
      <c r="K2210">
        <v>390</v>
      </c>
      <c r="L2210">
        <v>4538</v>
      </c>
      <c r="M2210">
        <v>24711.167690945</v>
      </c>
      <c r="N2210">
        <v>259745</v>
      </c>
      <c r="O2210">
        <v>29008.6135057471</v>
      </c>
      <c r="P2210">
        <v>2235</v>
      </c>
      <c r="Q2210" s="36" t="str">
        <f t="shared" si="34"/>
        <v>London/Luton (EGGW)</v>
      </c>
    </row>
    <row r="2211" spans="1:17" x14ac:dyDescent="0.2">
      <c r="A2211">
        <v>2016</v>
      </c>
      <c r="B2211">
        <v>11</v>
      </c>
      <c r="C2211" t="s">
        <v>6</v>
      </c>
      <c r="D2211" t="s">
        <v>194</v>
      </c>
      <c r="E2211" t="s">
        <v>195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1675</v>
      </c>
      <c r="M2211">
        <v>5573.7426332906998</v>
      </c>
      <c r="N2211">
        <v>67540</v>
      </c>
      <c r="O2211">
        <v>14050</v>
      </c>
      <c r="P2211">
        <v>923</v>
      </c>
      <c r="Q2211" s="36" t="str">
        <f t="shared" si="34"/>
        <v>Southampton (EGHI)</v>
      </c>
    </row>
    <row r="2212" spans="1:17" x14ac:dyDescent="0.2">
      <c r="A2212">
        <v>2016</v>
      </c>
      <c r="B2212">
        <v>11</v>
      </c>
      <c r="C2212" t="s">
        <v>6</v>
      </c>
      <c r="D2212" t="s">
        <v>29</v>
      </c>
      <c r="E2212" t="s">
        <v>158</v>
      </c>
      <c r="F2212" t="s">
        <v>113</v>
      </c>
      <c r="G2212">
        <v>9248</v>
      </c>
      <c r="H2212">
        <v>200428.30056585601</v>
      </c>
      <c r="I2212">
        <v>2305700</v>
      </c>
      <c r="J2212">
        <v>8022.7777777777801</v>
      </c>
      <c r="K2212">
        <v>1235</v>
      </c>
      <c r="L2212">
        <v>9289</v>
      </c>
      <c r="M2212">
        <v>40600.781225452898</v>
      </c>
      <c r="N2212">
        <v>403580</v>
      </c>
      <c r="O2212">
        <v>32000</v>
      </c>
      <c r="P2212">
        <v>4813</v>
      </c>
      <c r="Q2212" s="36" t="str">
        <f t="shared" si="34"/>
        <v>London/Gatwick (EGKK)</v>
      </c>
    </row>
    <row r="2213" spans="1:17" x14ac:dyDescent="0.2">
      <c r="A2213">
        <v>2016</v>
      </c>
      <c r="B2213">
        <v>11</v>
      </c>
      <c r="C2213" t="s">
        <v>6</v>
      </c>
      <c r="D2213" t="s">
        <v>196</v>
      </c>
      <c r="E2213" t="s">
        <v>197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3662</v>
      </c>
      <c r="M2213">
        <v>28304.261805223399</v>
      </c>
      <c r="N2213">
        <v>359000</v>
      </c>
      <c r="O2213">
        <v>6101.6666666666697</v>
      </c>
      <c r="P2213">
        <v>769</v>
      </c>
      <c r="Q2213" s="36" t="str">
        <f t="shared" si="34"/>
        <v>London/City (EGLC)</v>
      </c>
    </row>
    <row r="2214" spans="1:17" x14ac:dyDescent="0.2">
      <c r="A2214">
        <v>2016</v>
      </c>
      <c r="B2214">
        <v>11</v>
      </c>
      <c r="C2214" t="s">
        <v>6</v>
      </c>
      <c r="D2214" t="s">
        <v>1</v>
      </c>
      <c r="E2214" t="s">
        <v>159</v>
      </c>
      <c r="F2214" t="s">
        <v>113</v>
      </c>
      <c r="G2214">
        <v>18839</v>
      </c>
      <c r="H2214">
        <v>564614.21114752197</v>
      </c>
      <c r="I2214">
        <v>7892340</v>
      </c>
      <c r="J2214">
        <v>7059.7222222222199</v>
      </c>
      <c r="K2214">
        <v>1020</v>
      </c>
      <c r="L2214">
        <v>18655</v>
      </c>
      <c r="M2214">
        <v>110447.51013237301</v>
      </c>
      <c r="N2214">
        <v>1186757</v>
      </c>
      <c r="O2214">
        <v>16970</v>
      </c>
      <c r="P2214">
        <v>7424</v>
      </c>
      <c r="Q2214" s="36" t="str">
        <f t="shared" si="34"/>
        <v>London/Heathrow (EGLL)</v>
      </c>
    </row>
    <row r="2215" spans="1:17" x14ac:dyDescent="0.2">
      <c r="A2215">
        <v>2016</v>
      </c>
      <c r="B2215">
        <v>11</v>
      </c>
      <c r="C2215" t="s">
        <v>6</v>
      </c>
      <c r="D2215" t="s">
        <v>198</v>
      </c>
      <c r="E2215" t="s">
        <v>199</v>
      </c>
      <c r="F2215" t="s">
        <v>113</v>
      </c>
      <c r="G2215">
        <v>1642</v>
      </c>
      <c r="H2215">
        <v>18875.317932789399</v>
      </c>
      <c r="I2215">
        <v>213600</v>
      </c>
      <c r="J2215">
        <v>15000</v>
      </c>
      <c r="K2215">
        <v>582</v>
      </c>
      <c r="L2215">
        <v>1667</v>
      </c>
      <c r="M2215">
        <v>3537.35597448726</v>
      </c>
      <c r="N2215">
        <v>33400</v>
      </c>
      <c r="O2215">
        <v>27000</v>
      </c>
      <c r="P2215">
        <v>1307</v>
      </c>
      <c r="Q2215" s="36" t="str">
        <f t="shared" si="34"/>
        <v>Newcastle (EGNT)</v>
      </c>
    </row>
    <row r="2216" spans="1:17" x14ac:dyDescent="0.2">
      <c r="A2216">
        <v>2016</v>
      </c>
      <c r="B2216">
        <v>11</v>
      </c>
      <c r="C2216" t="s">
        <v>6</v>
      </c>
      <c r="D2216" t="s">
        <v>200</v>
      </c>
      <c r="E2216" t="s">
        <v>201</v>
      </c>
      <c r="F2216" t="s">
        <v>113</v>
      </c>
      <c r="G2216">
        <v>1985</v>
      </c>
      <c r="H2216">
        <v>23263.865459951801</v>
      </c>
      <c r="I2216">
        <v>268320</v>
      </c>
      <c r="J2216">
        <v>11040</v>
      </c>
      <c r="K2216">
        <v>628</v>
      </c>
      <c r="L2216">
        <v>1997</v>
      </c>
      <c r="M2216">
        <v>2738.1669880711402</v>
      </c>
      <c r="N2216">
        <v>29540</v>
      </c>
      <c r="O2216">
        <v>26000</v>
      </c>
      <c r="P2216">
        <v>1694</v>
      </c>
      <c r="Q2216" s="36" t="str">
        <f t="shared" si="34"/>
        <v>East Midlands (EGNX)</v>
      </c>
    </row>
    <row r="2217" spans="1:17" x14ac:dyDescent="0.2">
      <c r="A2217">
        <v>2016</v>
      </c>
      <c r="B2217">
        <v>11</v>
      </c>
      <c r="C2217" t="s">
        <v>6</v>
      </c>
      <c r="D2217" t="s">
        <v>202</v>
      </c>
      <c r="E2217" t="s">
        <v>203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2471</v>
      </c>
      <c r="M2217">
        <v>2416.9893380682602</v>
      </c>
      <c r="N2217">
        <v>25160</v>
      </c>
      <c r="O2217">
        <v>25000</v>
      </c>
      <c r="P2217">
        <v>2238</v>
      </c>
      <c r="Q2217" s="36" t="str">
        <f t="shared" si="34"/>
        <v>Aberdeen (EGPD)</v>
      </c>
    </row>
    <row r="2218" spans="1:17" x14ac:dyDescent="0.2">
      <c r="A2218">
        <v>2016</v>
      </c>
      <c r="B2218">
        <v>11</v>
      </c>
      <c r="C2218" t="s">
        <v>6</v>
      </c>
      <c r="D2218" t="s">
        <v>204</v>
      </c>
      <c r="E2218" t="s">
        <v>205</v>
      </c>
      <c r="F2218" t="s">
        <v>113</v>
      </c>
      <c r="G2218">
        <v>3452</v>
      </c>
      <c r="H2218">
        <v>18824.755390577699</v>
      </c>
      <c r="I2218">
        <v>308780</v>
      </c>
      <c r="J2218">
        <v>5203.3333333333303</v>
      </c>
      <c r="K2218">
        <v>1200</v>
      </c>
      <c r="L2218">
        <v>3449</v>
      </c>
      <c r="M2218">
        <v>4809.9003342571996</v>
      </c>
      <c r="N2218">
        <v>51424</v>
      </c>
      <c r="O2218">
        <v>29000</v>
      </c>
      <c r="P2218">
        <v>3000</v>
      </c>
      <c r="Q2218" s="36" t="str">
        <f t="shared" si="34"/>
        <v>Glasgow (EGPF)</v>
      </c>
    </row>
    <row r="2219" spans="1:17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20255.302921483901</v>
      </c>
      <c r="I2219">
        <v>289162</v>
      </c>
      <c r="J2219">
        <v>17000</v>
      </c>
      <c r="K2219">
        <v>2058</v>
      </c>
      <c r="L2219">
        <v>4488</v>
      </c>
      <c r="M2219">
        <v>7879.5592115040999</v>
      </c>
      <c r="N2219">
        <v>72500</v>
      </c>
      <c r="O2219">
        <v>31025.833333333299</v>
      </c>
      <c r="P2219">
        <v>3822</v>
      </c>
      <c r="Q2219" s="36" t="str">
        <f t="shared" si="34"/>
        <v>Edinburgh (EGPH)</v>
      </c>
    </row>
    <row r="2220" spans="1:17" x14ac:dyDescent="0.2">
      <c r="A2220">
        <v>2016</v>
      </c>
      <c r="B2220">
        <v>11</v>
      </c>
      <c r="C2220" t="s">
        <v>6</v>
      </c>
      <c r="D2220" t="s">
        <v>23</v>
      </c>
      <c r="E2220" t="s">
        <v>160</v>
      </c>
      <c r="F2220" t="s">
        <v>113</v>
      </c>
      <c r="G2220">
        <v>6542</v>
      </c>
      <c r="H2220">
        <v>130970.896793127</v>
      </c>
      <c r="I2220">
        <v>1580320</v>
      </c>
      <c r="J2220">
        <v>8061.6666666666697</v>
      </c>
      <c r="K2220">
        <v>920</v>
      </c>
      <c r="L2220">
        <v>6522</v>
      </c>
      <c r="M2220">
        <v>25934.900882653699</v>
      </c>
      <c r="N2220">
        <v>253068</v>
      </c>
      <c r="O2220">
        <v>32000</v>
      </c>
      <c r="P2220">
        <v>3690</v>
      </c>
      <c r="Q2220" s="36" t="str">
        <f t="shared" si="34"/>
        <v>London/Stansted (EGSS)</v>
      </c>
    </row>
    <row r="2221" spans="1:17" x14ac:dyDescent="0.2">
      <c r="A2221">
        <v>2016</v>
      </c>
      <c r="B2221">
        <v>11</v>
      </c>
      <c r="C2221" t="s">
        <v>6</v>
      </c>
      <c r="D2221" t="s">
        <v>49</v>
      </c>
      <c r="E2221" t="s">
        <v>161</v>
      </c>
      <c r="F2221" t="s">
        <v>115</v>
      </c>
      <c r="G2221">
        <v>18511</v>
      </c>
      <c r="H2221">
        <v>213894.46494676999</v>
      </c>
      <c r="I2221">
        <v>3132980</v>
      </c>
      <c r="J2221">
        <v>3266.8103448275901</v>
      </c>
      <c r="K2221">
        <v>3903</v>
      </c>
      <c r="L2221">
        <v>18423</v>
      </c>
      <c r="M2221">
        <v>47472.070621937397</v>
      </c>
      <c r="N2221">
        <v>404971</v>
      </c>
      <c r="O2221">
        <v>33000</v>
      </c>
      <c r="P2221">
        <v>14227</v>
      </c>
      <c r="Q2221" s="36" t="str">
        <f t="shared" si="34"/>
        <v>Amsterdam/Schiphol (EHAM)</v>
      </c>
    </row>
    <row r="2222" spans="1:17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7870</v>
      </c>
      <c r="H2222">
        <v>55784.729714690402</v>
      </c>
      <c r="I2222">
        <v>825040</v>
      </c>
      <c r="J2222">
        <v>8035</v>
      </c>
      <c r="K2222">
        <v>3084</v>
      </c>
      <c r="L2222">
        <v>7906</v>
      </c>
      <c r="M2222">
        <v>14360.0588713489</v>
      </c>
      <c r="N2222">
        <v>120467</v>
      </c>
      <c r="O2222">
        <v>33000</v>
      </c>
      <c r="P2222">
        <v>6685</v>
      </c>
      <c r="Q2222" s="36" t="str">
        <f t="shared" ref="Q2222:Q2285" si="35">E2222&amp;" ("&amp;D2222&amp;")"</f>
        <v>Dublin (EIDW)</v>
      </c>
    </row>
    <row r="2223" spans="1:17" x14ac:dyDescent="0.2">
      <c r="A2223">
        <v>2016</v>
      </c>
      <c r="B2223">
        <v>11</v>
      </c>
      <c r="C2223" t="s">
        <v>6</v>
      </c>
      <c r="D2223" t="s">
        <v>206</v>
      </c>
      <c r="E2223" t="s">
        <v>207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1467</v>
      </c>
      <c r="M2223">
        <v>2453.1271888370202</v>
      </c>
      <c r="N2223">
        <v>24380</v>
      </c>
      <c r="O2223">
        <v>33000</v>
      </c>
      <c r="P2223">
        <v>1264</v>
      </c>
      <c r="Q2223" s="36" t="str">
        <f t="shared" si="35"/>
        <v>Billund (EKBI)</v>
      </c>
    </row>
    <row r="2224" spans="1:17" x14ac:dyDescent="0.2">
      <c r="A2224">
        <v>2016</v>
      </c>
      <c r="B2224">
        <v>11</v>
      </c>
      <c r="C2224" t="s">
        <v>6</v>
      </c>
      <c r="D2224" t="s">
        <v>36</v>
      </c>
      <c r="E2224" t="s">
        <v>162</v>
      </c>
      <c r="F2224" t="s">
        <v>118</v>
      </c>
      <c r="G2224">
        <v>10459</v>
      </c>
      <c r="H2224">
        <v>54683.628831587797</v>
      </c>
      <c r="I2224">
        <v>870680</v>
      </c>
      <c r="J2224">
        <v>4206.6666666666697</v>
      </c>
      <c r="K2224">
        <v>3930</v>
      </c>
      <c r="L2224">
        <v>10432</v>
      </c>
      <c r="M2224">
        <v>14022.252374043501</v>
      </c>
      <c r="N2224">
        <v>124860</v>
      </c>
      <c r="O2224">
        <v>35000</v>
      </c>
      <c r="P2224">
        <v>8927</v>
      </c>
      <c r="Q2224" s="36" t="str">
        <f t="shared" si="35"/>
        <v>Copenhagen/Kastrup (EKCH)</v>
      </c>
    </row>
    <row r="2225" spans="1:17" x14ac:dyDescent="0.2">
      <c r="A2225">
        <v>2016</v>
      </c>
      <c r="B2225">
        <v>11</v>
      </c>
      <c r="C2225" t="s">
        <v>6</v>
      </c>
      <c r="D2225" t="s">
        <v>208</v>
      </c>
      <c r="E2225" t="s">
        <v>209</v>
      </c>
      <c r="F2225" t="s">
        <v>209</v>
      </c>
      <c r="G2225">
        <v>2679</v>
      </c>
      <c r="H2225">
        <v>35117.020340227202</v>
      </c>
      <c r="I2225">
        <v>393360</v>
      </c>
      <c r="J2225">
        <v>15050</v>
      </c>
      <c r="K2225">
        <v>920</v>
      </c>
      <c r="L2225">
        <v>2636</v>
      </c>
      <c r="M2225">
        <v>6102.1172567571703</v>
      </c>
      <c r="N2225">
        <v>59659</v>
      </c>
      <c r="O2225">
        <v>25000</v>
      </c>
      <c r="P2225">
        <v>2204</v>
      </c>
      <c r="Q2225" s="36" t="str">
        <f t="shared" si="35"/>
        <v>Luxembourg (ELLX)</v>
      </c>
    </row>
    <row r="2226" spans="1:17" x14ac:dyDescent="0.2">
      <c r="A2226">
        <v>2016</v>
      </c>
      <c r="B2226">
        <v>11</v>
      </c>
      <c r="C2226" t="s">
        <v>6</v>
      </c>
      <c r="D2226" t="s">
        <v>210</v>
      </c>
      <c r="E2226" t="s">
        <v>211</v>
      </c>
      <c r="F2226" t="s">
        <v>119</v>
      </c>
      <c r="G2226">
        <v>1619</v>
      </c>
      <c r="H2226">
        <v>2282.7862423486199</v>
      </c>
      <c r="I2226">
        <v>37380</v>
      </c>
      <c r="J2226">
        <v>13000</v>
      </c>
      <c r="K2226">
        <v>1295</v>
      </c>
      <c r="L2226">
        <v>1627</v>
      </c>
      <c r="M2226">
        <v>888.25769080166299</v>
      </c>
      <c r="N2226">
        <v>11018</v>
      </c>
      <c r="O2226">
        <v>16000</v>
      </c>
      <c r="P2226">
        <v>1581</v>
      </c>
      <c r="Q2226" s="36" t="str">
        <f t="shared" si="35"/>
        <v>Bodo (ENBO)</v>
      </c>
    </row>
    <row r="2227" spans="1:17" x14ac:dyDescent="0.2">
      <c r="A2227">
        <v>2016</v>
      </c>
      <c r="B2227">
        <v>11</v>
      </c>
      <c r="C2227" t="s">
        <v>6</v>
      </c>
      <c r="D2227" t="s">
        <v>212</v>
      </c>
      <c r="E2227" t="s">
        <v>213</v>
      </c>
      <c r="F2227" t="s">
        <v>119</v>
      </c>
      <c r="G2227">
        <v>3310</v>
      </c>
      <c r="H2227">
        <v>7623.5986538559</v>
      </c>
      <c r="I2227">
        <v>163360</v>
      </c>
      <c r="J2227">
        <v>20000</v>
      </c>
      <c r="K2227">
        <v>2411</v>
      </c>
      <c r="L2227">
        <v>2975</v>
      </c>
      <c r="M2227">
        <v>2222.0446601344102</v>
      </c>
      <c r="N2227">
        <v>25500</v>
      </c>
      <c r="O2227">
        <v>27000</v>
      </c>
      <c r="P2227">
        <v>2804</v>
      </c>
      <c r="Q2227" s="36" t="str">
        <f t="shared" si="35"/>
        <v>Bergen (ENBR)</v>
      </c>
    </row>
    <row r="2228" spans="1:17" x14ac:dyDescent="0.2">
      <c r="A2228">
        <v>2016</v>
      </c>
      <c r="B2228">
        <v>11</v>
      </c>
      <c r="C2228" t="s">
        <v>6</v>
      </c>
      <c r="D2228" t="s">
        <v>39</v>
      </c>
      <c r="E2228" t="s">
        <v>163</v>
      </c>
      <c r="F2228" t="s">
        <v>119</v>
      </c>
      <c r="G2228">
        <v>10235</v>
      </c>
      <c r="H2228">
        <v>47966.155548317598</v>
      </c>
      <c r="I2228">
        <v>728280</v>
      </c>
      <c r="J2228">
        <v>10977.419354838699</v>
      </c>
      <c r="K2228">
        <v>4465</v>
      </c>
      <c r="L2228">
        <v>10245</v>
      </c>
      <c r="M2228">
        <v>8247.6102302994095</v>
      </c>
      <c r="N2228">
        <v>89700</v>
      </c>
      <c r="O2228">
        <v>34000</v>
      </c>
      <c r="P2228">
        <v>9387</v>
      </c>
      <c r="Q2228" s="36" t="str">
        <f t="shared" si="35"/>
        <v>Oslo/Gardermoen (ENGM)</v>
      </c>
    </row>
    <row r="2229" spans="1:17" x14ac:dyDescent="0.2">
      <c r="A2229">
        <v>2016</v>
      </c>
      <c r="B2229">
        <v>11</v>
      </c>
      <c r="C2229" t="s">
        <v>6</v>
      </c>
      <c r="D2229" t="s">
        <v>216</v>
      </c>
      <c r="E2229" t="s">
        <v>217</v>
      </c>
      <c r="F2229" t="s">
        <v>119</v>
      </c>
      <c r="G2229">
        <v>2459</v>
      </c>
      <c r="H2229">
        <v>4011.1434435358501</v>
      </c>
      <c r="I2229">
        <v>61100</v>
      </c>
      <c r="J2229">
        <v>23000</v>
      </c>
      <c r="K2229">
        <v>1619</v>
      </c>
      <c r="L2229">
        <v>2459</v>
      </c>
      <c r="M2229">
        <v>1209.1332913338399</v>
      </c>
      <c r="N2229">
        <v>14163</v>
      </c>
      <c r="O2229">
        <v>30000</v>
      </c>
      <c r="P2229">
        <v>2355</v>
      </c>
      <c r="Q2229" s="36" t="str">
        <f t="shared" si="35"/>
        <v>Trondheim (ENVA)</v>
      </c>
    </row>
    <row r="2230" spans="1:17" x14ac:dyDescent="0.2">
      <c r="A2230">
        <v>2016</v>
      </c>
      <c r="B2230">
        <v>11</v>
      </c>
      <c r="C2230" t="s">
        <v>6</v>
      </c>
      <c r="D2230" t="s">
        <v>218</v>
      </c>
      <c r="E2230" t="s">
        <v>219</v>
      </c>
      <c r="F2230" t="s">
        <v>119</v>
      </c>
      <c r="G2230">
        <v>2645</v>
      </c>
      <c r="H2230">
        <v>14415.716231706299</v>
      </c>
      <c r="I2230">
        <v>325680</v>
      </c>
      <c r="J2230">
        <v>16000</v>
      </c>
      <c r="K2230">
        <v>1816</v>
      </c>
      <c r="L2230">
        <v>2177</v>
      </c>
      <c r="M2230">
        <v>1925.93787767237</v>
      </c>
      <c r="N2230">
        <v>26580</v>
      </c>
      <c r="O2230">
        <v>29000</v>
      </c>
      <c r="P2230">
        <v>2048</v>
      </c>
      <c r="Q2230" s="36" t="str">
        <f t="shared" si="35"/>
        <v>Stavanger (ENZV)</v>
      </c>
    </row>
    <row r="2231" spans="1:17" x14ac:dyDescent="0.2">
      <c r="A2231">
        <v>2016</v>
      </c>
      <c r="B2231">
        <v>11</v>
      </c>
      <c r="C2231" t="s">
        <v>6</v>
      </c>
      <c r="D2231" t="s">
        <v>220</v>
      </c>
      <c r="E2231" t="s">
        <v>221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1736</v>
      </c>
      <c r="M2231">
        <v>3029.8242127860499</v>
      </c>
      <c r="N2231">
        <v>28440</v>
      </c>
      <c r="O2231">
        <v>35951.666666666701</v>
      </c>
      <c r="P2231">
        <v>1474</v>
      </c>
      <c r="Q2231" s="36" t="str">
        <f t="shared" si="35"/>
        <v>Krakow (EPKK)</v>
      </c>
    </row>
    <row r="2232" spans="1:17" x14ac:dyDescent="0.2">
      <c r="A2232">
        <v>2016</v>
      </c>
      <c r="B2232">
        <v>11</v>
      </c>
      <c r="C2232" t="s">
        <v>6</v>
      </c>
      <c r="D2232" t="s">
        <v>40</v>
      </c>
      <c r="E2232" t="s">
        <v>164</v>
      </c>
      <c r="F2232" t="s">
        <v>120</v>
      </c>
      <c r="G2232">
        <v>6115</v>
      </c>
      <c r="H2232">
        <v>34754.780010458198</v>
      </c>
      <c r="I2232">
        <v>521320</v>
      </c>
      <c r="J2232">
        <v>8905.8333333333303</v>
      </c>
      <c r="K2232">
        <v>2471</v>
      </c>
      <c r="L2232">
        <v>6161</v>
      </c>
      <c r="M2232">
        <v>6266.1794443287899</v>
      </c>
      <c r="N2232">
        <v>62423</v>
      </c>
      <c r="O2232">
        <v>34000</v>
      </c>
      <c r="P2232">
        <v>5452</v>
      </c>
      <c r="Q2232" s="36" t="str">
        <f t="shared" si="35"/>
        <v>Warszawa/Chopina (EPWA)</v>
      </c>
    </row>
    <row r="2233" spans="1:17" x14ac:dyDescent="0.2">
      <c r="A2233">
        <v>2016</v>
      </c>
      <c r="B2233">
        <v>11</v>
      </c>
      <c r="C2233" t="s">
        <v>6</v>
      </c>
      <c r="D2233" t="s">
        <v>222</v>
      </c>
      <c r="E2233" t="s">
        <v>223</v>
      </c>
      <c r="F2233" t="s">
        <v>121</v>
      </c>
      <c r="G2233">
        <v>2861</v>
      </c>
      <c r="H2233">
        <v>11226.6954105396</v>
      </c>
      <c r="I2233">
        <v>189100</v>
      </c>
      <c r="J2233">
        <v>16000</v>
      </c>
      <c r="K2233">
        <v>1443</v>
      </c>
      <c r="L2233">
        <v>2861</v>
      </c>
      <c r="M2233">
        <v>3344.39856716861</v>
      </c>
      <c r="N2233">
        <v>37940</v>
      </c>
      <c r="O2233">
        <v>33000</v>
      </c>
      <c r="P2233">
        <v>2565</v>
      </c>
      <c r="Q2233" s="36" t="str">
        <f t="shared" si="35"/>
        <v>Gothenborg (ESGG)</v>
      </c>
    </row>
    <row r="2234" spans="1:17" x14ac:dyDescent="0.2">
      <c r="A2234">
        <v>2016</v>
      </c>
      <c r="B2234">
        <v>11</v>
      </c>
      <c r="C2234" t="s">
        <v>6</v>
      </c>
      <c r="D2234" t="s">
        <v>32</v>
      </c>
      <c r="E2234" t="s">
        <v>165</v>
      </c>
      <c r="F2234" t="s">
        <v>121</v>
      </c>
      <c r="G2234">
        <v>9961</v>
      </c>
      <c r="H2234">
        <v>50596.828955166297</v>
      </c>
      <c r="I2234">
        <v>833260</v>
      </c>
      <c r="J2234">
        <v>5000</v>
      </c>
      <c r="K2234">
        <v>3789</v>
      </c>
      <c r="L2234">
        <v>9973</v>
      </c>
      <c r="M2234">
        <v>9973.8974801819295</v>
      </c>
      <c r="N2234">
        <v>104348</v>
      </c>
      <c r="O2234">
        <v>35000</v>
      </c>
      <c r="P2234">
        <v>8853</v>
      </c>
      <c r="Q2234" s="36" t="str">
        <f t="shared" si="35"/>
        <v>Stockholm/Arlanda (ESSA)</v>
      </c>
    </row>
    <row r="2235" spans="1:17" x14ac:dyDescent="0.2">
      <c r="A2235">
        <v>2016</v>
      </c>
      <c r="B2235">
        <v>11</v>
      </c>
      <c r="C2235" t="s">
        <v>6</v>
      </c>
      <c r="D2235" t="s">
        <v>224</v>
      </c>
      <c r="E2235" t="s">
        <v>225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2363</v>
      </c>
      <c r="M2235">
        <v>3817.1772257528301</v>
      </c>
      <c r="N2235">
        <v>52240</v>
      </c>
      <c r="O2235">
        <v>22000</v>
      </c>
      <c r="P2235">
        <v>1823</v>
      </c>
      <c r="Q2235" s="36" t="str">
        <f t="shared" si="35"/>
        <v>Stockholm/Bromma (ESSB)</v>
      </c>
    </row>
    <row r="2236" spans="1:17" x14ac:dyDescent="0.2">
      <c r="A2236">
        <v>2016</v>
      </c>
      <c r="B2236">
        <v>11</v>
      </c>
      <c r="C2236" t="s">
        <v>6</v>
      </c>
      <c r="D2236" t="s">
        <v>226</v>
      </c>
      <c r="E2236" t="s">
        <v>227</v>
      </c>
      <c r="F2236" t="s">
        <v>228</v>
      </c>
      <c r="G2236">
        <v>2056</v>
      </c>
      <c r="H2236">
        <v>2306.1512598015702</v>
      </c>
      <c r="I2236">
        <v>25280</v>
      </c>
      <c r="J2236">
        <v>26000</v>
      </c>
      <c r="K2236">
        <v>1920</v>
      </c>
      <c r="L2236">
        <v>1765</v>
      </c>
      <c r="M2236">
        <v>2291.0162282165202</v>
      </c>
      <c r="N2236">
        <v>22420</v>
      </c>
      <c r="O2236">
        <v>34000</v>
      </c>
      <c r="P2236">
        <v>1605</v>
      </c>
      <c r="Q2236" s="36" t="str">
        <f t="shared" si="35"/>
        <v>Riga (EVRA)</v>
      </c>
    </row>
    <row r="2237" spans="1:17" x14ac:dyDescent="0.2">
      <c r="A2237">
        <v>2016</v>
      </c>
      <c r="B2237">
        <v>11</v>
      </c>
      <c r="C2237" t="s">
        <v>6</v>
      </c>
      <c r="D2237" t="s">
        <v>229</v>
      </c>
      <c r="E2237" t="s">
        <v>230</v>
      </c>
      <c r="F2237" t="s">
        <v>231</v>
      </c>
      <c r="G2237">
        <v>1551</v>
      </c>
      <c r="H2237">
        <v>5153.7110721989402</v>
      </c>
      <c r="I2237">
        <v>88940</v>
      </c>
      <c r="J2237">
        <v>4833.3333333333303</v>
      </c>
      <c r="K2237">
        <v>702</v>
      </c>
      <c r="L2237">
        <v>1523</v>
      </c>
      <c r="M2237">
        <v>1451.23693550847</v>
      </c>
      <c r="N2237">
        <v>15200</v>
      </c>
      <c r="O2237">
        <v>34000</v>
      </c>
      <c r="P2237">
        <v>1370</v>
      </c>
      <c r="Q2237" s="36" t="str">
        <f t="shared" si="35"/>
        <v>Vilnius (EYVI)</v>
      </c>
    </row>
    <row r="2238" spans="1:17" x14ac:dyDescent="0.2">
      <c r="A2238">
        <v>2016</v>
      </c>
      <c r="B2238">
        <v>11</v>
      </c>
      <c r="C2238" t="s">
        <v>6</v>
      </c>
      <c r="D2238" t="s">
        <v>232</v>
      </c>
      <c r="E2238" t="s">
        <v>233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1804</v>
      </c>
      <c r="M2238">
        <v>3436.4066807623199</v>
      </c>
      <c r="N2238">
        <v>32100</v>
      </c>
      <c r="O2238">
        <v>34000</v>
      </c>
      <c r="P2238">
        <v>1563</v>
      </c>
      <c r="Q2238" s="36" t="str">
        <f t="shared" si="35"/>
        <v>Fuerteventura (GCFV)</v>
      </c>
    </row>
    <row r="2239" spans="1:17" x14ac:dyDescent="0.2">
      <c r="A2239">
        <v>2016</v>
      </c>
      <c r="B2239">
        <v>11</v>
      </c>
      <c r="C2239" t="s">
        <v>6</v>
      </c>
      <c r="D2239" t="s">
        <v>178</v>
      </c>
      <c r="E2239" t="s">
        <v>179</v>
      </c>
      <c r="F2239" t="s">
        <v>123</v>
      </c>
      <c r="G2239">
        <v>4861</v>
      </c>
      <c r="H2239">
        <v>32093.774832036499</v>
      </c>
      <c r="I2239">
        <v>549100</v>
      </c>
      <c r="J2239">
        <v>3808.3333333333298</v>
      </c>
      <c r="K2239">
        <v>1820</v>
      </c>
      <c r="L2239">
        <v>4865</v>
      </c>
      <c r="M2239">
        <v>4592.0444471772198</v>
      </c>
      <c r="N2239">
        <v>43307</v>
      </c>
      <c r="O2239">
        <v>34000</v>
      </c>
      <c r="P2239">
        <v>4405</v>
      </c>
      <c r="Q2239" s="36" t="str">
        <f t="shared" si="35"/>
        <v>Gran Canaria (GCLP)</v>
      </c>
    </row>
    <row r="2240" spans="1:17" x14ac:dyDescent="0.2">
      <c r="A2240">
        <v>2016</v>
      </c>
      <c r="B2240">
        <v>11</v>
      </c>
      <c r="C2240" t="s">
        <v>6</v>
      </c>
      <c r="D2240" t="s">
        <v>234</v>
      </c>
      <c r="E2240" t="s">
        <v>235</v>
      </c>
      <c r="F2240" t="s">
        <v>123</v>
      </c>
      <c r="G2240">
        <v>2222</v>
      </c>
      <c r="H2240">
        <v>9016.7856943147399</v>
      </c>
      <c r="I2240">
        <v>153960</v>
      </c>
      <c r="J2240">
        <v>11000</v>
      </c>
      <c r="K2240">
        <v>1153</v>
      </c>
      <c r="L2240">
        <v>2190</v>
      </c>
      <c r="M2240">
        <v>3523.28530198727</v>
      </c>
      <c r="N2240">
        <v>31700</v>
      </c>
      <c r="O2240">
        <v>34000</v>
      </c>
      <c r="P2240">
        <v>1899</v>
      </c>
      <c r="Q2240" s="36" t="str">
        <f t="shared" si="35"/>
        <v>Las Palmas/Lanzarote (GCRR)</v>
      </c>
    </row>
    <row r="2241" spans="1:17" x14ac:dyDescent="0.2">
      <c r="A2241">
        <v>2016</v>
      </c>
      <c r="B2241">
        <v>11</v>
      </c>
      <c r="C2241" t="s">
        <v>6</v>
      </c>
      <c r="D2241" t="s">
        <v>236</v>
      </c>
      <c r="E2241" t="s">
        <v>237</v>
      </c>
      <c r="F2241" t="s">
        <v>123</v>
      </c>
      <c r="G2241">
        <v>2892</v>
      </c>
      <c r="H2241">
        <v>10812.2623751338</v>
      </c>
      <c r="I2241">
        <v>167920</v>
      </c>
      <c r="J2241">
        <v>31000</v>
      </c>
      <c r="K2241">
        <v>1511</v>
      </c>
      <c r="L2241">
        <v>2913</v>
      </c>
      <c r="M2241">
        <v>3374.1122960126099</v>
      </c>
      <c r="N2241">
        <v>26847</v>
      </c>
      <c r="O2241">
        <v>36000</v>
      </c>
      <c r="P2241">
        <v>2590</v>
      </c>
      <c r="Q2241" s="36" t="str">
        <f t="shared" si="35"/>
        <v>Tenerife/Sur (GCTS)</v>
      </c>
    </row>
    <row r="2242" spans="1:17" x14ac:dyDescent="0.2">
      <c r="A2242">
        <v>2016</v>
      </c>
      <c r="B2242">
        <v>11</v>
      </c>
      <c r="C2242" t="s">
        <v>6</v>
      </c>
      <c r="D2242" t="s">
        <v>238</v>
      </c>
      <c r="E2242" t="s">
        <v>239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2057</v>
      </c>
      <c r="M2242">
        <v>2190.1088300490601</v>
      </c>
      <c r="N2242">
        <v>25280</v>
      </c>
      <c r="O2242">
        <v>11000</v>
      </c>
      <c r="P2242">
        <v>1840</v>
      </c>
      <c r="Q2242" s="36" t="str">
        <f t="shared" si="35"/>
        <v>Tenerife/Norte (GCXO)</v>
      </c>
    </row>
    <row r="2243" spans="1:17" x14ac:dyDescent="0.2">
      <c r="A2243">
        <v>2016</v>
      </c>
      <c r="B2243">
        <v>11</v>
      </c>
      <c r="C2243" t="s">
        <v>6</v>
      </c>
      <c r="D2243" t="s">
        <v>240</v>
      </c>
      <c r="E2243" t="s">
        <v>241</v>
      </c>
      <c r="F2243" t="s">
        <v>242</v>
      </c>
      <c r="G2243">
        <v>2084</v>
      </c>
      <c r="H2243">
        <v>20664.312953696099</v>
      </c>
      <c r="I2243">
        <v>210140</v>
      </c>
      <c r="J2243">
        <v>19026.5625</v>
      </c>
      <c r="K2243">
        <v>889</v>
      </c>
      <c r="L2243">
        <v>2112</v>
      </c>
      <c r="M2243">
        <v>4579.03777132096</v>
      </c>
      <c r="N2243">
        <v>40688</v>
      </c>
      <c r="O2243">
        <v>36000</v>
      </c>
      <c r="P2243">
        <v>1739</v>
      </c>
      <c r="Q2243" s="36" t="str">
        <f t="shared" si="35"/>
        <v>Sofia (LBSF)</v>
      </c>
    </row>
    <row r="2244" spans="1:17" x14ac:dyDescent="0.2">
      <c r="A2244">
        <v>2016</v>
      </c>
      <c r="B2244">
        <v>11</v>
      </c>
      <c r="C2244" t="s">
        <v>6</v>
      </c>
      <c r="D2244" t="s">
        <v>243</v>
      </c>
      <c r="E2244" t="s">
        <v>244</v>
      </c>
      <c r="F2244" t="s">
        <v>245</v>
      </c>
      <c r="G2244">
        <v>1726</v>
      </c>
      <c r="H2244">
        <v>10336.2074063372</v>
      </c>
      <c r="I2244">
        <v>137640</v>
      </c>
      <c r="J2244">
        <v>9401.6666666666697</v>
      </c>
      <c r="K2244">
        <v>664</v>
      </c>
      <c r="L2244">
        <v>1701</v>
      </c>
      <c r="M2244">
        <v>7520.7559815765298</v>
      </c>
      <c r="N2244">
        <v>84460</v>
      </c>
      <c r="O2244">
        <v>34000</v>
      </c>
      <c r="P2244">
        <v>1253</v>
      </c>
      <c r="Q2244" s="36" t="str">
        <f t="shared" si="35"/>
        <v>Larnaca (LCLK)</v>
      </c>
    </row>
    <row r="2245" spans="1:17" x14ac:dyDescent="0.2">
      <c r="A2245">
        <v>2016</v>
      </c>
      <c r="B2245">
        <v>11</v>
      </c>
      <c r="C2245" t="s">
        <v>6</v>
      </c>
      <c r="D2245" t="s">
        <v>246</v>
      </c>
      <c r="E2245" t="s">
        <v>247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2854</v>
      </c>
      <c r="M2245">
        <v>18985.429236840999</v>
      </c>
      <c r="N2245">
        <v>164300</v>
      </c>
      <c r="O2245">
        <v>34000</v>
      </c>
      <c r="P2245">
        <v>1916</v>
      </c>
      <c r="Q2245" s="36" t="str">
        <f t="shared" si="35"/>
        <v>Alicante (LEAL)</v>
      </c>
    </row>
    <row r="2246" spans="1:17" x14ac:dyDescent="0.2">
      <c r="A2246">
        <v>2016</v>
      </c>
      <c r="B2246">
        <v>11</v>
      </c>
      <c r="C2246" t="s">
        <v>6</v>
      </c>
      <c r="D2246" t="s">
        <v>248</v>
      </c>
      <c r="E2246" t="s">
        <v>249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1576</v>
      </c>
      <c r="M2246">
        <v>3229.8410066737001</v>
      </c>
      <c r="N2246">
        <v>29080</v>
      </c>
      <c r="O2246">
        <v>30041.428571428602</v>
      </c>
      <c r="P2246">
        <v>1276</v>
      </c>
      <c r="Q2246" s="36" t="str">
        <f t="shared" si="35"/>
        <v>Bilbao (LEBB)</v>
      </c>
    </row>
    <row r="2247" spans="1:17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10879</v>
      </c>
      <c r="H2247">
        <v>66907.541962900403</v>
      </c>
      <c r="I2247">
        <v>955160</v>
      </c>
      <c r="J2247">
        <v>9196.6666666666697</v>
      </c>
      <c r="K2247">
        <v>3994</v>
      </c>
      <c r="L2247">
        <v>10871</v>
      </c>
      <c r="M2247">
        <v>69463.520667365607</v>
      </c>
      <c r="N2247">
        <v>563540</v>
      </c>
      <c r="O2247">
        <v>32045</v>
      </c>
      <c r="P2247">
        <v>7520</v>
      </c>
      <c r="Q2247" s="36" t="str">
        <f t="shared" si="35"/>
        <v>Barcelona (LEBL)</v>
      </c>
    </row>
    <row r="2248" spans="1:17" x14ac:dyDescent="0.2">
      <c r="A2248">
        <v>2016</v>
      </c>
      <c r="B2248">
        <v>11</v>
      </c>
      <c r="C2248" t="s">
        <v>6</v>
      </c>
      <c r="D2248" t="s">
        <v>306</v>
      </c>
      <c r="E2248" t="s">
        <v>307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975</v>
      </c>
      <c r="M2248">
        <v>1588.6609223248399</v>
      </c>
      <c r="N2248">
        <v>15180</v>
      </c>
      <c r="O2248">
        <v>18000</v>
      </c>
      <c r="P2248">
        <v>860</v>
      </c>
      <c r="Q2248" s="36" t="str">
        <f t="shared" si="35"/>
        <v>Ibiza (LEIB)</v>
      </c>
    </row>
    <row r="2249" spans="1:17" x14ac:dyDescent="0.2">
      <c r="A2249">
        <v>2016</v>
      </c>
      <c r="B2249">
        <v>11</v>
      </c>
      <c r="C2249" t="s">
        <v>6</v>
      </c>
      <c r="D2249" t="s">
        <v>31</v>
      </c>
      <c r="E2249" t="s">
        <v>166</v>
      </c>
      <c r="F2249" t="s">
        <v>123</v>
      </c>
      <c r="G2249">
        <v>14957</v>
      </c>
      <c r="H2249">
        <v>196450.64250310999</v>
      </c>
      <c r="I2249">
        <v>2379080</v>
      </c>
      <c r="J2249">
        <v>6663.3333333333303</v>
      </c>
      <c r="K2249">
        <v>3425</v>
      </c>
      <c r="L2249">
        <v>14935</v>
      </c>
      <c r="M2249">
        <v>52483.702466012997</v>
      </c>
      <c r="N2249">
        <v>441203</v>
      </c>
      <c r="O2249">
        <v>33000</v>
      </c>
      <c r="P2249">
        <v>11628</v>
      </c>
      <c r="Q2249" s="36" t="str">
        <f t="shared" si="35"/>
        <v>Madrid/Barajas (LEMD)</v>
      </c>
    </row>
    <row r="2250" spans="1:17" x14ac:dyDescent="0.2">
      <c r="A2250">
        <v>2016</v>
      </c>
      <c r="B2250">
        <v>11</v>
      </c>
      <c r="C2250" t="s">
        <v>6</v>
      </c>
      <c r="D2250" t="s">
        <v>7</v>
      </c>
      <c r="E2250" t="s">
        <v>174</v>
      </c>
      <c r="F2250" t="s">
        <v>123</v>
      </c>
      <c r="G2250">
        <v>3746</v>
      </c>
      <c r="H2250">
        <v>14490.6129535046</v>
      </c>
      <c r="I2250">
        <v>225260</v>
      </c>
      <c r="J2250">
        <v>18743.402777777799</v>
      </c>
      <c r="K2250">
        <v>1847</v>
      </c>
      <c r="L2250">
        <v>3751</v>
      </c>
      <c r="M2250">
        <v>7447.0451469850204</v>
      </c>
      <c r="N2250">
        <v>67920</v>
      </c>
      <c r="O2250">
        <v>36000</v>
      </c>
      <c r="P2250">
        <v>3125</v>
      </c>
      <c r="Q2250" s="36" t="str">
        <f t="shared" si="35"/>
        <v>Malaga (LEMG)</v>
      </c>
    </row>
    <row r="2251" spans="1:17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3949</v>
      </c>
      <c r="H2251">
        <v>15392.608791103001</v>
      </c>
      <c r="I2251">
        <v>226440</v>
      </c>
      <c r="J2251">
        <v>10958.333333333299</v>
      </c>
      <c r="K2251">
        <v>2007</v>
      </c>
      <c r="L2251">
        <v>3977</v>
      </c>
      <c r="M2251">
        <v>9498.4699416474305</v>
      </c>
      <c r="N2251">
        <v>79646</v>
      </c>
      <c r="O2251">
        <v>31000</v>
      </c>
      <c r="P2251">
        <v>3388</v>
      </c>
      <c r="Q2251" s="36" t="str">
        <f t="shared" si="35"/>
        <v>Palma de Mallorca (LEPA)</v>
      </c>
    </row>
    <row r="2252" spans="1:17" x14ac:dyDescent="0.2">
      <c r="A2252">
        <v>2016</v>
      </c>
      <c r="B2252">
        <v>11</v>
      </c>
      <c r="C2252" t="s">
        <v>6</v>
      </c>
      <c r="D2252" t="s">
        <v>250</v>
      </c>
      <c r="E2252" t="s">
        <v>251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1961</v>
      </c>
      <c r="M2252">
        <v>6232.9832570612098</v>
      </c>
      <c r="N2252">
        <v>65043</v>
      </c>
      <c r="O2252">
        <v>32000</v>
      </c>
      <c r="P2252">
        <v>1560</v>
      </c>
      <c r="Q2252" s="36" t="str">
        <f t="shared" si="35"/>
        <v>Valencia (LEVC)</v>
      </c>
    </row>
    <row r="2253" spans="1:17" x14ac:dyDescent="0.2">
      <c r="A2253">
        <v>2016</v>
      </c>
      <c r="B2253">
        <v>11</v>
      </c>
      <c r="C2253" t="s">
        <v>6</v>
      </c>
      <c r="D2253" t="s">
        <v>252</v>
      </c>
      <c r="E2253" t="s">
        <v>253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2237</v>
      </c>
      <c r="M2253">
        <v>6991.2933185054299</v>
      </c>
      <c r="N2253">
        <v>69577</v>
      </c>
      <c r="O2253">
        <v>30000</v>
      </c>
      <c r="P2253">
        <v>1857</v>
      </c>
      <c r="Q2253" s="36" t="str">
        <f t="shared" si="35"/>
        <v>Bordeaux (LFBD)</v>
      </c>
    </row>
    <row r="2254" spans="1:17" x14ac:dyDescent="0.2">
      <c r="A2254">
        <v>2016</v>
      </c>
      <c r="B2254">
        <v>11</v>
      </c>
      <c r="C2254" t="s">
        <v>6</v>
      </c>
      <c r="D2254" t="s">
        <v>254</v>
      </c>
      <c r="E2254" t="s">
        <v>255</v>
      </c>
      <c r="F2254" t="s">
        <v>126</v>
      </c>
      <c r="G2254">
        <v>3739</v>
      </c>
      <c r="H2254">
        <v>31277.676345750398</v>
      </c>
      <c r="I2254">
        <v>442917</v>
      </c>
      <c r="J2254">
        <v>3343.0701754386</v>
      </c>
      <c r="K2254">
        <v>1179</v>
      </c>
      <c r="L2254">
        <v>3729</v>
      </c>
      <c r="M2254">
        <v>15528.243000377801</v>
      </c>
      <c r="N2254">
        <v>147589</v>
      </c>
      <c r="O2254">
        <v>31038.461538461499</v>
      </c>
      <c r="P2254">
        <v>2910</v>
      </c>
      <c r="Q2254" s="36" t="str">
        <f t="shared" si="35"/>
        <v>Toulouse (LFBO)</v>
      </c>
    </row>
    <row r="2255" spans="1:17" x14ac:dyDescent="0.2">
      <c r="A2255">
        <v>2016</v>
      </c>
      <c r="B2255">
        <v>11</v>
      </c>
      <c r="C2255" t="s">
        <v>6</v>
      </c>
      <c r="D2255" t="s">
        <v>167</v>
      </c>
      <c r="E2255" t="s">
        <v>168</v>
      </c>
      <c r="F2255" t="s">
        <v>126</v>
      </c>
      <c r="G2255">
        <v>4139</v>
      </c>
      <c r="H2255">
        <v>56148.484731951903</v>
      </c>
      <c r="I2255">
        <v>700520</v>
      </c>
      <c r="J2255">
        <v>4127.5</v>
      </c>
      <c r="K2255">
        <v>889</v>
      </c>
      <c r="L2255">
        <v>4113</v>
      </c>
      <c r="M2255">
        <v>12715.159946579801</v>
      </c>
      <c r="N2255">
        <v>111680</v>
      </c>
      <c r="O2255">
        <v>30000</v>
      </c>
      <c r="P2255">
        <v>3193</v>
      </c>
      <c r="Q2255" s="36" t="str">
        <f t="shared" si="35"/>
        <v>Lyon (LFLL)</v>
      </c>
    </row>
    <row r="2256" spans="1:17" x14ac:dyDescent="0.2">
      <c r="A2256">
        <v>2016</v>
      </c>
      <c r="B2256">
        <v>11</v>
      </c>
      <c r="C2256" t="s">
        <v>6</v>
      </c>
      <c r="D2256" t="s">
        <v>256</v>
      </c>
      <c r="E2256" t="s">
        <v>257</v>
      </c>
      <c r="F2256" t="s">
        <v>126</v>
      </c>
      <c r="G2256">
        <v>3601</v>
      </c>
      <c r="H2256">
        <v>52781.190472175404</v>
      </c>
      <c r="I2256">
        <v>585580</v>
      </c>
      <c r="J2256">
        <v>6951.8169398907103</v>
      </c>
      <c r="K2256">
        <v>1006</v>
      </c>
      <c r="L2256">
        <v>3563</v>
      </c>
      <c r="M2256">
        <v>9436.1704062559893</v>
      </c>
      <c r="N2256">
        <v>85820</v>
      </c>
      <c r="O2256">
        <v>33000</v>
      </c>
      <c r="P2256">
        <v>2929</v>
      </c>
      <c r="Q2256" s="36" t="str">
        <f t="shared" si="35"/>
        <v>Marseille (LFML)</v>
      </c>
    </row>
    <row r="2257" spans="1:17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4164</v>
      </c>
      <c r="M2257">
        <v>10121.133076275601</v>
      </c>
      <c r="N2257">
        <v>90942</v>
      </c>
      <c r="O2257">
        <v>34000</v>
      </c>
      <c r="P2257">
        <v>3366</v>
      </c>
      <c r="Q2257" s="36" t="str">
        <f t="shared" si="35"/>
        <v>Nice (LFMN)</v>
      </c>
    </row>
    <row r="2258" spans="1:17" x14ac:dyDescent="0.2">
      <c r="A2258">
        <v>2016</v>
      </c>
      <c r="B2258">
        <v>11</v>
      </c>
      <c r="C2258" t="s">
        <v>6</v>
      </c>
      <c r="D2258" t="s">
        <v>258</v>
      </c>
      <c r="E2258" t="s">
        <v>259</v>
      </c>
      <c r="F2258" t="s">
        <v>126</v>
      </c>
      <c r="G2258">
        <v>2031</v>
      </c>
      <c r="H2258">
        <v>87169.574954064999</v>
      </c>
      <c r="I2258">
        <v>1216756</v>
      </c>
      <c r="J2258">
        <v>3275.4098360655698</v>
      </c>
      <c r="K2258">
        <v>9</v>
      </c>
      <c r="L2258">
        <v>2005</v>
      </c>
      <c r="M2258">
        <v>12720.399575805801</v>
      </c>
      <c r="N2258">
        <v>151365</v>
      </c>
      <c r="O2258">
        <v>24000</v>
      </c>
      <c r="P2258">
        <v>1082</v>
      </c>
      <c r="Q2258" s="36" t="str">
        <f t="shared" si="35"/>
        <v>Paris/Le Bourget (LFPB)</v>
      </c>
    </row>
    <row r="2259" spans="1:17" x14ac:dyDescent="0.2">
      <c r="A2259">
        <v>2016</v>
      </c>
      <c r="B2259">
        <v>11</v>
      </c>
      <c r="C2259" t="s">
        <v>6</v>
      </c>
      <c r="D2259" t="s">
        <v>25</v>
      </c>
      <c r="E2259" t="s">
        <v>169</v>
      </c>
      <c r="F2259" t="s">
        <v>126</v>
      </c>
      <c r="G2259">
        <v>18183</v>
      </c>
      <c r="H2259">
        <v>520595.51615737198</v>
      </c>
      <c r="I2259">
        <v>6200440</v>
      </c>
      <c r="J2259">
        <v>4518.1034482758596</v>
      </c>
      <c r="K2259">
        <v>455</v>
      </c>
      <c r="L2259">
        <v>18081</v>
      </c>
      <c r="M2259">
        <v>56782.110186183898</v>
      </c>
      <c r="N2259">
        <v>509089</v>
      </c>
      <c r="O2259">
        <v>33000</v>
      </c>
      <c r="P2259">
        <v>13424</v>
      </c>
      <c r="Q2259" s="36" t="str">
        <f t="shared" si="35"/>
        <v>Paris/Charles de Gaulle (LFPG)</v>
      </c>
    </row>
    <row r="2260" spans="1:17" x14ac:dyDescent="0.2">
      <c r="A2260">
        <v>2016</v>
      </c>
      <c r="B2260">
        <v>11</v>
      </c>
      <c r="C2260" t="s">
        <v>6</v>
      </c>
      <c r="D2260" t="s">
        <v>10</v>
      </c>
      <c r="E2260" t="s">
        <v>170</v>
      </c>
      <c r="F2260" t="s">
        <v>126</v>
      </c>
      <c r="G2260">
        <v>8842</v>
      </c>
      <c r="H2260">
        <v>278449.13453230402</v>
      </c>
      <c r="I2260">
        <v>3246480</v>
      </c>
      <c r="J2260">
        <v>4351.6129032258104</v>
      </c>
      <c r="K2260">
        <v>324</v>
      </c>
      <c r="L2260">
        <v>8760</v>
      </c>
      <c r="M2260">
        <v>34878.817653610902</v>
      </c>
      <c r="N2260">
        <v>376569</v>
      </c>
      <c r="O2260">
        <v>33000</v>
      </c>
      <c r="P2260">
        <v>6121</v>
      </c>
      <c r="Q2260" s="36" t="str">
        <f t="shared" si="35"/>
        <v>Paris/Orly (LFPO)</v>
      </c>
    </row>
    <row r="2261" spans="1:17" x14ac:dyDescent="0.2">
      <c r="A2261">
        <v>2016</v>
      </c>
      <c r="B2261">
        <v>11</v>
      </c>
      <c r="C2261" t="s">
        <v>6</v>
      </c>
      <c r="D2261" t="s">
        <v>260</v>
      </c>
      <c r="E2261" t="s">
        <v>261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1701</v>
      </c>
      <c r="M2261">
        <v>5309.0412916974401</v>
      </c>
      <c r="N2261">
        <v>52220</v>
      </c>
      <c r="O2261">
        <v>31984.482758620699</v>
      </c>
      <c r="P2261">
        <v>1355</v>
      </c>
      <c r="Q2261" s="36" t="str">
        <f t="shared" si="35"/>
        <v>Nantes (LFRS)</v>
      </c>
    </row>
    <row r="2262" spans="1:17" x14ac:dyDescent="0.2">
      <c r="A2262">
        <v>2016</v>
      </c>
      <c r="B2262">
        <v>11</v>
      </c>
      <c r="C2262" t="s">
        <v>6</v>
      </c>
      <c r="D2262" t="s">
        <v>262</v>
      </c>
      <c r="E2262" t="s">
        <v>263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2679</v>
      </c>
      <c r="M2262">
        <v>9978.2267557532305</v>
      </c>
      <c r="N2262">
        <v>87167</v>
      </c>
      <c r="O2262">
        <v>31000</v>
      </c>
      <c r="P2262">
        <v>1962</v>
      </c>
      <c r="Q2262" s="36" t="str">
        <f t="shared" si="35"/>
        <v>Mulhouse (LFSB)</v>
      </c>
    </row>
    <row r="2263" spans="1:17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5917</v>
      </c>
      <c r="H2263">
        <v>23259.004387154499</v>
      </c>
      <c r="I2263">
        <v>310963</v>
      </c>
      <c r="J2263">
        <v>18000</v>
      </c>
      <c r="K2263">
        <v>3239</v>
      </c>
      <c r="L2263">
        <v>5940</v>
      </c>
      <c r="M2263">
        <v>8367.9418376713202</v>
      </c>
      <c r="N2263">
        <v>77700</v>
      </c>
      <c r="O2263">
        <v>32000</v>
      </c>
      <c r="P2263">
        <v>5242</v>
      </c>
      <c r="Q2263" s="36" t="str">
        <f t="shared" si="35"/>
        <v>Athens (LGAV)</v>
      </c>
    </row>
    <row r="2264" spans="1:17" x14ac:dyDescent="0.2">
      <c r="A2264">
        <v>2016</v>
      </c>
      <c r="B2264">
        <v>11</v>
      </c>
      <c r="C2264" t="s">
        <v>6</v>
      </c>
      <c r="D2264" t="s">
        <v>308</v>
      </c>
      <c r="E2264" t="s">
        <v>309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560</v>
      </c>
      <c r="M2264">
        <v>716.073343596467</v>
      </c>
      <c r="N2264">
        <v>11907</v>
      </c>
      <c r="O2264">
        <v>24000</v>
      </c>
      <c r="P2264">
        <v>512</v>
      </c>
      <c r="Q2264" s="36" t="str">
        <f t="shared" si="35"/>
        <v>Heraklion (LGIR)</v>
      </c>
    </row>
    <row r="2265" spans="1:17" x14ac:dyDescent="0.2">
      <c r="A2265">
        <v>2016</v>
      </c>
      <c r="B2265">
        <v>11</v>
      </c>
      <c r="C2265" t="s">
        <v>6</v>
      </c>
      <c r="D2265" t="s">
        <v>264</v>
      </c>
      <c r="E2265" t="s">
        <v>265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1646</v>
      </c>
      <c r="M2265">
        <v>2139.9589899890698</v>
      </c>
      <c r="N2265">
        <v>30749</v>
      </c>
      <c r="O2265">
        <v>29000</v>
      </c>
      <c r="P2265">
        <v>1482</v>
      </c>
      <c r="Q2265" s="36" t="str">
        <f t="shared" si="35"/>
        <v>Thessaloniki (LGTS)</v>
      </c>
    </row>
    <row r="2266" spans="1:17" x14ac:dyDescent="0.2">
      <c r="A2266">
        <v>2016</v>
      </c>
      <c r="B2266">
        <v>11</v>
      </c>
      <c r="C2266" t="s">
        <v>6</v>
      </c>
      <c r="D2266" t="s">
        <v>266</v>
      </c>
      <c r="E2266" t="s">
        <v>267</v>
      </c>
      <c r="F2266" t="s">
        <v>268</v>
      </c>
      <c r="G2266">
        <v>3567</v>
      </c>
      <c r="H2266">
        <v>38315.319851449</v>
      </c>
      <c r="I2266">
        <v>394620</v>
      </c>
      <c r="J2266">
        <v>17000</v>
      </c>
      <c r="K2266">
        <v>1160</v>
      </c>
      <c r="L2266">
        <v>3544</v>
      </c>
      <c r="M2266">
        <v>12051.512460113399</v>
      </c>
      <c r="N2266">
        <v>106620</v>
      </c>
      <c r="O2266">
        <v>35000</v>
      </c>
      <c r="P2266">
        <v>2694</v>
      </c>
      <c r="Q2266" s="36" t="str">
        <f t="shared" si="35"/>
        <v>Budapest (LHBP)</v>
      </c>
    </row>
    <row r="2267" spans="1:17" x14ac:dyDescent="0.2">
      <c r="A2267">
        <v>2016</v>
      </c>
      <c r="B2267">
        <v>11</v>
      </c>
      <c r="C2267" t="s">
        <v>6</v>
      </c>
      <c r="D2267" t="s">
        <v>269</v>
      </c>
      <c r="E2267" t="s">
        <v>270</v>
      </c>
      <c r="F2267" t="s">
        <v>129</v>
      </c>
      <c r="G2267">
        <v>2055</v>
      </c>
      <c r="H2267">
        <v>5946.4055565590897</v>
      </c>
      <c r="I2267">
        <v>75540</v>
      </c>
      <c r="J2267">
        <v>35000</v>
      </c>
      <c r="K2267">
        <v>1293</v>
      </c>
      <c r="L2267">
        <v>1864</v>
      </c>
      <c r="M2267">
        <v>2135.7997262737299</v>
      </c>
      <c r="N2267">
        <v>18580</v>
      </c>
      <c r="O2267">
        <v>36000</v>
      </c>
      <c r="P2267">
        <v>1641</v>
      </c>
      <c r="Q2267" s="36" t="str">
        <f t="shared" si="35"/>
        <v>Catania (LICC)</v>
      </c>
    </row>
    <row r="2268" spans="1:17" x14ac:dyDescent="0.2">
      <c r="A2268">
        <v>2016</v>
      </c>
      <c r="B2268">
        <v>11</v>
      </c>
      <c r="C2268" t="s">
        <v>6</v>
      </c>
      <c r="D2268" t="s">
        <v>310</v>
      </c>
      <c r="E2268" t="s">
        <v>311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1372</v>
      </c>
      <c r="M2268">
        <v>1615.7544619484099</v>
      </c>
      <c r="N2268">
        <v>14843</v>
      </c>
      <c r="O2268">
        <v>34000</v>
      </c>
      <c r="P2268">
        <v>1231</v>
      </c>
      <c r="Q2268" s="36" t="str">
        <f t="shared" si="35"/>
        <v>Palermo (LICJ)</v>
      </c>
    </row>
    <row r="2269" spans="1:17" x14ac:dyDescent="0.2">
      <c r="A2269">
        <v>2016</v>
      </c>
      <c r="B2269">
        <v>11</v>
      </c>
      <c r="C2269" t="s">
        <v>6</v>
      </c>
      <c r="D2269" t="s">
        <v>13</v>
      </c>
      <c r="E2269" t="s">
        <v>171</v>
      </c>
      <c r="F2269" t="s">
        <v>129</v>
      </c>
      <c r="G2269">
        <v>6368</v>
      </c>
      <c r="H2269">
        <v>82494.050975918304</v>
      </c>
      <c r="I2269">
        <v>893479</v>
      </c>
      <c r="J2269">
        <v>5693.75</v>
      </c>
      <c r="K2269">
        <v>1562</v>
      </c>
      <c r="L2269">
        <v>6359</v>
      </c>
      <c r="M2269">
        <v>20937.633978281199</v>
      </c>
      <c r="N2269">
        <v>175990</v>
      </c>
      <c r="O2269">
        <v>35000</v>
      </c>
      <c r="P2269">
        <v>4740</v>
      </c>
      <c r="Q2269" s="36" t="str">
        <f t="shared" si="35"/>
        <v>Milan/Malpensa (LIMC)</v>
      </c>
    </row>
    <row r="2270" spans="1:17" x14ac:dyDescent="0.2">
      <c r="A2270">
        <v>2016</v>
      </c>
      <c r="B2270">
        <v>11</v>
      </c>
      <c r="C2270" t="s">
        <v>6</v>
      </c>
      <c r="D2270" t="s">
        <v>271</v>
      </c>
      <c r="E2270" t="s">
        <v>272</v>
      </c>
      <c r="F2270" t="s">
        <v>129</v>
      </c>
      <c r="G2270">
        <v>2992</v>
      </c>
      <c r="H2270">
        <v>44240.756870044803</v>
      </c>
      <c r="I2270">
        <v>432920</v>
      </c>
      <c r="J2270">
        <v>30044.166666666701</v>
      </c>
      <c r="K2270">
        <v>938</v>
      </c>
      <c r="L2270">
        <v>3000</v>
      </c>
      <c r="M2270">
        <v>8880.2120786413107</v>
      </c>
      <c r="N2270">
        <v>74100</v>
      </c>
      <c r="O2270">
        <v>36000</v>
      </c>
      <c r="P2270">
        <v>2317</v>
      </c>
      <c r="Q2270" s="36" t="str">
        <f t="shared" si="35"/>
        <v>Bergamo (LIME)</v>
      </c>
    </row>
    <row r="2271" spans="1:17" x14ac:dyDescent="0.2">
      <c r="A2271">
        <v>2016</v>
      </c>
      <c r="B2271">
        <v>11</v>
      </c>
      <c r="C2271" t="s">
        <v>6</v>
      </c>
      <c r="D2271" t="s">
        <v>273</v>
      </c>
      <c r="E2271" t="s">
        <v>274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1738</v>
      </c>
      <c r="M2271">
        <v>4741.0730947091997</v>
      </c>
      <c r="N2271">
        <v>43652</v>
      </c>
      <c r="O2271">
        <v>33000</v>
      </c>
      <c r="P2271">
        <v>1350</v>
      </c>
      <c r="Q2271" s="36" t="str">
        <f t="shared" si="35"/>
        <v>Torino (LIMF)</v>
      </c>
    </row>
    <row r="2272" spans="1:17" x14ac:dyDescent="0.2">
      <c r="A2272">
        <v>2016</v>
      </c>
      <c r="B2272">
        <v>11</v>
      </c>
      <c r="C2272" t="s">
        <v>6</v>
      </c>
      <c r="D2272" t="s">
        <v>43</v>
      </c>
      <c r="E2272" t="s">
        <v>172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4618</v>
      </c>
      <c r="M2272">
        <v>14131.5282900124</v>
      </c>
      <c r="N2272">
        <v>121320</v>
      </c>
      <c r="O2272">
        <v>34996.666666666701</v>
      </c>
      <c r="P2272">
        <v>3452</v>
      </c>
      <c r="Q2272" s="36" t="str">
        <f t="shared" si="35"/>
        <v>Milan/Linate (LIML)</v>
      </c>
    </row>
    <row r="2273" spans="1:17" x14ac:dyDescent="0.2">
      <c r="A2273">
        <v>2016</v>
      </c>
      <c r="B2273">
        <v>11</v>
      </c>
      <c r="C2273" t="s">
        <v>6</v>
      </c>
      <c r="D2273" t="s">
        <v>275</v>
      </c>
      <c r="E2273" t="s">
        <v>276</v>
      </c>
      <c r="F2273" t="s">
        <v>129</v>
      </c>
      <c r="G2273">
        <v>2536</v>
      </c>
      <c r="H2273">
        <v>34637.861341161399</v>
      </c>
      <c r="I2273">
        <v>356600</v>
      </c>
      <c r="J2273">
        <v>16000</v>
      </c>
      <c r="K2273">
        <v>812</v>
      </c>
      <c r="L2273">
        <v>2551</v>
      </c>
      <c r="M2273">
        <v>7534.0772880436798</v>
      </c>
      <c r="N2273">
        <v>74254</v>
      </c>
      <c r="O2273">
        <v>35000</v>
      </c>
      <c r="P2273">
        <v>1978</v>
      </c>
      <c r="Q2273" s="36" t="str">
        <f t="shared" si="35"/>
        <v>Bologna (LIPE)</v>
      </c>
    </row>
    <row r="2274" spans="1:17" x14ac:dyDescent="0.2">
      <c r="A2274">
        <v>2016</v>
      </c>
      <c r="B2274">
        <v>11</v>
      </c>
      <c r="C2274" t="s">
        <v>6</v>
      </c>
      <c r="D2274" t="s">
        <v>277</v>
      </c>
      <c r="E2274" t="s">
        <v>278</v>
      </c>
      <c r="F2274" t="s">
        <v>129</v>
      </c>
      <c r="G2274">
        <v>2876</v>
      </c>
      <c r="H2274">
        <v>35541.901506309499</v>
      </c>
      <c r="I2274">
        <v>357460</v>
      </c>
      <c r="J2274">
        <v>25000</v>
      </c>
      <c r="K2274">
        <v>970</v>
      </c>
      <c r="L2274">
        <v>2798</v>
      </c>
      <c r="M2274">
        <v>8423.1388987016508</v>
      </c>
      <c r="N2274">
        <v>177320</v>
      </c>
      <c r="O2274">
        <v>35000</v>
      </c>
      <c r="P2274">
        <v>2109</v>
      </c>
      <c r="Q2274" s="36" t="str">
        <f t="shared" si="35"/>
        <v>Venice (LIPZ)</v>
      </c>
    </row>
    <row r="2275" spans="1:17" x14ac:dyDescent="0.2">
      <c r="A2275">
        <v>2016</v>
      </c>
      <c r="B2275">
        <v>11</v>
      </c>
      <c r="C2275" t="s">
        <v>6</v>
      </c>
      <c r="D2275" t="s">
        <v>279</v>
      </c>
      <c r="E2275" t="s">
        <v>280</v>
      </c>
      <c r="F2275" t="s">
        <v>129</v>
      </c>
      <c r="G2275">
        <v>2084</v>
      </c>
      <c r="H2275">
        <v>12910.9787754917</v>
      </c>
      <c r="I2275">
        <v>170020</v>
      </c>
      <c r="J2275">
        <v>29000</v>
      </c>
      <c r="K2275">
        <v>989</v>
      </c>
      <c r="L2275">
        <v>2069</v>
      </c>
      <c r="M2275">
        <v>4629.4487696132301</v>
      </c>
      <c r="N2275">
        <v>42300</v>
      </c>
      <c r="O2275">
        <v>36000</v>
      </c>
      <c r="P2275">
        <v>1648</v>
      </c>
      <c r="Q2275" s="36" t="str">
        <f t="shared" si="35"/>
        <v>Rome/Ciampino (LIRA)</v>
      </c>
    </row>
    <row r="2276" spans="1:17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11098</v>
      </c>
      <c r="H2276">
        <v>69392.7383424078</v>
      </c>
      <c r="I2276">
        <v>905500</v>
      </c>
      <c r="J2276">
        <v>14949.642857142901</v>
      </c>
      <c r="K2276">
        <v>4616</v>
      </c>
      <c r="L2276">
        <v>11097</v>
      </c>
      <c r="M2276">
        <v>18010.874080603498</v>
      </c>
      <c r="N2276">
        <v>155280</v>
      </c>
      <c r="O2276">
        <v>35000</v>
      </c>
      <c r="P2276">
        <v>9290</v>
      </c>
      <c r="Q2276" s="36" t="str">
        <f t="shared" si="35"/>
        <v>Rome/Fiumicino (LIRF)</v>
      </c>
    </row>
    <row r="2277" spans="1:17" x14ac:dyDescent="0.2">
      <c r="A2277">
        <v>2016</v>
      </c>
      <c r="B2277">
        <v>11</v>
      </c>
      <c r="C2277" t="s">
        <v>6</v>
      </c>
      <c r="D2277" t="s">
        <v>281</v>
      </c>
      <c r="E2277" t="s">
        <v>282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1840</v>
      </c>
      <c r="M2277">
        <v>3644.4710214645702</v>
      </c>
      <c r="N2277">
        <v>32660</v>
      </c>
      <c r="O2277">
        <v>36000</v>
      </c>
      <c r="P2277">
        <v>1582</v>
      </c>
      <c r="Q2277" s="36" t="str">
        <f t="shared" si="35"/>
        <v>Naples (LIRN)</v>
      </c>
    </row>
    <row r="2278" spans="1:17" x14ac:dyDescent="0.2">
      <c r="A2278">
        <v>2016</v>
      </c>
      <c r="B2278">
        <v>11</v>
      </c>
      <c r="C2278" t="s">
        <v>6</v>
      </c>
      <c r="D2278" t="s">
        <v>312</v>
      </c>
      <c r="E2278" t="s">
        <v>313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1151</v>
      </c>
      <c r="M2278">
        <v>3280.5246604276999</v>
      </c>
      <c r="N2278">
        <v>36300</v>
      </c>
      <c r="O2278">
        <v>35971.875</v>
      </c>
      <c r="P2278">
        <v>896</v>
      </c>
      <c r="Q2278" s="36" t="str">
        <f t="shared" si="35"/>
        <v>Pisa (LIRP)</v>
      </c>
    </row>
    <row r="2279" spans="1:17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63548.206544323402</v>
      </c>
      <c r="I2279">
        <v>755260</v>
      </c>
      <c r="J2279">
        <v>6970.5790960451995</v>
      </c>
      <c r="K2279">
        <v>1192</v>
      </c>
      <c r="L2279">
        <v>4929</v>
      </c>
      <c r="M2279">
        <v>14794.338300449699</v>
      </c>
      <c r="N2279">
        <v>164601</v>
      </c>
      <c r="O2279">
        <v>34971.428571428602</v>
      </c>
      <c r="P2279">
        <v>3659</v>
      </c>
      <c r="Q2279" s="36" t="str">
        <f t="shared" si="35"/>
        <v>Prague (LKPR)</v>
      </c>
    </row>
    <row r="2280" spans="1:17" x14ac:dyDescent="0.2">
      <c r="A2280">
        <v>2016</v>
      </c>
      <c r="B2280">
        <v>11</v>
      </c>
      <c r="C2280" t="s">
        <v>6</v>
      </c>
      <c r="D2280" t="s">
        <v>80</v>
      </c>
      <c r="E2280" t="s">
        <v>175</v>
      </c>
      <c r="F2280" t="s">
        <v>139</v>
      </c>
      <c r="G2280">
        <v>4099</v>
      </c>
      <c r="H2280">
        <v>14063.0357386906</v>
      </c>
      <c r="I2280">
        <v>163720</v>
      </c>
      <c r="J2280">
        <v>35000</v>
      </c>
      <c r="K2280">
        <v>2621</v>
      </c>
      <c r="L2280">
        <v>4105</v>
      </c>
      <c r="M2280">
        <v>11568.6297868527</v>
      </c>
      <c r="N2280">
        <v>172662</v>
      </c>
      <c r="O2280">
        <v>34000</v>
      </c>
      <c r="P2280">
        <v>3276</v>
      </c>
      <c r="Q2280" s="36" t="str">
        <f t="shared" si="35"/>
        <v>Tel Aviv/Ben Gurion (LLBG)</v>
      </c>
    </row>
    <row r="2281" spans="1:17" x14ac:dyDescent="0.2">
      <c r="A2281">
        <v>2016</v>
      </c>
      <c r="B2281">
        <v>11</v>
      </c>
      <c r="C2281" t="s">
        <v>6</v>
      </c>
      <c r="D2281" t="s">
        <v>283</v>
      </c>
      <c r="E2281" t="s">
        <v>284</v>
      </c>
      <c r="F2281" t="s">
        <v>284</v>
      </c>
      <c r="G2281">
        <v>1568</v>
      </c>
      <c r="H2281">
        <v>9598.8871894525801</v>
      </c>
      <c r="I2281">
        <v>161000</v>
      </c>
      <c r="J2281">
        <v>17000</v>
      </c>
      <c r="K2281">
        <v>833</v>
      </c>
      <c r="L2281">
        <v>1555</v>
      </c>
      <c r="M2281">
        <v>2776.3790297048099</v>
      </c>
      <c r="N2281">
        <v>31422</v>
      </c>
      <c r="O2281">
        <v>36000</v>
      </c>
      <c r="P2281">
        <v>1331</v>
      </c>
      <c r="Q2281" s="36" t="str">
        <f t="shared" si="35"/>
        <v>Malta (LMML)</v>
      </c>
    </row>
    <row r="2282" spans="1:17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9432</v>
      </c>
      <c r="H2282">
        <v>93655.497292582106</v>
      </c>
      <c r="I2282">
        <v>1239980</v>
      </c>
      <c r="J2282">
        <v>4986.2342767295604</v>
      </c>
      <c r="K2282">
        <v>2473</v>
      </c>
      <c r="L2282">
        <v>9424</v>
      </c>
      <c r="M2282">
        <v>23072.421006890101</v>
      </c>
      <c r="N2282">
        <v>203089</v>
      </c>
      <c r="O2282">
        <v>34000</v>
      </c>
      <c r="P2282">
        <v>7580</v>
      </c>
      <c r="Q2282" s="36" t="str">
        <f t="shared" si="35"/>
        <v>Vienna (LOWW)</v>
      </c>
    </row>
    <row r="2283" spans="1:17" x14ac:dyDescent="0.2">
      <c r="A2283">
        <v>2016</v>
      </c>
      <c r="B2283">
        <v>11</v>
      </c>
      <c r="C2283" t="s">
        <v>6</v>
      </c>
      <c r="D2283" t="s">
        <v>314</v>
      </c>
      <c r="E2283" t="s">
        <v>315</v>
      </c>
      <c r="F2283" t="s">
        <v>136</v>
      </c>
      <c r="G2283">
        <v>1111</v>
      </c>
      <c r="H2283">
        <v>4047.1832642477102</v>
      </c>
      <c r="I2283">
        <v>53240</v>
      </c>
      <c r="J2283">
        <v>35000</v>
      </c>
      <c r="K2283">
        <v>627</v>
      </c>
      <c r="L2283">
        <v>1124</v>
      </c>
      <c r="M2283">
        <v>2059.3824369477802</v>
      </c>
      <c r="N2283">
        <v>17000</v>
      </c>
      <c r="O2283">
        <v>36000</v>
      </c>
      <c r="P2283">
        <v>944</v>
      </c>
      <c r="Q2283" s="36" t="str">
        <f t="shared" si="35"/>
        <v>Faro (LPFR)</v>
      </c>
    </row>
    <row r="2284" spans="1:17" x14ac:dyDescent="0.2">
      <c r="A2284">
        <v>2016</v>
      </c>
      <c r="B2284">
        <v>11</v>
      </c>
      <c r="C2284" t="s">
        <v>6</v>
      </c>
      <c r="D2284" t="s">
        <v>285</v>
      </c>
      <c r="E2284" t="s">
        <v>286</v>
      </c>
      <c r="F2284" t="s">
        <v>136</v>
      </c>
      <c r="G2284">
        <v>2960</v>
      </c>
      <c r="H2284">
        <v>14106.451389767901</v>
      </c>
      <c r="I2284">
        <v>183492</v>
      </c>
      <c r="J2284">
        <v>22000</v>
      </c>
      <c r="K2284">
        <v>1497</v>
      </c>
      <c r="L2284">
        <v>2965</v>
      </c>
      <c r="M2284">
        <v>14587.151415415299</v>
      </c>
      <c r="N2284">
        <v>119440</v>
      </c>
      <c r="O2284">
        <v>33936.206896551703</v>
      </c>
      <c r="P2284">
        <v>2208</v>
      </c>
      <c r="Q2284" s="36" t="str">
        <f t="shared" si="35"/>
        <v>Porto (LPPR)</v>
      </c>
    </row>
    <row r="2285" spans="1:17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6967</v>
      </c>
      <c r="H2285">
        <v>35650.652928058298</v>
      </c>
      <c r="I2285">
        <v>519500</v>
      </c>
      <c r="J2285">
        <v>15000</v>
      </c>
      <c r="K2285">
        <v>3217</v>
      </c>
      <c r="L2285">
        <v>6948</v>
      </c>
      <c r="M2285">
        <v>15285.603911132501</v>
      </c>
      <c r="N2285">
        <v>136520</v>
      </c>
      <c r="O2285">
        <v>35000</v>
      </c>
      <c r="P2285">
        <v>5776</v>
      </c>
      <c r="Q2285" s="36" t="str">
        <f t="shared" si="35"/>
        <v>Lisbon (LPPT)</v>
      </c>
    </row>
    <row r="2286" spans="1:17" x14ac:dyDescent="0.2">
      <c r="A2286">
        <v>2016</v>
      </c>
      <c r="B2286">
        <v>11</v>
      </c>
      <c r="C2286" t="s">
        <v>6</v>
      </c>
      <c r="D2286" t="s">
        <v>287</v>
      </c>
      <c r="E2286" t="s">
        <v>288</v>
      </c>
      <c r="F2286" t="s">
        <v>289</v>
      </c>
      <c r="G2286">
        <v>4293</v>
      </c>
      <c r="H2286">
        <v>32874.998664524901</v>
      </c>
      <c r="I2286">
        <v>407580</v>
      </c>
      <c r="J2286">
        <v>11000</v>
      </c>
      <c r="K2286">
        <v>1729</v>
      </c>
      <c r="L2286">
        <v>4302</v>
      </c>
      <c r="M2286">
        <v>10769.1594507713</v>
      </c>
      <c r="N2286">
        <v>103078</v>
      </c>
      <c r="O2286">
        <v>34000</v>
      </c>
      <c r="P2286">
        <v>3524</v>
      </c>
      <c r="Q2286" s="36" t="str">
        <f t="shared" ref="Q2286:Q2349" si="36">E2286&amp;" ("&amp;D2286&amp;")"</f>
        <v>Bucharest (LROP)</v>
      </c>
    </row>
    <row r="2287" spans="1:17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112940.933494867</v>
      </c>
      <c r="I2287">
        <v>1139580</v>
      </c>
      <c r="J2287">
        <v>14018.4151785714</v>
      </c>
      <c r="K2287">
        <v>1172</v>
      </c>
      <c r="L2287">
        <v>6361</v>
      </c>
      <c r="M2287">
        <v>20208.9688986197</v>
      </c>
      <c r="N2287">
        <v>174175</v>
      </c>
      <c r="O2287">
        <v>32000</v>
      </c>
      <c r="P2287">
        <v>4582</v>
      </c>
      <c r="Q2287" s="36" t="str">
        <f t="shared" si="36"/>
        <v>Geneva (LSGG)</v>
      </c>
    </row>
    <row r="2288" spans="1:17" x14ac:dyDescent="0.2">
      <c r="A2288">
        <v>2016</v>
      </c>
      <c r="B2288">
        <v>11</v>
      </c>
      <c r="C2288" t="s">
        <v>6</v>
      </c>
      <c r="D2288" t="s">
        <v>47</v>
      </c>
      <c r="E2288" t="s">
        <v>173</v>
      </c>
      <c r="F2288" t="s">
        <v>138</v>
      </c>
      <c r="G2288">
        <v>9864</v>
      </c>
      <c r="H2288">
        <v>145089.67198034099</v>
      </c>
      <c r="I2288">
        <v>1627260</v>
      </c>
      <c r="J2288">
        <v>10000</v>
      </c>
      <c r="K2288">
        <v>1827</v>
      </c>
      <c r="L2288">
        <v>9853</v>
      </c>
      <c r="M2288">
        <v>36270.124259252399</v>
      </c>
      <c r="N2288">
        <v>335140</v>
      </c>
      <c r="O2288">
        <v>32955</v>
      </c>
      <c r="P2288">
        <v>6970</v>
      </c>
      <c r="Q2288" s="36" t="str">
        <f t="shared" si="36"/>
        <v>Zurich (LSZH)</v>
      </c>
    </row>
    <row r="2289" spans="1:17" x14ac:dyDescent="0.2">
      <c r="A2289">
        <v>2016</v>
      </c>
      <c r="B2289">
        <v>11</v>
      </c>
      <c r="C2289" t="s">
        <v>6</v>
      </c>
      <c r="D2289" t="s">
        <v>290</v>
      </c>
      <c r="E2289" t="s">
        <v>291</v>
      </c>
      <c r="F2289" t="s">
        <v>292</v>
      </c>
      <c r="G2289">
        <v>2096</v>
      </c>
      <c r="H2289">
        <v>18864.936499318901</v>
      </c>
      <c r="I2289">
        <v>239600</v>
      </c>
      <c r="J2289">
        <v>3347.2916666666702</v>
      </c>
      <c r="K2289">
        <v>728</v>
      </c>
      <c r="L2289">
        <v>2141</v>
      </c>
      <c r="M2289">
        <v>5471.8075113873001</v>
      </c>
      <c r="N2289">
        <v>58387</v>
      </c>
      <c r="O2289">
        <v>34000</v>
      </c>
      <c r="P2289">
        <v>1676</v>
      </c>
      <c r="Q2289" s="36" t="str">
        <f t="shared" si="36"/>
        <v>Belgrade (LYBE)</v>
      </c>
    </row>
    <row r="2290" spans="1:17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156283.298234983</v>
      </c>
      <c r="I2290">
        <v>1606780</v>
      </c>
      <c r="J2290">
        <v>5965.5172413793098</v>
      </c>
      <c r="K2290">
        <v>1570</v>
      </c>
      <c r="L2290">
        <v>8718</v>
      </c>
      <c r="M2290">
        <v>36662.267187180099</v>
      </c>
      <c r="N2290">
        <v>305440</v>
      </c>
      <c r="O2290">
        <v>33000</v>
      </c>
      <c r="P2290">
        <v>6152</v>
      </c>
      <c r="Q2290" s="36" t="str">
        <f t="shared" si="36"/>
        <v>Brussels (EBBR)</v>
      </c>
    </row>
    <row r="2291" spans="1:17" x14ac:dyDescent="0.2">
      <c r="A2291">
        <v>2016</v>
      </c>
      <c r="B2291">
        <v>12</v>
      </c>
      <c r="C2291" t="s">
        <v>34</v>
      </c>
      <c r="D2291" t="s">
        <v>180</v>
      </c>
      <c r="E2291" t="s">
        <v>181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1865</v>
      </c>
      <c r="M2291">
        <v>12746.4181729597</v>
      </c>
      <c r="N2291">
        <v>108660</v>
      </c>
      <c r="O2291">
        <v>35000</v>
      </c>
      <c r="P2291">
        <v>1172</v>
      </c>
      <c r="Q2291" s="36" t="str">
        <f t="shared" si="36"/>
        <v>Charleroi (EBCI)</v>
      </c>
    </row>
    <row r="2292" spans="1:17" x14ac:dyDescent="0.2">
      <c r="A2292">
        <v>2016</v>
      </c>
      <c r="B2292">
        <v>12</v>
      </c>
      <c r="C2292" t="s">
        <v>34</v>
      </c>
      <c r="D2292" t="s">
        <v>182</v>
      </c>
      <c r="E2292" t="s">
        <v>183</v>
      </c>
      <c r="F2292" t="s">
        <v>105</v>
      </c>
      <c r="G2292">
        <v>4009</v>
      </c>
      <c r="H2292">
        <v>33200.712943214203</v>
      </c>
      <c r="I2292">
        <v>459220</v>
      </c>
      <c r="J2292">
        <v>5351.6129032258104</v>
      </c>
      <c r="K2292">
        <v>798</v>
      </c>
      <c r="L2292">
        <v>3956</v>
      </c>
      <c r="M2292">
        <v>11809.0600790341</v>
      </c>
      <c r="N2292">
        <v>103876</v>
      </c>
      <c r="O2292">
        <v>36000</v>
      </c>
      <c r="P2292">
        <v>3029</v>
      </c>
      <c r="Q2292" s="36" t="str">
        <f t="shared" si="36"/>
        <v>Berlin/Schonefeld (EDDB)</v>
      </c>
    </row>
    <row r="2293" spans="1:17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16928</v>
      </c>
      <c r="H2293">
        <v>410999.735171106</v>
      </c>
      <c r="I2293">
        <v>4934960</v>
      </c>
      <c r="J2293">
        <v>4996.7213114754104</v>
      </c>
      <c r="K2293">
        <v>693</v>
      </c>
      <c r="L2293">
        <v>16773</v>
      </c>
      <c r="M2293">
        <v>43524.252335339399</v>
      </c>
      <c r="N2293">
        <v>365394</v>
      </c>
      <c r="O2293">
        <v>32000</v>
      </c>
      <c r="P2293">
        <v>12898</v>
      </c>
      <c r="Q2293" s="36" t="str">
        <f t="shared" si="36"/>
        <v>Frankfurt (EDDF)</v>
      </c>
    </row>
    <row r="2294" spans="1:17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5684</v>
      </c>
      <c r="H2294">
        <v>38117.614235155903</v>
      </c>
      <c r="I2294">
        <v>603960</v>
      </c>
      <c r="J2294">
        <v>3091.9672131147499</v>
      </c>
      <c r="K2294">
        <v>1529</v>
      </c>
      <c r="L2294">
        <v>5681</v>
      </c>
      <c r="M2294">
        <v>11051.907070216301</v>
      </c>
      <c r="N2294">
        <v>95780</v>
      </c>
      <c r="O2294">
        <v>34000</v>
      </c>
      <c r="P2294">
        <v>4837</v>
      </c>
      <c r="Q2294" s="36" t="str">
        <f t="shared" si="36"/>
        <v>Hamburg (EDDH)</v>
      </c>
    </row>
    <row r="2295" spans="1:17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4953</v>
      </c>
      <c r="H2295">
        <v>68968.038982404105</v>
      </c>
      <c r="I2295">
        <v>824720</v>
      </c>
      <c r="J2295">
        <v>6060</v>
      </c>
      <c r="K2295">
        <v>1021</v>
      </c>
      <c r="L2295">
        <v>4961</v>
      </c>
      <c r="M2295">
        <v>12840.300678904799</v>
      </c>
      <c r="N2295">
        <v>118540</v>
      </c>
      <c r="O2295">
        <v>32000</v>
      </c>
      <c r="P2295">
        <v>3864</v>
      </c>
      <c r="Q2295" s="36" t="str">
        <f t="shared" si="36"/>
        <v>Cologne-Bonn (EDDK)</v>
      </c>
    </row>
    <row r="2296" spans="1:17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7877</v>
      </c>
      <c r="H2296">
        <v>91190.088988961797</v>
      </c>
      <c r="I2296">
        <v>1005280</v>
      </c>
      <c r="J2296">
        <v>9991.6666666666697</v>
      </c>
      <c r="K2296">
        <v>1921</v>
      </c>
      <c r="L2296">
        <v>7847</v>
      </c>
      <c r="M2296">
        <v>21522.3535396238</v>
      </c>
      <c r="N2296">
        <v>179080</v>
      </c>
      <c r="O2296">
        <v>32006.996434937599</v>
      </c>
      <c r="P2296">
        <v>6178</v>
      </c>
      <c r="Q2296" s="36" t="str">
        <f t="shared" si="36"/>
        <v>Dusseldorf (EDDL)</v>
      </c>
    </row>
    <row r="2297" spans="1:17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14790</v>
      </c>
      <c r="H2297">
        <v>304356.20692050399</v>
      </c>
      <c r="I2297">
        <v>3751500</v>
      </c>
      <c r="J2297">
        <v>4958.3879781420801</v>
      </c>
      <c r="K2297">
        <v>738</v>
      </c>
      <c r="L2297">
        <v>14736</v>
      </c>
      <c r="M2297">
        <v>47124.1330255012</v>
      </c>
      <c r="N2297">
        <v>409496</v>
      </c>
      <c r="O2297">
        <v>33000</v>
      </c>
      <c r="P2297">
        <v>10980</v>
      </c>
      <c r="Q2297" s="36" t="str">
        <f t="shared" si="36"/>
        <v>Munich (EDDM)</v>
      </c>
    </row>
    <row r="2298" spans="1:17" x14ac:dyDescent="0.2">
      <c r="A2298">
        <v>2016</v>
      </c>
      <c r="B2298">
        <v>12</v>
      </c>
      <c r="C2298" t="s">
        <v>34</v>
      </c>
      <c r="D2298" t="s">
        <v>184</v>
      </c>
      <c r="E2298" t="s">
        <v>185</v>
      </c>
      <c r="F2298" t="s">
        <v>105</v>
      </c>
      <c r="G2298">
        <v>1764</v>
      </c>
      <c r="H2298">
        <v>24146.7678760897</v>
      </c>
      <c r="I2298">
        <v>287860</v>
      </c>
      <c r="J2298">
        <v>5005.0806451612898</v>
      </c>
      <c r="K2298">
        <v>275</v>
      </c>
      <c r="L2298">
        <v>1778</v>
      </c>
      <c r="M2298">
        <v>5320.28448319785</v>
      </c>
      <c r="N2298">
        <v>55079</v>
      </c>
      <c r="O2298">
        <v>25000</v>
      </c>
      <c r="P2298">
        <v>1408</v>
      </c>
      <c r="Q2298" s="36" t="str">
        <f t="shared" si="36"/>
        <v>Nurnberg (EDDN)</v>
      </c>
    </row>
    <row r="2299" spans="1:17" x14ac:dyDescent="0.2">
      <c r="A2299">
        <v>2016</v>
      </c>
      <c r="B2299">
        <v>12</v>
      </c>
      <c r="C2299" t="s">
        <v>34</v>
      </c>
      <c r="D2299" t="s">
        <v>186</v>
      </c>
      <c r="E2299" t="s">
        <v>187</v>
      </c>
      <c r="F2299" t="s">
        <v>105</v>
      </c>
      <c r="G2299">
        <v>2541</v>
      </c>
      <c r="H2299">
        <v>42182.216330013202</v>
      </c>
      <c r="I2299">
        <v>564520</v>
      </c>
      <c r="J2299">
        <v>5852.4590163934399</v>
      </c>
      <c r="K2299">
        <v>417</v>
      </c>
      <c r="L2299">
        <v>2588</v>
      </c>
      <c r="M2299">
        <v>4055.7367621681101</v>
      </c>
      <c r="N2299">
        <v>37800</v>
      </c>
      <c r="O2299">
        <v>31000</v>
      </c>
      <c r="P2299">
        <v>2260</v>
      </c>
      <c r="Q2299" s="36" t="str">
        <f t="shared" si="36"/>
        <v>Leipzig (EDDP)</v>
      </c>
    </row>
    <row r="2300" spans="1:17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3920</v>
      </c>
      <c r="H2300">
        <v>75506.101510388296</v>
      </c>
      <c r="I2300">
        <v>795992</v>
      </c>
      <c r="J2300">
        <v>7974.9543970814102</v>
      </c>
      <c r="K2300">
        <v>596</v>
      </c>
      <c r="L2300">
        <v>3969</v>
      </c>
      <c r="M2300">
        <v>11758.7876131298</v>
      </c>
      <c r="N2300">
        <v>123715</v>
      </c>
      <c r="O2300">
        <v>31000</v>
      </c>
      <c r="P2300">
        <v>3081</v>
      </c>
      <c r="Q2300" s="36" t="str">
        <f t="shared" si="36"/>
        <v>Stuttgart (EDDS)</v>
      </c>
    </row>
    <row r="2301" spans="1:17" x14ac:dyDescent="0.2">
      <c r="A2301">
        <v>2016</v>
      </c>
      <c r="B2301">
        <v>12</v>
      </c>
      <c r="C2301" t="s">
        <v>34</v>
      </c>
      <c r="D2301" t="s">
        <v>2</v>
      </c>
      <c r="E2301" t="s">
        <v>155</v>
      </c>
      <c r="F2301" t="s">
        <v>105</v>
      </c>
      <c r="G2301">
        <v>6956</v>
      </c>
      <c r="H2301">
        <v>66779.902134524498</v>
      </c>
      <c r="I2301">
        <v>980860</v>
      </c>
      <c r="J2301">
        <v>3050.8196721311501</v>
      </c>
      <c r="K2301">
        <v>1237</v>
      </c>
      <c r="L2301">
        <v>6963</v>
      </c>
      <c r="M2301">
        <v>10451.3456875966</v>
      </c>
      <c r="N2301">
        <v>93100</v>
      </c>
      <c r="O2301">
        <v>32000</v>
      </c>
      <c r="P2301">
        <v>5995</v>
      </c>
      <c r="Q2301" s="36" t="str">
        <f t="shared" si="36"/>
        <v>Berlin/Tegel (EDDT)</v>
      </c>
    </row>
    <row r="2302" spans="1:17" x14ac:dyDescent="0.2">
      <c r="A2302">
        <v>2016</v>
      </c>
      <c r="B2302">
        <v>12</v>
      </c>
      <c r="C2302" t="s">
        <v>34</v>
      </c>
      <c r="D2302" t="s">
        <v>188</v>
      </c>
      <c r="E2302" t="s">
        <v>189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1996</v>
      </c>
      <c r="M2302">
        <v>3949.4666995851699</v>
      </c>
      <c r="N2302">
        <v>37307</v>
      </c>
      <c r="O2302">
        <v>31000</v>
      </c>
      <c r="P2302">
        <v>1661</v>
      </c>
      <c r="Q2302" s="36" t="str">
        <f t="shared" si="36"/>
        <v>Hannover (EDDV)</v>
      </c>
    </row>
    <row r="2303" spans="1:17" x14ac:dyDescent="0.2">
      <c r="A2303">
        <v>2016</v>
      </c>
      <c r="B2303">
        <v>12</v>
      </c>
      <c r="C2303" t="s">
        <v>34</v>
      </c>
      <c r="D2303" t="s">
        <v>30</v>
      </c>
      <c r="E2303" t="s">
        <v>156</v>
      </c>
      <c r="F2303" t="s">
        <v>111</v>
      </c>
      <c r="G2303">
        <v>6571</v>
      </c>
      <c r="H2303">
        <v>21886.994247355698</v>
      </c>
      <c r="I2303">
        <v>374680</v>
      </c>
      <c r="J2303">
        <v>18000</v>
      </c>
      <c r="K2303">
        <v>3660</v>
      </c>
      <c r="L2303">
        <v>6605</v>
      </c>
      <c r="M2303">
        <v>9376.5370790651596</v>
      </c>
      <c r="N2303">
        <v>94702</v>
      </c>
      <c r="O2303">
        <v>34000</v>
      </c>
      <c r="P2303">
        <v>5464</v>
      </c>
      <c r="Q2303" s="36" t="str">
        <f t="shared" si="36"/>
        <v>Helsinki/Vantaa (EFHK)</v>
      </c>
    </row>
    <row r="2304" spans="1:17" x14ac:dyDescent="0.2">
      <c r="A2304">
        <v>2016</v>
      </c>
      <c r="B2304">
        <v>12</v>
      </c>
      <c r="C2304" t="s">
        <v>34</v>
      </c>
      <c r="D2304" t="s">
        <v>190</v>
      </c>
      <c r="E2304" t="s">
        <v>191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1916</v>
      </c>
      <c r="M2304">
        <v>2767.89824594638</v>
      </c>
      <c r="N2304">
        <v>25300</v>
      </c>
      <c r="O2304">
        <v>29000</v>
      </c>
      <c r="P2304">
        <v>1673</v>
      </c>
      <c r="Q2304" s="36" t="str">
        <f t="shared" si="36"/>
        <v>Belfast (EGAA)</v>
      </c>
    </row>
    <row r="2305" spans="1:17" x14ac:dyDescent="0.2">
      <c r="A2305">
        <v>2016</v>
      </c>
      <c r="B2305">
        <v>12</v>
      </c>
      <c r="C2305" t="s">
        <v>34</v>
      </c>
      <c r="D2305" t="s">
        <v>298</v>
      </c>
      <c r="E2305" t="s">
        <v>299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1540</v>
      </c>
      <c r="M2305">
        <v>573.68917780395998</v>
      </c>
      <c r="N2305">
        <v>5920</v>
      </c>
      <c r="O2305">
        <v>23000</v>
      </c>
      <c r="P2305">
        <v>1440</v>
      </c>
      <c r="Q2305" s="36" t="str">
        <f t="shared" si="36"/>
        <v>Belfast City (EGAC)</v>
      </c>
    </row>
    <row r="2306" spans="1:17" x14ac:dyDescent="0.2">
      <c r="A2306">
        <v>2016</v>
      </c>
      <c r="B2306">
        <v>12</v>
      </c>
      <c r="C2306" t="s">
        <v>34</v>
      </c>
      <c r="D2306" t="s">
        <v>176</v>
      </c>
      <c r="E2306" t="s">
        <v>177</v>
      </c>
      <c r="F2306" t="s">
        <v>113</v>
      </c>
      <c r="G2306">
        <v>4187</v>
      </c>
      <c r="H2306">
        <v>65824.917214636298</v>
      </c>
      <c r="I2306">
        <v>749900</v>
      </c>
      <c r="J2306">
        <v>9013.3333333333303</v>
      </c>
      <c r="K2306">
        <v>947</v>
      </c>
      <c r="L2306">
        <v>4286</v>
      </c>
      <c r="M2306">
        <v>10204.3315660136</v>
      </c>
      <c r="N2306">
        <v>102260</v>
      </c>
      <c r="O2306">
        <v>26000</v>
      </c>
      <c r="P2306">
        <v>3245</v>
      </c>
      <c r="Q2306" s="36" t="str">
        <f t="shared" si="36"/>
        <v>Birmingham (EGBB)</v>
      </c>
    </row>
    <row r="2307" spans="1:17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7107</v>
      </c>
      <c r="H2307">
        <v>76899.011469838806</v>
      </c>
      <c r="I2307">
        <v>1017460</v>
      </c>
      <c r="J2307">
        <v>6000</v>
      </c>
      <c r="K2307">
        <v>1955</v>
      </c>
      <c r="L2307">
        <v>7196</v>
      </c>
      <c r="M2307">
        <v>18690.986654066299</v>
      </c>
      <c r="N2307">
        <v>160780</v>
      </c>
      <c r="O2307">
        <v>32976.666666666701</v>
      </c>
      <c r="P2307">
        <v>5557</v>
      </c>
      <c r="Q2307" s="36" t="str">
        <f t="shared" si="36"/>
        <v>Manchester (EGCC)</v>
      </c>
    </row>
    <row r="2308" spans="1:17" x14ac:dyDescent="0.2">
      <c r="A2308">
        <v>2016</v>
      </c>
      <c r="B2308">
        <v>12</v>
      </c>
      <c r="C2308" t="s">
        <v>34</v>
      </c>
      <c r="D2308" t="s">
        <v>192</v>
      </c>
      <c r="E2308" t="s">
        <v>193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2318</v>
      </c>
      <c r="M2308">
        <v>7501.2570122192301</v>
      </c>
      <c r="N2308">
        <v>65300</v>
      </c>
      <c r="O2308">
        <v>32000</v>
      </c>
      <c r="P2308">
        <v>1654</v>
      </c>
      <c r="Q2308" s="36" t="str">
        <f t="shared" si="36"/>
        <v>Bristol (EGGD)</v>
      </c>
    </row>
    <row r="2309" spans="1:17" x14ac:dyDescent="0.2">
      <c r="A2309">
        <v>2016</v>
      </c>
      <c r="B2309">
        <v>12</v>
      </c>
      <c r="C2309" t="s">
        <v>34</v>
      </c>
      <c r="D2309" t="s">
        <v>300</v>
      </c>
      <c r="E2309" t="s">
        <v>301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1483</v>
      </c>
      <c r="M2309">
        <v>3151.6249897907001</v>
      </c>
      <c r="N2309">
        <v>27480</v>
      </c>
      <c r="O2309">
        <v>25000</v>
      </c>
      <c r="P2309">
        <v>1195</v>
      </c>
      <c r="Q2309" s="36" t="str">
        <f t="shared" si="36"/>
        <v>Liverpool (EGGP)</v>
      </c>
    </row>
    <row r="2310" spans="1:17" x14ac:dyDescent="0.2">
      <c r="A2310">
        <v>2016</v>
      </c>
      <c r="B2310">
        <v>12</v>
      </c>
      <c r="C2310" t="s">
        <v>34</v>
      </c>
      <c r="D2310" t="s">
        <v>69</v>
      </c>
      <c r="E2310" t="s">
        <v>157</v>
      </c>
      <c r="F2310" t="s">
        <v>113</v>
      </c>
      <c r="G2310">
        <v>4879</v>
      </c>
      <c r="H2310">
        <v>115166.545300602</v>
      </c>
      <c r="I2310">
        <v>1487300</v>
      </c>
      <c r="J2310">
        <v>4729.1666666666697</v>
      </c>
      <c r="K2310">
        <v>407</v>
      </c>
      <c r="L2310">
        <v>4914</v>
      </c>
      <c r="M2310">
        <v>24706.232451522501</v>
      </c>
      <c r="N2310">
        <v>255485</v>
      </c>
      <c r="O2310">
        <v>32000</v>
      </c>
      <c r="P2310">
        <v>2689</v>
      </c>
      <c r="Q2310" s="36" t="str">
        <f t="shared" si="36"/>
        <v>London/Luton (EGGW)</v>
      </c>
    </row>
    <row r="2311" spans="1:17" x14ac:dyDescent="0.2">
      <c r="A2311">
        <v>2016</v>
      </c>
      <c r="B2311">
        <v>12</v>
      </c>
      <c r="C2311" t="s">
        <v>34</v>
      </c>
      <c r="D2311" t="s">
        <v>194</v>
      </c>
      <c r="E2311" t="s">
        <v>195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1596</v>
      </c>
      <c r="M2311">
        <v>5328.4809835940696</v>
      </c>
      <c r="N2311">
        <v>60820</v>
      </c>
      <c r="O2311">
        <v>16000</v>
      </c>
      <c r="P2311">
        <v>932</v>
      </c>
      <c r="Q2311" s="36" t="str">
        <f t="shared" si="36"/>
        <v>Southampton (EGHI)</v>
      </c>
    </row>
    <row r="2312" spans="1:17" x14ac:dyDescent="0.2">
      <c r="A2312">
        <v>2016</v>
      </c>
      <c r="B2312">
        <v>12</v>
      </c>
      <c r="C2312" t="s">
        <v>34</v>
      </c>
      <c r="D2312" t="s">
        <v>29</v>
      </c>
      <c r="E2312" t="s">
        <v>158</v>
      </c>
      <c r="F2312" t="s">
        <v>113</v>
      </c>
      <c r="G2312">
        <v>10231</v>
      </c>
      <c r="H2312">
        <v>249130.694697787</v>
      </c>
      <c r="I2312">
        <v>3012560</v>
      </c>
      <c r="J2312">
        <v>7043.3333333333303</v>
      </c>
      <c r="K2312">
        <v>1336</v>
      </c>
      <c r="L2312">
        <v>10330</v>
      </c>
      <c r="M2312">
        <v>43022.987396511999</v>
      </c>
      <c r="N2312">
        <v>427043</v>
      </c>
      <c r="O2312">
        <v>32000</v>
      </c>
      <c r="P2312">
        <v>5695</v>
      </c>
      <c r="Q2312" s="36" t="str">
        <f t="shared" si="36"/>
        <v>London/Gatwick (EGKK)</v>
      </c>
    </row>
    <row r="2313" spans="1:17" x14ac:dyDescent="0.2">
      <c r="A2313">
        <v>2016</v>
      </c>
      <c r="B2313">
        <v>12</v>
      </c>
      <c r="C2313" t="s">
        <v>34</v>
      </c>
      <c r="D2313" t="s">
        <v>196</v>
      </c>
      <c r="E2313" t="s">
        <v>197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2950</v>
      </c>
      <c r="M2313">
        <v>15712.3762292185</v>
      </c>
      <c r="N2313">
        <v>179825</v>
      </c>
      <c r="O2313">
        <v>7045.2777777777801</v>
      </c>
      <c r="P2313">
        <v>1080</v>
      </c>
      <c r="Q2313" s="36" t="str">
        <f t="shared" si="36"/>
        <v>London/City (EGLC)</v>
      </c>
    </row>
    <row r="2314" spans="1:17" x14ac:dyDescent="0.2">
      <c r="A2314">
        <v>2016</v>
      </c>
      <c r="B2314">
        <v>12</v>
      </c>
      <c r="C2314" t="s">
        <v>34</v>
      </c>
      <c r="D2314" t="s">
        <v>1</v>
      </c>
      <c r="E2314" t="s">
        <v>159</v>
      </c>
      <c r="F2314" t="s">
        <v>113</v>
      </c>
      <c r="G2314">
        <v>18499</v>
      </c>
      <c r="H2314">
        <v>456334.37998206198</v>
      </c>
      <c r="I2314">
        <v>6338240</v>
      </c>
      <c r="J2314">
        <v>7008.3333333333303</v>
      </c>
      <c r="K2314">
        <v>1692</v>
      </c>
      <c r="L2314">
        <v>18502</v>
      </c>
      <c r="M2314">
        <v>96672.493404482404</v>
      </c>
      <c r="N2314">
        <v>1018015</v>
      </c>
      <c r="O2314">
        <v>24000</v>
      </c>
      <c r="P2314">
        <v>8407</v>
      </c>
      <c r="Q2314" s="36" t="str">
        <f t="shared" si="36"/>
        <v>London/Heathrow (EGLL)</v>
      </c>
    </row>
    <row r="2315" spans="1:17" x14ac:dyDescent="0.2">
      <c r="A2315">
        <v>2016</v>
      </c>
      <c r="B2315">
        <v>12</v>
      </c>
      <c r="C2315" t="s">
        <v>34</v>
      </c>
      <c r="D2315" t="s">
        <v>198</v>
      </c>
      <c r="E2315" t="s">
        <v>199</v>
      </c>
      <c r="F2315" t="s">
        <v>113</v>
      </c>
      <c r="G2315">
        <v>1572</v>
      </c>
      <c r="H2315">
        <v>15245.810562226199</v>
      </c>
      <c r="I2315">
        <v>164920</v>
      </c>
      <c r="J2315">
        <v>20000</v>
      </c>
      <c r="K2315">
        <v>781</v>
      </c>
      <c r="L2315">
        <v>1615</v>
      </c>
      <c r="M2315">
        <v>3300.2196766344</v>
      </c>
      <c r="N2315">
        <v>29580</v>
      </c>
      <c r="O2315">
        <v>27980</v>
      </c>
      <c r="P2315">
        <v>1307</v>
      </c>
      <c r="Q2315" s="36" t="str">
        <f t="shared" si="36"/>
        <v>Newcastle (EGNT)</v>
      </c>
    </row>
    <row r="2316" spans="1:17" x14ac:dyDescent="0.2">
      <c r="A2316">
        <v>2016</v>
      </c>
      <c r="B2316">
        <v>12</v>
      </c>
      <c r="C2316" t="s">
        <v>34</v>
      </c>
      <c r="D2316" t="s">
        <v>200</v>
      </c>
      <c r="E2316" t="s">
        <v>201</v>
      </c>
      <c r="F2316" t="s">
        <v>113</v>
      </c>
      <c r="G2316">
        <v>1924</v>
      </c>
      <c r="H2316">
        <v>24187.265473281801</v>
      </c>
      <c r="I2316">
        <v>288600</v>
      </c>
      <c r="J2316">
        <v>17000</v>
      </c>
      <c r="K2316">
        <v>687</v>
      </c>
      <c r="L2316">
        <v>1945</v>
      </c>
      <c r="M2316">
        <v>2982.80398589478</v>
      </c>
      <c r="N2316">
        <v>27620</v>
      </c>
      <c r="O2316">
        <v>28000</v>
      </c>
      <c r="P2316">
        <v>1630</v>
      </c>
      <c r="Q2316" s="36" t="str">
        <f t="shared" si="36"/>
        <v>East Midlands (EGNX)</v>
      </c>
    </row>
    <row r="2317" spans="1:17" x14ac:dyDescent="0.2">
      <c r="A2317">
        <v>2016</v>
      </c>
      <c r="B2317">
        <v>12</v>
      </c>
      <c r="C2317" t="s">
        <v>34</v>
      </c>
      <c r="D2317" t="s">
        <v>202</v>
      </c>
      <c r="E2317" t="s">
        <v>203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2295</v>
      </c>
      <c r="M2317">
        <v>2248.7841675931199</v>
      </c>
      <c r="N2317">
        <v>25400</v>
      </c>
      <c r="O2317">
        <v>25000</v>
      </c>
      <c r="P2317">
        <v>2066</v>
      </c>
      <c r="Q2317" s="36" t="str">
        <f t="shared" si="36"/>
        <v>Aberdeen (EGPD)</v>
      </c>
    </row>
    <row r="2318" spans="1:17" x14ac:dyDescent="0.2">
      <c r="A2318">
        <v>2016</v>
      </c>
      <c r="B2318">
        <v>12</v>
      </c>
      <c r="C2318" t="s">
        <v>34</v>
      </c>
      <c r="D2318" t="s">
        <v>204</v>
      </c>
      <c r="E2318" t="s">
        <v>205</v>
      </c>
      <c r="F2318" t="s">
        <v>113</v>
      </c>
      <c r="G2318">
        <v>3246</v>
      </c>
      <c r="H2318">
        <v>19663.596001751801</v>
      </c>
      <c r="I2318">
        <v>321360</v>
      </c>
      <c r="J2318">
        <v>4773.6475409836103</v>
      </c>
      <c r="K2318">
        <v>1140</v>
      </c>
      <c r="L2318">
        <v>3249</v>
      </c>
      <c r="M2318">
        <v>4208.8139714045301</v>
      </c>
      <c r="N2318">
        <v>50194</v>
      </c>
      <c r="O2318">
        <v>30965</v>
      </c>
      <c r="P2318">
        <v>2831</v>
      </c>
      <c r="Q2318" s="36" t="str">
        <f t="shared" si="36"/>
        <v>Glasgow (EGPF)</v>
      </c>
    </row>
    <row r="2319" spans="1:17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4403</v>
      </c>
      <c r="H2319">
        <v>22924.972281615101</v>
      </c>
      <c r="I2319">
        <v>326800</v>
      </c>
      <c r="J2319">
        <v>17000</v>
      </c>
      <c r="K2319">
        <v>1895</v>
      </c>
      <c r="L2319">
        <v>4405</v>
      </c>
      <c r="M2319">
        <v>7011.3424265058502</v>
      </c>
      <c r="N2319">
        <v>66080</v>
      </c>
      <c r="O2319">
        <v>33000</v>
      </c>
      <c r="P2319">
        <v>3715</v>
      </c>
      <c r="Q2319" s="36" t="str">
        <f t="shared" si="36"/>
        <v>Edinburgh (EGPH)</v>
      </c>
    </row>
    <row r="2320" spans="1:17" x14ac:dyDescent="0.2">
      <c r="A2320">
        <v>2016</v>
      </c>
      <c r="B2320">
        <v>12</v>
      </c>
      <c r="C2320" t="s">
        <v>34</v>
      </c>
      <c r="D2320" t="s">
        <v>23</v>
      </c>
      <c r="E2320" t="s">
        <v>160</v>
      </c>
      <c r="F2320" t="s">
        <v>113</v>
      </c>
      <c r="G2320">
        <v>6908</v>
      </c>
      <c r="H2320">
        <v>133198.64832307299</v>
      </c>
      <c r="I2320">
        <v>1565520</v>
      </c>
      <c r="J2320">
        <v>9966.6666666666697</v>
      </c>
      <c r="K2320">
        <v>1097</v>
      </c>
      <c r="L2320">
        <v>6986</v>
      </c>
      <c r="M2320">
        <v>26090.198420828201</v>
      </c>
      <c r="N2320">
        <v>251279</v>
      </c>
      <c r="O2320">
        <v>33000</v>
      </c>
      <c r="P2320">
        <v>4139</v>
      </c>
      <c r="Q2320" s="36" t="str">
        <f t="shared" si="36"/>
        <v>London/Stansted (EGSS)</v>
      </c>
    </row>
    <row r="2321" spans="1:17" x14ac:dyDescent="0.2">
      <c r="A2321">
        <v>2016</v>
      </c>
      <c r="B2321">
        <v>12</v>
      </c>
      <c r="C2321" t="s">
        <v>34</v>
      </c>
      <c r="D2321" t="s">
        <v>49</v>
      </c>
      <c r="E2321" t="s">
        <v>161</v>
      </c>
      <c r="F2321" t="s">
        <v>115</v>
      </c>
      <c r="G2321">
        <v>18468</v>
      </c>
      <c r="H2321">
        <v>198623.61859534099</v>
      </c>
      <c r="I2321">
        <v>2758620</v>
      </c>
      <c r="J2321">
        <v>4762.7693965517201</v>
      </c>
      <c r="K2321">
        <v>5202</v>
      </c>
      <c r="L2321">
        <v>18460</v>
      </c>
      <c r="M2321">
        <v>44916.472972717798</v>
      </c>
      <c r="N2321">
        <v>376934</v>
      </c>
      <c r="O2321">
        <v>33008.998735926201</v>
      </c>
      <c r="P2321">
        <v>14726</v>
      </c>
      <c r="Q2321" s="36" t="str">
        <f t="shared" si="36"/>
        <v>Amsterdam/Schiphol (EHAM)</v>
      </c>
    </row>
    <row r="2322" spans="1:17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7899</v>
      </c>
      <c r="H2322">
        <v>52337.672243110101</v>
      </c>
      <c r="I2322">
        <v>777420</v>
      </c>
      <c r="J2322">
        <v>10000</v>
      </c>
      <c r="K2322">
        <v>3295</v>
      </c>
      <c r="L2322">
        <v>7903</v>
      </c>
      <c r="M2322">
        <v>14375.556676324401</v>
      </c>
      <c r="N2322">
        <v>126440</v>
      </c>
      <c r="O2322">
        <v>33000</v>
      </c>
      <c r="P2322">
        <v>6682</v>
      </c>
      <c r="Q2322" s="36" t="str">
        <f t="shared" si="36"/>
        <v>Dublin (EIDW)</v>
      </c>
    </row>
    <row r="2323" spans="1:17" x14ac:dyDescent="0.2">
      <c r="A2323">
        <v>2016</v>
      </c>
      <c r="B2323">
        <v>12</v>
      </c>
      <c r="C2323" t="s">
        <v>34</v>
      </c>
      <c r="D2323" t="s">
        <v>206</v>
      </c>
      <c r="E2323" t="s">
        <v>207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1311</v>
      </c>
      <c r="M2323">
        <v>1542.15900671897</v>
      </c>
      <c r="N2323">
        <v>15528</v>
      </c>
      <c r="O2323">
        <v>34000</v>
      </c>
      <c r="P2323">
        <v>1162</v>
      </c>
      <c r="Q2323" s="36" t="str">
        <f t="shared" si="36"/>
        <v>Billund (EKBI)</v>
      </c>
    </row>
    <row r="2324" spans="1:17" x14ac:dyDescent="0.2">
      <c r="A2324">
        <v>2016</v>
      </c>
      <c r="B2324">
        <v>12</v>
      </c>
      <c r="C2324" t="s">
        <v>34</v>
      </c>
      <c r="D2324" t="s">
        <v>36</v>
      </c>
      <c r="E2324" t="s">
        <v>162</v>
      </c>
      <c r="F2324" t="s">
        <v>118</v>
      </c>
      <c r="G2324">
        <v>9661</v>
      </c>
      <c r="H2324">
        <v>43963.047328529698</v>
      </c>
      <c r="I2324">
        <v>680200</v>
      </c>
      <c r="J2324">
        <v>7035.4838709677397</v>
      </c>
      <c r="K2324">
        <v>4313</v>
      </c>
      <c r="L2324">
        <v>9643</v>
      </c>
      <c r="M2324">
        <v>11291.3023179505</v>
      </c>
      <c r="N2324">
        <v>98106</v>
      </c>
      <c r="O2324">
        <v>35993.103448275899</v>
      </c>
      <c r="P2324">
        <v>8590</v>
      </c>
      <c r="Q2324" s="36" t="str">
        <f t="shared" si="36"/>
        <v>Copenhagen/Kastrup (EKCH)</v>
      </c>
    </row>
    <row r="2325" spans="1:17" x14ac:dyDescent="0.2">
      <c r="A2325">
        <v>2016</v>
      </c>
      <c r="B2325">
        <v>12</v>
      </c>
      <c r="C2325" t="s">
        <v>34</v>
      </c>
      <c r="D2325" t="s">
        <v>208</v>
      </c>
      <c r="E2325" t="s">
        <v>209</v>
      </c>
      <c r="F2325" t="s">
        <v>209</v>
      </c>
      <c r="G2325">
        <v>2577</v>
      </c>
      <c r="H2325">
        <v>33141.150255553897</v>
      </c>
      <c r="I2325">
        <v>366611</v>
      </c>
      <c r="J2325">
        <v>16000</v>
      </c>
      <c r="K2325">
        <v>956</v>
      </c>
      <c r="L2325">
        <v>2557</v>
      </c>
      <c r="M2325">
        <v>6510.7687593209002</v>
      </c>
      <c r="N2325">
        <v>59901</v>
      </c>
      <c r="O2325">
        <v>25000</v>
      </c>
      <c r="P2325">
        <v>2101</v>
      </c>
      <c r="Q2325" s="36" t="str">
        <f t="shared" si="36"/>
        <v>Luxembourg (ELLX)</v>
      </c>
    </row>
    <row r="2326" spans="1:17" x14ac:dyDescent="0.2">
      <c r="A2326">
        <v>2016</v>
      </c>
      <c r="B2326">
        <v>12</v>
      </c>
      <c r="C2326" t="s">
        <v>34</v>
      </c>
      <c r="D2326" t="s">
        <v>210</v>
      </c>
      <c r="E2326" t="s">
        <v>211</v>
      </c>
      <c r="F2326" t="s">
        <v>119</v>
      </c>
      <c r="G2326">
        <v>1460</v>
      </c>
      <c r="H2326">
        <v>2090.3404943190599</v>
      </c>
      <c r="I2326">
        <v>34540</v>
      </c>
      <c r="J2326">
        <v>14000</v>
      </c>
      <c r="K2326">
        <v>1151</v>
      </c>
      <c r="L2326">
        <v>1492</v>
      </c>
      <c r="M2326">
        <v>1190.7608553375801</v>
      </c>
      <c r="N2326">
        <v>18260</v>
      </c>
      <c r="O2326">
        <v>16000</v>
      </c>
      <c r="P2326">
        <v>1420</v>
      </c>
      <c r="Q2326" s="36" t="str">
        <f t="shared" si="36"/>
        <v>Bodo (ENBO)</v>
      </c>
    </row>
    <row r="2327" spans="1:17" x14ac:dyDescent="0.2">
      <c r="A2327">
        <v>2016</v>
      </c>
      <c r="B2327">
        <v>12</v>
      </c>
      <c r="C2327" t="s">
        <v>34</v>
      </c>
      <c r="D2327" t="s">
        <v>212</v>
      </c>
      <c r="E2327" t="s">
        <v>213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2560</v>
      </c>
      <c r="M2327">
        <v>1408.4265508214601</v>
      </c>
      <c r="N2327">
        <v>15580</v>
      </c>
      <c r="O2327">
        <v>27000</v>
      </c>
      <c r="P2327">
        <v>2427</v>
      </c>
      <c r="Q2327" s="36" t="str">
        <f t="shared" si="36"/>
        <v>Bergen (ENBR)</v>
      </c>
    </row>
    <row r="2328" spans="1:17" x14ac:dyDescent="0.2">
      <c r="A2328">
        <v>2016</v>
      </c>
      <c r="B2328">
        <v>12</v>
      </c>
      <c r="C2328" t="s">
        <v>34</v>
      </c>
      <c r="D2328" t="s">
        <v>39</v>
      </c>
      <c r="E2328" t="s">
        <v>163</v>
      </c>
      <c r="F2328" t="s">
        <v>119</v>
      </c>
      <c r="G2328">
        <v>8861</v>
      </c>
      <c r="H2328">
        <v>35916.340787285699</v>
      </c>
      <c r="I2328">
        <v>542880</v>
      </c>
      <c r="J2328">
        <v>12031.666666666701</v>
      </c>
      <c r="K2328">
        <v>4295</v>
      </c>
      <c r="L2328">
        <v>8881</v>
      </c>
      <c r="M2328">
        <v>8044.3739230547899</v>
      </c>
      <c r="N2328">
        <v>85540</v>
      </c>
      <c r="O2328">
        <v>35000</v>
      </c>
      <c r="P2328">
        <v>8102</v>
      </c>
      <c r="Q2328" s="36" t="str">
        <f t="shared" si="36"/>
        <v>Oslo/Gardermoen (ENGM)</v>
      </c>
    </row>
    <row r="2329" spans="1:17" x14ac:dyDescent="0.2">
      <c r="A2329">
        <v>2016</v>
      </c>
      <c r="B2329">
        <v>12</v>
      </c>
      <c r="C2329" t="s">
        <v>34</v>
      </c>
      <c r="D2329" t="s">
        <v>216</v>
      </c>
      <c r="E2329" t="s">
        <v>217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2074</v>
      </c>
      <c r="M2329">
        <v>1272.7429922951201</v>
      </c>
      <c r="N2329">
        <v>18497</v>
      </c>
      <c r="O2329">
        <v>30000</v>
      </c>
      <c r="P2329">
        <v>1972</v>
      </c>
      <c r="Q2329" s="36" t="str">
        <f t="shared" si="36"/>
        <v>Trondheim (ENVA)</v>
      </c>
    </row>
    <row r="2330" spans="1:17" x14ac:dyDescent="0.2">
      <c r="A2330">
        <v>2016</v>
      </c>
      <c r="B2330">
        <v>12</v>
      </c>
      <c r="C2330" t="s">
        <v>34</v>
      </c>
      <c r="D2330" t="s">
        <v>218</v>
      </c>
      <c r="E2330" t="s">
        <v>219</v>
      </c>
      <c r="F2330" t="s">
        <v>119</v>
      </c>
      <c r="G2330">
        <v>2337</v>
      </c>
      <c r="H2330">
        <v>5836.5083617871296</v>
      </c>
      <c r="I2330">
        <v>120720</v>
      </c>
      <c r="J2330">
        <v>15000</v>
      </c>
      <c r="K2330">
        <v>1737</v>
      </c>
      <c r="L2330">
        <v>1829</v>
      </c>
      <c r="M2330">
        <v>1042.0233712801901</v>
      </c>
      <c r="N2330">
        <v>15060</v>
      </c>
      <c r="O2330">
        <v>30965.4545454545</v>
      </c>
      <c r="P2330">
        <v>1726</v>
      </c>
      <c r="Q2330" s="36" t="str">
        <f t="shared" si="36"/>
        <v>Stavanger (ENZV)</v>
      </c>
    </row>
    <row r="2331" spans="1:17" x14ac:dyDescent="0.2">
      <c r="A2331">
        <v>2016</v>
      </c>
      <c r="B2331">
        <v>12</v>
      </c>
      <c r="C2331" t="s">
        <v>34</v>
      </c>
      <c r="D2331" t="s">
        <v>220</v>
      </c>
      <c r="E2331" t="s">
        <v>221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1694</v>
      </c>
      <c r="M2331">
        <v>3574.3457597261799</v>
      </c>
      <c r="N2331">
        <v>31580</v>
      </c>
      <c r="O2331">
        <v>36000</v>
      </c>
      <c r="P2331">
        <v>1420</v>
      </c>
      <c r="Q2331" s="36" t="str">
        <f t="shared" si="36"/>
        <v>Krakow (EPKK)</v>
      </c>
    </row>
    <row r="2332" spans="1:17" x14ac:dyDescent="0.2">
      <c r="A2332">
        <v>2016</v>
      </c>
      <c r="B2332">
        <v>12</v>
      </c>
      <c r="C2332" t="s">
        <v>34</v>
      </c>
      <c r="D2332" t="s">
        <v>40</v>
      </c>
      <c r="E2332" t="s">
        <v>164</v>
      </c>
      <c r="F2332" t="s">
        <v>120</v>
      </c>
      <c r="G2332">
        <v>6064</v>
      </c>
      <c r="H2332">
        <v>37738.752527686302</v>
      </c>
      <c r="I2332">
        <v>586160</v>
      </c>
      <c r="J2332">
        <v>4510.6010928961796</v>
      </c>
      <c r="K2332">
        <v>1987</v>
      </c>
      <c r="L2332">
        <v>6066</v>
      </c>
      <c r="M2332">
        <v>6491.0369587906098</v>
      </c>
      <c r="N2332">
        <v>61696</v>
      </c>
      <c r="O2332">
        <v>34000</v>
      </c>
      <c r="P2332">
        <v>5378</v>
      </c>
      <c r="Q2332" s="36" t="str">
        <f t="shared" si="36"/>
        <v>Warszawa/Chopina (EPWA)</v>
      </c>
    </row>
    <row r="2333" spans="1:17" x14ac:dyDescent="0.2">
      <c r="A2333">
        <v>2016</v>
      </c>
      <c r="B2333">
        <v>12</v>
      </c>
      <c r="C2333" t="s">
        <v>34</v>
      </c>
      <c r="D2333" t="s">
        <v>222</v>
      </c>
      <c r="E2333" t="s">
        <v>223</v>
      </c>
      <c r="F2333" t="s">
        <v>121</v>
      </c>
      <c r="G2333">
        <v>2626</v>
      </c>
      <c r="H2333">
        <v>8810.5730350035992</v>
      </c>
      <c r="I2333">
        <v>143660</v>
      </c>
      <c r="J2333">
        <v>16000</v>
      </c>
      <c r="K2333">
        <v>1314</v>
      </c>
      <c r="L2333">
        <v>2634</v>
      </c>
      <c r="M2333">
        <v>2856.1089909663701</v>
      </c>
      <c r="N2333">
        <v>28405</v>
      </c>
      <c r="O2333">
        <v>34000</v>
      </c>
      <c r="P2333">
        <v>2365</v>
      </c>
      <c r="Q2333" s="36" t="str">
        <f t="shared" si="36"/>
        <v>Gothenborg (ESGG)</v>
      </c>
    </row>
    <row r="2334" spans="1:17" x14ac:dyDescent="0.2">
      <c r="A2334">
        <v>2016</v>
      </c>
      <c r="B2334">
        <v>12</v>
      </c>
      <c r="C2334" t="s">
        <v>34</v>
      </c>
      <c r="D2334" t="s">
        <v>32</v>
      </c>
      <c r="E2334" t="s">
        <v>165</v>
      </c>
      <c r="F2334" t="s">
        <v>121</v>
      </c>
      <c r="G2334">
        <v>9140</v>
      </c>
      <c r="H2334">
        <v>41064.758843641001</v>
      </c>
      <c r="I2334">
        <v>669340</v>
      </c>
      <c r="J2334">
        <v>5150.3503893214702</v>
      </c>
      <c r="K2334">
        <v>3747</v>
      </c>
      <c r="L2334">
        <v>9113</v>
      </c>
      <c r="M2334">
        <v>10195.2690223595</v>
      </c>
      <c r="N2334">
        <v>101700</v>
      </c>
      <c r="O2334">
        <v>35000</v>
      </c>
      <c r="P2334">
        <v>8187</v>
      </c>
      <c r="Q2334" s="36" t="str">
        <f t="shared" si="36"/>
        <v>Stockholm/Arlanda (ESSA)</v>
      </c>
    </row>
    <row r="2335" spans="1:17" x14ac:dyDescent="0.2">
      <c r="A2335">
        <v>2016</v>
      </c>
      <c r="B2335">
        <v>12</v>
      </c>
      <c r="C2335" t="s">
        <v>34</v>
      </c>
      <c r="D2335" t="s">
        <v>224</v>
      </c>
      <c r="E2335" t="s">
        <v>225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2016</v>
      </c>
      <c r="M2335">
        <v>3030.4375749056298</v>
      </c>
      <c r="N2335">
        <v>40320</v>
      </c>
      <c r="O2335">
        <v>21000</v>
      </c>
      <c r="P2335">
        <v>1530</v>
      </c>
      <c r="Q2335" s="36" t="str">
        <f t="shared" si="36"/>
        <v>Stockholm/Bromma (ESSB)</v>
      </c>
    </row>
    <row r="2336" spans="1:17" x14ac:dyDescent="0.2">
      <c r="A2336">
        <v>2016</v>
      </c>
      <c r="B2336">
        <v>12</v>
      </c>
      <c r="C2336" t="s">
        <v>34</v>
      </c>
      <c r="D2336" t="s">
        <v>226</v>
      </c>
      <c r="E2336" t="s">
        <v>227</v>
      </c>
      <c r="F2336" t="s">
        <v>228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1815</v>
      </c>
      <c r="M2336">
        <v>2688.1798880290198</v>
      </c>
      <c r="N2336">
        <v>25980</v>
      </c>
      <c r="O2336">
        <v>34000</v>
      </c>
      <c r="P2336">
        <v>1658</v>
      </c>
      <c r="Q2336" s="36" t="str">
        <f t="shared" si="36"/>
        <v>Riga (EVRA)</v>
      </c>
    </row>
    <row r="2337" spans="1:17" x14ac:dyDescent="0.2">
      <c r="A2337">
        <v>2016</v>
      </c>
      <c r="B2337">
        <v>12</v>
      </c>
      <c r="C2337" t="s">
        <v>34</v>
      </c>
      <c r="D2337" t="s">
        <v>229</v>
      </c>
      <c r="E2337" t="s">
        <v>230</v>
      </c>
      <c r="F2337" t="s">
        <v>231</v>
      </c>
      <c r="G2337">
        <v>1542</v>
      </c>
      <c r="H2337">
        <v>5405.4933158685299</v>
      </c>
      <c r="I2337">
        <v>86400</v>
      </c>
      <c r="J2337">
        <v>18000</v>
      </c>
      <c r="K2337">
        <v>747</v>
      </c>
      <c r="L2337">
        <v>1531</v>
      </c>
      <c r="M2337">
        <v>1680.7809726482801</v>
      </c>
      <c r="N2337">
        <v>16920</v>
      </c>
      <c r="O2337">
        <v>34000</v>
      </c>
      <c r="P2337">
        <v>1372</v>
      </c>
      <c r="Q2337" s="36" t="str">
        <f t="shared" si="36"/>
        <v>Vilnius (EYVI)</v>
      </c>
    </row>
    <row r="2338" spans="1:17" x14ac:dyDescent="0.2">
      <c r="A2338">
        <v>2016</v>
      </c>
      <c r="B2338">
        <v>12</v>
      </c>
      <c r="C2338" t="s">
        <v>34</v>
      </c>
      <c r="D2338" t="s">
        <v>232</v>
      </c>
      <c r="E2338" t="s">
        <v>233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1893</v>
      </c>
      <c r="M2338">
        <v>4025.0602176232201</v>
      </c>
      <c r="N2338">
        <v>34582</v>
      </c>
      <c r="O2338">
        <v>34000</v>
      </c>
      <c r="P2338">
        <v>1608</v>
      </c>
      <c r="Q2338" s="36" t="str">
        <f t="shared" si="36"/>
        <v>Fuerteventura (GCFV)</v>
      </c>
    </row>
    <row r="2339" spans="1:17" x14ac:dyDescent="0.2">
      <c r="A2339">
        <v>2016</v>
      </c>
      <c r="B2339">
        <v>12</v>
      </c>
      <c r="C2339" t="s">
        <v>34</v>
      </c>
      <c r="D2339" t="s">
        <v>178</v>
      </c>
      <c r="E2339" t="s">
        <v>179</v>
      </c>
      <c r="F2339" t="s">
        <v>123</v>
      </c>
      <c r="G2339">
        <v>5036</v>
      </c>
      <c r="H2339">
        <v>28632.9640286174</v>
      </c>
      <c r="I2339">
        <v>486000</v>
      </c>
      <c r="J2339">
        <v>4545.8333333333303</v>
      </c>
      <c r="K2339">
        <v>2173</v>
      </c>
      <c r="L2339">
        <v>5030</v>
      </c>
      <c r="M2339">
        <v>4401.3712649836498</v>
      </c>
      <c r="N2339">
        <v>43517</v>
      </c>
      <c r="O2339">
        <v>34000</v>
      </c>
      <c r="P2339">
        <v>4491</v>
      </c>
      <c r="Q2339" s="36" t="str">
        <f t="shared" si="36"/>
        <v>Gran Canaria (GCLP)</v>
      </c>
    </row>
    <row r="2340" spans="1:17" x14ac:dyDescent="0.2">
      <c r="A2340">
        <v>2016</v>
      </c>
      <c r="B2340">
        <v>12</v>
      </c>
      <c r="C2340" t="s">
        <v>34</v>
      </c>
      <c r="D2340" t="s">
        <v>234</v>
      </c>
      <c r="E2340" t="s">
        <v>235</v>
      </c>
      <c r="F2340" t="s">
        <v>123</v>
      </c>
      <c r="G2340">
        <v>2344</v>
      </c>
      <c r="H2340">
        <v>8608.3846983018702</v>
      </c>
      <c r="I2340">
        <v>142080</v>
      </c>
      <c r="J2340">
        <v>11000</v>
      </c>
      <c r="K2340">
        <v>1316</v>
      </c>
      <c r="L2340">
        <v>2322</v>
      </c>
      <c r="M2340">
        <v>4515.6629157275102</v>
      </c>
      <c r="N2340">
        <v>42020</v>
      </c>
      <c r="O2340">
        <v>34000</v>
      </c>
      <c r="P2340">
        <v>2007</v>
      </c>
      <c r="Q2340" s="36" t="str">
        <f t="shared" si="36"/>
        <v>Las Palmas/Lanzarote (GCRR)</v>
      </c>
    </row>
    <row r="2341" spans="1:17" x14ac:dyDescent="0.2">
      <c r="A2341">
        <v>2016</v>
      </c>
      <c r="B2341">
        <v>12</v>
      </c>
      <c r="C2341" t="s">
        <v>34</v>
      </c>
      <c r="D2341" t="s">
        <v>236</v>
      </c>
      <c r="E2341" t="s">
        <v>237</v>
      </c>
      <c r="F2341" t="s">
        <v>123</v>
      </c>
      <c r="G2341">
        <v>3143</v>
      </c>
      <c r="H2341">
        <v>12167.1712361791</v>
      </c>
      <c r="I2341">
        <v>198860</v>
      </c>
      <c r="J2341">
        <v>12000</v>
      </c>
      <c r="K2341">
        <v>1581</v>
      </c>
      <c r="L2341">
        <v>3125</v>
      </c>
      <c r="M2341">
        <v>3243.4928276539899</v>
      </c>
      <c r="N2341">
        <v>26120</v>
      </c>
      <c r="O2341">
        <v>36000</v>
      </c>
      <c r="P2341">
        <v>2774</v>
      </c>
      <c r="Q2341" s="36" t="str">
        <f t="shared" si="36"/>
        <v>Tenerife/Sur (GCTS)</v>
      </c>
    </row>
    <row r="2342" spans="1:17" x14ac:dyDescent="0.2">
      <c r="A2342">
        <v>2016</v>
      </c>
      <c r="B2342">
        <v>12</v>
      </c>
      <c r="C2342" t="s">
        <v>34</v>
      </c>
      <c r="D2342" t="s">
        <v>238</v>
      </c>
      <c r="E2342" t="s">
        <v>239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2112</v>
      </c>
      <c r="M2342">
        <v>2026.78017884925</v>
      </c>
      <c r="N2342">
        <v>23208</v>
      </c>
      <c r="O2342">
        <v>11000</v>
      </c>
      <c r="P2342">
        <v>1875</v>
      </c>
      <c r="Q2342" s="36" t="str">
        <f t="shared" si="36"/>
        <v>Tenerife/Norte (GCXO)</v>
      </c>
    </row>
    <row r="2343" spans="1:17" x14ac:dyDescent="0.2">
      <c r="A2343">
        <v>2016</v>
      </c>
      <c r="B2343">
        <v>12</v>
      </c>
      <c r="C2343" t="s">
        <v>34</v>
      </c>
      <c r="D2343" t="s">
        <v>240</v>
      </c>
      <c r="E2343" t="s">
        <v>241</v>
      </c>
      <c r="F2343" t="s">
        <v>242</v>
      </c>
      <c r="G2343">
        <v>2189</v>
      </c>
      <c r="H2343">
        <v>16129.4953768306</v>
      </c>
      <c r="I2343">
        <v>167240</v>
      </c>
      <c r="J2343">
        <v>21968.75</v>
      </c>
      <c r="K2343">
        <v>975</v>
      </c>
      <c r="L2343">
        <v>2211</v>
      </c>
      <c r="M2343">
        <v>5534.3914367910102</v>
      </c>
      <c r="N2343">
        <v>51438</v>
      </c>
      <c r="O2343">
        <v>36000</v>
      </c>
      <c r="P2343">
        <v>1791</v>
      </c>
      <c r="Q2343" s="36" t="str">
        <f t="shared" si="36"/>
        <v>Sofia (LBSF)</v>
      </c>
    </row>
    <row r="2344" spans="1:17" x14ac:dyDescent="0.2">
      <c r="A2344">
        <v>2016</v>
      </c>
      <c r="B2344">
        <v>12</v>
      </c>
      <c r="C2344" t="s">
        <v>34</v>
      </c>
      <c r="D2344" t="s">
        <v>243</v>
      </c>
      <c r="E2344" t="s">
        <v>244</v>
      </c>
      <c r="F2344" t="s">
        <v>245</v>
      </c>
      <c r="G2344">
        <v>1637</v>
      </c>
      <c r="H2344">
        <v>9836.0355037337504</v>
      </c>
      <c r="I2344">
        <v>129516</v>
      </c>
      <c r="J2344">
        <v>13023.870967741899</v>
      </c>
      <c r="K2344">
        <v>713</v>
      </c>
      <c r="L2344">
        <v>1644</v>
      </c>
      <c r="M2344">
        <v>9427.2885919231703</v>
      </c>
      <c r="N2344">
        <v>142568</v>
      </c>
      <c r="O2344">
        <v>34000</v>
      </c>
      <c r="P2344">
        <v>1177</v>
      </c>
      <c r="Q2344" s="36" t="str">
        <f t="shared" si="36"/>
        <v>Larnaca (LCLK)</v>
      </c>
    </row>
    <row r="2345" spans="1:17" x14ac:dyDescent="0.2">
      <c r="A2345">
        <v>2016</v>
      </c>
      <c r="B2345">
        <v>12</v>
      </c>
      <c r="C2345" t="s">
        <v>34</v>
      </c>
      <c r="D2345" t="s">
        <v>246</v>
      </c>
      <c r="E2345" t="s">
        <v>247</v>
      </c>
      <c r="F2345" t="s">
        <v>123</v>
      </c>
      <c r="G2345">
        <v>2766</v>
      </c>
      <c r="H2345">
        <v>18745.2614971494</v>
      </c>
      <c r="I2345">
        <v>230500</v>
      </c>
      <c r="J2345">
        <v>17000</v>
      </c>
      <c r="K2345">
        <v>1029</v>
      </c>
      <c r="L2345">
        <v>2773</v>
      </c>
      <c r="M2345">
        <v>13326.6794899984</v>
      </c>
      <c r="N2345">
        <v>116360</v>
      </c>
      <c r="O2345">
        <v>36000</v>
      </c>
      <c r="P2345">
        <v>2014</v>
      </c>
      <c r="Q2345" s="36" t="str">
        <f t="shared" si="36"/>
        <v>Alicante (LEAL)</v>
      </c>
    </row>
    <row r="2346" spans="1:17" x14ac:dyDescent="0.2">
      <c r="A2346">
        <v>2016</v>
      </c>
      <c r="B2346">
        <v>12</v>
      </c>
      <c r="C2346" t="s">
        <v>34</v>
      </c>
      <c r="D2346" t="s">
        <v>248</v>
      </c>
      <c r="E2346" t="s">
        <v>249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1474</v>
      </c>
      <c r="M2346">
        <v>2835.8140423457698</v>
      </c>
      <c r="N2346">
        <v>25250</v>
      </c>
      <c r="O2346">
        <v>32000</v>
      </c>
      <c r="P2346">
        <v>1226</v>
      </c>
      <c r="Q2346" s="36" t="str">
        <f t="shared" si="36"/>
        <v>Bilbao (LEBB)</v>
      </c>
    </row>
    <row r="2347" spans="1:17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10743</v>
      </c>
      <c r="H2347">
        <v>56674.598751098201</v>
      </c>
      <c r="I2347">
        <v>786660</v>
      </c>
      <c r="J2347">
        <v>18000</v>
      </c>
      <c r="K2347">
        <v>4614</v>
      </c>
      <c r="L2347">
        <v>10746</v>
      </c>
      <c r="M2347">
        <v>67018.940662935303</v>
      </c>
      <c r="N2347">
        <v>564060</v>
      </c>
      <c r="O2347">
        <v>32965</v>
      </c>
      <c r="P2347">
        <v>7619</v>
      </c>
      <c r="Q2347" s="36" t="str">
        <f t="shared" si="36"/>
        <v>Barcelona (LEBL)</v>
      </c>
    </row>
    <row r="2348" spans="1:17" x14ac:dyDescent="0.2">
      <c r="A2348">
        <v>2016</v>
      </c>
      <c r="B2348">
        <v>12</v>
      </c>
      <c r="C2348" t="s">
        <v>34</v>
      </c>
      <c r="D2348" t="s">
        <v>306</v>
      </c>
      <c r="E2348" t="s">
        <v>307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931</v>
      </c>
      <c r="M2348">
        <v>1276.6739222705601</v>
      </c>
      <c r="N2348">
        <v>12180</v>
      </c>
      <c r="O2348">
        <v>18000</v>
      </c>
      <c r="P2348">
        <v>844</v>
      </c>
      <c r="Q2348" s="36" t="str">
        <f t="shared" si="36"/>
        <v>Ibiza (LEIB)</v>
      </c>
    </row>
    <row r="2349" spans="1:17" x14ac:dyDescent="0.2">
      <c r="A2349">
        <v>2016</v>
      </c>
      <c r="B2349">
        <v>12</v>
      </c>
      <c r="C2349" t="s">
        <v>34</v>
      </c>
      <c r="D2349" t="s">
        <v>31</v>
      </c>
      <c r="E2349" t="s">
        <v>166</v>
      </c>
      <c r="F2349" t="s">
        <v>123</v>
      </c>
      <c r="G2349">
        <v>15081</v>
      </c>
      <c r="H2349">
        <v>157761.27299230199</v>
      </c>
      <c r="I2349">
        <v>1925440</v>
      </c>
      <c r="J2349">
        <v>5883.3333333333303</v>
      </c>
      <c r="K2349">
        <v>4534</v>
      </c>
      <c r="L2349">
        <v>15048</v>
      </c>
      <c r="M2349">
        <v>49524.667013472899</v>
      </c>
      <c r="N2349">
        <v>415337</v>
      </c>
      <c r="O2349">
        <v>33000</v>
      </c>
      <c r="P2349">
        <v>12084</v>
      </c>
      <c r="Q2349" s="36" t="str">
        <f t="shared" si="36"/>
        <v>Madrid/Barajas (LEMD)</v>
      </c>
    </row>
    <row r="2350" spans="1:17" x14ac:dyDescent="0.2">
      <c r="A2350">
        <v>2016</v>
      </c>
      <c r="B2350">
        <v>12</v>
      </c>
      <c r="C2350" t="s">
        <v>34</v>
      </c>
      <c r="D2350" t="s">
        <v>7</v>
      </c>
      <c r="E2350" t="s">
        <v>174</v>
      </c>
      <c r="F2350" t="s">
        <v>123</v>
      </c>
      <c r="G2350">
        <v>3680</v>
      </c>
      <c r="H2350">
        <v>12981.5990036199</v>
      </c>
      <c r="I2350">
        <v>194580</v>
      </c>
      <c r="J2350">
        <v>19832.246376811599</v>
      </c>
      <c r="K2350">
        <v>1834</v>
      </c>
      <c r="L2350">
        <v>3665</v>
      </c>
      <c r="M2350">
        <v>7456.1444610654498</v>
      </c>
      <c r="N2350">
        <v>68380</v>
      </c>
      <c r="O2350">
        <v>36000</v>
      </c>
      <c r="P2350">
        <v>3080</v>
      </c>
      <c r="Q2350" s="36" t="str">
        <f t="shared" ref="Q2350:Q2413" si="37">E2350&amp;" ("&amp;D2350&amp;")"</f>
        <v>Malaga (LEMG)</v>
      </c>
    </row>
    <row r="2351" spans="1:17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3637</v>
      </c>
      <c r="H2351">
        <v>12240.3972094685</v>
      </c>
      <c r="I2351">
        <v>175000</v>
      </c>
      <c r="J2351">
        <v>14000</v>
      </c>
      <c r="K2351">
        <v>2092</v>
      </c>
      <c r="L2351">
        <v>3633</v>
      </c>
      <c r="M2351">
        <v>7757.0588629519698</v>
      </c>
      <c r="N2351">
        <v>67824</v>
      </c>
      <c r="O2351">
        <v>31000</v>
      </c>
      <c r="P2351">
        <v>3153</v>
      </c>
      <c r="Q2351" s="36" t="str">
        <f t="shared" si="37"/>
        <v>Palma de Mallorca (LEPA)</v>
      </c>
    </row>
    <row r="2352" spans="1:17" x14ac:dyDescent="0.2">
      <c r="A2352">
        <v>2016</v>
      </c>
      <c r="B2352">
        <v>12</v>
      </c>
      <c r="C2352" t="s">
        <v>34</v>
      </c>
      <c r="D2352" t="s">
        <v>250</v>
      </c>
      <c r="E2352" t="s">
        <v>251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1956</v>
      </c>
      <c r="M2352">
        <v>4226.0144925509903</v>
      </c>
      <c r="N2352">
        <v>38703</v>
      </c>
      <c r="O2352">
        <v>33023.974358974403</v>
      </c>
      <c r="P2352">
        <v>1603</v>
      </c>
      <c r="Q2352" s="36" t="str">
        <f t="shared" si="37"/>
        <v>Valencia (LEVC)</v>
      </c>
    </row>
    <row r="2353" spans="1:17" x14ac:dyDescent="0.2">
      <c r="A2353">
        <v>2016</v>
      </c>
      <c r="B2353">
        <v>12</v>
      </c>
      <c r="C2353" t="s">
        <v>34</v>
      </c>
      <c r="D2353" t="s">
        <v>252</v>
      </c>
      <c r="E2353" t="s">
        <v>253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2288</v>
      </c>
      <c r="M2353">
        <v>5654.1657593114896</v>
      </c>
      <c r="N2353">
        <v>50151</v>
      </c>
      <c r="O2353">
        <v>30000</v>
      </c>
      <c r="P2353">
        <v>1929</v>
      </c>
      <c r="Q2353" s="36" t="str">
        <f t="shared" si="37"/>
        <v>Bordeaux (LFBD)</v>
      </c>
    </row>
    <row r="2354" spans="1:17" x14ac:dyDescent="0.2">
      <c r="A2354">
        <v>2016</v>
      </c>
      <c r="B2354">
        <v>12</v>
      </c>
      <c r="C2354" t="s">
        <v>34</v>
      </c>
      <c r="D2354" t="s">
        <v>254</v>
      </c>
      <c r="E2354" t="s">
        <v>255</v>
      </c>
      <c r="F2354" t="s">
        <v>126</v>
      </c>
      <c r="G2354">
        <v>3625</v>
      </c>
      <c r="H2354">
        <v>26913.560555160599</v>
      </c>
      <c r="I2354">
        <v>375900</v>
      </c>
      <c r="J2354">
        <v>6949.1228070175403</v>
      </c>
      <c r="K2354">
        <v>1362</v>
      </c>
      <c r="L2354">
        <v>3679</v>
      </c>
      <c r="M2354">
        <v>11735.3954681337</v>
      </c>
      <c r="N2354">
        <v>104760</v>
      </c>
      <c r="O2354">
        <v>32000</v>
      </c>
      <c r="P2354">
        <v>2978</v>
      </c>
      <c r="Q2354" s="36" t="str">
        <f t="shared" si="37"/>
        <v>Toulouse (LFBO)</v>
      </c>
    </row>
    <row r="2355" spans="1:17" x14ac:dyDescent="0.2">
      <c r="A2355">
        <v>2016</v>
      </c>
      <c r="B2355">
        <v>12</v>
      </c>
      <c r="C2355" t="s">
        <v>34</v>
      </c>
      <c r="D2355" t="s">
        <v>167</v>
      </c>
      <c r="E2355" t="s">
        <v>168</v>
      </c>
      <c r="F2355" t="s">
        <v>126</v>
      </c>
      <c r="G2355">
        <v>4146</v>
      </c>
      <c r="H2355">
        <v>52889.050878861497</v>
      </c>
      <c r="I2355">
        <v>636950</v>
      </c>
      <c r="J2355">
        <v>7948.4426229508199</v>
      </c>
      <c r="K2355">
        <v>1229</v>
      </c>
      <c r="L2355">
        <v>4119</v>
      </c>
      <c r="M2355">
        <v>11957.1230737729</v>
      </c>
      <c r="N2355">
        <v>104200</v>
      </c>
      <c r="O2355">
        <v>30994.196428571398</v>
      </c>
      <c r="P2355">
        <v>3235</v>
      </c>
      <c r="Q2355" s="36" t="str">
        <f t="shared" si="37"/>
        <v>Lyon (LFLL)</v>
      </c>
    </row>
    <row r="2356" spans="1:17" x14ac:dyDescent="0.2">
      <c r="A2356">
        <v>2016</v>
      </c>
      <c r="B2356">
        <v>12</v>
      </c>
      <c r="C2356" t="s">
        <v>34</v>
      </c>
      <c r="D2356" t="s">
        <v>256</v>
      </c>
      <c r="E2356" t="s">
        <v>257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3587</v>
      </c>
      <c r="M2356">
        <v>7532.7059338685604</v>
      </c>
      <c r="N2356">
        <v>65491</v>
      </c>
      <c r="O2356">
        <v>33978.225806451599</v>
      </c>
      <c r="P2356">
        <v>3046</v>
      </c>
      <c r="Q2356" s="36" t="str">
        <f t="shared" si="37"/>
        <v>Marseille (LFML)</v>
      </c>
    </row>
    <row r="2357" spans="1:17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4091</v>
      </c>
      <c r="M2357">
        <v>8031.9955919099702</v>
      </c>
      <c r="N2357">
        <v>70031</v>
      </c>
      <c r="O2357">
        <v>34000</v>
      </c>
      <c r="P2357">
        <v>3436</v>
      </c>
      <c r="Q2357" s="36" t="str">
        <f t="shared" si="37"/>
        <v>Nice (LFMN)</v>
      </c>
    </row>
    <row r="2358" spans="1:17" x14ac:dyDescent="0.2">
      <c r="A2358">
        <v>2016</v>
      </c>
      <c r="B2358">
        <v>12</v>
      </c>
      <c r="C2358" t="s">
        <v>34</v>
      </c>
      <c r="D2358" t="s">
        <v>258</v>
      </c>
      <c r="E2358" t="s">
        <v>259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1857</v>
      </c>
      <c r="M2358">
        <v>11146.5024107958</v>
      </c>
      <c r="N2358">
        <v>132120</v>
      </c>
      <c r="O2358">
        <v>25000</v>
      </c>
      <c r="P2358">
        <v>1054</v>
      </c>
      <c r="Q2358" s="36" t="str">
        <f t="shared" si="37"/>
        <v>Paris/Le Bourget (LFPB)</v>
      </c>
    </row>
    <row r="2359" spans="1:17" x14ac:dyDescent="0.2">
      <c r="A2359">
        <v>2016</v>
      </c>
      <c r="B2359">
        <v>12</v>
      </c>
      <c r="C2359" t="s">
        <v>34</v>
      </c>
      <c r="D2359" t="s">
        <v>25</v>
      </c>
      <c r="E2359" t="s">
        <v>169</v>
      </c>
      <c r="F2359" t="s">
        <v>126</v>
      </c>
      <c r="G2359">
        <v>18647</v>
      </c>
      <c r="H2359">
        <v>531693.50006854895</v>
      </c>
      <c r="I2359">
        <v>6198440</v>
      </c>
      <c r="J2359">
        <v>4349.1803278688503</v>
      </c>
      <c r="K2359">
        <v>642</v>
      </c>
      <c r="L2359">
        <v>18600</v>
      </c>
      <c r="M2359">
        <v>51440.425305429198</v>
      </c>
      <c r="N2359">
        <v>452605</v>
      </c>
      <c r="O2359">
        <v>33000</v>
      </c>
      <c r="P2359">
        <v>14311</v>
      </c>
      <c r="Q2359" s="36" t="str">
        <f t="shared" si="37"/>
        <v>Paris/Charles de Gaulle (LFPG)</v>
      </c>
    </row>
    <row r="2360" spans="1:17" x14ac:dyDescent="0.2">
      <c r="A2360">
        <v>2016</v>
      </c>
      <c r="B2360">
        <v>12</v>
      </c>
      <c r="C2360" t="s">
        <v>34</v>
      </c>
      <c r="D2360" t="s">
        <v>10</v>
      </c>
      <c r="E2360" t="s">
        <v>170</v>
      </c>
      <c r="F2360" t="s">
        <v>126</v>
      </c>
      <c r="G2360">
        <v>9137</v>
      </c>
      <c r="H2360">
        <v>274787.04573158303</v>
      </c>
      <c r="I2360">
        <v>3151640</v>
      </c>
      <c r="J2360">
        <v>4381.5789473684199</v>
      </c>
      <c r="K2360">
        <v>485</v>
      </c>
      <c r="L2360">
        <v>9035</v>
      </c>
      <c r="M2360">
        <v>27873.444623805</v>
      </c>
      <c r="N2360">
        <v>285888</v>
      </c>
      <c r="O2360">
        <v>33000</v>
      </c>
      <c r="P2360">
        <v>6935</v>
      </c>
      <c r="Q2360" s="36" t="str">
        <f t="shared" si="37"/>
        <v>Paris/Orly (LFPO)</v>
      </c>
    </row>
    <row r="2361" spans="1:17" x14ac:dyDescent="0.2">
      <c r="A2361">
        <v>2016</v>
      </c>
      <c r="B2361">
        <v>12</v>
      </c>
      <c r="C2361" t="s">
        <v>34</v>
      </c>
      <c r="D2361" t="s">
        <v>260</v>
      </c>
      <c r="E2361" t="s">
        <v>261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1822</v>
      </c>
      <c r="M2361">
        <v>5218.6123544059601</v>
      </c>
      <c r="N2361">
        <v>44140</v>
      </c>
      <c r="O2361">
        <v>32000</v>
      </c>
      <c r="P2361">
        <v>1462</v>
      </c>
      <c r="Q2361" s="36" t="str">
        <f t="shared" si="37"/>
        <v>Nantes (LFRS)</v>
      </c>
    </row>
    <row r="2362" spans="1:17" x14ac:dyDescent="0.2">
      <c r="A2362">
        <v>2016</v>
      </c>
      <c r="B2362">
        <v>12</v>
      </c>
      <c r="C2362" t="s">
        <v>34</v>
      </c>
      <c r="D2362" t="s">
        <v>262</v>
      </c>
      <c r="E2362" t="s">
        <v>263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2757</v>
      </c>
      <c r="M2362">
        <v>9396.7772673526997</v>
      </c>
      <c r="N2362">
        <v>86479</v>
      </c>
      <c r="O2362">
        <v>32962.820512820501</v>
      </c>
      <c r="P2362">
        <v>2073</v>
      </c>
      <c r="Q2362" s="36" t="str">
        <f t="shared" si="37"/>
        <v>Mulhouse (LFSB)</v>
      </c>
    </row>
    <row r="2363" spans="1:17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6151</v>
      </c>
      <c r="H2363">
        <v>16242.7950626772</v>
      </c>
      <c r="I2363">
        <v>199840</v>
      </c>
      <c r="J2363">
        <v>24000</v>
      </c>
      <c r="K2363">
        <v>4177</v>
      </c>
      <c r="L2363">
        <v>6164</v>
      </c>
      <c r="M2363">
        <v>8955.8900435647793</v>
      </c>
      <c r="N2363">
        <v>82296</v>
      </c>
      <c r="O2363">
        <v>32000</v>
      </c>
      <c r="P2363">
        <v>5347</v>
      </c>
      <c r="Q2363" s="36" t="str">
        <f t="shared" si="37"/>
        <v>Athens (LGAV)</v>
      </c>
    </row>
    <row r="2364" spans="1:17" x14ac:dyDescent="0.2">
      <c r="A2364">
        <v>2016</v>
      </c>
      <c r="B2364">
        <v>12</v>
      </c>
      <c r="C2364" t="s">
        <v>34</v>
      </c>
      <c r="D2364" t="s">
        <v>308</v>
      </c>
      <c r="E2364" t="s">
        <v>309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516</v>
      </c>
      <c r="M2364">
        <v>596.93514280906902</v>
      </c>
      <c r="N2364">
        <v>8300</v>
      </c>
      <c r="O2364">
        <v>24000</v>
      </c>
      <c r="P2364">
        <v>462</v>
      </c>
      <c r="Q2364" s="36" t="str">
        <f t="shared" si="37"/>
        <v>Heraklion (LGIR)</v>
      </c>
    </row>
    <row r="2365" spans="1:17" x14ac:dyDescent="0.2">
      <c r="A2365">
        <v>2016</v>
      </c>
      <c r="B2365">
        <v>12</v>
      </c>
      <c r="C2365" t="s">
        <v>34</v>
      </c>
      <c r="D2365" t="s">
        <v>264</v>
      </c>
      <c r="E2365" t="s">
        <v>265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1832</v>
      </c>
      <c r="M2365">
        <v>2000.9682296322601</v>
      </c>
      <c r="N2365">
        <v>19586</v>
      </c>
      <c r="O2365">
        <v>29000</v>
      </c>
      <c r="P2365">
        <v>1641</v>
      </c>
      <c r="Q2365" s="36" t="str">
        <f t="shared" si="37"/>
        <v>Thessaloniki (LGTS)</v>
      </c>
    </row>
    <row r="2366" spans="1:17" x14ac:dyDescent="0.2">
      <c r="A2366">
        <v>2016</v>
      </c>
      <c r="B2366">
        <v>12</v>
      </c>
      <c r="C2366" t="s">
        <v>34</v>
      </c>
      <c r="D2366" t="s">
        <v>266</v>
      </c>
      <c r="E2366" t="s">
        <v>267</v>
      </c>
      <c r="F2366" t="s">
        <v>268</v>
      </c>
      <c r="G2366">
        <v>3627</v>
      </c>
      <c r="H2366">
        <v>39669.450568892098</v>
      </c>
      <c r="I2366">
        <v>395160</v>
      </c>
      <c r="J2366">
        <v>31000</v>
      </c>
      <c r="K2366">
        <v>1471</v>
      </c>
      <c r="L2366">
        <v>3651</v>
      </c>
      <c r="M2366">
        <v>12022.212641739299</v>
      </c>
      <c r="N2366">
        <v>105680</v>
      </c>
      <c r="O2366">
        <v>35000</v>
      </c>
      <c r="P2366">
        <v>2835</v>
      </c>
      <c r="Q2366" s="36" t="str">
        <f t="shared" si="37"/>
        <v>Budapest (LHBP)</v>
      </c>
    </row>
    <row r="2367" spans="1:17" x14ac:dyDescent="0.2">
      <c r="A2367">
        <v>2016</v>
      </c>
      <c r="B2367">
        <v>12</v>
      </c>
      <c r="C2367" t="s">
        <v>34</v>
      </c>
      <c r="D2367" t="s">
        <v>269</v>
      </c>
      <c r="E2367" t="s">
        <v>270</v>
      </c>
      <c r="F2367" t="s">
        <v>129</v>
      </c>
      <c r="G2367">
        <v>2175</v>
      </c>
      <c r="H2367">
        <v>6685.2791882742704</v>
      </c>
      <c r="I2367">
        <v>80180</v>
      </c>
      <c r="J2367">
        <v>33000</v>
      </c>
      <c r="K2367">
        <v>1255</v>
      </c>
      <c r="L2367">
        <v>2022</v>
      </c>
      <c r="M2367">
        <v>3106.9019439447802</v>
      </c>
      <c r="N2367">
        <v>26780</v>
      </c>
      <c r="O2367">
        <v>36000</v>
      </c>
      <c r="P2367">
        <v>1795</v>
      </c>
      <c r="Q2367" s="36" t="str">
        <f t="shared" si="37"/>
        <v>Catania (LICC)</v>
      </c>
    </row>
    <row r="2368" spans="1:17" x14ac:dyDescent="0.2">
      <c r="A2368">
        <v>2016</v>
      </c>
      <c r="B2368">
        <v>12</v>
      </c>
      <c r="C2368" t="s">
        <v>34</v>
      </c>
      <c r="D2368" t="s">
        <v>310</v>
      </c>
      <c r="E2368" t="s">
        <v>311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1450</v>
      </c>
      <c r="M2368">
        <v>2503.13744274173</v>
      </c>
      <c r="N2368">
        <v>21760</v>
      </c>
      <c r="O2368">
        <v>34000</v>
      </c>
      <c r="P2368">
        <v>1291</v>
      </c>
      <c r="Q2368" s="36" t="str">
        <f t="shared" si="37"/>
        <v>Palermo (LICJ)</v>
      </c>
    </row>
    <row r="2369" spans="1:17" x14ac:dyDescent="0.2">
      <c r="A2369">
        <v>2016</v>
      </c>
      <c r="B2369">
        <v>12</v>
      </c>
      <c r="C2369" t="s">
        <v>34</v>
      </c>
      <c r="D2369" t="s">
        <v>13</v>
      </c>
      <c r="E2369" t="s">
        <v>171</v>
      </c>
      <c r="F2369" t="s">
        <v>129</v>
      </c>
      <c r="G2369">
        <v>6556</v>
      </c>
      <c r="H2369">
        <v>87468.765185634504</v>
      </c>
      <c r="I2369">
        <v>955120</v>
      </c>
      <c r="J2369">
        <v>5113.87362637363</v>
      </c>
      <c r="K2369">
        <v>1606</v>
      </c>
      <c r="L2369">
        <v>6621</v>
      </c>
      <c r="M2369">
        <v>22175.576571728601</v>
      </c>
      <c r="N2369">
        <v>194220</v>
      </c>
      <c r="O2369">
        <v>34002.066532258097</v>
      </c>
      <c r="P2369">
        <v>5028</v>
      </c>
      <c r="Q2369" s="36" t="str">
        <f t="shared" si="37"/>
        <v>Milan/Malpensa (LIMC)</v>
      </c>
    </row>
    <row r="2370" spans="1:17" x14ac:dyDescent="0.2">
      <c r="A2370">
        <v>2016</v>
      </c>
      <c r="B2370">
        <v>12</v>
      </c>
      <c r="C2370" t="s">
        <v>34</v>
      </c>
      <c r="D2370" t="s">
        <v>271</v>
      </c>
      <c r="E2370" t="s">
        <v>272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3124</v>
      </c>
      <c r="M2370">
        <v>11154.128181702999</v>
      </c>
      <c r="N2370">
        <v>93146</v>
      </c>
      <c r="O2370">
        <v>36000</v>
      </c>
      <c r="P2370">
        <v>2366</v>
      </c>
      <c r="Q2370" s="36" t="str">
        <f t="shared" si="37"/>
        <v>Bergamo (LIME)</v>
      </c>
    </row>
    <row r="2371" spans="1:17" x14ac:dyDescent="0.2">
      <c r="A2371">
        <v>2016</v>
      </c>
      <c r="B2371">
        <v>12</v>
      </c>
      <c r="C2371" t="s">
        <v>34</v>
      </c>
      <c r="D2371" t="s">
        <v>273</v>
      </c>
      <c r="E2371" t="s">
        <v>274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1647</v>
      </c>
      <c r="M2371">
        <v>4775.4947003860198</v>
      </c>
      <c r="N2371">
        <v>41680</v>
      </c>
      <c r="O2371">
        <v>33000</v>
      </c>
      <c r="P2371">
        <v>1298</v>
      </c>
      <c r="Q2371" s="36" t="str">
        <f t="shared" si="37"/>
        <v>Torino (LIMF)</v>
      </c>
    </row>
    <row r="2372" spans="1:17" x14ac:dyDescent="0.2">
      <c r="A2372">
        <v>2016</v>
      </c>
      <c r="B2372">
        <v>12</v>
      </c>
      <c r="C2372" t="s">
        <v>34</v>
      </c>
      <c r="D2372" t="s">
        <v>43</v>
      </c>
      <c r="E2372" t="s">
        <v>172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4409</v>
      </c>
      <c r="M2372">
        <v>13872.454286411499</v>
      </c>
      <c r="N2372">
        <v>117400</v>
      </c>
      <c r="O2372">
        <v>34000</v>
      </c>
      <c r="P2372">
        <v>3332</v>
      </c>
      <c r="Q2372" s="36" t="str">
        <f t="shared" si="37"/>
        <v>Milan/Linate (LIML)</v>
      </c>
    </row>
    <row r="2373" spans="1:17" x14ac:dyDescent="0.2">
      <c r="A2373">
        <v>2016</v>
      </c>
      <c r="B2373">
        <v>12</v>
      </c>
      <c r="C2373" t="s">
        <v>34</v>
      </c>
      <c r="D2373" t="s">
        <v>275</v>
      </c>
      <c r="E2373" t="s">
        <v>276</v>
      </c>
      <c r="F2373" t="s">
        <v>129</v>
      </c>
      <c r="G2373">
        <v>2466</v>
      </c>
      <c r="H2373">
        <v>34420.617070052802</v>
      </c>
      <c r="I2373">
        <v>347440</v>
      </c>
      <c r="J2373">
        <v>23000</v>
      </c>
      <c r="K2373">
        <v>819</v>
      </c>
      <c r="L2373">
        <v>2488</v>
      </c>
      <c r="M2373">
        <v>8411.1914405210991</v>
      </c>
      <c r="N2373">
        <v>79224</v>
      </c>
      <c r="O2373">
        <v>35000</v>
      </c>
      <c r="P2373">
        <v>1969</v>
      </c>
      <c r="Q2373" s="36" t="str">
        <f t="shared" si="37"/>
        <v>Bologna (LIPE)</v>
      </c>
    </row>
    <row r="2374" spans="1:17" x14ac:dyDescent="0.2">
      <c r="A2374">
        <v>2016</v>
      </c>
      <c r="B2374">
        <v>12</v>
      </c>
      <c r="C2374" t="s">
        <v>34</v>
      </c>
      <c r="D2374" t="s">
        <v>277</v>
      </c>
      <c r="E2374" t="s">
        <v>278</v>
      </c>
      <c r="F2374" t="s">
        <v>129</v>
      </c>
      <c r="G2374">
        <v>2922</v>
      </c>
      <c r="H2374">
        <v>35493.039012097201</v>
      </c>
      <c r="I2374">
        <v>363240</v>
      </c>
      <c r="J2374">
        <v>25000</v>
      </c>
      <c r="K2374">
        <v>1017</v>
      </c>
      <c r="L2374">
        <v>2860</v>
      </c>
      <c r="M2374">
        <v>11244.715674302801</v>
      </c>
      <c r="N2374">
        <v>172100</v>
      </c>
      <c r="O2374">
        <v>34000</v>
      </c>
      <c r="P2374">
        <v>2148</v>
      </c>
      <c r="Q2374" s="36" t="str">
        <f t="shared" si="37"/>
        <v>Venice (LIPZ)</v>
      </c>
    </row>
    <row r="2375" spans="1:17" x14ac:dyDescent="0.2">
      <c r="A2375">
        <v>2016</v>
      </c>
      <c r="B2375">
        <v>12</v>
      </c>
      <c r="C2375" t="s">
        <v>34</v>
      </c>
      <c r="D2375" t="s">
        <v>279</v>
      </c>
      <c r="E2375" t="s">
        <v>280</v>
      </c>
      <c r="F2375" t="s">
        <v>129</v>
      </c>
      <c r="G2375">
        <v>2021</v>
      </c>
      <c r="H2375">
        <v>11750.393710448299</v>
      </c>
      <c r="I2375">
        <v>143380</v>
      </c>
      <c r="J2375">
        <v>32013.333333333299</v>
      </c>
      <c r="K2375">
        <v>975</v>
      </c>
      <c r="L2375">
        <v>2037</v>
      </c>
      <c r="M2375">
        <v>5140.9277226117902</v>
      </c>
      <c r="N2375">
        <v>50120</v>
      </c>
      <c r="O2375">
        <v>36000</v>
      </c>
      <c r="P2375">
        <v>1644</v>
      </c>
      <c r="Q2375" s="36" t="str">
        <f t="shared" si="37"/>
        <v>Rome/Ciampino (LIRA)</v>
      </c>
    </row>
    <row r="2376" spans="1:17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11196</v>
      </c>
      <c r="H2376">
        <v>56609.157150905798</v>
      </c>
      <c r="I2376">
        <v>688400</v>
      </c>
      <c r="J2376">
        <v>27000</v>
      </c>
      <c r="K2376">
        <v>5319</v>
      </c>
      <c r="L2376">
        <v>11188</v>
      </c>
      <c r="M2376">
        <v>18767.712283112</v>
      </c>
      <c r="N2376">
        <v>161507</v>
      </c>
      <c r="O2376">
        <v>34000</v>
      </c>
      <c r="P2376">
        <v>9621</v>
      </c>
      <c r="Q2376" s="36" t="str">
        <f t="shared" si="37"/>
        <v>Rome/Fiumicino (LIRF)</v>
      </c>
    </row>
    <row r="2377" spans="1:17" x14ac:dyDescent="0.2">
      <c r="A2377">
        <v>2016</v>
      </c>
      <c r="B2377">
        <v>12</v>
      </c>
      <c r="C2377" t="s">
        <v>34</v>
      </c>
      <c r="D2377" t="s">
        <v>281</v>
      </c>
      <c r="E2377" t="s">
        <v>282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1935</v>
      </c>
      <c r="M2377">
        <v>4384.1240677872001</v>
      </c>
      <c r="N2377">
        <v>38060</v>
      </c>
      <c r="O2377">
        <v>34000</v>
      </c>
      <c r="P2377">
        <v>1635</v>
      </c>
      <c r="Q2377" s="36" t="str">
        <f t="shared" si="37"/>
        <v>Naples (LIRN)</v>
      </c>
    </row>
    <row r="2378" spans="1:17" x14ac:dyDescent="0.2">
      <c r="A2378">
        <v>2016</v>
      </c>
      <c r="B2378">
        <v>12</v>
      </c>
      <c r="C2378" t="s">
        <v>34</v>
      </c>
      <c r="D2378" t="s">
        <v>312</v>
      </c>
      <c r="E2378" t="s">
        <v>313</v>
      </c>
      <c r="F2378" t="s">
        <v>129</v>
      </c>
      <c r="G2378">
        <v>1261</v>
      </c>
      <c r="H2378">
        <v>10479.6641916097</v>
      </c>
      <c r="I2378">
        <v>121120</v>
      </c>
      <c r="J2378">
        <v>19940</v>
      </c>
      <c r="K2378">
        <v>561</v>
      </c>
      <c r="L2378">
        <v>1185</v>
      </c>
      <c r="M2378">
        <v>4271.7988074594596</v>
      </c>
      <c r="N2378">
        <v>37260</v>
      </c>
      <c r="O2378">
        <v>35000</v>
      </c>
      <c r="P2378">
        <v>917</v>
      </c>
      <c r="Q2378" s="36" t="str">
        <f t="shared" si="37"/>
        <v>Pisa (LIRP)</v>
      </c>
    </row>
    <row r="2379" spans="1:17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62235.333957118397</v>
      </c>
      <c r="I2379">
        <v>731360</v>
      </c>
      <c r="J2379">
        <v>7925.8333333333303</v>
      </c>
      <c r="K2379">
        <v>1238</v>
      </c>
      <c r="L2379">
        <v>5023</v>
      </c>
      <c r="M2379">
        <v>14235.6699862039</v>
      </c>
      <c r="N2379">
        <v>137505</v>
      </c>
      <c r="O2379">
        <v>35000</v>
      </c>
      <c r="P2379">
        <v>3783</v>
      </c>
      <c r="Q2379" s="36" t="str">
        <f t="shared" si="37"/>
        <v>Prague (LKPR)</v>
      </c>
    </row>
    <row r="2380" spans="1:17" x14ac:dyDescent="0.2">
      <c r="A2380">
        <v>2016</v>
      </c>
      <c r="B2380">
        <v>12</v>
      </c>
      <c r="C2380" t="s">
        <v>34</v>
      </c>
      <c r="D2380" t="s">
        <v>80</v>
      </c>
      <c r="E2380" t="s">
        <v>175</v>
      </c>
      <c r="F2380" t="s">
        <v>139</v>
      </c>
      <c r="G2380">
        <v>4136</v>
      </c>
      <c r="H2380">
        <v>16895.5870718652</v>
      </c>
      <c r="I2380">
        <v>195298</v>
      </c>
      <c r="J2380">
        <v>35000</v>
      </c>
      <c r="K2380">
        <v>2821</v>
      </c>
      <c r="L2380">
        <v>4143</v>
      </c>
      <c r="M2380">
        <v>12914.6792255933</v>
      </c>
      <c r="N2380">
        <v>249260</v>
      </c>
      <c r="O2380">
        <v>34000</v>
      </c>
      <c r="P2380">
        <v>3332</v>
      </c>
      <c r="Q2380" s="36" t="str">
        <f t="shared" si="37"/>
        <v>Tel Aviv/Ben Gurion (LLBG)</v>
      </c>
    </row>
    <row r="2381" spans="1:17" x14ac:dyDescent="0.2">
      <c r="A2381">
        <v>2016</v>
      </c>
      <c r="B2381">
        <v>12</v>
      </c>
      <c r="C2381" t="s">
        <v>34</v>
      </c>
      <c r="D2381" t="s">
        <v>283</v>
      </c>
      <c r="E2381" t="s">
        <v>284</v>
      </c>
      <c r="F2381" t="s">
        <v>284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1503</v>
      </c>
      <c r="M2381">
        <v>3147.0093974300398</v>
      </c>
      <c r="N2381">
        <v>35700</v>
      </c>
      <c r="O2381">
        <v>36000</v>
      </c>
      <c r="P2381">
        <v>1280</v>
      </c>
      <c r="Q2381" s="36" t="str">
        <f t="shared" si="37"/>
        <v>Malta (LMML)</v>
      </c>
    </row>
    <row r="2382" spans="1:17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9076</v>
      </c>
      <c r="H2382">
        <v>90964.799870782503</v>
      </c>
      <c r="I2382">
        <v>1254240</v>
      </c>
      <c r="J2382">
        <v>4629.1666666666697</v>
      </c>
      <c r="K2382">
        <v>2512</v>
      </c>
      <c r="L2382">
        <v>9060</v>
      </c>
      <c r="M2382">
        <v>21203.464995417598</v>
      </c>
      <c r="N2382">
        <v>190220</v>
      </c>
      <c r="O2382">
        <v>34000</v>
      </c>
      <c r="P2382">
        <v>7430</v>
      </c>
      <c r="Q2382" s="36" t="str">
        <f t="shared" si="37"/>
        <v>Vienna (LOWW)</v>
      </c>
    </row>
    <row r="2383" spans="1:17" x14ac:dyDescent="0.2">
      <c r="A2383">
        <v>2016</v>
      </c>
      <c r="B2383">
        <v>12</v>
      </c>
      <c r="C2383" t="s">
        <v>34</v>
      </c>
      <c r="D2383" t="s">
        <v>314</v>
      </c>
      <c r="E2383" t="s">
        <v>315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950</v>
      </c>
      <c r="M2383">
        <v>2976.1525359967</v>
      </c>
      <c r="N2383">
        <v>24940</v>
      </c>
      <c r="O2383">
        <v>36000</v>
      </c>
      <c r="P2383">
        <v>774</v>
      </c>
      <c r="Q2383" s="36" t="str">
        <f t="shared" si="37"/>
        <v>Faro (LPFR)</v>
      </c>
    </row>
    <row r="2384" spans="1:17" x14ac:dyDescent="0.2">
      <c r="A2384">
        <v>2016</v>
      </c>
      <c r="B2384">
        <v>12</v>
      </c>
      <c r="C2384" t="s">
        <v>34</v>
      </c>
      <c r="D2384" t="s">
        <v>285</v>
      </c>
      <c r="E2384" t="s">
        <v>286</v>
      </c>
      <c r="F2384" t="s">
        <v>136</v>
      </c>
      <c r="G2384">
        <v>3194</v>
      </c>
      <c r="H2384">
        <v>14621.476821681301</v>
      </c>
      <c r="I2384">
        <v>180520</v>
      </c>
      <c r="J2384">
        <v>24000</v>
      </c>
      <c r="K2384">
        <v>1643</v>
      </c>
      <c r="L2384">
        <v>3213</v>
      </c>
      <c r="M2384">
        <v>16678.158891142699</v>
      </c>
      <c r="N2384">
        <v>138680</v>
      </c>
      <c r="O2384">
        <v>33976.470588235301</v>
      </c>
      <c r="P2384">
        <v>2425</v>
      </c>
      <c r="Q2384" s="36" t="str">
        <f t="shared" si="37"/>
        <v>Porto (LPPR)</v>
      </c>
    </row>
    <row r="2385" spans="1:17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40980.236278320197</v>
      </c>
      <c r="I2385">
        <v>580880</v>
      </c>
      <c r="J2385">
        <v>18000</v>
      </c>
      <c r="K2385">
        <v>3521</v>
      </c>
      <c r="L2385">
        <v>7304</v>
      </c>
      <c r="M2385">
        <v>19095.072087332799</v>
      </c>
      <c r="N2385">
        <v>163653</v>
      </c>
      <c r="O2385">
        <v>36000</v>
      </c>
      <c r="P2385">
        <v>6139</v>
      </c>
      <c r="Q2385" s="36" t="str">
        <f t="shared" si="37"/>
        <v>Lisbon (LPPT)</v>
      </c>
    </row>
    <row r="2386" spans="1:17" x14ac:dyDescent="0.2">
      <c r="A2386">
        <v>2016</v>
      </c>
      <c r="B2386">
        <v>12</v>
      </c>
      <c r="C2386" t="s">
        <v>34</v>
      </c>
      <c r="D2386" t="s">
        <v>287</v>
      </c>
      <c r="E2386" t="s">
        <v>288</v>
      </c>
      <c r="F2386" t="s">
        <v>289</v>
      </c>
      <c r="G2386">
        <v>4291</v>
      </c>
      <c r="H2386">
        <v>23818.114790469499</v>
      </c>
      <c r="I2386">
        <v>283520</v>
      </c>
      <c r="J2386">
        <v>21000</v>
      </c>
      <c r="K2386">
        <v>2310</v>
      </c>
      <c r="L2386">
        <v>4329</v>
      </c>
      <c r="M2386">
        <v>12702.5359225374</v>
      </c>
      <c r="N2386">
        <v>116180</v>
      </c>
      <c r="O2386">
        <v>34005.882352941197</v>
      </c>
      <c r="P2386">
        <v>3459</v>
      </c>
      <c r="Q2386" s="36" t="str">
        <f t="shared" si="37"/>
        <v>Bucharest (LROP)</v>
      </c>
    </row>
    <row r="2387" spans="1:17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7424</v>
      </c>
      <c r="H2387">
        <v>146421.631316685</v>
      </c>
      <c r="I2387">
        <v>1586760</v>
      </c>
      <c r="J2387">
        <v>8082.7008928571404</v>
      </c>
      <c r="K2387">
        <v>1014</v>
      </c>
      <c r="L2387">
        <v>7454</v>
      </c>
      <c r="M2387">
        <v>23130.8328468816</v>
      </c>
      <c r="N2387">
        <v>199857</v>
      </c>
      <c r="O2387">
        <v>33000</v>
      </c>
      <c r="P2387">
        <v>5591</v>
      </c>
      <c r="Q2387" s="36" t="str">
        <f t="shared" si="37"/>
        <v>Geneva (LSGG)</v>
      </c>
    </row>
    <row r="2388" spans="1:17" x14ac:dyDescent="0.2">
      <c r="A2388">
        <v>2016</v>
      </c>
      <c r="B2388">
        <v>12</v>
      </c>
      <c r="C2388" t="s">
        <v>34</v>
      </c>
      <c r="D2388" t="s">
        <v>47</v>
      </c>
      <c r="E2388" t="s">
        <v>173</v>
      </c>
      <c r="F2388" t="s">
        <v>138</v>
      </c>
      <c r="G2388">
        <v>9985</v>
      </c>
      <c r="H2388">
        <v>147474.27568776699</v>
      </c>
      <c r="I2388">
        <v>1671580</v>
      </c>
      <c r="J2388">
        <v>7959.375</v>
      </c>
      <c r="K2388">
        <v>1585</v>
      </c>
      <c r="L2388">
        <v>10009</v>
      </c>
      <c r="M2388">
        <v>34103.482196404599</v>
      </c>
      <c r="N2388">
        <v>348231</v>
      </c>
      <c r="O2388">
        <v>32972.413793103398</v>
      </c>
      <c r="P2388">
        <v>7204</v>
      </c>
      <c r="Q2388" s="36" t="str">
        <f t="shared" si="37"/>
        <v>Zurich (LSZH)</v>
      </c>
    </row>
    <row r="2389" spans="1:17" x14ac:dyDescent="0.2">
      <c r="A2389">
        <v>2016</v>
      </c>
      <c r="B2389">
        <v>12</v>
      </c>
      <c r="C2389" t="s">
        <v>34</v>
      </c>
      <c r="D2389" t="s">
        <v>290</v>
      </c>
      <c r="E2389" t="s">
        <v>291</v>
      </c>
      <c r="F2389" t="s">
        <v>292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2277</v>
      </c>
      <c r="M2389">
        <v>5498.5120851661104</v>
      </c>
      <c r="N2389">
        <v>56800</v>
      </c>
      <c r="O2389">
        <v>34000</v>
      </c>
      <c r="P2389">
        <v>1788</v>
      </c>
      <c r="Q2389" s="36" t="str">
        <f t="shared" si="37"/>
        <v>Belgrade (LYBE)</v>
      </c>
    </row>
    <row r="2390" spans="1:17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8419</v>
      </c>
      <c r="H2390">
        <v>161094.00567700801</v>
      </c>
      <c r="I2390">
        <v>1740320</v>
      </c>
      <c r="J2390">
        <v>5946.9791666666697</v>
      </c>
      <c r="K2390">
        <v>1492</v>
      </c>
      <c r="L2390">
        <v>8424</v>
      </c>
      <c r="M2390">
        <v>39584.542126595399</v>
      </c>
      <c r="N2390">
        <v>328936</v>
      </c>
      <c r="O2390">
        <v>33000</v>
      </c>
      <c r="P2390">
        <v>5725</v>
      </c>
      <c r="Q2390" s="36" t="str">
        <f t="shared" si="37"/>
        <v>Brussels (EBBR)</v>
      </c>
    </row>
    <row r="2391" spans="1:17" x14ac:dyDescent="0.2">
      <c r="A2391">
        <v>2017</v>
      </c>
      <c r="B2391">
        <v>1</v>
      </c>
      <c r="C2391" t="s">
        <v>5</v>
      </c>
      <c r="D2391" t="s">
        <v>180</v>
      </c>
      <c r="E2391" t="s">
        <v>181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1820</v>
      </c>
      <c r="M2391">
        <v>14094.198888966501</v>
      </c>
      <c r="N2391">
        <v>122900</v>
      </c>
      <c r="O2391">
        <v>35000</v>
      </c>
      <c r="P2391">
        <v>1016</v>
      </c>
      <c r="Q2391" s="36" t="str">
        <f t="shared" si="37"/>
        <v>Charleroi (EBCI)</v>
      </c>
    </row>
    <row r="2392" spans="1:17" x14ac:dyDescent="0.2">
      <c r="A2392">
        <v>2017</v>
      </c>
      <c r="B2392">
        <v>1</v>
      </c>
      <c r="C2392" t="s">
        <v>5</v>
      </c>
      <c r="D2392" t="s">
        <v>182</v>
      </c>
      <c r="E2392" t="s">
        <v>183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3768</v>
      </c>
      <c r="M2392">
        <v>11144.9673659249</v>
      </c>
      <c r="N2392">
        <v>96680</v>
      </c>
      <c r="O2392">
        <v>36000</v>
      </c>
      <c r="P2392">
        <v>2901</v>
      </c>
      <c r="Q2392" s="36" t="str">
        <f t="shared" si="37"/>
        <v>Berlin/Schonefeld (EDDB)</v>
      </c>
    </row>
    <row r="2393" spans="1:17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16883</v>
      </c>
      <c r="H2393">
        <v>415539.34382694901</v>
      </c>
      <c r="I2393">
        <v>4962438</v>
      </c>
      <c r="J2393">
        <v>4947.5409836065601</v>
      </c>
      <c r="K2393">
        <v>734</v>
      </c>
      <c r="L2393">
        <v>16907</v>
      </c>
      <c r="M2393">
        <v>44380.451230263803</v>
      </c>
      <c r="N2393">
        <v>376381</v>
      </c>
      <c r="O2393">
        <v>32000</v>
      </c>
      <c r="P2393">
        <v>12886</v>
      </c>
      <c r="Q2393" s="36" t="str">
        <f t="shared" si="37"/>
        <v>Frankfurt (EDDF)</v>
      </c>
    </row>
    <row r="2394" spans="1:17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5575</v>
      </c>
      <c r="M2394">
        <v>11291.9439672475</v>
      </c>
      <c r="N2394">
        <v>95380</v>
      </c>
      <c r="O2394">
        <v>34000</v>
      </c>
      <c r="P2394">
        <v>4757</v>
      </c>
      <c r="Q2394" s="36" t="str">
        <f t="shared" si="37"/>
        <v>Hamburg (EDDH)</v>
      </c>
    </row>
    <row r="2395" spans="1:17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4804</v>
      </c>
      <c r="H2395">
        <v>70477.179859257798</v>
      </c>
      <c r="I2395">
        <v>859520</v>
      </c>
      <c r="J2395">
        <v>6020</v>
      </c>
      <c r="K2395">
        <v>958</v>
      </c>
      <c r="L2395">
        <v>4772</v>
      </c>
      <c r="M2395">
        <v>15343.3255716473</v>
      </c>
      <c r="N2395">
        <v>135246</v>
      </c>
      <c r="O2395">
        <v>32000</v>
      </c>
      <c r="P2395">
        <v>3502</v>
      </c>
      <c r="Q2395" s="36" t="str">
        <f t="shared" si="37"/>
        <v>Cologne-Bonn (EDDK)</v>
      </c>
    </row>
    <row r="2396" spans="1:17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8073</v>
      </c>
      <c r="H2396">
        <v>102924.95703433199</v>
      </c>
      <c r="I2396">
        <v>1171640</v>
      </c>
      <c r="J2396">
        <v>7009.2857142857201</v>
      </c>
      <c r="K2396">
        <v>1708</v>
      </c>
      <c r="L2396">
        <v>8024</v>
      </c>
      <c r="M2396">
        <v>23059.246236384399</v>
      </c>
      <c r="N2396">
        <v>195601</v>
      </c>
      <c r="O2396">
        <v>32000</v>
      </c>
      <c r="P2396">
        <v>6219</v>
      </c>
      <c r="Q2396" s="36" t="str">
        <f t="shared" si="37"/>
        <v>Dusseldorf (EDDL)</v>
      </c>
    </row>
    <row r="2397" spans="1:17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14669</v>
      </c>
      <c r="H2397">
        <v>307539.24271714099</v>
      </c>
      <c r="I2397">
        <v>3863320</v>
      </c>
      <c r="J2397">
        <v>4955</v>
      </c>
      <c r="K2397">
        <v>711</v>
      </c>
      <c r="L2397">
        <v>14680</v>
      </c>
      <c r="M2397">
        <v>52849.8470765362</v>
      </c>
      <c r="N2397">
        <v>454538</v>
      </c>
      <c r="O2397">
        <v>33000</v>
      </c>
      <c r="P2397">
        <v>10630</v>
      </c>
      <c r="Q2397" s="36" t="str">
        <f t="shared" si="37"/>
        <v>Munich (EDDM)</v>
      </c>
    </row>
    <row r="2398" spans="1:17" x14ac:dyDescent="0.2">
      <c r="A2398">
        <v>2017</v>
      </c>
      <c r="B2398">
        <v>1</v>
      </c>
      <c r="C2398" t="s">
        <v>5</v>
      </c>
      <c r="D2398" t="s">
        <v>184</v>
      </c>
      <c r="E2398" t="s">
        <v>185</v>
      </c>
      <c r="F2398" t="s">
        <v>105</v>
      </c>
      <c r="G2398">
        <v>1679</v>
      </c>
      <c r="H2398">
        <v>24705.397074373199</v>
      </c>
      <c r="I2398">
        <v>302460</v>
      </c>
      <c r="J2398">
        <v>4969.3548387096798</v>
      </c>
      <c r="K2398">
        <v>281</v>
      </c>
      <c r="L2398">
        <v>1675</v>
      </c>
      <c r="M2398">
        <v>4933.7294103499098</v>
      </c>
      <c r="N2398">
        <v>48203</v>
      </c>
      <c r="O2398">
        <v>28000</v>
      </c>
      <c r="P2398">
        <v>1298</v>
      </c>
      <c r="Q2398" s="36" t="str">
        <f t="shared" si="37"/>
        <v>Nurnberg (EDDN)</v>
      </c>
    </row>
    <row r="2399" spans="1:17" x14ac:dyDescent="0.2">
      <c r="A2399">
        <v>2017</v>
      </c>
      <c r="B2399">
        <v>1</v>
      </c>
      <c r="C2399" t="s">
        <v>5</v>
      </c>
      <c r="D2399" t="s">
        <v>186</v>
      </c>
      <c r="E2399" t="s">
        <v>187</v>
      </c>
      <c r="F2399" t="s">
        <v>105</v>
      </c>
      <c r="G2399">
        <v>2303</v>
      </c>
      <c r="H2399">
        <v>30804.611765854999</v>
      </c>
      <c r="I2399">
        <v>404920</v>
      </c>
      <c r="J2399">
        <v>5057.3770491803298</v>
      </c>
      <c r="K2399">
        <v>422</v>
      </c>
      <c r="L2399">
        <v>2324</v>
      </c>
      <c r="M2399">
        <v>3265.6302980252099</v>
      </c>
      <c r="N2399">
        <v>28200</v>
      </c>
      <c r="O2399">
        <v>31000</v>
      </c>
      <c r="P2399">
        <v>2059</v>
      </c>
      <c r="Q2399" s="36" t="str">
        <f t="shared" si="37"/>
        <v>Leipzig (EDDP)</v>
      </c>
    </row>
    <row r="2400" spans="1:17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3765</v>
      </c>
      <c r="H2400">
        <v>71155.951884434704</v>
      </c>
      <c r="I2400">
        <v>755020</v>
      </c>
      <c r="J2400">
        <v>6056.6666666666697</v>
      </c>
      <c r="K2400">
        <v>552</v>
      </c>
      <c r="L2400">
        <v>3770</v>
      </c>
      <c r="M2400">
        <v>13019.0229366615</v>
      </c>
      <c r="N2400">
        <v>134734</v>
      </c>
      <c r="O2400">
        <v>31000</v>
      </c>
      <c r="P2400">
        <v>2818</v>
      </c>
      <c r="Q2400" s="36" t="str">
        <f t="shared" si="37"/>
        <v>Stuttgart (EDDS)</v>
      </c>
    </row>
    <row r="2401" spans="1:17" x14ac:dyDescent="0.2">
      <c r="A2401">
        <v>2017</v>
      </c>
      <c r="B2401">
        <v>1</v>
      </c>
      <c r="C2401" t="s">
        <v>5</v>
      </c>
      <c r="D2401" t="s">
        <v>2</v>
      </c>
      <c r="E2401" t="s">
        <v>155</v>
      </c>
      <c r="F2401" t="s">
        <v>105</v>
      </c>
      <c r="G2401">
        <v>6681</v>
      </c>
      <c r="H2401">
        <v>55051.291526586501</v>
      </c>
      <c r="I2401">
        <v>782060</v>
      </c>
      <c r="J2401">
        <v>3067.2131147540999</v>
      </c>
      <c r="K2401">
        <v>1214</v>
      </c>
      <c r="L2401">
        <v>6678</v>
      </c>
      <c r="M2401">
        <v>11305.999894326</v>
      </c>
      <c r="N2401">
        <v>93723</v>
      </c>
      <c r="O2401">
        <v>32000</v>
      </c>
      <c r="P2401">
        <v>5642</v>
      </c>
      <c r="Q2401" s="36" t="str">
        <f t="shared" si="37"/>
        <v>Berlin/Tegel (EDDT)</v>
      </c>
    </row>
    <row r="2402" spans="1:17" x14ac:dyDescent="0.2">
      <c r="A2402">
        <v>2017</v>
      </c>
      <c r="B2402">
        <v>1</v>
      </c>
      <c r="C2402" t="s">
        <v>5</v>
      </c>
      <c r="D2402" t="s">
        <v>188</v>
      </c>
      <c r="E2402" t="s">
        <v>189</v>
      </c>
      <c r="F2402" t="s">
        <v>105</v>
      </c>
      <c r="G2402">
        <v>2015</v>
      </c>
      <c r="H2402">
        <v>14437.704346103899</v>
      </c>
      <c r="I2402">
        <v>211497</v>
      </c>
      <c r="J2402">
        <v>3135.24590163934</v>
      </c>
      <c r="K2402">
        <v>517</v>
      </c>
      <c r="L2402">
        <v>1989</v>
      </c>
      <c r="M2402">
        <v>4321.8080996522103</v>
      </c>
      <c r="N2402">
        <v>38980</v>
      </c>
      <c r="O2402">
        <v>31000</v>
      </c>
      <c r="P2402">
        <v>1650</v>
      </c>
      <c r="Q2402" s="36" t="str">
        <f t="shared" si="37"/>
        <v>Hannover (EDDV)</v>
      </c>
    </row>
    <row r="2403" spans="1:17" x14ac:dyDescent="0.2">
      <c r="A2403">
        <v>2017</v>
      </c>
      <c r="B2403">
        <v>1</v>
      </c>
      <c r="C2403" t="s">
        <v>5</v>
      </c>
      <c r="D2403" t="s">
        <v>295</v>
      </c>
      <c r="E2403" t="s">
        <v>296</v>
      </c>
      <c r="F2403" t="s">
        <v>297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1462</v>
      </c>
      <c r="M2403">
        <v>1025.41612159958</v>
      </c>
      <c r="N2403">
        <v>9474</v>
      </c>
      <c r="O2403">
        <v>32000</v>
      </c>
      <c r="P2403">
        <v>1365</v>
      </c>
      <c r="Q2403" s="36" t="str">
        <f t="shared" si="37"/>
        <v>Tallinn (EETN)</v>
      </c>
    </row>
    <row r="2404" spans="1:17" x14ac:dyDescent="0.2">
      <c r="A2404">
        <v>2017</v>
      </c>
      <c r="B2404">
        <v>1</v>
      </c>
      <c r="C2404" t="s">
        <v>5</v>
      </c>
      <c r="D2404" t="s">
        <v>30</v>
      </c>
      <c r="E2404" t="s">
        <v>156</v>
      </c>
      <c r="F2404" t="s">
        <v>111</v>
      </c>
      <c r="G2404">
        <v>6762</v>
      </c>
      <c r="H2404">
        <v>19997.074264136299</v>
      </c>
      <c r="I2404">
        <v>346040</v>
      </c>
      <c r="J2404">
        <v>21000</v>
      </c>
      <c r="K2404">
        <v>4010</v>
      </c>
      <c r="L2404">
        <v>6791</v>
      </c>
      <c r="M2404">
        <v>9613.6533509989495</v>
      </c>
      <c r="N2404">
        <v>97816</v>
      </c>
      <c r="O2404">
        <v>35000</v>
      </c>
      <c r="P2404">
        <v>5655</v>
      </c>
      <c r="Q2404" s="36" t="str">
        <f t="shared" si="37"/>
        <v>Helsinki/Vantaa (EFHK)</v>
      </c>
    </row>
    <row r="2405" spans="1:17" x14ac:dyDescent="0.2">
      <c r="A2405">
        <v>2017</v>
      </c>
      <c r="B2405">
        <v>1</v>
      </c>
      <c r="C2405" t="s">
        <v>5</v>
      </c>
      <c r="D2405" t="s">
        <v>190</v>
      </c>
      <c r="E2405" t="s">
        <v>191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1822</v>
      </c>
      <c r="M2405">
        <v>2334.63387213234</v>
      </c>
      <c r="N2405">
        <v>20440</v>
      </c>
      <c r="O2405">
        <v>29000</v>
      </c>
      <c r="P2405">
        <v>1594</v>
      </c>
      <c r="Q2405" s="36" t="str">
        <f t="shared" si="37"/>
        <v>Belfast (EGAA)</v>
      </c>
    </row>
    <row r="2406" spans="1:17" x14ac:dyDescent="0.2">
      <c r="A2406">
        <v>2017</v>
      </c>
      <c r="B2406">
        <v>1</v>
      </c>
      <c r="C2406" t="s">
        <v>5</v>
      </c>
      <c r="D2406" t="s">
        <v>176</v>
      </c>
      <c r="E2406" t="s">
        <v>177</v>
      </c>
      <c r="F2406" t="s">
        <v>113</v>
      </c>
      <c r="G2406">
        <v>4057</v>
      </c>
      <c r="H2406">
        <v>56096.356265943898</v>
      </c>
      <c r="I2406">
        <v>634220</v>
      </c>
      <c r="J2406">
        <v>9006.6666666666697</v>
      </c>
      <c r="K2406">
        <v>919</v>
      </c>
      <c r="L2406">
        <v>4076</v>
      </c>
      <c r="M2406">
        <v>9417.2611218780694</v>
      </c>
      <c r="N2406">
        <v>92047</v>
      </c>
      <c r="O2406">
        <v>26000</v>
      </c>
      <c r="P2406">
        <v>3047</v>
      </c>
      <c r="Q2406" s="36" t="str">
        <f t="shared" si="37"/>
        <v>Birmingham (EGBB)</v>
      </c>
    </row>
    <row r="2407" spans="1:17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6920</v>
      </c>
      <c r="H2407">
        <v>74447.711729923903</v>
      </c>
      <c r="I2407">
        <v>1014820</v>
      </c>
      <c r="J2407">
        <v>6050</v>
      </c>
      <c r="K2407">
        <v>1954</v>
      </c>
      <c r="L2407">
        <v>6927</v>
      </c>
      <c r="M2407">
        <v>17189.396398950499</v>
      </c>
      <c r="N2407">
        <v>150210</v>
      </c>
      <c r="O2407">
        <v>32990</v>
      </c>
      <c r="P2407">
        <v>5364</v>
      </c>
      <c r="Q2407" s="36" t="str">
        <f t="shared" si="37"/>
        <v>Manchester (EGCC)</v>
      </c>
    </row>
    <row r="2408" spans="1:17" x14ac:dyDescent="0.2">
      <c r="A2408">
        <v>2017</v>
      </c>
      <c r="B2408">
        <v>1</v>
      </c>
      <c r="C2408" t="s">
        <v>5</v>
      </c>
      <c r="D2408" t="s">
        <v>192</v>
      </c>
      <c r="E2408" t="s">
        <v>193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2237</v>
      </c>
      <c r="M2408">
        <v>7599.5338921601697</v>
      </c>
      <c r="N2408">
        <v>66680</v>
      </c>
      <c r="O2408">
        <v>31043.75</v>
      </c>
      <c r="P2408">
        <v>1571</v>
      </c>
      <c r="Q2408" s="36" t="str">
        <f t="shared" si="37"/>
        <v>Bristol (EGGD)</v>
      </c>
    </row>
    <row r="2409" spans="1:17" x14ac:dyDescent="0.2">
      <c r="A2409">
        <v>2017</v>
      </c>
      <c r="B2409">
        <v>1</v>
      </c>
      <c r="C2409" t="s">
        <v>5</v>
      </c>
      <c r="D2409" t="s">
        <v>69</v>
      </c>
      <c r="E2409" t="s">
        <v>157</v>
      </c>
      <c r="F2409" t="s">
        <v>113</v>
      </c>
      <c r="G2409">
        <v>4709</v>
      </c>
      <c r="H2409">
        <v>103555.60427290099</v>
      </c>
      <c r="I2409">
        <v>1318360</v>
      </c>
      <c r="J2409">
        <v>5000</v>
      </c>
      <c r="K2409">
        <v>402</v>
      </c>
      <c r="L2409">
        <v>4649</v>
      </c>
      <c r="M2409">
        <v>23043.4429915664</v>
      </c>
      <c r="N2409">
        <v>238752</v>
      </c>
      <c r="O2409">
        <v>32000</v>
      </c>
      <c r="P2409">
        <v>2492</v>
      </c>
      <c r="Q2409" s="36" t="str">
        <f t="shared" si="37"/>
        <v>London/Luton (EGGW)</v>
      </c>
    </row>
    <row r="2410" spans="1:17" x14ac:dyDescent="0.2">
      <c r="A2410">
        <v>2017</v>
      </c>
      <c r="B2410">
        <v>1</v>
      </c>
      <c r="C2410" t="s">
        <v>5</v>
      </c>
      <c r="D2410" t="s">
        <v>194</v>
      </c>
      <c r="E2410" t="s">
        <v>195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1526</v>
      </c>
      <c r="M2410">
        <v>4632.6178059306903</v>
      </c>
      <c r="N2410">
        <v>56271</v>
      </c>
      <c r="O2410">
        <v>16000</v>
      </c>
      <c r="P2410">
        <v>901</v>
      </c>
      <c r="Q2410" s="36" t="str">
        <f t="shared" si="37"/>
        <v>Southampton (EGHI)</v>
      </c>
    </row>
    <row r="2411" spans="1:17" x14ac:dyDescent="0.2">
      <c r="A2411">
        <v>2017</v>
      </c>
      <c r="B2411">
        <v>1</v>
      </c>
      <c r="C2411" t="s">
        <v>5</v>
      </c>
      <c r="D2411" t="s">
        <v>29</v>
      </c>
      <c r="E2411" t="s">
        <v>158</v>
      </c>
      <c r="F2411" t="s">
        <v>113</v>
      </c>
      <c r="G2411">
        <v>9759</v>
      </c>
      <c r="H2411">
        <v>208797.30714077601</v>
      </c>
      <c r="I2411">
        <v>2427840</v>
      </c>
      <c r="J2411">
        <v>7990</v>
      </c>
      <c r="K2411">
        <v>1384</v>
      </c>
      <c r="L2411">
        <v>9796</v>
      </c>
      <c r="M2411">
        <v>39621.4554562185</v>
      </c>
      <c r="N2411">
        <v>395790</v>
      </c>
      <c r="O2411">
        <v>32000</v>
      </c>
      <c r="P2411">
        <v>5359</v>
      </c>
      <c r="Q2411" s="36" t="str">
        <f t="shared" si="37"/>
        <v>London/Gatwick (EGKK)</v>
      </c>
    </row>
    <row r="2412" spans="1:17" x14ac:dyDescent="0.2">
      <c r="A2412">
        <v>2017</v>
      </c>
      <c r="B2412">
        <v>1</v>
      </c>
      <c r="C2412" t="s">
        <v>5</v>
      </c>
      <c r="D2412" t="s">
        <v>196</v>
      </c>
      <c r="E2412" t="s">
        <v>197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3098</v>
      </c>
      <c r="M2412">
        <v>19899.264159804301</v>
      </c>
      <c r="N2412">
        <v>244019</v>
      </c>
      <c r="O2412">
        <v>7000</v>
      </c>
      <c r="P2412">
        <v>857</v>
      </c>
      <c r="Q2412" s="36" t="str">
        <f t="shared" si="37"/>
        <v>London/City (EGLC)</v>
      </c>
    </row>
    <row r="2413" spans="1:17" x14ac:dyDescent="0.2">
      <c r="A2413">
        <v>2017</v>
      </c>
      <c r="B2413">
        <v>1</v>
      </c>
      <c r="C2413" t="s">
        <v>5</v>
      </c>
      <c r="D2413" t="s">
        <v>1</v>
      </c>
      <c r="E2413" t="s">
        <v>159</v>
      </c>
      <c r="F2413" t="s">
        <v>113</v>
      </c>
      <c r="G2413">
        <v>18648</v>
      </c>
      <c r="H2413">
        <v>460219.92215561302</v>
      </c>
      <c r="I2413">
        <v>6406220</v>
      </c>
      <c r="J2413">
        <v>7036.6666666666697</v>
      </c>
      <c r="K2413">
        <v>1585</v>
      </c>
      <c r="L2413">
        <v>18636</v>
      </c>
      <c r="M2413">
        <v>97733.678610888499</v>
      </c>
      <c r="N2413">
        <v>1058222</v>
      </c>
      <c r="O2413">
        <v>23025.555555555598</v>
      </c>
      <c r="P2413">
        <v>8265</v>
      </c>
      <c r="Q2413" s="36" t="str">
        <f t="shared" si="37"/>
        <v>London/Heathrow (EGLL)</v>
      </c>
    </row>
    <row r="2414" spans="1:17" x14ac:dyDescent="0.2">
      <c r="A2414">
        <v>2017</v>
      </c>
      <c r="B2414">
        <v>1</v>
      </c>
      <c r="C2414" t="s">
        <v>5</v>
      </c>
      <c r="D2414" t="s">
        <v>198</v>
      </c>
      <c r="E2414" t="s">
        <v>199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1537</v>
      </c>
      <c r="M2414">
        <v>2513.19409542003</v>
      </c>
      <c r="N2414">
        <v>22640</v>
      </c>
      <c r="O2414">
        <v>27896.666666666701</v>
      </c>
      <c r="P2414">
        <v>1288</v>
      </c>
      <c r="Q2414" s="36" t="str">
        <f t="shared" ref="Q2414:Q2477" si="38">E2414&amp;" ("&amp;D2414&amp;")"</f>
        <v>Newcastle (EGNT)</v>
      </c>
    </row>
    <row r="2415" spans="1:17" x14ac:dyDescent="0.2">
      <c r="A2415">
        <v>2017</v>
      </c>
      <c r="B2415">
        <v>1</v>
      </c>
      <c r="C2415" t="s">
        <v>5</v>
      </c>
      <c r="D2415" t="s">
        <v>200</v>
      </c>
      <c r="E2415" t="s">
        <v>201</v>
      </c>
      <c r="F2415" t="s">
        <v>113</v>
      </c>
      <c r="G2415">
        <v>2141</v>
      </c>
      <c r="H2415">
        <v>23364.296723919801</v>
      </c>
      <c r="I2415">
        <v>284780</v>
      </c>
      <c r="J2415">
        <v>17000</v>
      </c>
      <c r="K2415">
        <v>745</v>
      </c>
      <c r="L2415">
        <v>2124</v>
      </c>
      <c r="M2415">
        <v>3013.5100053134402</v>
      </c>
      <c r="N2415">
        <v>28540</v>
      </c>
      <c r="O2415">
        <v>27999.305555555598</v>
      </c>
      <c r="P2415">
        <v>1779</v>
      </c>
      <c r="Q2415" s="36" t="str">
        <f t="shared" si="38"/>
        <v>East Midlands (EGNX)</v>
      </c>
    </row>
    <row r="2416" spans="1:17" x14ac:dyDescent="0.2">
      <c r="A2416">
        <v>2017</v>
      </c>
      <c r="B2416">
        <v>1</v>
      </c>
      <c r="C2416" t="s">
        <v>5</v>
      </c>
      <c r="D2416" t="s">
        <v>202</v>
      </c>
      <c r="E2416" t="s">
        <v>203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2237</v>
      </c>
      <c r="M2416">
        <v>2018.7337182586</v>
      </c>
      <c r="N2416">
        <v>22680</v>
      </c>
      <c r="O2416">
        <v>25000</v>
      </c>
      <c r="P2416">
        <v>2057</v>
      </c>
      <c r="Q2416" s="36" t="str">
        <f t="shared" si="38"/>
        <v>Aberdeen (EGPD)</v>
      </c>
    </row>
    <row r="2417" spans="1:17" x14ac:dyDescent="0.2">
      <c r="A2417">
        <v>2017</v>
      </c>
      <c r="B2417">
        <v>1</v>
      </c>
      <c r="C2417" t="s">
        <v>5</v>
      </c>
      <c r="D2417" t="s">
        <v>204</v>
      </c>
      <c r="E2417" t="s">
        <v>205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3234</v>
      </c>
      <c r="M2417">
        <v>3936.20575263517</v>
      </c>
      <c r="N2417">
        <v>43138</v>
      </c>
      <c r="O2417">
        <v>31000</v>
      </c>
      <c r="P2417">
        <v>2808</v>
      </c>
      <c r="Q2417" s="36" t="str">
        <f t="shared" si="38"/>
        <v>Glasgow (EGPF)</v>
      </c>
    </row>
    <row r="2418" spans="1:17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4133</v>
      </c>
      <c r="H2418">
        <v>18641.070871031399</v>
      </c>
      <c r="I2418">
        <v>265835</v>
      </c>
      <c r="J2418">
        <v>17030</v>
      </c>
      <c r="K2418">
        <v>1950</v>
      </c>
      <c r="L2418">
        <v>4123</v>
      </c>
      <c r="M2418">
        <v>6054.8062929863499</v>
      </c>
      <c r="N2418">
        <v>57488</v>
      </c>
      <c r="O2418">
        <v>33000</v>
      </c>
      <c r="P2418">
        <v>3527</v>
      </c>
      <c r="Q2418" s="36" t="str">
        <f t="shared" si="38"/>
        <v>Edinburgh (EGPH)</v>
      </c>
    </row>
    <row r="2419" spans="1:17" x14ac:dyDescent="0.2">
      <c r="A2419">
        <v>2017</v>
      </c>
      <c r="B2419">
        <v>1</v>
      </c>
      <c r="C2419" t="s">
        <v>5</v>
      </c>
      <c r="D2419" t="s">
        <v>23</v>
      </c>
      <c r="E2419" t="s">
        <v>160</v>
      </c>
      <c r="F2419" t="s">
        <v>113</v>
      </c>
      <c r="G2419">
        <v>6838</v>
      </c>
      <c r="H2419">
        <v>126855.92990529101</v>
      </c>
      <c r="I2419">
        <v>1524280</v>
      </c>
      <c r="J2419">
        <v>9051.6666666666697</v>
      </c>
      <c r="K2419">
        <v>1131</v>
      </c>
      <c r="L2419">
        <v>6856</v>
      </c>
      <c r="M2419">
        <v>23930.557171230001</v>
      </c>
      <c r="N2419">
        <v>231727</v>
      </c>
      <c r="O2419">
        <v>34000</v>
      </c>
      <c r="P2419">
        <v>4089</v>
      </c>
      <c r="Q2419" s="36" t="str">
        <f t="shared" si="38"/>
        <v>London/Stansted (EGSS)</v>
      </c>
    </row>
    <row r="2420" spans="1:17" x14ac:dyDescent="0.2">
      <c r="A2420">
        <v>2017</v>
      </c>
      <c r="B2420">
        <v>1</v>
      </c>
      <c r="C2420" t="s">
        <v>5</v>
      </c>
      <c r="D2420" t="s">
        <v>49</v>
      </c>
      <c r="E2420" t="s">
        <v>161</v>
      </c>
      <c r="F2420" t="s">
        <v>115</v>
      </c>
      <c r="G2420">
        <v>18085</v>
      </c>
      <c r="H2420">
        <v>203329.853338418</v>
      </c>
      <c r="I2420">
        <v>2914980</v>
      </c>
      <c r="J2420">
        <v>4011.8371212121201</v>
      </c>
      <c r="K2420">
        <v>4432</v>
      </c>
      <c r="L2420">
        <v>18106</v>
      </c>
      <c r="M2420">
        <v>43805.092778153601</v>
      </c>
      <c r="N2420">
        <v>365430</v>
      </c>
      <c r="O2420">
        <v>33120.007183907997</v>
      </c>
      <c r="P2420">
        <v>14214</v>
      </c>
      <c r="Q2420" s="36" t="str">
        <f t="shared" si="38"/>
        <v>Amsterdam/Schiphol (EHAM)</v>
      </c>
    </row>
    <row r="2421" spans="1:17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7857</v>
      </c>
      <c r="H2421">
        <v>45858.054633328597</v>
      </c>
      <c r="I2421">
        <v>687240</v>
      </c>
      <c r="J2421">
        <v>10466.666666666701</v>
      </c>
      <c r="K2421">
        <v>3367</v>
      </c>
      <c r="L2421">
        <v>7866</v>
      </c>
      <c r="M2421">
        <v>12656.5611965065</v>
      </c>
      <c r="N2421">
        <v>107040</v>
      </c>
      <c r="O2421">
        <v>33000</v>
      </c>
      <c r="P2421">
        <v>6803</v>
      </c>
      <c r="Q2421" s="36" t="str">
        <f t="shared" si="38"/>
        <v>Dublin (EIDW)</v>
      </c>
    </row>
    <row r="2422" spans="1:17" x14ac:dyDescent="0.2">
      <c r="A2422">
        <v>2017</v>
      </c>
      <c r="B2422">
        <v>1</v>
      </c>
      <c r="C2422" t="s">
        <v>5</v>
      </c>
      <c r="D2422" t="s">
        <v>206</v>
      </c>
      <c r="E2422" t="s">
        <v>207</v>
      </c>
      <c r="F2422" t="s">
        <v>118</v>
      </c>
      <c r="G2422">
        <v>1384</v>
      </c>
      <c r="H2422">
        <v>4483.9508824589602</v>
      </c>
      <c r="I2422">
        <v>75440</v>
      </c>
      <c r="J2422">
        <v>16000</v>
      </c>
      <c r="K2422">
        <v>735</v>
      </c>
      <c r="L2422">
        <v>1346</v>
      </c>
      <c r="M2422">
        <v>1698.77723710182</v>
      </c>
      <c r="N2422">
        <v>16460</v>
      </c>
      <c r="O2422">
        <v>34000</v>
      </c>
      <c r="P2422">
        <v>1184</v>
      </c>
      <c r="Q2422" s="36" t="str">
        <f t="shared" si="38"/>
        <v>Billund (EKBI)</v>
      </c>
    </row>
    <row r="2423" spans="1:17" x14ac:dyDescent="0.2">
      <c r="A2423">
        <v>2017</v>
      </c>
      <c r="B2423">
        <v>1</v>
      </c>
      <c r="C2423" t="s">
        <v>5</v>
      </c>
      <c r="D2423" t="s">
        <v>36</v>
      </c>
      <c r="E2423" t="s">
        <v>162</v>
      </c>
      <c r="F2423" t="s">
        <v>118</v>
      </c>
      <c r="G2423">
        <v>9519</v>
      </c>
      <c r="H2423">
        <v>41819.746140134703</v>
      </c>
      <c r="I2423">
        <v>662240</v>
      </c>
      <c r="J2423">
        <v>7000</v>
      </c>
      <c r="K2423">
        <v>4171</v>
      </c>
      <c r="L2423">
        <v>9541</v>
      </c>
      <c r="M2423">
        <v>12530.748602542701</v>
      </c>
      <c r="N2423">
        <v>105706</v>
      </c>
      <c r="O2423">
        <v>35000</v>
      </c>
      <c r="P2423">
        <v>8354</v>
      </c>
      <c r="Q2423" s="36" t="str">
        <f t="shared" si="38"/>
        <v>Copenhagen/Kastrup (EKCH)</v>
      </c>
    </row>
    <row r="2424" spans="1:17" x14ac:dyDescent="0.2">
      <c r="A2424">
        <v>2017</v>
      </c>
      <c r="B2424">
        <v>1</v>
      </c>
      <c r="C2424" t="s">
        <v>5</v>
      </c>
      <c r="D2424" t="s">
        <v>208</v>
      </c>
      <c r="E2424" t="s">
        <v>209</v>
      </c>
      <c r="F2424" t="s">
        <v>209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2378</v>
      </c>
      <c r="M2424">
        <v>6588.1992989289902</v>
      </c>
      <c r="N2424">
        <v>63840</v>
      </c>
      <c r="O2424">
        <v>24021.351820784501</v>
      </c>
      <c r="P2424">
        <v>1945</v>
      </c>
      <c r="Q2424" s="36" t="str">
        <f t="shared" si="38"/>
        <v>Luxembourg (ELLX)</v>
      </c>
    </row>
    <row r="2425" spans="1:17" x14ac:dyDescent="0.2">
      <c r="A2425">
        <v>2017</v>
      </c>
      <c r="B2425">
        <v>1</v>
      </c>
      <c r="C2425" t="s">
        <v>5</v>
      </c>
      <c r="D2425" t="s">
        <v>212</v>
      </c>
      <c r="E2425" t="s">
        <v>213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2765</v>
      </c>
      <c r="M2425">
        <v>2152.4531975936502</v>
      </c>
      <c r="N2425">
        <v>31460</v>
      </c>
      <c r="O2425">
        <v>25750</v>
      </c>
      <c r="P2425">
        <v>2626</v>
      </c>
      <c r="Q2425" s="36" t="str">
        <f t="shared" si="38"/>
        <v>Bergen (ENBR)</v>
      </c>
    </row>
    <row r="2426" spans="1:17" x14ac:dyDescent="0.2">
      <c r="A2426">
        <v>2017</v>
      </c>
      <c r="B2426">
        <v>1</v>
      </c>
      <c r="C2426" t="s">
        <v>5</v>
      </c>
      <c r="D2426" t="s">
        <v>39</v>
      </c>
      <c r="E2426" t="s">
        <v>163</v>
      </c>
      <c r="F2426" t="s">
        <v>119</v>
      </c>
      <c r="G2426">
        <v>9214</v>
      </c>
      <c r="H2426">
        <v>38265.039855203599</v>
      </c>
      <c r="I2426">
        <v>588840</v>
      </c>
      <c r="J2426">
        <v>11943.0952380952</v>
      </c>
      <c r="K2426">
        <v>4378</v>
      </c>
      <c r="L2426">
        <v>9299</v>
      </c>
      <c r="M2426">
        <v>7240.8718182127805</v>
      </c>
      <c r="N2426">
        <v>74600</v>
      </c>
      <c r="O2426">
        <v>34000</v>
      </c>
      <c r="P2426">
        <v>8540</v>
      </c>
      <c r="Q2426" s="36" t="str">
        <f t="shared" si="38"/>
        <v>Oslo/Gardermoen (ENGM)</v>
      </c>
    </row>
    <row r="2427" spans="1:17" x14ac:dyDescent="0.2">
      <c r="A2427">
        <v>2017</v>
      </c>
      <c r="B2427">
        <v>1</v>
      </c>
      <c r="C2427" t="s">
        <v>5</v>
      </c>
      <c r="D2427" t="s">
        <v>214</v>
      </c>
      <c r="E2427" t="s">
        <v>215</v>
      </c>
      <c r="F2427" t="s">
        <v>119</v>
      </c>
      <c r="G2427">
        <v>1442</v>
      </c>
      <c r="H2427">
        <v>3422.0376661676801</v>
      </c>
      <c r="I2427">
        <v>58420</v>
      </c>
      <c r="J2427">
        <v>17000</v>
      </c>
      <c r="K2427">
        <v>1046</v>
      </c>
      <c r="L2427">
        <v>1482</v>
      </c>
      <c r="M2427">
        <v>960.74327053546301</v>
      </c>
      <c r="N2427">
        <v>11920</v>
      </c>
      <c r="O2427">
        <v>23000</v>
      </c>
      <c r="P2427">
        <v>1384</v>
      </c>
      <c r="Q2427" s="36" t="str">
        <f t="shared" si="38"/>
        <v>Tromso (ENTC)</v>
      </c>
    </row>
    <row r="2428" spans="1:17" x14ac:dyDescent="0.2">
      <c r="A2428">
        <v>2017</v>
      </c>
      <c r="B2428">
        <v>1</v>
      </c>
      <c r="C2428" t="s">
        <v>5</v>
      </c>
      <c r="D2428" t="s">
        <v>216</v>
      </c>
      <c r="E2428" t="s">
        <v>217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2047</v>
      </c>
      <c r="M2428">
        <v>704.45200432107004</v>
      </c>
      <c r="N2428">
        <v>8780</v>
      </c>
      <c r="O2428">
        <v>30000</v>
      </c>
      <c r="P2428">
        <v>1962</v>
      </c>
      <c r="Q2428" s="36" t="str">
        <f t="shared" si="38"/>
        <v>Trondheim (ENVA)</v>
      </c>
    </row>
    <row r="2429" spans="1:17" x14ac:dyDescent="0.2">
      <c r="A2429">
        <v>2017</v>
      </c>
      <c r="B2429">
        <v>1</v>
      </c>
      <c r="C2429" t="s">
        <v>5</v>
      </c>
      <c r="D2429" t="s">
        <v>218</v>
      </c>
      <c r="E2429" t="s">
        <v>219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1985</v>
      </c>
      <c r="M2429">
        <v>1145.2300533295099</v>
      </c>
      <c r="N2429">
        <v>12520</v>
      </c>
      <c r="O2429">
        <v>29000</v>
      </c>
      <c r="P2429">
        <v>1890</v>
      </c>
      <c r="Q2429" s="36" t="str">
        <f t="shared" si="38"/>
        <v>Stavanger (ENZV)</v>
      </c>
    </row>
    <row r="2430" spans="1:17" x14ac:dyDescent="0.2">
      <c r="A2430">
        <v>2017</v>
      </c>
      <c r="B2430">
        <v>1</v>
      </c>
      <c r="C2430" t="s">
        <v>5</v>
      </c>
      <c r="D2430" t="s">
        <v>220</v>
      </c>
      <c r="E2430" t="s">
        <v>221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1691</v>
      </c>
      <c r="M2430">
        <v>2974.9226259278698</v>
      </c>
      <c r="N2430">
        <v>27080</v>
      </c>
      <c r="O2430">
        <v>36000</v>
      </c>
      <c r="P2430">
        <v>1446</v>
      </c>
      <c r="Q2430" s="36" t="str">
        <f t="shared" si="38"/>
        <v>Krakow (EPKK)</v>
      </c>
    </row>
    <row r="2431" spans="1:17" x14ac:dyDescent="0.2">
      <c r="A2431">
        <v>2017</v>
      </c>
      <c r="B2431">
        <v>1</v>
      </c>
      <c r="C2431" t="s">
        <v>5</v>
      </c>
      <c r="D2431" t="s">
        <v>40</v>
      </c>
      <c r="E2431" t="s">
        <v>164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6156</v>
      </c>
      <c r="M2431">
        <v>5419.4402795849501</v>
      </c>
      <c r="N2431">
        <v>51360</v>
      </c>
      <c r="O2431">
        <v>34000</v>
      </c>
      <c r="P2431">
        <v>5535</v>
      </c>
      <c r="Q2431" s="36" t="str">
        <f t="shared" si="38"/>
        <v>Warszawa/Chopina (EPWA)</v>
      </c>
    </row>
    <row r="2432" spans="1:17" x14ac:dyDescent="0.2">
      <c r="A2432">
        <v>2017</v>
      </c>
      <c r="B2432">
        <v>1</v>
      </c>
      <c r="C2432" t="s">
        <v>5</v>
      </c>
      <c r="D2432" t="s">
        <v>222</v>
      </c>
      <c r="E2432" t="s">
        <v>223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2650</v>
      </c>
      <c r="M2432">
        <v>2910.0416446108602</v>
      </c>
      <c r="N2432">
        <v>27720</v>
      </c>
      <c r="O2432">
        <v>34000</v>
      </c>
      <c r="P2432">
        <v>2397</v>
      </c>
      <c r="Q2432" s="36" t="str">
        <f t="shared" si="38"/>
        <v>Gothenborg (ESGG)</v>
      </c>
    </row>
    <row r="2433" spans="1:17" x14ac:dyDescent="0.2">
      <c r="A2433">
        <v>2017</v>
      </c>
      <c r="B2433">
        <v>1</v>
      </c>
      <c r="C2433" t="s">
        <v>5</v>
      </c>
      <c r="D2433" t="s">
        <v>32</v>
      </c>
      <c r="E2433" t="s">
        <v>165</v>
      </c>
      <c r="F2433" t="s">
        <v>121</v>
      </c>
      <c r="G2433">
        <v>8935</v>
      </c>
      <c r="H2433">
        <v>35696.864775725699</v>
      </c>
      <c r="I2433">
        <v>581460</v>
      </c>
      <c r="J2433">
        <v>7023.3333333333303</v>
      </c>
      <c r="K2433">
        <v>3946</v>
      </c>
      <c r="L2433">
        <v>8976</v>
      </c>
      <c r="M2433">
        <v>8508.2000795952608</v>
      </c>
      <c r="N2433">
        <v>81716</v>
      </c>
      <c r="O2433">
        <v>35000</v>
      </c>
      <c r="P2433">
        <v>8147</v>
      </c>
      <c r="Q2433" s="36" t="str">
        <f t="shared" si="38"/>
        <v>Stockholm/Arlanda (ESSA)</v>
      </c>
    </row>
    <row r="2434" spans="1:17" x14ac:dyDescent="0.2">
      <c r="A2434">
        <v>2017</v>
      </c>
      <c r="B2434">
        <v>1</v>
      </c>
      <c r="C2434" t="s">
        <v>5</v>
      </c>
      <c r="D2434" t="s">
        <v>224</v>
      </c>
      <c r="E2434" t="s">
        <v>225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1956</v>
      </c>
      <c r="M2434">
        <v>2516.81339241662</v>
      </c>
      <c r="N2434">
        <v>32300</v>
      </c>
      <c r="O2434">
        <v>24000</v>
      </c>
      <c r="P2434">
        <v>1658</v>
      </c>
      <c r="Q2434" s="36" t="str">
        <f t="shared" si="38"/>
        <v>Stockholm/Bromma (ESSB)</v>
      </c>
    </row>
    <row r="2435" spans="1:17" x14ac:dyDescent="0.2">
      <c r="A2435">
        <v>2017</v>
      </c>
      <c r="B2435">
        <v>1</v>
      </c>
      <c r="C2435" t="s">
        <v>5</v>
      </c>
      <c r="D2435" t="s">
        <v>226</v>
      </c>
      <c r="E2435" t="s">
        <v>227</v>
      </c>
      <c r="F2435" t="s">
        <v>228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1790</v>
      </c>
      <c r="M2435">
        <v>2021.37755088979</v>
      </c>
      <c r="N2435">
        <v>18741</v>
      </c>
      <c r="O2435">
        <v>34000</v>
      </c>
      <c r="P2435">
        <v>1635</v>
      </c>
      <c r="Q2435" s="36" t="str">
        <f t="shared" si="38"/>
        <v>Riga (EVRA)</v>
      </c>
    </row>
    <row r="2436" spans="1:17" x14ac:dyDescent="0.2">
      <c r="A2436">
        <v>2017</v>
      </c>
      <c r="B2436">
        <v>1</v>
      </c>
      <c r="C2436" t="s">
        <v>5</v>
      </c>
      <c r="D2436" t="s">
        <v>232</v>
      </c>
      <c r="E2436" t="s">
        <v>233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1832</v>
      </c>
      <c r="M2436">
        <v>3423.5430698258001</v>
      </c>
      <c r="N2436">
        <v>34320</v>
      </c>
      <c r="O2436">
        <v>34000</v>
      </c>
      <c r="P2436">
        <v>1592</v>
      </c>
      <c r="Q2436" s="36" t="str">
        <f t="shared" si="38"/>
        <v>Fuerteventura (GCFV)</v>
      </c>
    </row>
    <row r="2437" spans="1:17" x14ac:dyDescent="0.2">
      <c r="A2437">
        <v>2017</v>
      </c>
      <c r="B2437">
        <v>1</v>
      </c>
      <c r="C2437" t="s">
        <v>5</v>
      </c>
      <c r="D2437" t="s">
        <v>178</v>
      </c>
      <c r="E2437" t="s">
        <v>179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4989</v>
      </c>
      <c r="M2437">
        <v>3147.6591406571702</v>
      </c>
      <c r="N2437">
        <v>30620</v>
      </c>
      <c r="O2437">
        <v>34000</v>
      </c>
      <c r="P2437">
        <v>4592</v>
      </c>
      <c r="Q2437" s="36" t="str">
        <f t="shared" si="38"/>
        <v>Gran Canaria (GCLP)</v>
      </c>
    </row>
    <row r="2438" spans="1:17" x14ac:dyDescent="0.2">
      <c r="A2438">
        <v>2017</v>
      </c>
      <c r="B2438">
        <v>1</v>
      </c>
      <c r="C2438" t="s">
        <v>5</v>
      </c>
      <c r="D2438" t="s">
        <v>234</v>
      </c>
      <c r="E2438" t="s">
        <v>235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2248</v>
      </c>
      <c r="M2438">
        <v>3574.8423071432499</v>
      </c>
      <c r="N2438">
        <v>32490</v>
      </c>
      <c r="O2438">
        <v>34000</v>
      </c>
      <c r="P2438">
        <v>1949</v>
      </c>
      <c r="Q2438" s="36" t="str">
        <f t="shared" si="38"/>
        <v>Las Palmas/Lanzarote (GCRR)</v>
      </c>
    </row>
    <row r="2439" spans="1:17" x14ac:dyDescent="0.2">
      <c r="A2439">
        <v>2017</v>
      </c>
      <c r="B2439">
        <v>1</v>
      </c>
      <c r="C2439" t="s">
        <v>5</v>
      </c>
      <c r="D2439" t="s">
        <v>236</v>
      </c>
      <c r="E2439" t="s">
        <v>237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3165</v>
      </c>
      <c r="M2439">
        <v>3013.2269022892001</v>
      </c>
      <c r="N2439">
        <v>24449</v>
      </c>
      <c r="O2439">
        <v>36000</v>
      </c>
      <c r="P2439">
        <v>2845</v>
      </c>
      <c r="Q2439" s="36" t="str">
        <f t="shared" si="38"/>
        <v>Tenerife/Sur (GCTS)</v>
      </c>
    </row>
    <row r="2440" spans="1:17" x14ac:dyDescent="0.2">
      <c r="A2440">
        <v>2017</v>
      </c>
      <c r="B2440">
        <v>1</v>
      </c>
      <c r="C2440" t="s">
        <v>5</v>
      </c>
      <c r="D2440" t="s">
        <v>238</v>
      </c>
      <c r="E2440" t="s">
        <v>239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2051</v>
      </c>
      <c r="M2440">
        <v>1494.97324857844</v>
      </c>
      <c r="N2440">
        <v>16380</v>
      </c>
      <c r="O2440">
        <v>11000</v>
      </c>
      <c r="P2440">
        <v>1887</v>
      </c>
      <c r="Q2440" s="36" t="str">
        <f t="shared" si="38"/>
        <v>Tenerife/Norte (GCXO)</v>
      </c>
    </row>
    <row r="2441" spans="1:17" x14ac:dyDescent="0.2">
      <c r="A2441">
        <v>2017</v>
      </c>
      <c r="B2441">
        <v>1</v>
      </c>
      <c r="C2441" t="s">
        <v>5</v>
      </c>
      <c r="D2441" t="s">
        <v>240</v>
      </c>
      <c r="E2441" t="s">
        <v>241</v>
      </c>
      <c r="F2441" t="s">
        <v>242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2248</v>
      </c>
      <c r="M2441">
        <v>4402.4339170448602</v>
      </c>
      <c r="N2441">
        <v>39045</v>
      </c>
      <c r="O2441">
        <v>36000</v>
      </c>
      <c r="P2441">
        <v>1880</v>
      </c>
      <c r="Q2441" s="36" t="str">
        <f t="shared" si="38"/>
        <v>Sofia (LBSF)</v>
      </c>
    </row>
    <row r="2442" spans="1:17" x14ac:dyDescent="0.2">
      <c r="A2442">
        <v>2017</v>
      </c>
      <c r="B2442">
        <v>1</v>
      </c>
      <c r="C2442" t="s">
        <v>5</v>
      </c>
      <c r="D2442" t="s">
        <v>243</v>
      </c>
      <c r="E2442" t="s">
        <v>244</v>
      </c>
      <c r="F2442" t="s">
        <v>245</v>
      </c>
      <c r="G2442">
        <v>1515</v>
      </c>
      <c r="H2442">
        <v>6962.7514296893196</v>
      </c>
      <c r="I2442">
        <v>96920</v>
      </c>
      <c r="J2442">
        <v>12990</v>
      </c>
      <c r="K2442">
        <v>676</v>
      </c>
      <c r="L2442">
        <v>1499</v>
      </c>
      <c r="M2442">
        <v>6675.7637152449797</v>
      </c>
      <c r="N2442">
        <v>65962</v>
      </c>
      <c r="O2442">
        <v>34000</v>
      </c>
      <c r="P2442">
        <v>1112</v>
      </c>
      <c r="Q2442" s="36" t="str">
        <f t="shared" si="38"/>
        <v>Larnaca (LCLK)</v>
      </c>
    </row>
    <row r="2443" spans="1:17" x14ac:dyDescent="0.2">
      <c r="A2443">
        <v>2017</v>
      </c>
      <c r="B2443">
        <v>1</v>
      </c>
      <c r="C2443" t="s">
        <v>5</v>
      </c>
      <c r="D2443" t="s">
        <v>303</v>
      </c>
      <c r="E2443" t="s">
        <v>304</v>
      </c>
      <c r="F2443" t="s">
        <v>305</v>
      </c>
      <c r="G2443">
        <v>1392</v>
      </c>
      <c r="H2443">
        <v>12055.6000360865</v>
      </c>
      <c r="I2443">
        <v>159200</v>
      </c>
      <c r="J2443">
        <v>3872.5</v>
      </c>
      <c r="K2443">
        <v>457</v>
      </c>
      <c r="L2443">
        <v>1399</v>
      </c>
      <c r="M2443">
        <v>2180.35948438781</v>
      </c>
      <c r="N2443">
        <v>19980</v>
      </c>
      <c r="O2443">
        <v>25000</v>
      </c>
      <c r="P2443">
        <v>1215</v>
      </c>
      <c r="Q2443" s="36" t="str">
        <f t="shared" si="38"/>
        <v>Zagreb (LDZA)</v>
      </c>
    </row>
    <row r="2444" spans="1:17" x14ac:dyDescent="0.2">
      <c r="A2444">
        <v>2017</v>
      </c>
      <c r="B2444">
        <v>1</v>
      </c>
      <c r="C2444" t="s">
        <v>5</v>
      </c>
      <c r="D2444" t="s">
        <v>246</v>
      </c>
      <c r="E2444" t="s">
        <v>247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2728</v>
      </c>
      <c r="M2444">
        <v>12503.704307861801</v>
      </c>
      <c r="N2444">
        <v>112659</v>
      </c>
      <c r="O2444">
        <v>35954.583333333299</v>
      </c>
      <c r="P2444">
        <v>1943</v>
      </c>
      <c r="Q2444" s="36" t="str">
        <f t="shared" si="38"/>
        <v>Alicante (LEAL)</v>
      </c>
    </row>
    <row r="2445" spans="1:17" x14ac:dyDescent="0.2">
      <c r="A2445">
        <v>2017</v>
      </c>
      <c r="B2445">
        <v>1</v>
      </c>
      <c r="C2445" t="s">
        <v>5</v>
      </c>
      <c r="D2445" t="s">
        <v>248</v>
      </c>
      <c r="E2445" t="s">
        <v>249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1450</v>
      </c>
      <c r="M2445">
        <v>3082.7652739524801</v>
      </c>
      <c r="N2445">
        <v>27220</v>
      </c>
      <c r="O2445">
        <v>31000</v>
      </c>
      <c r="P2445">
        <v>1168</v>
      </c>
      <c r="Q2445" s="36" t="str">
        <f t="shared" si="38"/>
        <v>Bilbao (LEBB)</v>
      </c>
    </row>
    <row r="2446" spans="1:17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10410</v>
      </c>
      <c r="H2446">
        <v>92065.840590019303</v>
      </c>
      <c r="I2446">
        <v>1388660</v>
      </c>
      <c r="J2446">
        <v>8983.3333333333303</v>
      </c>
      <c r="K2446">
        <v>2881</v>
      </c>
      <c r="L2446">
        <v>10407</v>
      </c>
      <c r="M2446">
        <v>64606.126407675001</v>
      </c>
      <c r="N2446">
        <v>548156</v>
      </c>
      <c r="O2446">
        <v>32000</v>
      </c>
      <c r="P2446">
        <v>7007</v>
      </c>
      <c r="Q2446" s="36" t="str">
        <f t="shared" si="38"/>
        <v>Barcelona (LEBL)</v>
      </c>
    </row>
    <row r="2447" spans="1:17" x14ac:dyDescent="0.2">
      <c r="A2447">
        <v>2017</v>
      </c>
      <c r="B2447">
        <v>1</v>
      </c>
      <c r="C2447" t="s">
        <v>5</v>
      </c>
      <c r="D2447" t="s">
        <v>306</v>
      </c>
      <c r="E2447" t="s">
        <v>307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972</v>
      </c>
      <c r="M2447">
        <v>1610.5297767611701</v>
      </c>
      <c r="N2447">
        <v>15700</v>
      </c>
      <c r="O2447">
        <v>18000</v>
      </c>
      <c r="P2447">
        <v>859</v>
      </c>
      <c r="Q2447" s="36" t="str">
        <f t="shared" si="38"/>
        <v>Ibiza (LEIB)</v>
      </c>
    </row>
    <row r="2448" spans="1:17" x14ac:dyDescent="0.2">
      <c r="A2448">
        <v>2017</v>
      </c>
      <c r="B2448">
        <v>1</v>
      </c>
      <c r="C2448" t="s">
        <v>5</v>
      </c>
      <c r="D2448" t="s">
        <v>31</v>
      </c>
      <c r="E2448" t="s">
        <v>166</v>
      </c>
      <c r="F2448" t="s">
        <v>123</v>
      </c>
      <c r="G2448">
        <v>14814</v>
      </c>
      <c r="H2448">
        <v>160972.40572541099</v>
      </c>
      <c r="I2448">
        <v>2030960</v>
      </c>
      <c r="J2448">
        <v>5707.2311827957001</v>
      </c>
      <c r="K2448">
        <v>3999</v>
      </c>
      <c r="L2448">
        <v>14825</v>
      </c>
      <c r="M2448">
        <v>47325.636164596202</v>
      </c>
      <c r="N2448">
        <v>402720</v>
      </c>
      <c r="O2448">
        <v>33000</v>
      </c>
      <c r="P2448">
        <v>11625</v>
      </c>
      <c r="Q2448" s="36" t="str">
        <f t="shared" si="38"/>
        <v>Madrid/Barajas (LEMD)</v>
      </c>
    </row>
    <row r="2449" spans="1:17" x14ac:dyDescent="0.2">
      <c r="A2449">
        <v>2017</v>
      </c>
      <c r="B2449">
        <v>1</v>
      </c>
      <c r="C2449" t="s">
        <v>5</v>
      </c>
      <c r="D2449" t="s">
        <v>7</v>
      </c>
      <c r="E2449" t="s">
        <v>174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3560</v>
      </c>
      <c r="M2449">
        <v>5167.1142479911696</v>
      </c>
      <c r="N2449">
        <v>45989</v>
      </c>
      <c r="O2449">
        <v>36000</v>
      </c>
      <c r="P2449">
        <v>3084</v>
      </c>
      <c r="Q2449" s="36" t="str">
        <f t="shared" si="38"/>
        <v>Malaga (LEMG)</v>
      </c>
    </row>
    <row r="2450" spans="1:17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3450</v>
      </c>
      <c r="M2450">
        <v>6634.6510860265098</v>
      </c>
      <c r="N2450">
        <v>59097</v>
      </c>
      <c r="O2450">
        <v>28000</v>
      </c>
      <c r="P2450">
        <v>2988</v>
      </c>
      <c r="Q2450" s="36" t="str">
        <f t="shared" si="38"/>
        <v>Palma de Mallorca (LEPA)</v>
      </c>
    </row>
    <row r="2451" spans="1:17" x14ac:dyDescent="0.2">
      <c r="A2451">
        <v>2017</v>
      </c>
      <c r="B2451">
        <v>1</v>
      </c>
      <c r="C2451" t="s">
        <v>5</v>
      </c>
      <c r="D2451" t="s">
        <v>250</v>
      </c>
      <c r="E2451" t="s">
        <v>251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1866</v>
      </c>
      <c r="M2451">
        <v>3385.8636403765299</v>
      </c>
      <c r="N2451">
        <v>32407</v>
      </c>
      <c r="O2451">
        <v>32000</v>
      </c>
      <c r="P2451">
        <v>1553</v>
      </c>
      <c r="Q2451" s="36" t="str">
        <f t="shared" si="38"/>
        <v>Valencia (LEVC)</v>
      </c>
    </row>
    <row r="2452" spans="1:17" x14ac:dyDescent="0.2">
      <c r="A2452">
        <v>2017</v>
      </c>
      <c r="B2452">
        <v>1</v>
      </c>
      <c r="C2452" t="s">
        <v>5</v>
      </c>
      <c r="D2452" t="s">
        <v>252</v>
      </c>
      <c r="E2452" t="s">
        <v>253</v>
      </c>
      <c r="F2452" t="s">
        <v>126</v>
      </c>
      <c r="G2452">
        <v>2141</v>
      </c>
      <c r="H2452">
        <v>19570.717772710701</v>
      </c>
      <c r="I2452">
        <v>231720</v>
      </c>
      <c r="J2452">
        <v>8121.4285714285697</v>
      </c>
      <c r="K2452">
        <v>861</v>
      </c>
      <c r="L2452">
        <v>2129</v>
      </c>
      <c r="M2452">
        <v>6021.93864477852</v>
      </c>
      <c r="N2452">
        <v>53140</v>
      </c>
      <c r="O2452">
        <v>30000</v>
      </c>
      <c r="P2452">
        <v>1760</v>
      </c>
      <c r="Q2452" s="36" t="str">
        <f t="shared" si="38"/>
        <v>Bordeaux (LFBD)</v>
      </c>
    </row>
    <row r="2453" spans="1:17" x14ac:dyDescent="0.2">
      <c r="A2453">
        <v>2017</v>
      </c>
      <c r="B2453">
        <v>1</v>
      </c>
      <c r="C2453" t="s">
        <v>5</v>
      </c>
      <c r="D2453" t="s">
        <v>254</v>
      </c>
      <c r="E2453" t="s">
        <v>255</v>
      </c>
      <c r="F2453" t="s">
        <v>126</v>
      </c>
      <c r="G2453">
        <v>3597</v>
      </c>
      <c r="H2453">
        <v>25757.0795571378</v>
      </c>
      <c r="I2453">
        <v>372360</v>
      </c>
      <c r="J2453">
        <v>3050</v>
      </c>
      <c r="K2453">
        <v>1132</v>
      </c>
      <c r="L2453">
        <v>3582</v>
      </c>
      <c r="M2453">
        <v>12033.3284722688</v>
      </c>
      <c r="N2453">
        <v>132439</v>
      </c>
      <c r="O2453">
        <v>32000</v>
      </c>
      <c r="P2453">
        <v>2885</v>
      </c>
      <c r="Q2453" s="36" t="str">
        <f t="shared" si="38"/>
        <v>Toulouse (LFBO)</v>
      </c>
    </row>
    <row r="2454" spans="1:17" x14ac:dyDescent="0.2">
      <c r="A2454">
        <v>2017</v>
      </c>
      <c r="B2454">
        <v>1</v>
      </c>
      <c r="C2454" t="s">
        <v>5</v>
      </c>
      <c r="D2454" t="s">
        <v>167</v>
      </c>
      <c r="E2454" t="s">
        <v>168</v>
      </c>
      <c r="F2454" t="s">
        <v>126</v>
      </c>
      <c r="G2454">
        <v>4164</v>
      </c>
      <c r="H2454">
        <v>52591.4695839142</v>
      </c>
      <c r="I2454">
        <v>652460</v>
      </c>
      <c r="J2454">
        <v>4286.2525165372399</v>
      </c>
      <c r="K2454">
        <v>997</v>
      </c>
      <c r="L2454">
        <v>4117</v>
      </c>
      <c r="M2454">
        <v>11952.544419768599</v>
      </c>
      <c r="N2454">
        <v>110243</v>
      </c>
      <c r="O2454">
        <v>30000</v>
      </c>
      <c r="P2454">
        <v>3210</v>
      </c>
      <c r="Q2454" s="36" t="str">
        <f t="shared" si="38"/>
        <v>Lyon (LFLL)</v>
      </c>
    </row>
    <row r="2455" spans="1:17" x14ac:dyDescent="0.2">
      <c r="A2455">
        <v>2017</v>
      </c>
      <c r="B2455">
        <v>1</v>
      </c>
      <c r="C2455" t="s">
        <v>5</v>
      </c>
      <c r="D2455" t="s">
        <v>256</v>
      </c>
      <c r="E2455" t="s">
        <v>257</v>
      </c>
      <c r="F2455" t="s">
        <v>126</v>
      </c>
      <c r="G2455">
        <v>3586</v>
      </c>
      <c r="H2455">
        <v>47526.5824252397</v>
      </c>
      <c r="I2455">
        <v>540151</v>
      </c>
      <c r="J2455">
        <v>6990.9221187508101</v>
      </c>
      <c r="K2455">
        <v>1073</v>
      </c>
      <c r="L2455">
        <v>3584</v>
      </c>
      <c r="M2455">
        <v>8222.1629700112899</v>
      </c>
      <c r="N2455">
        <v>78100</v>
      </c>
      <c r="O2455">
        <v>33069.316939890698</v>
      </c>
      <c r="P2455">
        <v>3003</v>
      </c>
      <c r="Q2455" s="36" t="str">
        <f t="shared" si="38"/>
        <v>Marseille (LFML)</v>
      </c>
    </row>
    <row r="2456" spans="1:17" x14ac:dyDescent="0.2">
      <c r="A2456">
        <v>2017</v>
      </c>
      <c r="B2456">
        <v>1</v>
      </c>
      <c r="C2456" t="s">
        <v>5</v>
      </c>
      <c r="D2456" t="s">
        <v>41</v>
      </c>
      <c r="E2456" t="s">
        <v>125</v>
      </c>
      <c r="F2456" t="s">
        <v>126</v>
      </c>
      <c r="G2456">
        <v>3799</v>
      </c>
      <c r="H2456">
        <v>41339.9956060927</v>
      </c>
      <c r="I2456">
        <v>563620</v>
      </c>
      <c r="J2456">
        <v>3074.7195858498699</v>
      </c>
      <c r="K2456">
        <v>909</v>
      </c>
      <c r="L2456">
        <v>3794</v>
      </c>
      <c r="M2456">
        <v>8510.2666746288905</v>
      </c>
      <c r="N2456">
        <v>79180</v>
      </c>
      <c r="O2456">
        <v>34000</v>
      </c>
      <c r="P2456">
        <v>3110</v>
      </c>
      <c r="Q2456" s="36" t="str">
        <f t="shared" si="38"/>
        <v>Nice (LFMN)</v>
      </c>
    </row>
    <row r="2457" spans="1:17" x14ac:dyDescent="0.2">
      <c r="A2457">
        <v>2017</v>
      </c>
      <c r="B2457">
        <v>1</v>
      </c>
      <c r="C2457" t="s">
        <v>5</v>
      </c>
      <c r="D2457" t="s">
        <v>258</v>
      </c>
      <c r="E2457" t="s">
        <v>259</v>
      </c>
      <c r="F2457" t="s">
        <v>126</v>
      </c>
      <c r="G2457">
        <v>1895</v>
      </c>
      <c r="H2457">
        <v>82548.1523946167</v>
      </c>
      <c r="I2457">
        <v>1151200</v>
      </c>
      <c r="J2457">
        <v>2936.8852459016398</v>
      </c>
      <c r="K2457">
        <v>19</v>
      </c>
      <c r="L2457">
        <v>1871</v>
      </c>
      <c r="M2457">
        <v>10715.375510554</v>
      </c>
      <c r="N2457">
        <v>125423</v>
      </c>
      <c r="O2457">
        <v>24000</v>
      </c>
      <c r="P2457">
        <v>1024</v>
      </c>
      <c r="Q2457" s="36" t="str">
        <f t="shared" si="38"/>
        <v>Paris/Le Bourget (LFPB)</v>
      </c>
    </row>
    <row r="2458" spans="1:17" x14ac:dyDescent="0.2">
      <c r="A2458">
        <v>2017</v>
      </c>
      <c r="B2458">
        <v>1</v>
      </c>
      <c r="C2458" t="s">
        <v>5</v>
      </c>
      <c r="D2458" t="s">
        <v>25</v>
      </c>
      <c r="E2458" t="s">
        <v>169</v>
      </c>
      <c r="F2458" t="s">
        <v>126</v>
      </c>
      <c r="G2458">
        <v>18211</v>
      </c>
      <c r="H2458">
        <v>526343.56152954698</v>
      </c>
      <c r="I2458">
        <v>6339580</v>
      </c>
      <c r="J2458">
        <v>4386.8421052631602</v>
      </c>
      <c r="K2458">
        <v>608</v>
      </c>
      <c r="L2458">
        <v>18147</v>
      </c>
      <c r="M2458">
        <v>52410.269494126696</v>
      </c>
      <c r="N2458">
        <v>469477</v>
      </c>
      <c r="O2458">
        <v>33000</v>
      </c>
      <c r="P2458">
        <v>13771</v>
      </c>
      <c r="Q2458" s="36" t="str">
        <f t="shared" si="38"/>
        <v>Paris/Charles de Gaulle (LFPG)</v>
      </c>
    </row>
    <row r="2459" spans="1:17" x14ac:dyDescent="0.2">
      <c r="A2459">
        <v>2017</v>
      </c>
      <c r="B2459">
        <v>1</v>
      </c>
      <c r="C2459" t="s">
        <v>5</v>
      </c>
      <c r="D2459" t="s">
        <v>10</v>
      </c>
      <c r="E2459" t="s">
        <v>170</v>
      </c>
      <c r="F2459" t="s">
        <v>126</v>
      </c>
      <c r="G2459">
        <v>8636</v>
      </c>
      <c r="H2459">
        <v>290109.72726462199</v>
      </c>
      <c r="I2459">
        <v>3534240</v>
      </c>
      <c r="J2459">
        <v>4018.4426229508199</v>
      </c>
      <c r="K2459">
        <v>301</v>
      </c>
      <c r="L2459">
        <v>8598</v>
      </c>
      <c r="M2459">
        <v>27697.528362237699</v>
      </c>
      <c r="N2459">
        <v>291969</v>
      </c>
      <c r="O2459">
        <v>33000</v>
      </c>
      <c r="P2459">
        <v>6377</v>
      </c>
      <c r="Q2459" s="36" t="str">
        <f t="shared" si="38"/>
        <v>Paris/Orly (LFPO)</v>
      </c>
    </row>
    <row r="2460" spans="1:17" x14ac:dyDescent="0.2">
      <c r="A2460">
        <v>2017</v>
      </c>
      <c r="B2460">
        <v>1</v>
      </c>
      <c r="C2460" t="s">
        <v>5</v>
      </c>
      <c r="D2460" t="s">
        <v>260</v>
      </c>
      <c r="E2460" t="s">
        <v>261</v>
      </c>
      <c r="F2460" t="s">
        <v>126</v>
      </c>
      <c r="G2460">
        <v>1795</v>
      </c>
      <c r="H2460">
        <v>14015.8037649908</v>
      </c>
      <c r="I2460">
        <v>200480</v>
      </c>
      <c r="J2460">
        <v>3013.1147540983602</v>
      </c>
      <c r="K2460">
        <v>529</v>
      </c>
      <c r="L2460">
        <v>1714</v>
      </c>
      <c r="M2460">
        <v>4426.3124312263499</v>
      </c>
      <c r="N2460">
        <v>39030</v>
      </c>
      <c r="O2460">
        <v>31014.718645248398</v>
      </c>
      <c r="P2460">
        <v>1389</v>
      </c>
      <c r="Q2460" s="36" t="str">
        <f t="shared" si="38"/>
        <v>Nantes (LFRS)</v>
      </c>
    </row>
    <row r="2461" spans="1:17" x14ac:dyDescent="0.2">
      <c r="A2461">
        <v>2017</v>
      </c>
      <c r="B2461">
        <v>1</v>
      </c>
      <c r="C2461" t="s">
        <v>5</v>
      </c>
      <c r="D2461" t="s">
        <v>262</v>
      </c>
      <c r="E2461" t="s">
        <v>263</v>
      </c>
      <c r="F2461" t="s">
        <v>126</v>
      </c>
      <c r="G2461">
        <v>2525</v>
      </c>
      <c r="H2461">
        <v>39756.949194855399</v>
      </c>
      <c r="I2461">
        <v>463220</v>
      </c>
      <c r="J2461">
        <v>5369.7674418604602</v>
      </c>
      <c r="K2461">
        <v>400</v>
      </c>
      <c r="L2461">
        <v>2507</v>
      </c>
      <c r="M2461">
        <v>8601.4796235887297</v>
      </c>
      <c r="N2461">
        <v>78811</v>
      </c>
      <c r="O2461">
        <v>32866.666666666701</v>
      </c>
      <c r="P2461">
        <v>1918</v>
      </c>
      <c r="Q2461" s="36" t="str">
        <f t="shared" si="38"/>
        <v>Mulhouse (LFSB)</v>
      </c>
    </row>
    <row r="2462" spans="1:17" x14ac:dyDescent="0.2">
      <c r="A2462">
        <v>2017</v>
      </c>
      <c r="B2462">
        <v>1</v>
      </c>
      <c r="C2462" t="s">
        <v>5</v>
      </c>
      <c r="D2462" t="s">
        <v>35</v>
      </c>
      <c r="E2462" t="s">
        <v>127</v>
      </c>
      <c r="F2462" t="s">
        <v>128</v>
      </c>
      <c r="G2462">
        <v>5807</v>
      </c>
      <c r="H2462">
        <v>19028.5202157366</v>
      </c>
      <c r="I2462">
        <v>252360</v>
      </c>
      <c r="J2462">
        <v>21000</v>
      </c>
      <c r="K2462">
        <v>3485</v>
      </c>
      <c r="L2462">
        <v>5857</v>
      </c>
      <c r="M2462">
        <v>8810.3489973852702</v>
      </c>
      <c r="N2462">
        <v>87638</v>
      </c>
      <c r="O2462">
        <v>32000</v>
      </c>
      <c r="P2462">
        <v>5071</v>
      </c>
      <c r="Q2462" s="36" t="str">
        <f t="shared" si="38"/>
        <v>Athens (LGAV)</v>
      </c>
    </row>
    <row r="2463" spans="1:17" x14ac:dyDescent="0.2">
      <c r="A2463">
        <v>2017</v>
      </c>
      <c r="B2463">
        <v>1</v>
      </c>
      <c r="C2463" t="s">
        <v>5</v>
      </c>
      <c r="D2463" t="s">
        <v>308</v>
      </c>
      <c r="E2463" t="s">
        <v>309</v>
      </c>
      <c r="F2463" t="s">
        <v>128</v>
      </c>
      <c r="G2463">
        <v>476</v>
      </c>
      <c r="H2463">
        <v>1172.54959520394</v>
      </c>
      <c r="I2463">
        <v>18440</v>
      </c>
      <c r="J2463">
        <v>21000</v>
      </c>
      <c r="K2463">
        <v>328</v>
      </c>
      <c r="L2463">
        <v>474</v>
      </c>
      <c r="M2463">
        <v>560.57145059423794</v>
      </c>
      <c r="N2463">
        <v>7440</v>
      </c>
      <c r="O2463">
        <v>24000</v>
      </c>
      <c r="P2463">
        <v>439</v>
      </c>
      <c r="Q2463" s="36" t="str">
        <f t="shared" si="38"/>
        <v>Heraklion (LGIR)</v>
      </c>
    </row>
    <row r="2464" spans="1:17" x14ac:dyDescent="0.2">
      <c r="A2464">
        <v>2017</v>
      </c>
      <c r="B2464">
        <v>1</v>
      </c>
      <c r="C2464" t="s">
        <v>5</v>
      </c>
      <c r="D2464" t="s">
        <v>264</v>
      </c>
      <c r="E2464" t="s">
        <v>265</v>
      </c>
      <c r="F2464" t="s">
        <v>128</v>
      </c>
      <c r="G2464">
        <v>1485</v>
      </c>
      <c r="H2464">
        <v>5046.61155687884</v>
      </c>
      <c r="I2464">
        <v>67865</v>
      </c>
      <c r="J2464">
        <v>26000</v>
      </c>
      <c r="K2464">
        <v>1032</v>
      </c>
      <c r="L2464">
        <v>1694</v>
      </c>
      <c r="M2464">
        <v>1611.7650738325101</v>
      </c>
      <c r="N2464">
        <v>15060</v>
      </c>
      <c r="O2464">
        <v>29000</v>
      </c>
      <c r="P2464">
        <v>1547</v>
      </c>
      <c r="Q2464" s="36" t="str">
        <f t="shared" si="38"/>
        <v>Thessaloniki (LGTS)</v>
      </c>
    </row>
    <row r="2465" spans="1:17" x14ac:dyDescent="0.2">
      <c r="A2465">
        <v>2017</v>
      </c>
      <c r="B2465">
        <v>1</v>
      </c>
      <c r="C2465" t="s">
        <v>5</v>
      </c>
      <c r="D2465" t="s">
        <v>266</v>
      </c>
      <c r="E2465" t="s">
        <v>267</v>
      </c>
      <c r="F2465" t="s">
        <v>268</v>
      </c>
      <c r="G2465">
        <v>3553</v>
      </c>
      <c r="H2465">
        <v>46245.787867432999</v>
      </c>
      <c r="I2465">
        <v>497040</v>
      </c>
      <c r="J2465">
        <v>23000</v>
      </c>
      <c r="K2465">
        <v>1162</v>
      </c>
      <c r="L2465">
        <v>3554</v>
      </c>
      <c r="M2465">
        <v>12157.7788927904</v>
      </c>
      <c r="N2465">
        <v>107100</v>
      </c>
      <c r="O2465">
        <v>35000</v>
      </c>
      <c r="P2465">
        <v>2712</v>
      </c>
      <c r="Q2465" s="36" t="str">
        <f t="shared" si="38"/>
        <v>Budapest (LHBP)</v>
      </c>
    </row>
    <row r="2466" spans="1:17" x14ac:dyDescent="0.2">
      <c r="A2466">
        <v>2017</v>
      </c>
      <c r="B2466">
        <v>1</v>
      </c>
      <c r="C2466" t="s">
        <v>5</v>
      </c>
      <c r="D2466" t="s">
        <v>269</v>
      </c>
      <c r="E2466" t="s">
        <v>270</v>
      </c>
      <c r="F2466" t="s">
        <v>129</v>
      </c>
      <c r="G2466">
        <v>2075</v>
      </c>
      <c r="H2466">
        <v>5853.1264585155404</v>
      </c>
      <c r="I2466">
        <v>67900</v>
      </c>
      <c r="J2466">
        <v>33000</v>
      </c>
      <c r="K2466">
        <v>1323</v>
      </c>
      <c r="L2466">
        <v>1724</v>
      </c>
      <c r="M2466">
        <v>2385.7043767906398</v>
      </c>
      <c r="N2466">
        <v>25460</v>
      </c>
      <c r="O2466">
        <v>36000</v>
      </c>
      <c r="P2466">
        <v>1504</v>
      </c>
      <c r="Q2466" s="36" t="str">
        <f t="shared" si="38"/>
        <v>Catania (LICC)</v>
      </c>
    </row>
    <row r="2467" spans="1:17" x14ac:dyDescent="0.2">
      <c r="A2467">
        <v>2017</v>
      </c>
      <c r="B2467">
        <v>1</v>
      </c>
      <c r="C2467" t="s">
        <v>5</v>
      </c>
      <c r="D2467" t="s">
        <v>310</v>
      </c>
      <c r="E2467" t="s">
        <v>311</v>
      </c>
      <c r="F2467" t="s">
        <v>129</v>
      </c>
      <c r="G2467">
        <v>1363</v>
      </c>
      <c r="H2467">
        <v>4448.3010896367095</v>
      </c>
      <c r="I2467">
        <v>70360</v>
      </c>
      <c r="J2467">
        <v>29000</v>
      </c>
      <c r="K2467">
        <v>794</v>
      </c>
      <c r="L2467">
        <v>1361</v>
      </c>
      <c r="M2467">
        <v>1470.64154727607</v>
      </c>
      <c r="N2467">
        <v>14140</v>
      </c>
      <c r="O2467">
        <v>32954.838709677402</v>
      </c>
      <c r="P2467">
        <v>1222</v>
      </c>
      <c r="Q2467" s="36" t="str">
        <f t="shared" si="38"/>
        <v>Palermo (LICJ)</v>
      </c>
    </row>
    <row r="2468" spans="1:17" x14ac:dyDescent="0.2">
      <c r="A2468">
        <v>2017</v>
      </c>
      <c r="B2468">
        <v>1</v>
      </c>
      <c r="C2468" t="s">
        <v>5</v>
      </c>
      <c r="D2468" t="s">
        <v>13</v>
      </c>
      <c r="E2468" t="s">
        <v>171</v>
      </c>
      <c r="F2468" t="s">
        <v>129</v>
      </c>
      <c r="G2468">
        <v>6108</v>
      </c>
      <c r="H2468">
        <v>76404.973848159803</v>
      </c>
      <c r="I2468">
        <v>833340</v>
      </c>
      <c r="J2468">
        <v>4605.1190476190504</v>
      </c>
      <c r="K2468">
        <v>1481</v>
      </c>
      <c r="L2468">
        <v>6124</v>
      </c>
      <c r="M2468">
        <v>19030.1288021408</v>
      </c>
      <c r="N2468">
        <v>162280</v>
      </c>
      <c r="O2468">
        <v>34988.923493601003</v>
      </c>
      <c r="P2468">
        <v>4587</v>
      </c>
      <c r="Q2468" s="36" t="str">
        <f t="shared" si="38"/>
        <v>Milan/Malpensa (LIMC)</v>
      </c>
    </row>
    <row r="2469" spans="1:17" x14ac:dyDescent="0.2">
      <c r="A2469">
        <v>2017</v>
      </c>
      <c r="B2469">
        <v>1</v>
      </c>
      <c r="C2469" t="s">
        <v>5</v>
      </c>
      <c r="D2469" t="s">
        <v>271</v>
      </c>
      <c r="E2469" t="s">
        <v>272</v>
      </c>
      <c r="F2469" t="s">
        <v>129</v>
      </c>
      <c r="G2469">
        <v>3129</v>
      </c>
      <c r="H2469">
        <v>47660.515341578299</v>
      </c>
      <c r="I2469">
        <v>464180</v>
      </c>
      <c r="J2469">
        <v>29951.333333333299</v>
      </c>
      <c r="K2469">
        <v>960</v>
      </c>
      <c r="L2469">
        <v>3129</v>
      </c>
      <c r="M2469">
        <v>8863.8152273328396</v>
      </c>
      <c r="N2469">
        <v>73940</v>
      </c>
      <c r="O2469">
        <v>36000</v>
      </c>
      <c r="P2469">
        <v>2466</v>
      </c>
      <c r="Q2469" s="36" t="str">
        <f t="shared" si="38"/>
        <v>Bergamo (LIME)</v>
      </c>
    </row>
    <row r="2470" spans="1:17" x14ac:dyDescent="0.2">
      <c r="A2470">
        <v>2017</v>
      </c>
      <c r="B2470">
        <v>1</v>
      </c>
      <c r="C2470" t="s">
        <v>5</v>
      </c>
      <c r="D2470" t="s">
        <v>273</v>
      </c>
      <c r="E2470" t="s">
        <v>274</v>
      </c>
      <c r="F2470" t="s">
        <v>129</v>
      </c>
      <c r="G2470">
        <v>1711</v>
      </c>
      <c r="H2470">
        <v>14927.0312844864</v>
      </c>
      <c r="I2470">
        <v>178885</v>
      </c>
      <c r="J2470">
        <v>5352.0833333333303</v>
      </c>
      <c r="K2470">
        <v>552</v>
      </c>
      <c r="L2470">
        <v>1708</v>
      </c>
      <c r="M2470">
        <v>4796.3139279593297</v>
      </c>
      <c r="N2470">
        <v>41980</v>
      </c>
      <c r="O2470">
        <v>33000</v>
      </c>
      <c r="P2470">
        <v>1328</v>
      </c>
      <c r="Q2470" s="36" t="str">
        <f t="shared" si="38"/>
        <v>Torino (LIMF)</v>
      </c>
    </row>
    <row r="2471" spans="1:17" x14ac:dyDescent="0.2">
      <c r="A2471">
        <v>2017</v>
      </c>
      <c r="B2471">
        <v>1</v>
      </c>
      <c r="C2471" t="s">
        <v>5</v>
      </c>
      <c r="D2471" t="s">
        <v>43</v>
      </c>
      <c r="E2471" t="s">
        <v>172</v>
      </c>
      <c r="F2471" t="s">
        <v>129</v>
      </c>
      <c r="G2471">
        <v>4473</v>
      </c>
      <c r="H2471">
        <v>37949.937124559998</v>
      </c>
      <c r="I2471">
        <v>447460</v>
      </c>
      <c r="J2471">
        <v>4000</v>
      </c>
      <c r="K2471">
        <v>1358</v>
      </c>
      <c r="L2471">
        <v>4441</v>
      </c>
      <c r="M2471">
        <v>11488.6495498198</v>
      </c>
      <c r="N2471">
        <v>100425</v>
      </c>
      <c r="O2471">
        <v>34961.2903225806</v>
      </c>
      <c r="P2471">
        <v>3474</v>
      </c>
      <c r="Q2471" s="36" t="str">
        <f t="shared" si="38"/>
        <v>Milan/Linate (LIML)</v>
      </c>
    </row>
    <row r="2472" spans="1:17" x14ac:dyDescent="0.2">
      <c r="A2472">
        <v>2017</v>
      </c>
      <c r="B2472">
        <v>1</v>
      </c>
      <c r="C2472" t="s">
        <v>5</v>
      </c>
      <c r="D2472" t="s">
        <v>275</v>
      </c>
      <c r="E2472" t="s">
        <v>276</v>
      </c>
      <c r="F2472" t="s">
        <v>129</v>
      </c>
      <c r="G2472">
        <v>2417</v>
      </c>
      <c r="H2472">
        <v>32047.642775878299</v>
      </c>
      <c r="I2472">
        <v>325700</v>
      </c>
      <c r="J2472">
        <v>22000</v>
      </c>
      <c r="K2472">
        <v>817</v>
      </c>
      <c r="L2472">
        <v>2391</v>
      </c>
      <c r="M2472">
        <v>7536.9658496639904</v>
      </c>
      <c r="N2472">
        <v>73883</v>
      </c>
      <c r="O2472">
        <v>35000</v>
      </c>
      <c r="P2472">
        <v>1882</v>
      </c>
      <c r="Q2472" s="36" t="str">
        <f t="shared" si="38"/>
        <v>Bologna (LIPE)</v>
      </c>
    </row>
    <row r="2473" spans="1:17" x14ac:dyDescent="0.2">
      <c r="A2473">
        <v>2017</v>
      </c>
      <c r="B2473">
        <v>1</v>
      </c>
      <c r="C2473" t="s">
        <v>5</v>
      </c>
      <c r="D2473" t="s">
        <v>277</v>
      </c>
      <c r="E2473" t="s">
        <v>278</v>
      </c>
      <c r="F2473" t="s">
        <v>129</v>
      </c>
      <c r="G2473">
        <v>2698</v>
      </c>
      <c r="H2473">
        <v>30400.318090821002</v>
      </c>
      <c r="I2473">
        <v>306820</v>
      </c>
      <c r="J2473">
        <v>26950.806451612902</v>
      </c>
      <c r="K2473">
        <v>976</v>
      </c>
      <c r="L2473">
        <v>2640</v>
      </c>
      <c r="M2473">
        <v>7085.6539848377897</v>
      </c>
      <c r="N2473">
        <v>166366</v>
      </c>
      <c r="O2473">
        <v>35000</v>
      </c>
      <c r="P2473">
        <v>2096</v>
      </c>
      <c r="Q2473" s="36" t="str">
        <f t="shared" si="38"/>
        <v>Venice (LIPZ)</v>
      </c>
    </row>
    <row r="2474" spans="1:17" x14ac:dyDescent="0.2">
      <c r="A2474">
        <v>2017</v>
      </c>
      <c r="B2474">
        <v>1</v>
      </c>
      <c r="C2474" t="s">
        <v>5</v>
      </c>
      <c r="D2474" t="s">
        <v>279</v>
      </c>
      <c r="E2474" t="s">
        <v>280</v>
      </c>
      <c r="F2474" t="s">
        <v>129</v>
      </c>
      <c r="G2474">
        <v>1942</v>
      </c>
      <c r="H2474">
        <v>11539.8066776673</v>
      </c>
      <c r="I2474">
        <v>142180</v>
      </c>
      <c r="J2474">
        <v>32922.483870967699</v>
      </c>
      <c r="K2474">
        <v>896</v>
      </c>
      <c r="L2474">
        <v>1950</v>
      </c>
      <c r="M2474">
        <v>4713.8207760021796</v>
      </c>
      <c r="N2474">
        <v>45240</v>
      </c>
      <c r="O2474">
        <v>36000</v>
      </c>
      <c r="P2474">
        <v>1496</v>
      </c>
      <c r="Q2474" s="36" t="str">
        <f t="shared" si="38"/>
        <v>Rome/Ciampino (LIRA)</v>
      </c>
    </row>
    <row r="2475" spans="1:17" x14ac:dyDescent="0.2">
      <c r="A2475">
        <v>2017</v>
      </c>
      <c r="B2475">
        <v>1</v>
      </c>
      <c r="C2475" t="s">
        <v>5</v>
      </c>
      <c r="D2475" t="s">
        <v>17</v>
      </c>
      <c r="E2475" t="s">
        <v>130</v>
      </c>
      <c r="F2475" t="s">
        <v>129</v>
      </c>
      <c r="G2475">
        <v>10865</v>
      </c>
      <c r="H2475">
        <v>74405.2499273922</v>
      </c>
      <c r="I2475">
        <v>986340</v>
      </c>
      <c r="J2475">
        <v>13276</v>
      </c>
      <c r="K2475">
        <v>4454</v>
      </c>
      <c r="L2475">
        <v>10903</v>
      </c>
      <c r="M2475">
        <v>17738.788008211101</v>
      </c>
      <c r="N2475">
        <v>151920</v>
      </c>
      <c r="O2475">
        <v>34000</v>
      </c>
      <c r="P2475">
        <v>9166</v>
      </c>
      <c r="Q2475" s="36" t="str">
        <f t="shared" si="38"/>
        <v>Rome/Fiumicino (LIRF)</v>
      </c>
    </row>
    <row r="2476" spans="1:17" x14ac:dyDescent="0.2">
      <c r="A2476">
        <v>2017</v>
      </c>
      <c r="B2476">
        <v>1</v>
      </c>
      <c r="C2476" t="s">
        <v>5</v>
      </c>
      <c r="D2476" t="s">
        <v>281</v>
      </c>
      <c r="E2476" t="s">
        <v>282</v>
      </c>
      <c r="F2476" t="s">
        <v>129</v>
      </c>
      <c r="G2476">
        <v>1734</v>
      </c>
      <c r="H2476">
        <v>8589.2979825825296</v>
      </c>
      <c r="I2476">
        <v>122200</v>
      </c>
      <c r="J2476">
        <v>8640.2976190476202</v>
      </c>
      <c r="K2476">
        <v>690</v>
      </c>
      <c r="L2476">
        <v>1735</v>
      </c>
      <c r="M2476">
        <v>3431.3670289028801</v>
      </c>
      <c r="N2476">
        <v>30860</v>
      </c>
      <c r="O2476">
        <v>34000</v>
      </c>
      <c r="P2476">
        <v>1445</v>
      </c>
      <c r="Q2476" s="36" t="str">
        <f t="shared" si="38"/>
        <v>Naples (LIRN)</v>
      </c>
    </row>
    <row r="2477" spans="1:17" x14ac:dyDescent="0.2">
      <c r="A2477">
        <v>2017</v>
      </c>
      <c r="B2477">
        <v>1</v>
      </c>
      <c r="C2477" t="s">
        <v>5</v>
      </c>
      <c r="D2477" t="s">
        <v>312</v>
      </c>
      <c r="E2477" t="s">
        <v>313</v>
      </c>
      <c r="F2477" t="s">
        <v>129</v>
      </c>
      <c r="G2477">
        <v>1216</v>
      </c>
      <c r="H2477">
        <v>11290.553959569999</v>
      </c>
      <c r="I2477">
        <v>128540</v>
      </c>
      <c r="J2477">
        <v>22000</v>
      </c>
      <c r="K2477">
        <v>531</v>
      </c>
      <c r="L2477">
        <v>1077</v>
      </c>
      <c r="M2477">
        <v>2526.7158421870499</v>
      </c>
      <c r="N2477">
        <v>22220</v>
      </c>
      <c r="O2477">
        <v>35000</v>
      </c>
      <c r="P2477">
        <v>857</v>
      </c>
      <c r="Q2477" s="36" t="str">
        <f t="shared" si="38"/>
        <v>Pisa (LIRP)</v>
      </c>
    </row>
    <row r="2478" spans="1:17" x14ac:dyDescent="0.2">
      <c r="A2478">
        <v>2017</v>
      </c>
      <c r="B2478">
        <v>1</v>
      </c>
      <c r="C2478" t="s">
        <v>5</v>
      </c>
      <c r="D2478" t="s">
        <v>42</v>
      </c>
      <c r="E2478" t="s">
        <v>131</v>
      </c>
      <c r="F2478" t="s">
        <v>132</v>
      </c>
      <c r="G2478">
        <v>4724</v>
      </c>
      <c r="H2478">
        <v>63603.966125855703</v>
      </c>
      <c r="I2478">
        <v>780920</v>
      </c>
      <c r="J2478">
        <v>4622.983346344</v>
      </c>
      <c r="K2478">
        <v>1144</v>
      </c>
      <c r="L2478">
        <v>4712</v>
      </c>
      <c r="M2478">
        <v>13042.972187858601</v>
      </c>
      <c r="N2478">
        <v>133800</v>
      </c>
      <c r="O2478">
        <v>34045.208333333299</v>
      </c>
      <c r="P2478">
        <v>3543</v>
      </c>
      <c r="Q2478" s="36" t="str">
        <f t="shared" ref="Q2478:Q2541" si="39">E2478&amp;" ("&amp;D2478&amp;")"</f>
        <v>Prague (LKPR)</v>
      </c>
    </row>
    <row r="2479" spans="1:17" x14ac:dyDescent="0.2">
      <c r="A2479">
        <v>2017</v>
      </c>
      <c r="B2479">
        <v>1</v>
      </c>
      <c r="C2479" t="s">
        <v>5</v>
      </c>
      <c r="D2479" t="s">
        <v>80</v>
      </c>
      <c r="E2479" t="s">
        <v>175</v>
      </c>
      <c r="F2479" t="s">
        <v>139</v>
      </c>
      <c r="G2479">
        <v>3987</v>
      </c>
      <c r="H2479">
        <v>11786.7131668937</v>
      </c>
      <c r="I2479">
        <v>132540</v>
      </c>
      <c r="J2479">
        <v>35000</v>
      </c>
      <c r="K2479">
        <v>2851</v>
      </c>
      <c r="L2479">
        <v>3986</v>
      </c>
      <c r="M2479">
        <v>11058.477835706601</v>
      </c>
      <c r="N2479">
        <v>183883</v>
      </c>
      <c r="O2479">
        <v>34000</v>
      </c>
      <c r="P2479">
        <v>3312</v>
      </c>
      <c r="Q2479" s="36" t="str">
        <f t="shared" si="39"/>
        <v>Tel Aviv/Ben Gurion (LLBG)</v>
      </c>
    </row>
    <row r="2480" spans="1:17" x14ac:dyDescent="0.2">
      <c r="A2480">
        <v>2017</v>
      </c>
      <c r="B2480">
        <v>1</v>
      </c>
      <c r="C2480" t="s">
        <v>5</v>
      </c>
      <c r="D2480" t="s">
        <v>283</v>
      </c>
      <c r="E2480" t="s">
        <v>284</v>
      </c>
      <c r="F2480" t="s">
        <v>284</v>
      </c>
      <c r="G2480">
        <v>1527</v>
      </c>
      <c r="H2480">
        <v>4960.9325355804704</v>
      </c>
      <c r="I2480">
        <v>84300</v>
      </c>
      <c r="J2480">
        <v>23000</v>
      </c>
      <c r="K2480">
        <v>844</v>
      </c>
      <c r="L2480">
        <v>1513</v>
      </c>
      <c r="M2480">
        <v>3218.1946115409401</v>
      </c>
      <c r="N2480">
        <v>34240</v>
      </c>
      <c r="O2480">
        <v>36000</v>
      </c>
      <c r="P2480">
        <v>1198</v>
      </c>
      <c r="Q2480" s="36" t="str">
        <f t="shared" si="39"/>
        <v>Malta (LMML)</v>
      </c>
    </row>
    <row r="2481" spans="1:17" x14ac:dyDescent="0.2">
      <c r="A2481">
        <v>2017</v>
      </c>
      <c r="B2481">
        <v>1</v>
      </c>
      <c r="C2481" t="s">
        <v>5</v>
      </c>
      <c r="D2481" t="s">
        <v>18</v>
      </c>
      <c r="E2481" t="s">
        <v>133</v>
      </c>
      <c r="F2481" t="s">
        <v>134</v>
      </c>
      <c r="G2481">
        <v>8364</v>
      </c>
      <c r="H2481">
        <v>76385.526406408506</v>
      </c>
      <c r="I2481">
        <v>1047200</v>
      </c>
      <c r="J2481">
        <v>4666.9398907103796</v>
      </c>
      <c r="K2481">
        <v>2227</v>
      </c>
      <c r="L2481">
        <v>8418</v>
      </c>
      <c r="M2481">
        <v>20136.127853891201</v>
      </c>
      <c r="N2481">
        <v>175580</v>
      </c>
      <c r="O2481">
        <v>34000</v>
      </c>
      <c r="P2481">
        <v>6869</v>
      </c>
      <c r="Q2481" s="36" t="str">
        <f t="shared" si="39"/>
        <v>Vienna (LOWW)</v>
      </c>
    </row>
    <row r="2482" spans="1:17" x14ac:dyDescent="0.2">
      <c r="A2482">
        <v>2017</v>
      </c>
      <c r="B2482">
        <v>1</v>
      </c>
      <c r="C2482" t="s">
        <v>5</v>
      </c>
      <c r="D2482" t="s">
        <v>314</v>
      </c>
      <c r="E2482" t="s">
        <v>315</v>
      </c>
      <c r="F2482" t="s">
        <v>136</v>
      </c>
      <c r="G2482">
        <v>884</v>
      </c>
      <c r="H2482">
        <v>2684.9198935934601</v>
      </c>
      <c r="I2482">
        <v>36060</v>
      </c>
      <c r="J2482">
        <v>35000</v>
      </c>
      <c r="K2482">
        <v>523</v>
      </c>
      <c r="L2482">
        <v>901</v>
      </c>
      <c r="M2482">
        <v>2225.6753314540301</v>
      </c>
      <c r="N2482">
        <v>19740</v>
      </c>
      <c r="O2482">
        <v>36000</v>
      </c>
      <c r="P2482">
        <v>752</v>
      </c>
      <c r="Q2482" s="36" t="str">
        <f t="shared" si="39"/>
        <v>Faro (LPFR)</v>
      </c>
    </row>
    <row r="2483" spans="1:17" x14ac:dyDescent="0.2">
      <c r="A2483">
        <v>2017</v>
      </c>
      <c r="B2483">
        <v>1</v>
      </c>
      <c r="C2483" t="s">
        <v>5</v>
      </c>
      <c r="D2483" t="s">
        <v>285</v>
      </c>
      <c r="E2483" t="s">
        <v>286</v>
      </c>
      <c r="F2483" t="s">
        <v>136</v>
      </c>
      <c r="G2483">
        <v>3085</v>
      </c>
      <c r="H2483">
        <v>13327.9856907911</v>
      </c>
      <c r="I2483">
        <v>168140</v>
      </c>
      <c r="J2483">
        <v>24000</v>
      </c>
      <c r="K2483">
        <v>1645</v>
      </c>
      <c r="L2483">
        <v>3104</v>
      </c>
      <c r="M2483">
        <v>14018.865915571499</v>
      </c>
      <c r="N2483">
        <v>116261</v>
      </c>
      <c r="O2483">
        <v>33974.568965517203</v>
      </c>
      <c r="P2483">
        <v>2377</v>
      </c>
      <c r="Q2483" s="36" t="str">
        <f t="shared" si="39"/>
        <v>Porto (LPPR)</v>
      </c>
    </row>
    <row r="2484" spans="1:17" x14ac:dyDescent="0.2">
      <c r="A2484">
        <v>2017</v>
      </c>
      <c r="B2484">
        <v>1</v>
      </c>
      <c r="C2484" t="s">
        <v>5</v>
      </c>
      <c r="D2484" t="s">
        <v>22</v>
      </c>
      <c r="E2484" t="s">
        <v>135</v>
      </c>
      <c r="F2484" t="s">
        <v>136</v>
      </c>
      <c r="G2484">
        <v>7156</v>
      </c>
      <c r="H2484">
        <v>40359.145797540303</v>
      </c>
      <c r="I2484">
        <v>584680</v>
      </c>
      <c r="J2484">
        <v>16000</v>
      </c>
      <c r="K2484">
        <v>3323</v>
      </c>
      <c r="L2484">
        <v>7149</v>
      </c>
      <c r="M2484">
        <v>12837.4530912995</v>
      </c>
      <c r="N2484">
        <v>114196</v>
      </c>
      <c r="O2484">
        <v>36000</v>
      </c>
      <c r="P2484">
        <v>6097</v>
      </c>
      <c r="Q2484" s="36" t="str">
        <f t="shared" si="39"/>
        <v>Lisbon (LPPT)</v>
      </c>
    </row>
    <row r="2485" spans="1:17" x14ac:dyDescent="0.2">
      <c r="A2485">
        <v>2017</v>
      </c>
      <c r="B2485">
        <v>1</v>
      </c>
      <c r="C2485" t="s">
        <v>5</v>
      </c>
      <c r="D2485" t="s">
        <v>287</v>
      </c>
      <c r="E2485" t="s">
        <v>288</v>
      </c>
      <c r="F2485" t="s">
        <v>289</v>
      </c>
      <c r="G2485">
        <v>4269</v>
      </c>
      <c r="H2485">
        <v>36392.414419270201</v>
      </c>
      <c r="I2485">
        <v>454760</v>
      </c>
      <c r="J2485">
        <v>19000</v>
      </c>
      <c r="K2485">
        <v>1960</v>
      </c>
      <c r="L2485">
        <v>4276</v>
      </c>
      <c r="M2485">
        <v>10885.1500208199</v>
      </c>
      <c r="N2485">
        <v>100640</v>
      </c>
      <c r="O2485">
        <v>34000</v>
      </c>
      <c r="P2485">
        <v>3486</v>
      </c>
      <c r="Q2485" s="36" t="str">
        <f t="shared" si="39"/>
        <v>Bucharest (LROP)</v>
      </c>
    </row>
    <row r="2486" spans="1:17" x14ac:dyDescent="0.2">
      <c r="A2486">
        <v>2017</v>
      </c>
      <c r="B2486">
        <v>1</v>
      </c>
      <c r="C2486" t="s">
        <v>5</v>
      </c>
      <c r="D2486" t="s">
        <v>28</v>
      </c>
      <c r="E2486" t="s">
        <v>137</v>
      </c>
      <c r="F2486" t="s">
        <v>138</v>
      </c>
      <c r="G2486">
        <v>7704</v>
      </c>
      <c r="H2486">
        <v>151415.099690159</v>
      </c>
      <c r="I2486">
        <v>1655540</v>
      </c>
      <c r="J2486">
        <v>8058.5692152114798</v>
      </c>
      <c r="K2486">
        <v>1072</v>
      </c>
      <c r="L2486">
        <v>7685</v>
      </c>
      <c r="M2486">
        <v>22129.8756710983</v>
      </c>
      <c r="N2486">
        <v>194620</v>
      </c>
      <c r="O2486">
        <v>33958.75</v>
      </c>
      <c r="P2486">
        <v>5702</v>
      </c>
      <c r="Q2486" s="36" t="str">
        <f t="shared" si="39"/>
        <v>Geneva (LSGG)</v>
      </c>
    </row>
    <row r="2487" spans="1:17" x14ac:dyDescent="0.2">
      <c r="A2487">
        <v>2017</v>
      </c>
      <c r="B2487">
        <v>1</v>
      </c>
      <c r="C2487" t="s">
        <v>5</v>
      </c>
      <c r="D2487" t="s">
        <v>47</v>
      </c>
      <c r="E2487" t="s">
        <v>173</v>
      </c>
      <c r="F2487" t="s">
        <v>138</v>
      </c>
      <c r="G2487">
        <v>10104</v>
      </c>
      <c r="H2487">
        <v>157967.081182005</v>
      </c>
      <c r="I2487">
        <v>1854720</v>
      </c>
      <c r="J2487">
        <v>8064.9553571428596</v>
      </c>
      <c r="K2487">
        <v>1839</v>
      </c>
      <c r="L2487">
        <v>10096</v>
      </c>
      <c r="M2487">
        <v>36022.101953754398</v>
      </c>
      <c r="N2487">
        <v>397004</v>
      </c>
      <c r="O2487">
        <v>33000</v>
      </c>
      <c r="P2487">
        <v>7206</v>
      </c>
      <c r="Q2487" s="36" t="str">
        <f t="shared" si="39"/>
        <v>Zurich (LSZH)</v>
      </c>
    </row>
    <row r="2488" spans="1:17" x14ac:dyDescent="0.2">
      <c r="A2488">
        <v>2017</v>
      </c>
      <c r="B2488">
        <v>1</v>
      </c>
      <c r="C2488" t="s">
        <v>5</v>
      </c>
      <c r="D2488" t="s">
        <v>290</v>
      </c>
      <c r="E2488" t="s">
        <v>291</v>
      </c>
      <c r="F2488" t="s">
        <v>292</v>
      </c>
      <c r="G2488">
        <v>2234</v>
      </c>
      <c r="H2488">
        <v>21210.084560479499</v>
      </c>
      <c r="I2488">
        <v>305360</v>
      </c>
      <c r="J2488">
        <v>3054.13690476191</v>
      </c>
      <c r="K2488">
        <v>636</v>
      </c>
      <c r="L2488">
        <v>2245</v>
      </c>
      <c r="M2488">
        <v>4468.41021564928</v>
      </c>
      <c r="N2488">
        <v>44274</v>
      </c>
      <c r="O2488">
        <v>34000</v>
      </c>
      <c r="P2488">
        <v>1807</v>
      </c>
      <c r="Q2488" s="36" t="str">
        <f t="shared" si="39"/>
        <v>Belgrade (LYBE)</v>
      </c>
    </row>
    <row r="2489" spans="1:17" x14ac:dyDescent="0.2">
      <c r="A2489">
        <v>2017</v>
      </c>
      <c r="B2489">
        <v>2</v>
      </c>
      <c r="C2489" t="s">
        <v>20</v>
      </c>
      <c r="D2489" t="s">
        <v>3</v>
      </c>
      <c r="E2489" t="s">
        <v>102</v>
      </c>
      <c r="F2489" t="s">
        <v>103</v>
      </c>
      <c r="G2489">
        <v>8061</v>
      </c>
      <c r="H2489">
        <v>156741.309288669</v>
      </c>
      <c r="I2489">
        <v>1675820</v>
      </c>
      <c r="J2489">
        <v>6037.5</v>
      </c>
      <c r="K2489">
        <v>1436</v>
      </c>
      <c r="L2489">
        <v>8061</v>
      </c>
      <c r="M2489">
        <v>36462.2679839583</v>
      </c>
      <c r="N2489">
        <v>307002</v>
      </c>
      <c r="O2489">
        <v>33000</v>
      </c>
      <c r="P2489">
        <v>5589</v>
      </c>
      <c r="Q2489" s="36" t="str">
        <f t="shared" si="39"/>
        <v>Brussels (EBBR)</v>
      </c>
    </row>
    <row r="2490" spans="1:17" x14ac:dyDescent="0.2">
      <c r="A2490">
        <v>2017</v>
      </c>
      <c r="B2490">
        <v>2</v>
      </c>
      <c r="C2490" t="s">
        <v>20</v>
      </c>
      <c r="D2490" t="s">
        <v>180</v>
      </c>
      <c r="E2490" t="s">
        <v>181</v>
      </c>
      <c r="F2490" t="s">
        <v>103</v>
      </c>
      <c r="G2490">
        <v>1608</v>
      </c>
      <c r="H2490">
        <v>34332.455099507701</v>
      </c>
      <c r="I2490">
        <v>372280</v>
      </c>
      <c r="J2490">
        <v>6125</v>
      </c>
      <c r="K2490">
        <v>218</v>
      </c>
      <c r="L2490">
        <v>1605</v>
      </c>
      <c r="M2490">
        <v>13401.053895466501</v>
      </c>
      <c r="N2490">
        <v>119660</v>
      </c>
      <c r="O2490">
        <v>35000</v>
      </c>
      <c r="P2490">
        <v>902</v>
      </c>
      <c r="Q2490" s="36" t="str">
        <f t="shared" si="39"/>
        <v>Charleroi (EBCI)</v>
      </c>
    </row>
    <row r="2491" spans="1:17" x14ac:dyDescent="0.2">
      <c r="A2491">
        <v>2017</v>
      </c>
      <c r="B2491">
        <v>2</v>
      </c>
      <c r="C2491" t="s">
        <v>20</v>
      </c>
      <c r="D2491" t="s">
        <v>182</v>
      </c>
      <c r="E2491" t="s">
        <v>183</v>
      </c>
      <c r="F2491" t="s">
        <v>105</v>
      </c>
      <c r="G2491">
        <v>3724</v>
      </c>
      <c r="H2491">
        <v>28712.785597225498</v>
      </c>
      <c r="I2491">
        <v>387980</v>
      </c>
      <c r="J2491">
        <v>5976.5053763440901</v>
      </c>
      <c r="K2491">
        <v>860</v>
      </c>
      <c r="L2491">
        <v>3602</v>
      </c>
      <c r="M2491">
        <v>11530.4887369072</v>
      </c>
      <c r="N2491">
        <v>103360</v>
      </c>
      <c r="O2491">
        <v>36000</v>
      </c>
      <c r="P2491">
        <v>2725</v>
      </c>
      <c r="Q2491" s="36" t="str">
        <f t="shared" si="39"/>
        <v>Berlin/Schonefeld (EDDB)</v>
      </c>
    </row>
    <row r="2492" spans="1:17" x14ac:dyDescent="0.2">
      <c r="A2492">
        <v>2017</v>
      </c>
      <c r="B2492">
        <v>2</v>
      </c>
      <c r="C2492" t="s">
        <v>20</v>
      </c>
      <c r="D2492" t="s">
        <v>16</v>
      </c>
      <c r="E2492" t="s">
        <v>104</v>
      </c>
      <c r="F2492" t="s">
        <v>105</v>
      </c>
      <c r="G2492">
        <v>16304</v>
      </c>
      <c r="H2492">
        <v>406555.70549191901</v>
      </c>
      <c r="I2492">
        <v>4992020</v>
      </c>
      <c r="J2492">
        <v>4941.6666666666697</v>
      </c>
      <c r="K2492">
        <v>739</v>
      </c>
      <c r="L2492">
        <v>16279</v>
      </c>
      <c r="M2492">
        <v>45075.995462624502</v>
      </c>
      <c r="N2492">
        <v>377864</v>
      </c>
      <c r="O2492">
        <v>32000</v>
      </c>
      <c r="P2492">
        <v>12267</v>
      </c>
      <c r="Q2492" s="36" t="str">
        <f t="shared" si="39"/>
        <v>Frankfurt (EDDF)</v>
      </c>
    </row>
    <row r="2493" spans="1:17" x14ac:dyDescent="0.2">
      <c r="A2493">
        <v>2017</v>
      </c>
      <c r="B2493">
        <v>2</v>
      </c>
      <c r="C2493" t="s">
        <v>20</v>
      </c>
      <c r="D2493" t="s">
        <v>15</v>
      </c>
      <c r="E2493" t="s">
        <v>106</v>
      </c>
      <c r="F2493" t="s">
        <v>105</v>
      </c>
      <c r="G2493">
        <v>5341</v>
      </c>
      <c r="H2493">
        <v>37665.1175522677</v>
      </c>
      <c r="I2493">
        <v>591720</v>
      </c>
      <c r="J2493">
        <v>3091.8032786885301</v>
      </c>
      <c r="K2493">
        <v>1407</v>
      </c>
      <c r="L2493">
        <v>5315</v>
      </c>
      <c r="M2493">
        <v>10482.055856038</v>
      </c>
      <c r="N2493">
        <v>93800</v>
      </c>
      <c r="O2493">
        <v>34000</v>
      </c>
      <c r="P2493">
        <v>4537</v>
      </c>
      <c r="Q2493" s="36" t="str">
        <f t="shared" si="39"/>
        <v>Hamburg (EDDH)</v>
      </c>
    </row>
    <row r="2494" spans="1:17" x14ac:dyDescent="0.2">
      <c r="A2494">
        <v>2017</v>
      </c>
      <c r="B2494">
        <v>2</v>
      </c>
      <c r="C2494" t="s">
        <v>20</v>
      </c>
      <c r="D2494" t="s">
        <v>46</v>
      </c>
      <c r="E2494" t="s">
        <v>107</v>
      </c>
      <c r="F2494" t="s">
        <v>105</v>
      </c>
      <c r="G2494">
        <v>4479</v>
      </c>
      <c r="H2494">
        <v>70825.113092518193</v>
      </c>
      <c r="I2494">
        <v>859771</v>
      </c>
      <c r="J2494">
        <v>6030</v>
      </c>
      <c r="K2494">
        <v>892</v>
      </c>
      <c r="L2494">
        <v>4447</v>
      </c>
      <c r="M2494">
        <v>13178.614384447999</v>
      </c>
      <c r="N2494">
        <v>116400</v>
      </c>
      <c r="O2494">
        <v>31931.818181818198</v>
      </c>
      <c r="P2494">
        <v>3294</v>
      </c>
      <c r="Q2494" s="36" t="str">
        <f t="shared" si="39"/>
        <v>Cologne-Bonn (EDDK)</v>
      </c>
    </row>
    <row r="2495" spans="1:17" x14ac:dyDescent="0.2">
      <c r="A2495">
        <v>2017</v>
      </c>
      <c r="B2495">
        <v>2</v>
      </c>
      <c r="C2495" t="s">
        <v>20</v>
      </c>
      <c r="D2495" t="s">
        <v>12</v>
      </c>
      <c r="E2495" t="s">
        <v>108</v>
      </c>
      <c r="F2495" t="s">
        <v>105</v>
      </c>
      <c r="G2495">
        <v>7683</v>
      </c>
      <c r="H2495">
        <v>107325.773360819</v>
      </c>
      <c r="I2495">
        <v>1231020</v>
      </c>
      <c r="J2495">
        <v>7032.2580645161297</v>
      </c>
      <c r="K2495">
        <v>1482</v>
      </c>
      <c r="L2495">
        <v>7640</v>
      </c>
      <c r="M2495">
        <v>24334.626699303</v>
      </c>
      <c r="N2495">
        <v>206300</v>
      </c>
      <c r="O2495">
        <v>31977.3284313726</v>
      </c>
      <c r="P2495">
        <v>5815</v>
      </c>
      <c r="Q2495" s="36" t="str">
        <f t="shared" si="39"/>
        <v>Dusseldorf (EDDL)</v>
      </c>
    </row>
    <row r="2496" spans="1:17" x14ac:dyDescent="0.2">
      <c r="A2496">
        <v>2017</v>
      </c>
      <c r="B2496">
        <v>2</v>
      </c>
      <c r="C2496" t="s">
        <v>20</v>
      </c>
      <c r="D2496" t="s">
        <v>44</v>
      </c>
      <c r="E2496" t="s">
        <v>109</v>
      </c>
      <c r="F2496" t="s">
        <v>105</v>
      </c>
      <c r="G2496">
        <v>14571</v>
      </c>
      <c r="H2496">
        <v>284092.684198384</v>
      </c>
      <c r="I2496">
        <v>3446520</v>
      </c>
      <c r="J2496">
        <v>4980.9677419354803</v>
      </c>
      <c r="K2496">
        <v>882</v>
      </c>
      <c r="L2496">
        <v>14584</v>
      </c>
      <c r="M2496">
        <v>51369.688604490701</v>
      </c>
      <c r="N2496">
        <v>443218</v>
      </c>
      <c r="O2496">
        <v>33000</v>
      </c>
      <c r="P2496">
        <v>10556</v>
      </c>
      <c r="Q2496" s="36" t="str">
        <f t="shared" si="39"/>
        <v>Munich (EDDM)</v>
      </c>
    </row>
    <row r="2497" spans="1:17" x14ac:dyDescent="0.2">
      <c r="A2497">
        <v>2017</v>
      </c>
      <c r="B2497">
        <v>2</v>
      </c>
      <c r="C2497" t="s">
        <v>20</v>
      </c>
      <c r="D2497" t="s">
        <v>184</v>
      </c>
      <c r="E2497" t="s">
        <v>185</v>
      </c>
      <c r="F2497" t="s">
        <v>105</v>
      </c>
      <c r="G2497">
        <v>1716</v>
      </c>
      <c r="H2497">
        <v>25925.320661898801</v>
      </c>
      <c r="I2497">
        <v>311220</v>
      </c>
      <c r="J2497">
        <v>4991.02459016393</v>
      </c>
      <c r="K2497">
        <v>319</v>
      </c>
      <c r="L2497">
        <v>1714</v>
      </c>
      <c r="M2497">
        <v>4766.0709165501203</v>
      </c>
      <c r="N2497">
        <v>51392</v>
      </c>
      <c r="O2497">
        <v>24029.370199692799</v>
      </c>
      <c r="P2497">
        <v>1305</v>
      </c>
      <c r="Q2497" s="36" t="str">
        <f t="shared" si="39"/>
        <v>Nurnberg (EDDN)</v>
      </c>
    </row>
    <row r="2498" spans="1:17" x14ac:dyDescent="0.2">
      <c r="A2498">
        <v>2017</v>
      </c>
      <c r="B2498">
        <v>2</v>
      </c>
      <c r="C2498" t="s">
        <v>20</v>
      </c>
      <c r="D2498" t="s">
        <v>186</v>
      </c>
      <c r="E2498" t="s">
        <v>187</v>
      </c>
      <c r="F2498" t="s">
        <v>105</v>
      </c>
      <c r="G2498">
        <v>2215</v>
      </c>
      <c r="H2498">
        <v>30151.158292612301</v>
      </c>
      <c r="I2498">
        <v>397400</v>
      </c>
      <c r="J2498">
        <v>5012.4590163934399</v>
      </c>
      <c r="K2498">
        <v>433</v>
      </c>
      <c r="L2498">
        <v>2223</v>
      </c>
      <c r="M2498">
        <v>4147.4209605858796</v>
      </c>
      <c r="N2498">
        <v>38680</v>
      </c>
      <c r="O2498">
        <v>31000</v>
      </c>
      <c r="P2498">
        <v>1926</v>
      </c>
      <c r="Q2498" s="36" t="str">
        <f t="shared" si="39"/>
        <v>Leipzig (EDDP)</v>
      </c>
    </row>
    <row r="2499" spans="1:17" x14ac:dyDescent="0.2">
      <c r="A2499">
        <v>2017</v>
      </c>
      <c r="B2499">
        <v>2</v>
      </c>
      <c r="C2499" t="s">
        <v>20</v>
      </c>
      <c r="D2499" t="s">
        <v>38</v>
      </c>
      <c r="E2499" t="s">
        <v>110</v>
      </c>
      <c r="F2499" t="s">
        <v>105</v>
      </c>
      <c r="G2499">
        <v>3637</v>
      </c>
      <c r="H2499">
        <v>66528.113844092193</v>
      </c>
      <c r="I2499">
        <v>712480</v>
      </c>
      <c r="J2499">
        <v>8350</v>
      </c>
      <c r="K2499">
        <v>580</v>
      </c>
      <c r="L2499">
        <v>3656</v>
      </c>
      <c r="M2499">
        <v>13817.552328751801</v>
      </c>
      <c r="N2499">
        <v>149860</v>
      </c>
      <c r="O2499">
        <v>30966.237593052101</v>
      </c>
      <c r="P2499">
        <v>2704</v>
      </c>
      <c r="Q2499" s="36" t="str">
        <f t="shared" si="39"/>
        <v>Stuttgart (EDDS)</v>
      </c>
    </row>
    <row r="2500" spans="1:17" x14ac:dyDescent="0.2">
      <c r="A2500">
        <v>2017</v>
      </c>
      <c r="B2500">
        <v>2</v>
      </c>
      <c r="C2500" t="s">
        <v>20</v>
      </c>
      <c r="D2500" t="s">
        <v>2</v>
      </c>
      <c r="E2500" t="s">
        <v>155</v>
      </c>
      <c r="F2500" t="s">
        <v>105</v>
      </c>
      <c r="G2500">
        <v>6301</v>
      </c>
      <c r="H2500">
        <v>50421.691030033398</v>
      </c>
      <c r="I2500">
        <v>719980</v>
      </c>
      <c r="J2500">
        <v>3106.1202185792299</v>
      </c>
      <c r="K2500">
        <v>1339</v>
      </c>
      <c r="L2500">
        <v>6321</v>
      </c>
      <c r="M2500">
        <v>12277.099444605699</v>
      </c>
      <c r="N2500">
        <v>109140</v>
      </c>
      <c r="O2500">
        <v>32000</v>
      </c>
      <c r="P2500">
        <v>5281</v>
      </c>
      <c r="Q2500" s="36" t="str">
        <f t="shared" si="39"/>
        <v>Berlin/Tegel (EDDT)</v>
      </c>
    </row>
    <row r="2501" spans="1:17" x14ac:dyDescent="0.2">
      <c r="A2501">
        <v>2017</v>
      </c>
      <c r="B2501">
        <v>2</v>
      </c>
      <c r="C2501" t="s">
        <v>20</v>
      </c>
      <c r="D2501" t="s">
        <v>188</v>
      </c>
      <c r="E2501" t="s">
        <v>189</v>
      </c>
      <c r="F2501" t="s">
        <v>105</v>
      </c>
      <c r="G2501">
        <v>1895</v>
      </c>
      <c r="H2501">
        <v>14029.678119514399</v>
      </c>
      <c r="I2501">
        <v>212400</v>
      </c>
      <c r="J2501">
        <v>3210</v>
      </c>
      <c r="K2501">
        <v>513</v>
      </c>
      <c r="L2501">
        <v>1895</v>
      </c>
      <c r="M2501">
        <v>3836.5368251612299</v>
      </c>
      <c r="N2501">
        <v>36249</v>
      </c>
      <c r="O2501">
        <v>31000</v>
      </c>
      <c r="P2501">
        <v>1605</v>
      </c>
      <c r="Q2501" s="36" t="str">
        <f t="shared" si="39"/>
        <v>Hannover (EDDV)</v>
      </c>
    </row>
    <row r="2502" spans="1:17" x14ac:dyDescent="0.2">
      <c r="A2502">
        <v>2017</v>
      </c>
      <c r="B2502">
        <v>2</v>
      </c>
      <c r="C2502" t="s">
        <v>20</v>
      </c>
      <c r="D2502" t="s">
        <v>295</v>
      </c>
      <c r="E2502" t="s">
        <v>296</v>
      </c>
      <c r="F2502" t="s">
        <v>297</v>
      </c>
      <c r="G2502">
        <v>1336</v>
      </c>
      <c r="H2502">
        <v>2446.2106653022402</v>
      </c>
      <c r="I2502">
        <v>43940</v>
      </c>
      <c r="J2502">
        <v>19000</v>
      </c>
      <c r="K2502">
        <v>919</v>
      </c>
      <c r="L2502">
        <v>1332</v>
      </c>
      <c r="M2502">
        <v>992.34385026279006</v>
      </c>
      <c r="N2502">
        <v>9275</v>
      </c>
      <c r="O2502">
        <v>32000</v>
      </c>
      <c r="P2502">
        <v>1243</v>
      </c>
      <c r="Q2502" s="36" t="str">
        <f t="shared" si="39"/>
        <v>Tallinn (EETN)</v>
      </c>
    </row>
    <row r="2503" spans="1:17" x14ac:dyDescent="0.2">
      <c r="A2503">
        <v>2017</v>
      </c>
      <c r="B2503">
        <v>2</v>
      </c>
      <c r="C2503" t="s">
        <v>20</v>
      </c>
      <c r="D2503" t="s">
        <v>30</v>
      </c>
      <c r="E2503" t="s">
        <v>156</v>
      </c>
      <c r="F2503" t="s">
        <v>111</v>
      </c>
      <c r="G2503">
        <v>6462</v>
      </c>
      <c r="H2503">
        <v>18415.646630346098</v>
      </c>
      <c r="I2503">
        <v>311220</v>
      </c>
      <c r="J2503">
        <v>22000</v>
      </c>
      <c r="K2503">
        <v>3970</v>
      </c>
      <c r="L2503">
        <v>6467</v>
      </c>
      <c r="M2503">
        <v>9772.5443928293007</v>
      </c>
      <c r="N2503">
        <v>102866</v>
      </c>
      <c r="O2503">
        <v>35000</v>
      </c>
      <c r="P2503">
        <v>5337</v>
      </c>
      <c r="Q2503" s="36" t="str">
        <f t="shared" si="39"/>
        <v>Helsinki/Vantaa (EFHK)</v>
      </c>
    </row>
    <row r="2504" spans="1:17" x14ac:dyDescent="0.2">
      <c r="A2504">
        <v>2017</v>
      </c>
      <c r="B2504">
        <v>2</v>
      </c>
      <c r="C2504" t="s">
        <v>20</v>
      </c>
      <c r="D2504" t="s">
        <v>190</v>
      </c>
      <c r="E2504" t="s">
        <v>191</v>
      </c>
      <c r="F2504" t="s">
        <v>113</v>
      </c>
      <c r="G2504">
        <v>1737</v>
      </c>
      <c r="H2504">
        <v>6496.6067818503698</v>
      </c>
      <c r="I2504">
        <v>106260</v>
      </c>
      <c r="J2504">
        <v>16000</v>
      </c>
      <c r="K2504">
        <v>841</v>
      </c>
      <c r="L2504">
        <v>1740</v>
      </c>
      <c r="M2504">
        <v>2854.2668990283801</v>
      </c>
      <c r="N2504">
        <v>25420</v>
      </c>
      <c r="O2504">
        <v>27000</v>
      </c>
      <c r="P2504">
        <v>1489</v>
      </c>
      <c r="Q2504" s="36" t="str">
        <f t="shared" si="39"/>
        <v>Belfast (EGAA)</v>
      </c>
    </row>
    <row r="2505" spans="1:17" x14ac:dyDescent="0.2">
      <c r="A2505">
        <v>2017</v>
      </c>
      <c r="B2505">
        <v>2</v>
      </c>
      <c r="C2505" t="s">
        <v>20</v>
      </c>
      <c r="D2505" t="s">
        <v>176</v>
      </c>
      <c r="E2505" t="s">
        <v>177</v>
      </c>
      <c r="F2505" t="s">
        <v>113</v>
      </c>
      <c r="G2505">
        <v>3874</v>
      </c>
      <c r="H2505">
        <v>62680.818287091097</v>
      </c>
      <c r="I2505">
        <v>722300</v>
      </c>
      <c r="J2505">
        <v>8993.3333333333303</v>
      </c>
      <c r="K2505">
        <v>719</v>
      </c>
      <c r="L2505">
        <v>3893</v>
      </c>
      <c r="M2505">
        <v>10095.0829886843</v>
      </c>
      <c r="N2505">
        <v>101100</v>
      </c>
      <c r="O2505">
        <v>26000</v>
      </c>
      <c r="P2505">
        <v>2777</v>
      </c>
      <c r="Q2505" s="36" t="str">
        <f t="shared" si="39"/>
        <v>Birmingham (EGBB)</v>
      </c>
    </row>
    <row r="2506" spans="1:17" x14ac:dyDescent="0.2">
      <c r="A2506">
        <v>2017</v>
      </c>
      <c r="B2506">
        <v>2</v>
      </c>
      <c r="C2506" t="s">
        <v>20</v>
      </c>
      <c r="D2506" t="s">
        <v>11</v>
      </c>
      <c r="E2506" t="s">
        <v>112</v>
      </c>
      <c r="F2506" t="s">
        <v>113</v>
      </c>
      <c r="G2506">
        <v>6574</v>
      </c>
      <c r="H2506">
        <v>75691.535157011604</v>
      </c>
      <c r="I2506">
        <v>1031040</v>
      </c>
      <c r="J2506">
        <v>5977.0833333333303</v>
      </c>
      <c r="K2506">
        <v>1698</v>
      </c>
      <c r="L2506">
        <v>6587</v>
      </c>
      <c r="M2506">
        <v>17007.079037372601</v>
      </c>
      <c r="N2506">
        <v>151220</v>
      </c>
      <c r="O2506">
        <v>32933.333333333299</v>
      </c>
      <c r="P2506">
        <v>5002</v>
      </c>
      <c r="Q2506" s="36" t="str">
        <f t="shared" si="39"/>
        <v>Manchester (EGCC)</v>
      </c>
    </row>
    <row r="2507" spans="1:17" x14ac:dyDescent="0.2">
      <c r="A2507">
        <v>2017</v>
      </c>
      <c r="B2507">
        <v>2</v>
      </c>
      <c r="C2507" t="s">
        <v>20</v>
      </c>
      <c r="D2507" t="s">
        <v>192</v>
      </c>
      <c r="E2507" t="s">
        <v>193</v>
      </c>
      <c r="F2507" t="s">
        <v>113</v>
      </c>
      <c r="G2507">
        <v>2185</v>
      </c>
      <c r="H2507">
        <v>42059.921187329703</v>
      </c>
      <c r="I2507">
        <v>479660</v>
      </c>
      <c r="J2507">
        <v>10326.666666666701</v>
      </c>
      <c r="K2507">
        <v>396</v>
      </c>
      <c r="L2507">
        <v>2151</v>
      </c>
      <c r="M2507">
        <v>8104.9512795810797</v>
      </c>
      <c r="N2507">
        <v>71060</v>
      </c>
      <c r="O2507">
        <v>31000</v>
      </c>
      <c r="P2507">
        <v>1442</v>
      </c>
      <c r="Q2507" s="36" t="str">
        <f t="shared" si="39"/>
        <v>Bristol (EGGD)</v>
      </c>
    </row>
    <row r="2508" spans="1:17" x14ac:dyDescent="0.2">
      <c r="A2508">
        <v>2017</v>
      </c>
      <c r="B2508">
        <v>2</v>
      </c>
      <c r="C2508" t="s">
        <v>20</v>
      </c>
      <c r="D2508" t="s">
        <v>69</v>
      </c>
      <c r="E2508" t="s">
        <v>157</v>
      </c>
      <c r="F2508" t="s">
        <v>113</v>
      </c>
      <c r="G2508">
        <v>4701</v>
      </c>
      <c r="H2508">
        <v>110099.149523833</v>
      </c>
      <c r="I2508">
        <v>1411380</v>
      </c>
      <c r="J2508">
        <v>5145</v>
      </c>
      <c r="K2508">
        <v>349</v>
      </c>
      <c r="L2508">
        <v>4656</v>
      </c>
      <c r="M2508">
        <v>24746.831839621202</v>
      </c>
      <c r="N2508">
        <v>266239</v>
      </c>
      <c r="O2508">
        <v>30000</v>
      </c>
      <c r="P2508">
        <v>2333</v>
      </c>
      <c r="Q2508" s="36" t="str">
        <f t="shared" si="39"/>
        <v>London/Luton (EGGW)</v>
      </c>
    </row>
    <row r="2509" spans="1:17" x14ac:dyDescent="0.2">
      <c r="A2509">
        <v>2017</v>
      </c>
      <c r="B2509">
        <v>2</v>
      </c>
      <c r="C2509" t="s">
        <v>20</v>
      </c>
      <c r="D2509" t="s">
        <v>194</v>
      </c>
      <c r="E2509" t="s">
        <v>195</v>
      </c>
      <c r="F2509" t="s">
        <v>113</v>
      </c>
      <c r="G2509">
        <v>1525</v>
      </c>
      <c r="H2509">
        <v>25356.7367587599</v>
      </c>
      <c r="I2509">
        <v>367100</v>
      </c>
      <c r="J2509">
        <v>6963.3333333333303</v>
      </c>
      <c r="K2509">
        <v>130</v>
      </c>
      <c r="L2509">
        <v>1542</v>
      </c>
      <c r="M2509">
        <v>5189.1981064382999</v>
      </c>
      <c r="N2509">
        <v>60880</v>
      </c>
      <c r="O2509">
        <v>16947.222222222201</v>
      </c>
      <c r="P2509">
        <v>913</v>
      </c>
      <c r="Q2509" s="36" t="str">
        <f t="shared" si="39"/>
        <v>Southampton (EGHI)</v>
      </c>
    </row>
    <row r="2510" spans="1:17" x14ac:dyDescent="0.2">
      <c r="A2510">
        <v>2017</v>
      </c>
      <c r="B2510">
        <v>2</v>
      </c>
      <c r="C2510" t="s">
        <v>20</v>
      </c>
      <c r="D2510" t="s">
        <v>29</v>
      </c>
      <c r="E2510" t="s">
        <v>158</v>
      </c>
      <c r="F2510" t="s">
        <v>113</v>
      </c>
      <c r="G2510">
        <v>9633</v>
      </c>
      <c r="H2510">
        <v>235717.098544329</v>
      </c>
      <c r="I2510">
        <v>2883020</v>
      </c>
      <c r="J2510">
        <v>7052.7777777777801</v>
      </c>
      <c r="K2510">
        <v>1122</v>
      </c>
      <c r="L2510">
        <v>9685</v>
      </c>
      <c r="M2510">
        <v>41564.546244963101</v>
      </c>
      <c r="N2510">
        <v>417479</v>
      </c>
      <c r="O2510">
        <v>31000</v>
      </c>
      <c r="P2510">
        <v>5082</v>
      </c>
      <c r="Q2510" s="36" t="str">
        <f t="shared" si="39"/>
        <v>London/Gatwick (EGKK)</v>
      </c>
    </row>
    <row r="2511" spans="1:17" x14ac:dyDescent="0.2">
      <c r="A2511">
        <v>2017</v>
      </c>
      <c r="B2511">
        <v>2</v>
      </c>
      <c r="C2511" t="s">
        <v>20</v>
      </c>
      <c r="D2511" t="s">
        <v>196</v>
      </c>
      <c r="E2511" t="s">
        <v>197</v>
      </c>
      <c r="F2511" t="s">
        <v>113</v>
      </c>
      <c r="G2511">
        <v>3320</v>
      </c>
      <c r="H2511">
        <v>117697.545156616</v>
      </c>
      <c r="I2511">
        <v>1801360</v>
      </c>
      <c r="J2511">
        <v>2900</v>
      </c>
      <c r="K2511">
        <v>15</v>
      </c>
      <c r="L2511">
        <v>3304</v>
      </c>
      <c r="M2511">
        <v>23839.899886945699</v>
      </c>
      <c r="N2511">
        <v>295999</v>
      </c>
      <c r="O2511">
        <v>6976.6666666666697</v>
      </c>
      <c r="P2511">
        <v>795</v>
      </c>
      <c r="Q2511" s="36" t="str">
        <f t="shared" si="39"/>
        <v>London/City (EGLC)</v>
      </c>
    </row>
    <row r="2512" spans="1:17" x14ac:dyDescent="0.2">
      <c r="A2512">
        <v>2017</v>
      </c>
      <c r="B2512">
        <v>2</v>
      </c>
      <c r="C2512" t="s">
        <v>20</v>
      </c>
      <c r="D2512" t="s">
        <v>1</v>
      </c>
      <c r="E2512" t="s">
        <v>159</v>
      </c>
      <c r="F2512" t="s">
        <v>113</v>
      </c>
      <c r="G2512">
        <v>17499</v>
      </c>
      <c r="H2512">
        <v>499144.00100246299</v>
      </c>
      <c r="I2512">
        <v>7081640</v>
      </c>
      <c r="J2512">
        <v>7020</v>
      </c>
      <c r="K2512">
        <v>1108</v>
      </c>
      <c r="L2512">
        <v>17527</v>
      </c>
      <c r="M2512">
        <v>102896.93825214999</v>
      </c>
      <c r="N2512">
        <v>1084488</v>
      </c>
      <c r="O2512">
        <v>18000</v>
      </c>
      <c r="P2512">
        <v>7099</v>
      </c>
      <c r="Q2512" s="36" t="str">
        <f t="shared" si="39"/>
        <v>London/Heathrow (EGLL)</v>
      </c>
    </row>
    <row r="2513" spans="1:17" x14ac:dyDescent="0.2">
      <c r="A2513">
        <v>2017</v>
      </c>
      <c r="B2513">
        <v>2</v>
      </c>
      <c r="C2513" t="s">
        <v>20</v>
      </c>
      <c r="D2513" t="s">
        <v>198</v>
      </c>
      <c r="E2513" t="s">
        <v>199</v>
      </c>
      <c r="F2513" t="s">
        <v>113</v>
      </c>
      <c r="G2513">
        <v>1433</v>
      </c>
      <c r="H2513">
        <v>16080.579488264601</v>
      </c>
      <c r="I2513">
        <v>184720</v>
      </c>
      <c r="J2513">
        <v>14016.666666666701</v>
      </c>
      <c r="K2513">
        <v>500</v>
      </c>
      <c r="L2513">
        <v>1447</v>
      </c>
      <c r="M2513">
        <v>2932.8783718393602</v>
      </c>
      <c r="N2513">
        <v>27320</v>
      </c>
      <c r="O2513">
        <v>27983.333333333299</v>
      </c>
      <c r="P2513">
        <v>1163</v>
      </c>
      <c r="Q2513" s="36" t="str">
        <f t="shared" si="39"/>
        <v>Newcastle (EGNT)</v>
      </c>
    </row>
    <row r="2514" spans="1:17" x14ac:dyDescent="0.2">
      <c r="A2514">
        <v>2017</v>
      </c>
      <c r="B2514">
        <v>2</v>
      </c>
      <c r="C2514" t="s">
        <v>20</v>
      </c>
      <c r="D2514" t="s">
        <v>200</v>
      </c>
      <c r="E2514" t="s">
        <v>201</v>
      </c>
      <c r="F2514" t="s">
        <v>113</v>
      </c>
      <c r="G2514">
        <v>2135</v>
      </c>
      <c r="H2514">
        <v>24265.087223331</v>
      </c>
      <c r="I2514">
        <v>288220</v>
      </c>
      <c r="J2514">
        <v>10056.666666666701</v>
      </c>
      <c r="K2514">
        <v>669</v>
      </c>
      <c r="L2514">
        <v>2134</v>
      </c>
      <c r="M2514">
        <v>3798.8734793548201</v>
      </c>
      <c r="N2514">
        <v>38060</v>
      </c>
      <c r="O2514">
        <v>26045</v>
      </c>
      <c r="P2514">
        <v>1763</v>
      </c>
      <c r="Q2514" s="36" t="str">
        <f t="shared" si="39"/>
        <v>East Midlands (EGNX)</v>
      </c>
    </row>
    <row r="2515" spans="1:17" x14ac:dyDescent="0.2">
      <c r="A2515">
        <v>2017</v>
      </c>
      <c r="B2515">
        <v>2</v>
      </c>
      <c r="C2515" t="s">
        <v>20</v>
      </c>
      <c r="D2515" t="s">
        <v>202</v>
      </c>
      <c r="E2515" t="s">
        <v>203</v>
      </c>
      <c r="F2515" t="s">
        <v>113</v>
      </c>
      <c r="G2515">
        <v>2192</v>
      </c>
      <c r="H2515">
        <v>13954.820867767899</v>
      </c>
      <c r="I2515">
        <v>246740</v>
      </c>
      <c r="J2515">
        <v>3490.8333333333298</v>
      </c>
      <c r="K2515">
        <v>667</v>
      </c>
      <c r="L2515">
        <v>2233</v>
      </c>
      <c r="M2515">
        <v>2261.69519513661</v>
      </c>
      <c r="N2515">
        <v>26860</v>
      </c>
      <c r="O2515">
        <v>25000</v>
      </c>
      <c r="P2515">
        <v>2012</v>
      </c>
      <c r="Q2515" s="36" t="str">
        <f t="shared" si="39"/>
        <v>Aberdeen (EGPD)</v>
      </c>
    </row>
    <row r="2516" spans="1:17" x14ac:dyDescent="0.2">
      <c r="A2516">
        <v>2017</v>
      </c>
      <c r="B2516">
        <v>2</v>
      </c>
      <c r="C2516" t="s">
        <v>20</v>
      </c>
      <c r="D2516" t="s">
        <v>204</v>
      </c>
      <c r="E2516" t="s">
        <v>205</v>
      </c>
      <c r="F2516" t="s">
        <v>113</v>
      </c>
      <c r="G2516">
        <v>3123</v>
      </c>
      <c r="H2516">
        <v>20616.349486672701</v>
      </c>
      <c r="I2516">
        <v>337460</v>
      </c>
      <c r="J2516">
        <v>4746.6666666666697</v>
      </c>
      <c r="K2516">
        <v>966</v>
      </c>
      <c r="L2516">
        <v>3132</v>
      </c>
      <c r="M2516">
        <v>4586.0207628767903</v>
      </c>
      <c r="N2516">
        <v>50111</v>
      </c>
      <c r="O2516">
        <v>30635</v>
      </c>
      <c r="P2516">
        <v>2679</v>
      </c>
      <c r="Q2516" s="36" t="str">
        <f t="shared" si="39"/>
        <v>Glasgow (EGPF)</v>
      </c>
    </row>
    <row r="2517" spans="1:17" x14ac:dyDescent="0.2">
      <c r="A2517">
        <v>2017</v>
      </c>
      <c r="B2517">
        <v>2</v>
      </c>
      <c r="C2517" t="s">
        <v>20</v>
      </c>
      <c r="D2517" t="s">
        <v>19</v>
      </c>
      <c r="E2517" t="s">
        <v>114</v>
      </c>
      <c r="F2517" t="s">
        <v>113</v>
      </c>
      <c r="G2517">
        <v>4092</v>
      </c>
      <c r="H2517">
        <v>21551.688185332499</v>
      </c>
      <c r="I2517">
        <v>301460</v>
      </c>
      <c r="J2517">
        <v>16968.0952380952</v>
      </c>
      <c r="K2517">
        <v>1688</v>
      </c>
      <c r="L2517">
        <v>4099</v>
      </c>
      <c r="M2517">
        <v>6144.0308068068098</v>
      </c>
      <c r="N2517">
        <v>58780</v>
      </c>
      <c r="O2517">
        <v>32000</v>
      </c>
      <c r="P2517">
        <v>3489</v>
      </c>
      <c r="Q2517" s="36" t="str">
        <f t="shared" si="39"/>
        <v>Edinburgh (EGPH)</v>
      </c>
    </row>
    <row r="2518" spans="1:17" x14ac:dyDescent="0.2">
      <c r="A2518">
        <v>2017</v>
      </c>
      <c r="B2518">
        <v>2</v>
      </c>
      <c r="C2518" t="s">
        <v>20</v>
      </c>
      <c r="D2518" t="s">
        <v>23</v>
      </c>
      <c r="E2518" t="s">
        <v>160</v>
      </c>
      <c r="F2518" t="s">
        <v>113</v>
      </c>
      <c r="G2518">
        <v>6222</v>
      </c>
      <c r="H2518">
        <v>117054.225913938</v>
      </c>
      <c r="I2518">
        <v>1376620</v>
      </c>
      <c r="J2518">
        <v>9139.3810780772401</v>
      </c>
      <c r="K2518">
        <v>993</v>
      </c>
      <c r="L2518">
        <v>6227</v>
      </c>
      <c r="M2518">
        <v>24385.653087787399</v>
      </c>
      <c r="N2518">
        <v>235380</v>
      </c>
      <c r="O2518">
        <v>33000</v>
      </c>
      <c r="P2518">
        <v>3575</v>
      </c>
      <c r="Q2518" s="36" t="str">
        <f t="shared" si="39"/>
        <v>London/Stansted (EGSS)</v>
      </c>
    </row>
    <row r="2519" spans="1:17" x14ac:dyDescent="0.2">
      <c r="A2519">
        <v>2017</v>
      </c>
      <c r="B2519">
        <v>2</v>
      </c>
      <c r="C2519" t="s">
        <v>20</v>
      </c>
      <c r="D2519" t="s">
        <v>49</v>
      </c>
      <c r="E2519" t="s">
        <v>161</v>
      </c>
      <c r="F2519" t="s">
        <v>115</v>
      </c>
      <c r="G2519">
        <v>17064</v>
      </c>
      <c r="H2519">
        <v>241089.88607718999</v>
      </c>
      <c r="I2519">
        <v>3574720</v>
      </c>
      <c r="J2519">
        <v>3329.7403530377701</v>
      </c>
      <c r="K2519">
        <v>3019</v>
      </c>
      <c r="L2519">
        <v>17072</v>
      </c>
      <c r="M2519">
        <v>42692.275541768497</v>
      </c>
      <c r="N2519">
        <v>362681</v>
      </c>
      <c r="O2519">
        <v>33000</v>
      </c>
      <c r="P2519">
        <v>13172</v>
      </c>
      <c r="Q2519" s="36" t="str">
        <f t="shared" si="39"/>
        <v>Amsterdam/Schiphol (EHAM)</v>
      </c>
    </row>
    <row r="2520" spans="1:17" x14ac:dyDescent="0.2">
      <c r="A2520">
        <v>2017</v>
      </c>
      <c r="B2520">
        <v>2</v>
      </c>
      <c r="C2520" t="s">
        <v>20</v>
      </c>
      <c r="D2520" t="s">
        <v>48</v>
      </c>
      <c r="E2520" t="s">
        <v>116</v>
      </c>
      <c r="F2520" t="s">
        <v>117</v>
      </c>
      <c r="G2520">
        <v>7266</v>
      </c>
      <c r="H2520">
        <v>58926.289737571497</v>
      </c>
      <c r="I2520">
        <v>939980</v>
      </c>
      <c r="J2520">
        <v>7975</v>
      </c>
      <c r="K2520">
        <v>2663</v>
      </c>
      <c r="L2520">
        <v>7267</v>
      </c>
      <c r="M2520">
        <v>13985.266479121299</v>
      </c>
      <c r="N2520">
        <v>118580</v>
      </c>
      <c r="O2520">
        <v>33000</v>
      </c>
      <c r="P2520">
        <v>6119</v>
      </c>
      <c r="Q2520" s="36" t="str">
        <f t="shared" si="39"/>
        <v>Dublin (EIDW)</v>
      </c>
    </row>
    <row r="2521" spans="1:17" x14ac:dyDescent="0.2">
      <c r="A2521">
        <v>2017</v>
      </c>
      <c r="B2521">
        <v>2</v>
      </c>
      <c r="C2521" t="s">
        <v>20</v>
      </c>
      <c r="D2521" t="s">
        <v>206</v>
      </c>
      <c r="E2521" t="s">
        <v>207</v>
      </c>
      <c r="F2521" t="s">
        <v>118</v>
      </c>
      <c r="G2521">
        <v>1372</v>
      </c>
      <c r="H2521">
        <v>6021.9562096971404</v>
      </c>
      <c r="I2521">
        <v>107740</v>
      </c>
      <c r="J2521">
        <v>4008.59375</v>
      </c>
      <c r="K2521">
        <v>598</v>
      </c>
      <c r="L2521">
        <v>1335</v>
      </c>
      <c r="M2521">
        <v>1494.7534827030099</v>
      </c>
      <c r="N2521">
        <v>15440</v>
      </c>
      <c r="O2521">
        <v>33000</v>
      </c>
      <c r="P2521">
        <v>1184</v>
      </c>
      <c r="Q2521" s="36" t="str">
        <f t="shared" si="39"/>
        <v>Billund (EKBI)</v>
      </c>
    </row>
    <row r="2522" spans="1:17" x14ac:dyDescent="0.2">
      <c r="A2522">
        <v>2017</v>
      </c>
      <c r="B2522">
        <v>2</v>
      </c>
      <c r="C2522" t="s">
        <v>20</v>
      </c>
      <c r="D2522" t="s">
        <v>36</v>
      </c>
      <c r="E2522" t="s">
        <v>162</v>
      </c>
      <c r="F2522" t="s">
        <v>118</v>
      </c>
      <c r="G2522">
        <v>9276</v>
      </c>
      <c r="H2522">
        <v>49891.505918327202</v>
      </c>
      <c r="I2522">
        <v>792780</v>
      </c>
      <c r="J2522">
        <v>4543.5416666666697</v>
      </c>
      <c r="K2522">
        <v>3697</v>
      </c>
      <c r="L2522">
        <v>9272</v>
      </c>
      <c r="M2522">
        <v>11942.491048927999</v>
      </c>
      <c r="N2522">
        <v>103172</v>
      </c>
      <c r="O2522">
        <v>35000</v>
      </c>
      <c r="P2522">
        <v>8093</v>
      </c>
      <c r="Q2522" s="36" t="str">
        <f t="shared" si="39"/>
        <v>Copenhagen/Kastrup (EKCH)</v>
      </c>
    </row>
    <row r="2523" spans="1:17" x14ac:dyDescent="0.2">
      <c r="A2523">
        <v>2017</v>
      </c>
      <c r="B2523">
        <v>2</v>
      </c>
      <c r="C2523" t="s">
        <v>20</v>
      </c>
      <c r="D2523" t="s">
        <v>208</v>
      </c>
      <c r="E2523" t="s">
        <v>209</v>
      </c>
      <c r="F2523" t="s">
        <v>209</v>
      </c>
      <c r="G2523">
        <v>2344</v>
      </c>
      <c r="H2523">
        <v>32663.940049884</v>
      </c>
      <c r="I2523">
        <v>368680</v>
      </c>
      <c r="J2523">
        <v>15960.655737704899</v>
      </c>
      <c r="K2523">
        <v>802</v>
      </c>
      <c r="L2523">
        <v>2305</v>
      </c>
      <c r="M2523">
        <v>6472.1509768708102</v>
      </c>
      <c r="N2523">
        <v>59720</v>
      </c>
      <c r="O2523">
        <v>24024.633431085</v>
      </c>
      <c r="P2523">
        <v>1877</v>
      </c>
      <c r="Q2523" s="36" t="str">
        <f t="shared" si="39"/>
        <v>Luxembourg (ELLX)</v>
      </c>
    </row>
    <row r="2524" spans="1:17" x14ac:dyDescent="0.2">
      <c r="A2524">
        <v>2017</v>
      </c>
      <c r="B2524">
        <v>2</v>
      </c>
      <c r="C2524" t="s">
        <v>20</v>
      </c>
      <c r="D2524" t="s">
        <v>212</v>
      </c>
      <c r="E2524" t="s">
        <v>213</v>
      </c>
      <c r="F2524" t="s">
        <v>119</v>
      </c>
      <c r="G2524">
        <v>2882</v>
      </c>
      <c r="H2524">
        <v>7923.79204151454</v>
      </c>
      <c r="I2524">
        <v>179860</v>
      </c>
      <c r="J2524">
        <v>20000</v>
      </c>
      <c r="K2524">
        <v>2138</v>
      </c>
      <c r="L2524">
        <v>2570</v>
      </c>
      <c r="M2524">
        <v>1701.7848063869901</v>
      </c>
      <c r="N2524">
        <v>20282</v>
      </c>
      <c r="O2524">
        <v>27000</v>
      </c>
      <c r="P2524">
        <v>2440</v>
      </c>
      <c r="Q2524" s="36" t="str">
        <f t="shared" si="39"/>
        <v>Bergen (ENBR)</v>
      </c>
    </row>
    <row r="2525" spans="1:17" x14ac:dyDescent="0.2">
      <c r="A2525">
        <v>2017</v>
      </c>
      <c r="B2525">
        <v>2</v>
      </c>
      <c r="C2525" t="s">
        <v>20</v>
      </c>
      <c r="D2525" t="s">
        <v>39</v>
      </c>
      <c r="E2525" t="s">
        <v>163</v>
      </c>
      <c r="F2525" t="s">
        <v>119</v>
      </c>
      <c r="G2525">
        <v>8961</v>
      </c>
      <c r="H2525">
        <v>40184.974337668398</v>
      </c>
      <c r="I2525">
        <v>606860</v>
      </c>
      <c r="J2525">
        <v>11000</v>
      </c>
      <c r="K2525">
        <v>4084</v>
      </c>
      <c r="L2525">
        <v>9014</v>
      </c>
      <c r="M2525">
        <v>6567.5934650005302</v>
      </c>
      <c r="N2525">
        <v>64600</v>
      </c>
      <c r="O2525">
        <v>34000</v>
      </c>
      <c r="P2525">
        <v>8327</v>
      </c>
      <c r="Q2525" s="36" t="str">
        <f t="shared" si="39"/>
        <v>Oslo/Gardermoen (ENGM)</v>
      </c>
    </row>
    <row r="2526" spans="1:17" x14ac:dyDescent="0.2">
      <c r="A2526">
        <v>2017</v>
      </c>
      <c r="B2526">
        <v>2</v>
      </c>
      <c r="C2526" t="s">
        <v>20</v>
      </c>
      <c r="D2526" t="s">
        <v>214</v>
      </c>
      <c r="E2526" t="s">
        <v>215</v>
      </c>
      <c r="F2526" t="s">
        <v>119</v>
      </c>
      <c r="G2526">
        <v>1524</v>
      </c>
      <c r="H2526">
        <v>4783.3174036398104</v>
      </c>
      <c r="I2526">
        <v>78360</v>
      </c>
      <c r="J2526">
        <v>16000</v>
      </c>
      <c r="K2526">
        <v>1121</v>
      </c>
      <c r="L2526">
        <v>1542</v>
      </c>
      <c r="M2526">
        <v>682.10159223919004</v>
      </c>
      <c r="N2526">
        <v>11040</v>
      </c>
      <c r="O2526">
        <v>22000</v>
      </c>
      <c r="P2526">
        <v>1478</v>
      </c>
      <c r="Q2526" s="36" t="str">
        <f t="shared" si="39"/>
        <v>Tromso (ENTC)</v>
      </c>
    </row>
    <row r="2527" spans="1:17" x14ac:dyDescent="0.2">
      <c r="A2527">
        <v>2017</v>
      </c>
      <c r="B2527">
        <v>2</v>
      </c>
      <c r="C2527" t="s">
        <v>20</v>
      </c>
      <c r="D2527" t="s">
        <v>216</v>
      </c>
      <c r="E2527" t="s">
        <v>217</v>
      </c>
      <c r="F2527" t="s">
        <v>119</v>
      </c>
      <c r="G2527">
        <v>2109</v>
      </c>
      <c r="H2527">
        <v>4352.6249323798802</v>
      </c>
      <c r="I2527">
        <v>67100</v>
      </c>
      <c r="J2527">
        <v>23822.701149425298</v>
      </c>
      <c r="K2527">
        <v>1442</v>
      </c>
      <c r="L2527">
        <v>2120</v>
      </c>
      <c r="M2527">
        <v>925.54684133190301</v>
      </c>
      <c r="N2527">
        <v>11612</v>
      </c>
      <c r="O2527">
        <v>30000</v>
      </c>
      <c r="P2527">
        <v>2040</v>
      </c>
      <c r="Q2527" s="36" t="str">
        <f t="shared" si="39"/>
        <v>Trondheim (ENVA)</v>
      </c>
    </row>
    <row r="2528" spans="1:17" x14ac:dyDescent="0.2">
      <c r="A2528">
        <v>2017</v>
      </c>
      <c r="B2528">
        <v>2</v>
      </c>
      <c r="C2528" t="s">
        <v>20</v>
      </c>
      <c r="D2528" t="s">
        <v>218</v>
      </c>
      <c r="E2528" t="s">
        <v>219</v>
      </c>
      <c r="F2528" t="s">
        <v>119</v>
      </c>
      <c r="G2528">
        <v>2335</v>
      </c>
      <c r="H2528">
        <v>8811.9840139355092</v>
      </c>
      <c r="I2528">
        <v>208440</v>
      </c>
      <c r="J2528">
        <v>16000</v>
      </c>
      <c r="K2528">
        <v>1642</v>
      </c>
      <c r="L2528">
        <v>1894</v>
      </c>
      <c r="M2528">
        <v>1113.4116739558999</v>
      </c>
      <c r="N2528">
        <v>14988</v>
      </c>
      <c r="O2528">
        <v>29000</v>
      </c>
      <c r="P2528">
        <v>1779</v>
      </c>
      <c r="Q2528" s="36" t="str">
        <f t="shared" si="39"/>
        <v>Stavanger (ENZV)</v>
      </c>
    </row>
    <row r="2529" spans="1:17" x14ac:dyDescent="0.2">
      <c r="A2529">
        <v>2017</v>
      </c>
      <c r="B2529">
        <v>2</v>
      </c>
      <c r="C2529" t="s">
        <v>20</v>
      </c>
      <c r="D2529" t="s">
        <v>220</v>
      </c>
      <c r="E2529" t="s">
        <v>221</v>
      </c>
      <c r="F2529" t="s">
        <v>120</v>
      </c>
      <c r="G2529">
        <v>1567</v>
      </c>
      <c r="H2529">
        <v>8711.1279027227502</v>
      </c>
      <c r="I2529">
        <v>113120</v>
      </c>
      <c r="J2529">
        <v>20000</v>
      </c>
      <c r="K2529">
        <v>766</v>
      </c>
      <c r="L2529">
        <v>1568</v>
      </c>
      <c r="M2529">
        <v>2375.0377320557</v>
      </c>
      <c r="N2529">
        <v>22140</v>
      </c>
      <c r="O2529">
        <v>36000</v>
      </c>
      <c r="P2529">
        <v>1356</v>
      </c>
      <c r="Q2529" s="36" t="str">
        <f t="shared" si="39"/>
        <v>Krakow (EPKK)</v>
      </c>
    </row>
    <row r="2530" spans="1:17" x14ac:dyDescent="0.2">
      <c r="A2530">
        <v>2017</v>
      </c>
      <c r="B2530">
        <v>2</v>
      </c>
      <c r="C2530" t="s">
        <v>20</v>
      </c>
      <c r="D2530" t="s">
        <v>40</v>
      </c>
      <c r="E2530" t="s">
        <v>164</v>
      </c>
      <c r="F2530" t="s">
        <v>120</v>
      </c>
      <c r="G2530">
        <v>5609</v>
      </c>
      <c r="H2530">
        <v>30786.964442212</v>
      </c>
      <c r="I2530">
        <v>470100</v>
      </c>
      <c r="J2530">
        <v>8043.75</v>
      </c>
      <c r="K2530">
        <v>2126</v>
      </c>
      <c r="L2530">
        <v>5670</v>
      </c>
      <c r="M2530">
        <v>5453.9410448302197</v>
      </c>
      <c r="N2530">
        <v>51715</v>
      </c>
      <c r="O2530">
        <v>34000</v>
      </c>
      <c r="P2530">
        <v>5050</v>
      </c>
      <c r="Q2530" s="36" t="str">
        <f t="shared" si="39"/>
        <v>Warszawa/Chopina (EPWA)</v>
      </c>
    </row>
    <row r="2531" spans="1:17" x14ac:dyDescent="0.2">
      <c r="A2531">
        <v>2017</v>
      </c>
      <c r="B2531">
        <v>2</v>
      </c>
      <c r="C2531" t="s">
        <v>20</v>
      </c>
      <c r="D2531" t="s">
        <v>222</v>
      </c>
      <c r="E2531" t="s">
        <v>223</v>
      </c>
      <c r="F2531" t="s">
        <v>121</v>
      </c>
      <c r="G2531">
        <v>2594</v>
      </c>
      <c r="H2531">
        <v>8758.3954282498707</v>
      </c>
      <c r="I2531">
        <v>141740</v>
      </c>
      <c r="J2531">
        <v>18000</v>
      </c>
      <c r="K2531">
        <v>1342</v>
      </c>
      <c r="L2531">
        <v>2589</v>
      </c>
      <c r="M2531">
        <v>3028.6116460442199</v>
      </c>
      <c r="N2531">
        <v>28120</v>
      </c>
      <c r="O2531">
        <v>34000</v>
      </c>
      <c r="P2531">
        <v>2300</v>
      </c>
      <c r="Q2531" s="36" t="str">
        <f t="shared" si="39"/>
        <v>Gothenborg (ESGG)</v>
      </c>
    </row>
    <row r="2532" spans="1:17" x14ac:dyDescent="0.2">
      <c r="A2532">
        <v>2017</v>
      </c>
      <c r="B2532">
        <v>2</v>
      </c>
      <c r="C2532" t="s">
        <v>20</v>
      </c>
      <c r="D2532" t="s">
        <v>32</v>
      </c>
      <c r="E2532" t="s">
        <v>165</v>
      </c>
      <c r="F2532" t="s">
        <v>121</v>
      </c>
      <c r="G2532">
        <v>8887</v>
      </c>
      <c r="H2532">
        <v>35340.669523351098</v>
      </c>
      <c r="I2532">
        <v>568760</v>
      </c>
      <c r="J2532">
        <v>9010</v>
      </c>
      <c r="K2532">
        <v>4124</v>
      </c>
      <c r="L2532">
        <v>8891</v>
      </c>
      <c r="M2532">
        <v>8903.8473738804405</v>
      </c>
      <c r="N2532">
        <v>89367</v>
      </c>
      <c r="O2532">
        <v>35000</v>
      </c>
      <c r="P2532">
        <v>7973</v>
      </c>
      <c r="Q2532" s="36" t="str">
        <f t="shared" si="39"/>
        <v>Stockholm/Arlanda (ESSA)</v>
      </c>
    </row>
    <row r="2533" spans="1:17" x14ac:dyDescent="0.2">
      <c r="A2533">
        <v>2017</v>
      </c>
      <c r="B2533">
        <v>2</v>
      </c>
      <c r="C2533" t="s">
        <v>20</v>
      </c>
      <c r="D2533" t="s">
        <v>224</v>
      </c>
      <c r="E2533" t="s">
        <v>225</v>
      </c>
      <c r="F2533" t="s">
        <v>121</v>
      </c>
      <c r="G2533">
        <v>2101</v>
      </c>
      <c r="H2533">
        <v>14166.8182506663</v>
      </c>
      <c r="I2533">
        <v>235520</v>
      </c>
      <c r="J2533">
        <v>3267.1264367816102</v>
      </c>
      <c r="K2533">
        <v>630</v>
      </c>
      <c r="L2533">
        <v>2111</v>
      </c>
      <c r="M2533">
        <v>3289.4376851770699</v>
      </c>
      <c r="N2533">
        <v>45487</v>
      </c>
      <c r="O2533">
        <v>20000</v>
      </c>
      <c r="P2533">
        <v>1642</v>
      </c>
      <c r="Q2533" s="36" t="str">
        <f t="shared" si="39"/>
        <v>Stockholm/Bromma (ESSB)</v>
      </c>
    </row>
    <row r="2534" spans="1:17" x14ac:dyDescent="0.2">
      <c r="A2534">
        <v>2017</v>
      </c>
      <c r="B2534">
        <v>2</v>
      </c>
      <c r="C2534" t="s">
        <v>20</v>
      </c>
      <c r="D2534" t="s">
        <v>226</v>
      </c>
      <c r="E2534" t="s">
        <v>227</v>
      </c>
      <c r="F2534" t="s">
        <v>228</v>
      </c>
      <c r="G2534">
        <v>1866</v>
      </c>
      <c r="H2534">
        <v>1242.88128456962</v>
      </c>
      <c r="I2534">
        <v>12940</v>
      </c>
      <c r="J2534">
        <v>27000</v>
      </c>
      <c r="K2534">
        <v>1767</v>
      </c>
      <c r="L2534">
        <v>1619</v>
      </c>
      <c r="M2534">
        <v>2189.2946126505799</v>
      </c>
      <c r="N2534">
        <v>20178</v>
      </c>
      <c r="O2534">
        <v>34000</v>
      </c>
      <c r="P2534">
        <v>1460</v>
      </c>
      <c r="Q2534" s="36" t="str">
        <f t="shared" si="39"/>
        <v>Riga (EVRA)</v>
      </c>
    </row>
    <row r="2535" spans="1:17" x14ac:dyDescent="0.2">
      <c r="A2535">
        <v>2017</v>
      </c>
      <c r="B2535">
        <v>2</v>
      </c>
      <c r="C2535" t="s">
        <v>20</v>
      </c>
      <c r="D2535" t="s">
        <v>232</v>
      </c>
      <c r="E2535" t="s">
        <v>233</v>
      </c>
      <c r="F2535" t="s">
        <v>123</v>
      </c>
      <c r="G2535">
        <v>1649</v>
      </c>
      <c r="H2535">
        <v>6222.7468867883999</v>
      </c>
      <c r="I2535">
        <v>115620</v>
      </c>
      <c r="J2535">
        <v>9000</v>
      </c>
      <c r="K2535">
        <v>805</v>
      </c>
      <c r="L2535">
        <v>1654</v>
      </c>
      <c r="M2535">
        <v>3574.83128935893</v>
      </c>
      <c r="N2535">
        <v>31754</v>
      </c>
      <c r="O2535">
        <v>34000</v>
      </c>
      <c r="P2535">
        <v>1398</v>
      </c>
      <c r="Q2535" s="36" t="str">
        <f t="shared" si="39"/>
        <v>Fuerteventura (GCFV)</v>
      </c>
    </row>
    <row r="2536" spans="1:17" x14ac:dyDescent="0.2">
      <c r="A2536">
        <v>2017</v>
      </c>
      <c r="B2536">
        <v>2</v>
      </c>
      <c r="C2536" t="s">
        <v>20</v>
      </c>
      <c r="D2536" t="s">
        <v>178</v>
      </c>
      <c r="E2536" t="s">
        <v>179</v>
      </c>
      <c r="F2536" t="s">
        <v>123</v>
      </c>
      <c r="G2536">
        <v>4526</v>
      </c>
      <c r="H2536">
        <v>29874.1436988202</v>
      </c>
      <c r="I2536">
        <v>504860</v>
      </c>
      <c r="J2536">
        <v>3572.9166666666702</v>
      </c>
      <c r="K2536">
        <v>1773</v>
      </c>
      <c r="L2536">
        <v>4537</v>
      </c>
      <c r="M2536">
        <v>3124.7396215415802</v>
      </c>
      <c r="N2536">
        <v>33688</v>
      </c>
      <c r="O2536">
        <v>34000</v>
      </c>
      <c r="P2536">
        <v>4114</v>
      </c>
      <c r="Q2536" s="36" t="str">
        <f t="shared" si="39"/>
        <v>Gran Canaria (GCLP)</v>
      </c>
    </row>
    <row r="2537" spans="1:17" x14ac:dyDescent="0.2">
      <c r="A2537">
        <v>2017</v>
      </c>
      <c r="B2537">
        <v>2</v>
      </c>
      <c r="C2537" t="s">
        <v>20</v>
      </c>
      <c r="D2537" t="s">
        <v>234</v>
      </c>
      <c r="E2537" t="s">
        <v>235</v>
      </c>
      <c r="F2537" t="s">
        <v>123</v>
      </c>
      <c r="G2537">
        <v>2087</v>
      </c>
      <c r="H2537">
        <v>7777.1885932945097</v>
      </c>
      <c r="I2537">
        <v>137220</v>
      </c>
      <c r="J2537">
        <v>11000</v>
      </c>
      <c r="K2537">
        <v>1116</v>
      </c>
      <c r="L2537">
        <v>2065</v>
      </c>
      <c r="M2537">
        <v>3758.4391190523302</v>
      </c>
      <c r="N2537">
        <v>35120</v>
      </c>
      <c r="O2537">
        <v>34000</v>
      </c>
      <c r="P2537">
        <v>1745</v>
      </c>
      <c r="Q2537" s="36" t="str">
        <f t="shared" si="39"/>
        <v>Las Palmas/Lanzarote (GCRR)</v>
      </c>
    </row>
    <row r="2538" spans="1:17" x14ac:dyDescent="0.2">
      <c r="A2538">
        <v>2017</v>
      </c>
      <c r="B2538">
        <v>2</v>
      </c>
      <c r="C2538" t="s">
        <v>20</v>
      </c>
      <c r="D2538" t="s">
        <v>236</v>
      </c>
      <c r="E2538" t="s">
        <v>237</v>
      </c>
      <c r="F2538" t="s">
        <v>123</v>
      </c>
      <c r="G2538">
        <v>2846</v>
      </c>
      <c r="H2538">
        <v>13523.674956889899</v>
      </c>
      <c r="I2538">
        <v>203260</v>
      </c>
      <c r="J2538">
        <v>16025</v>
      </c>
      <c r="K2538">
        <v>1437</v>
      </c>
      <c r="L2538">
        <v>2863</v>
      </c>
      <c r="M2538">
        <v>2689.5499197771901</v>
      </c>
      <c r="N2538">
        <v>24196</v>
      </c>
      <c r="O2538">
        <v>36000</v>
      </c>
      <c r="P2538">
        <v>2588</v>
      </c>
      <c r="Q2538" s="36" t="str">
        <f t="shared" si="39"/>
        <v>Tenerife/Sur (GCTS)</v>
      </c>
    </row>
    <row r="2539" spans="1:17" x14ac:dyDescent="0.2">
      <c r="A2539">
        <v>2017</v>
      </c>
      <c r="B2539">
        <v>2</v>
      </c>
      <c r="C2539" t="s">
        <v>20</v>
      </c>
      <c r="D2539" t="s">
        <v>238</v>
      </c>
      <c r="E2539" t="s">
        <v>239</v>
      </c>
      <c r="F2539" t="s">
        <v>123</v>
      </c>
      <c r="G2539">
        <v>1940</v>
      </c>
      <c r="H2539">
        <v>6091.7185180078704</v>
      </c>
      <c r="I2539">
        <v>100400</v>
      </c>
      <c r="J2539">
        <v>8000</v>
      </c>
      <c r="K2539">
        <v>1161</v>
      </c>
      <c r="L2539">
        <v>1937</v>
      </c>
      <c r="M2539">
        <v>1413.6769573097699</v>
      </c>
      <c r="N2539">
        <v>16760</v>
      </c>
      <c r="O2539">
        <v>10900</v>
      </c>
      <c r="P2539">
        <v>1766</v>
      </c>
      <c r="Q2539" s="36" t="str">
        <f t="shared" si="39"/>
        <v>Tenerife/Norte (GCXO)</v>
      </c>
    </row>
    <row r="2540" spans="1:17" x14ac:dyDescent="0.2">
      <c r="A2540">
        <v>2017</v>
      </c>
      <c r="B2540">
        <v>2</v>
      </c>
      <c r="C2540" t="s">
        <v>20</v>
      </c>
      <c r="D2540" t="s">
        <v>240</v>
      </c>
      <c r="E2540" t="s">
        <v>241</v>
      </c>
      <c r="F2540" t="s">
        <v>242</v>
      </c>
      <c r="G2540">
        <v>2023</v>
      </c>
      <c r="H2540">
        <v>15467.373114390401</v>
      </c>
      <c r="I2540">
        <v>160440</v>
      </c>
      <c r="J2540">
        <v>27000</v>
      </c>
      <c r="K2540">
        <v>909</v>
      </c>
      <c r="L2540">
        <v>2055</v>
      </c>
      <c r="M2540">
        <v>3730.2209384543698</v>
      </c>
      <c r="N2540">
        <v>36261</v>
      </c>
      <c r="O2540">
        <v>36000</v>
      </c>
      <c r="P2540">
        <v>1744</v>
      </c>
      <c r="Q2540" s="36" t="str">
        <f t="shared" si="39"/>
        <v>Sofia (LBSF)</v>
      </c>
    </row>
    <row r="2541" spans="1:17" x14ac:dyDescent="0.2">
      <c r="A2541">
        <v>2017</v>
      </c>
      <c r="B2541">
        <v>2</v>
      </c>
      <c r="C2541" t="s">
        <v>20</v>
      </c>
      <c r="D2541" t="s">
        <v>243</v>
      </c>
      <c r="E2541" t="s">
        <v>244</v>
      </c>
      <c r="F2541" t="s">
        <v>245</v>
      </c>
      <c r="G2541">
        <v>1428</v>
      </c>
      <c r="H2541">
        <v>7388.04075402341</v>
      </c>
      <c r="I2541">
        <v>103440</v>
      </c>
      <c r="J2541">
        <v>9442.5</v>
      </c>
      <c r="K2541">
        <v>594</v>
      </c>
      <c r="L2541">
        <v>1420</v>
      </c>
      <c r="M2541">
        <v>5463.2107408696002</v>
      </c>
      <c r="N2541">
        <v>58067</v>
      </c>
      <c r="O2541">
        <v>34000</v>
      </c>
      <c r="P2541">
        <v>1099</v>
      </c>
      <c r="Q2541" s="36" t="str">
        <f t="shared" si="39"/>
        <v>Larnaca (LCLK)</v>
      </c>
    </row>
    <row r="2542" spans="1:17" x14ac:dyDescent="0.2">
      <c r="A2542">
        <v>2017</v>
      </c>
      <c r="B2542">
        <v>2</v>
      </c>
      <c r="C2542" t="s">
        <v>20</v>
      </c>
      <c r="D2542" t="s">
        <v>303</v>
      </c>
      <c r="E2542" t="s">
        <v>304</v>
      </c>
      <c r="F2542" t="s">
        <v>305</v>
      </c>
      <c r="G2542">
        <v>1265</v>
      </c>
      <c r="H2542">
        <v>10497.9410190443</v>
      </c>
      <c r="I2542">
        <v>131265</v>
      </c>
      <c r="J2542">
        <v>8355.5555555555602</v>
      </c>
      <c r="K2542">
        <v>446</v>
      </c>
      <c r="L2542">
        <v>1267</v>
      </c>
      <c r="M2542">
        <v>1677.0379910085701</v>
      </c>
      <c r="N2542">
        <v>15745</v>
      </c>
      <c r="O2542">
        <v>27000</v>
      </c>
      <c r="P2542">
        <v>1123</v>
      </c>
      <c r="Q2542" s="36" t="str">
        <f t="shared" ref="Q2542:Q2605" si="40">E2542&amp;" ("&amp;D2542&amp;")"</f>
        <v>Zagreb (LDZA)</v>
      </c>
    </row>
    <row r="2543" spans="1:17" x14ac:dyDescent="0.2">
      <c r="A2543">
        <v>2017</v>
      </c>
      <c r="B2543">
        <v>2</v>
      </c>
      <c r="C2543" t="s">
        <v>20</v>
      </c>
      <c r="D2543" t="s">
        <v>246</v>
      </c>
      <c r="E2543" t="s">
        <v>247</v>
      </c>
      <c r="F2543" t="s">
        <v>123</v>
      </c>
      <c r="G2543">
        <v>2598</v>
      </c>
      <c r="H2543">
        <v>17486.988919777301</v>
      </c>
      <c r="I2543">
        <v>230680</v>
      </c>
      <c r="J2543">
        <v>9051.5270935960598</v>
      </c>
      <c r="K2543">
        <v>934</v>
      </c>
      <c r="L2543">
        <v>2597</v>
      </c>
      <c r="M2543">
        <v>11474.908267762799</v>
      </c>
      <c r="N2543">
        <v>100980</v>
      </c>
      <c r="O2543">
        <v>36000</v>
      </c>
      <c r="P2543">
        <v>1896</v>
      </c>
      <c r="Q2543" s="36" t="str">
        <f t="shared" si="40"/>
        <v>Alicante (LEAL)</v>
      </c>
    </row>
    <row r="2544" spans="1:17" x14ac:dyDescent="0.2">
      <c r="A2544">
        <v>2017</v>
      </c>
      <c r="B2544">
        <v>2</v>
      </c>
      <c r="C2544" t="s">
        <v>20</v>
      </c>
      <c r="D2544" t="s">
        <v>248</v>
      </c>
      <c r="E2544" t="s">
        <v>249</v>
      </c>
      <c r="F2544" t="s">
        <v>123</v>
      </c>
      <c r="G2544">
        <v>1491</v>
      </c>
      <c r="H2544">
        <v>11699.288622337401</v>
      </c>
      <c r="I2544">
        <v>162180</v>
      </c>
      <c r="J2544">
        <v>5950</v>
      </c>
      <c r="K2544">
        <v>407</v>
      </c>
      <c r="L2544">
        <v>1491</v>
      </c>
      <c r="M2544">
        <v>3577.18744046866</v>
      </c>
      <c r="N2544">
        <v>30989</v>
      </c>
      <c r="O2544">
        <v>31000</v>
      </c>
      <c r="P2544">
        <v>1187</v>
      </c>
      <c r="Q2544" s="36" t="str">
        <f t="shared" si="40"/>
        <v>Bilbao (LEBB)</v>
      </c>
    </row>
    <row r="2545" spans="1:17" x14ac:dyDescent="0.2">
      <c r="A2545">
        <v>2017</v>
      </c>
      <c r="B2545">
        <v>2</v>
      </c>
      <c r="C2545" t="s">
        <v>20</v>
      </c>
      <c r="D2545" t="s">
        <v>24</v>
      </c>
      <c r="E2545" t="s">
        <v>122</v>
      </c>
      <c r="F2545" t="s">
        <v>123</v>
      </c>
      <c r="G2545">
        <v>10067</v>
      </c>
      <c r="H2545">
        <v>70143.592077220397</v>
      </c>
      <c r="I2545">
        <v>1070960</v>
      </c>
      <c r="J2545">
        <v>8941.6666666666697</v>
      </c>
      <c r="K2545">
        <v>3408</v>
      </c>
      <c r="L2545">
        <v>10038</v>
      </c>
      <c r="M2545">
        <v>65000.414608188301</v>
      </c>
      <c r="N2545">
        <v>536460</v>
      </c>
      <c r="O2545">
        <v>32008.743553443201</v>
      </c>
      <c r="P2545">
        <v>6784</v>
      </c>
      <c r="Q2545" s="36" t="str">
        <f t="shared" si="40"/>
        <v>Barcelona (LEBL)</v>
      </c>
    </row>
    <row r="2546" spans="1:17" x14ac:dyDescent="0.2">
      <c r="A2546">
        <v>2017</v>
      </c>
      <c r="B2546">
        <v>2</v>
      </c>
      <c r="C2546" t="s">
        <v>20</v>
      </c>
      <c r="D2546" t="s">
        <v>306</v>
      </c>
      <c r="E2546" t="s">
        <v>307</v>
      </c>
      <c r="F2546" t="s">
        <v>123</v>
      </c>
      <c r="G2546">
        <v>912</v>
      </c>
      <c r="H2546">
        <v>5745.2442867305799</v>
      </c>
      <c r="I2546">
        <v>86580</v>
      </c>
      <c r="J2546">
        <v>10000</v>
      </c>
      <c r="K2546">
        <v>427</v>
      </c>
      <c r="L2546">
        <v>907</v>
      </c>
      <c r="M2546">
        <v>1507.2409764735501</v>
      </c>
      <c r="N2546">
        <v>18280</v>
      </c>
      <c r="O2546">
        <v>18000</v>
      </c>
      <c r="P2546">
        <v>810</v>
      </c>
      <c r="Q2546" s="36" t="str">
        <f t="shared" si="40"/>
        <v>Ibiza (LEIB)</v>
      </c>
    </row>
    <row r="2547" spans="1:17" x14ac:dyDescent="0.2">
      <c r="A2547">
        <v>2017</v>
      </c>
      <c r="B2547">
        <v>2</v>
      </c>
      <c r="C2547" t="s">
        <v>20</v>
      </c>
      <c r="D2547" t="s">
        <v>31</v>
      </c>
      <c r="E2547" t="s">
        <v>166</v>
      </c>
      <c r="F2547" t="s">
        <v>123</v>
      </c>
      <c r="G2547">
        <v>13713</v>
      </c>
      <c r="H2547">
        <v>170218.45534330001</v>
      </c>
      <c r="I2547">
        <v>2126300</v>
      </c>
      <c r="J2547">
        <v>8034.1666666666697</v>
      </c>
      <c r="K2547">
        <v>3286</v>
      </c>
      <c r="L2547">
        <v>13729</v>
      </c>
      <c r="M2547">
        <v>46666.581346630701</v>
      </c>
      <c r="N2547">
        <v>393549</v>
      </c>
      <c r="O2547">
        <v>33000</v>
      </c>
      <c r="P2547">
        <v>10801</v>
      </c>
      <c r="Q2547" s="36" t="str">
        <f t="shared" si="40"/>
        <v>Madrid/Barajas (LEMD)</v>
      </c>
    </row>
    <row r="2548" spans="1:17" x14ac:dyDescent="0.2">
      <c r="A2548">
        <v>2017</v>
      </c>
      <c r="B2548">
        <v>2</v>
      </c>
      <c r="C2548" t="s">
        <v>20</v>
      </c>
      <c r="D2548" t="s">
        <v>7</v>
      </c>
      <c r="E2548" t="s">
        <v>174</v>
      </c>
      <c r="F2548" t="s">
        <v>123</v>
      </c>
      <c r="G2548">
        <v>3491</v>
      </c>
      <c r="H2548">
        <v>15312.4570945334</v>
      </c>
      <c r="I2548">
        <v>227400</v>
      </c>
      <c r="J2548">
        <v>16050</v>
      </c>
      <c r="K2548">
        <v>1554</v>
      </c>
      <c r="L2548">
        <v>3501</v>
      </c>
      <c r="M2548">
        <v>7871.05451333155</v>
      </c>
      <c r="N2548">
        <v>69280</v>
      </c>
      <c r="O2548">
        <v>36000</v>
      </c>
      <c r="P2548">
        <v>2885</v>
      </c>
      <c r="Q2548" s="36" t="str">
        <f t="shared" si="40"/>
        <v>Malaga (LEMG)</v>
      </c>
    </row>
    <row r="2549" spans="1:17" x14ac:dyDescent="0.2">
      <c r="A2549">
        <v>2017</v>
      </c>
      <c r="B2549">
        <v>2</v>
      </c>
      <c r="C2549" t="s">
        <v>20</v>
      </c>
      <c r="D2549" t="s">
        <v>4</v>
      </c>
      <c r="E2549" t="s">
        <v>124</v>
      </c>
      <c r="F2549" t="s">
        <v>123</v>
      </c>
      <c r="G2549">
        <v>3523</v>
      </c>
      <c r="H2549">
        <v>13851.160414402801</v>
      </c>
      <c r="I2549">
        <v>201460</v>
      </c>
      <c r="J2549">
        <v>10200</v>
      </c>
      <c r="K2549">
        <v>1822</v>
      </c>
      <c r="L2549">
        <v>3515</v>
      </c>
      <c r="M2549">
        <v>7752.5948206427702</v>
      </c>
      <c r="N2549">
        <v>75380</v>
      </c>
      <c r="O2549">
        <v>31000</v>
      </c>
      <c r="P2549">
        <v>3042</v>
      </c>
      <c r="Q2549" s="36" t="str">
        <f t="shared" si="40"/>
        <v>Palma de Mallorca (LEPA)</v>
      </c>
    </row>
    <row r="2550" spans="1:17" x14ac:dyDescent="0.2">
      <c r="A2550">
        <v>2017</v>
      </c>
      <c r="B2550">
        <v>2</v>
      </c>
      <c r="C2550" t="s">
        <v>20</v>
      </c>
      <c r="D2550" t="s">
        <v>250</v>
      </c>
      <c r="E2550" t="s">
        <v>251</v>
      </c>
      <c r="F2550" t="s">
        <v>123</v>
      </c>
      <c r="G2550">
        <v>1813</v>
      </c>
      <c r="H2550">
        <v>8304.0124685697392</v>
      </c>
      <c r="I2550">
        <v>124140</v>
      </c>
      <c r="J2550">
        <v>18000</v>
      </c>
      <c r="K2550">
        <v>913</v>
      </c>
      <c r="L2550">
        <v>1816</v>
      </c>
      <c r="M2550">
        <v>5661.4360112998402</v>
      </c>
      <c r="N2550">
        <v>55692</v>
      </c>
      <c r="O2550">
        <v>32003.833333333299</v>
      </c>
      <c r="P2550">
        <v>1434</v>
      </c>
      <c r="Q2550" s="36" t="str">
        <f t="shared" si="40"/>
        <v>Valencia (LEVC)</v>
      </c>
    </row>
    <row r="2551" spans="1:17" x14ac:dyDescent="0.2">
      <c r="A2551">
        <v>2017</v>
      </c>
      <c r="B2551">
        <v>2</v>
      </c>
      <c r="C2551" t="s">
        <v>20</v>
      </c>
      <c r="D2551" t="s">
        <v>252</v>
      </c>
      <c r="E2551" t="s">
        <v>253</v>
      </c>
      <c r="F2551" t="s">
        <v>126</v>
      </c>
      <c r="G2551">
        <v>2028</v>
      </c>
      <c r="H2551">
        <v>21421.911808713099</v>
      </c>
      <c r="I2551">
        <v>265420</v>
      </c>
      <c r="J2551">
        <v>3492.9761074293701</v>
      </c>
      <c r="K2551">
        <v>741</v>
      </c>
      <c r="L2551">
        <v>2028</v>
      </c>
      <c r="M2551">
        <v>6326.5471574643798</v>
      </c>
      <c r="N2551">
        <v>57080</v>
      </c>
      <c r="O2551">
        <v>30000</v>
      </c>
      <c r="P2551">
        <v>1666</v>
      </c>
      <c r="Q2551" s="36" t="str">
        <f t="shared" si="40"/>
        <v>Bordeaux (LFBD)</v>
      </c>
    </row>
    <row r="2552" spans="1:17" x14ac:dyDescent="0.2">
      <c r="A2552">
        <v>2017</v>
      </c>
      <c r="B2552">
        <v>2</v>
      </c>
      <c r="C2552" t="s">
        <v>20</v>
      </c>
      <c r="D2552" t="s">
        <v>254</v>
      </c>
      <c r="E2552" t="s">
        <v>255</v>
      </c>
      <c r="F2552" t="s">
        <v>126</v>
      </c>
      <c r="G2552">
        <v>3583</v>
      </c>
      <c r="H2552">
        <v>28881.831174634899</v>
      </c>
      <c r="I2552">
        <v>412520</v>
      </c>
      <c r="J2552">
        <v>3152.4590163934399</v>
      </c>
      <c r="K2552">
        <v>1073</v>
      </c>
      <c r="L2552">
        <v>3571</v>
      </c>
      <c r="M2552">
        <v>11939.6821562733</v>
      </c>
      <c r="N2552">
        <v>105928</v>
      </c>
      <c r="O2552">
        <v>32000</v>
      </c>
      <c r="P2552">
        <v>2800</v>
      </c>
      <c r="Q2552" s="36" t="str">
        <f t="shared" si="40"/>
        <v>Toulouse (LFBO)</v>
      </c>
    </row>
    <row r="2553" spans="1:17" x14ac:dyDescent="0.2">
      <c r="A2553">
        <v>2017</v>
      </c>
      <c r="B2553">
        <v>2</v>
      </c>
      <c r="C2553" t="s">
        <v>20</v>
      </c>
      <c r="D2553" t="s">
        <v>167</v>
      </c>
      <c r="E2553" t="s">
        <v>168</v>
      </c>
      <c r="F2553" t="s">
        <v>126</v>
      </c>
      <c r="G2553">
        <v>4109</v>
      </c>
      <c r="H2553">
        <v>55381.701873453501</v>
      </c>
      <c r="I2553">
        <v>687360</v>
      </c>
      <c r="J2553">
        <v>4813.7121422617402</v>
      </c>
      <c r="K2553">
        <v>898</v>
      </c>
      <c r="L2553">
        <v>4042</v>
      </c>
      <c r="M2553">
        <v>13152.5930148439</v>
      </c>
      <c r="N2553">
        <v>119870</v>
      </c>
      <c r="O2553">
        <v>30000</v>
      </c>
      <c r="P2553">
        <v>3082</v>
      </c>
      <c r="Q2553" s="36" t="str">
        <f t="shared" si="40"/>
        <v>Lyon (LFLL)</v>
      </c>
    </row>
    <row r="2554" spans="1:17" x14ac:dyDescent="0.2">
      <c r="A2554">
        <v>2017</v>
      </c>
      <c r="B2554">
        <v>2</v>
      </c>
      <c r="C2554" t="s">
        <v>20</v>
      </c>
      <c r="D2554" t="s">
        <v>256</v>
      </c>
      <c r="E2554" t="s">
        <v>257</v>
      </c>
      <c r="F2554" t="s">
        <v>126</v>
      </c>
      <c r="G2554">
        <v>3368</v>
      </c>
      <c r="H2554">
        <v>47082.7529723322</v>
      </c>
      <c r="I2554">
        <v>540263</v>
      </c>
      <c r="J2554">
        <v>5214.4736842105303</v>
      </c>
      <c r="K2554">
        <v>928</v>
      </c>
      <c r="L2554">
        <v>3392</v>
      </c>
      <c r="M2554">
        <v>7769.6885029172799</v>
      </c>
      <c r="N2554">
        <v>73126</v>
      </c>
      <c r="O2554">
        <v>33000</v>
      </c>
      <c r="P2554">
        <v>2849</v>
      </c>
      <c r="Q2554" s="36" t="str">
        <f t="shared" si="40"/>
        <v>Marseille (LFML)</v>
      </c>
    </row>
    <row r="2555" spans="1:17" x14ac:dyDescent="0.2">
      <c r="A2555">
        <v>2017</v>
      </c>
      <c r="B2555">
        <v>2</v>
      </c>
      <c r="C2555" t="s">
        <v>20</v>
      </c>
      <c r="D2555" t="s">
        <v>41</v>
      </c>
      <c r="E2555" t="s">
        <v>125</v>
      </c>
      <c r="F2555" t="s">
        <v>126</v>
      </c>
      <c r="G2555">
        <v>3795</v>
      </c>
      <c r="H2555">
        <v>42955.150845378899</v>
      </c>
      <c r="I2555">
        <v>601260</v>
      </c>
      <c r="J2555">
        <v>3300.4745470233001</v>
      </c>
      <c r="K2555">
        <v>894</v>
      </c>
      <c r="L2555">
        <v>3792</v>
      </c>
      <c r="M2555">
        <v>8169.3236873874403</v>
      </c>
      <c r="N2555">
        <v>72460</v>
      </c>
      <c r="O2555">
        <v>34000</v>
      </c>
      <c r="P2555">
        <v>3108</v>
      </c>
      <c r="Q2555" s="36" t="str">
        <f t="shared" si="40"/>
        <v>Nice (LFMN)</v>
      </c>
    </row>
    <row r="2556" spans="1:17" x14ac:dyDescent="0.2">
      <c r="A2556">
        <v>2017</v>
      </c>
      <c r="B2556">
        <v>2</v>
      </c>
      <c r="C2556" t="s">
        <v>20</v>
      </c>
      <c r="D2556" t="s">
        <v>258</v>
      </c>
      <c r="E2556" t="s">
        <v>259</v>
      </c>
      <c r="F2556" t="s">
        <v>126</v>
      </c>
      <c r="G2556">
        <v>1830</v>
      </c>
      <c r="H2556">
        <v>79714.852377711301</v>
      </c>
      <c r="I2556">
        <v>1140920</v>
      </c>
      <c r="J2556">
        <v>4475.7621512798396</v>
      </c>
      <c r="K2556">
        <v>15</v>
      </c>
      <c r="L2556">
        <v>1811</v>
      </c>
      <c r="M2556">
        <v>10918.1845487787</v>
      </c>
      <c r="N2556">
        <v>129220</v>
      </c>
      <c r="O2556">
        <v>25000</v>
      </c>
      <c r="P2556">
        <v>1010</v>
      </c>
      <c r="Q2556" s="36" t="str">
        <f t="shared" si="40"/>
        <v>Paris/Le Bourget (LFPB)</v>
      </c>
    </row>
    <row r="2557" spans="1:17" x14ac:dyDescent="0.2">
      <c r="A2557">
        <v>2017</v>
      </c>
      <c r="B2557">
        <v>2</v>
      </c>
      <c r="C2557" t="s">
        <v>20</v>
      </c>
      <c r="D2557" t="s">
        <v>25</v>
      </c>
      <c r="E2557" t="s">
        <v>169</v>
      </c>
      <c r="F2557" t="s">
        <v>126</v>
      </c>
      <c r="G2557">
        <v>16881</v>
      </c>
      <c r="H2557">
        <v>483357.00230715598</v>
      </c>
      <c r="I2557">
        <v>5825920</v>
      </c>
      <c r="J2557">
        <v>4471.9298245614</v>
      </c>
      <c r="K2557">
        <v>523</v>
      </c>
      <c r="L2557">
        <v>16862</v>
      </c>
      <c r="M2557">
        <v>52898.216981240301</v>
      </c>
      <c r="N2557">
        <v>464936</v>
      </c>
      <c r="O2557">
        <v>33000</v>
      </c>
      <c r="P2557">
        <v>12561</v>
      </c>
      <c r="Q2557" s="36" t="str">
        <f t="shared" si="40"/>
        <v>Paris/Charles de Gaulle (LFPG)</v>
      </c>
    </row>
    <row r="2558" spans="1:17" x14ac:dyDescent="0.2">
      <c r="A2558">
        <v>2017</v>
      </c>
      <c r="B2558">
        <v>2</v>
      </c>
      <c r="C2558" t="s">
        <v>20</v>
      </c>
      <c r="D2558" t="s">
        <v>10</v>
      </c>
      <c r="E2558" t="s">
        <v>170</v>
      </c>
      <c r="F2558" t="s">
        <v>126</v>
      </c>
      <c r="G2558">
        <v>8379</v>
      </c>
      <c r="H2558">
        <v>291965.44335795398</v>
      </c>
      <c r="I2558">
        <v>3327008</v>
      </c>
      <c r="J2558">
        <v>4303.9132734003197</v>
      </c>
      <c r="K2558">
        <v>270</v>
      </c>
      <c r="L2558">
        <v>8298</v>
      </c>
      <c r="M2558">
        <v>29659.0158059479</v>
      </c>
      <c r="N2558">
        <v>321402</v>
      </c>
      <c r="O2558">
        <v>33000</v>
      </c>
      <c r="P2558">
        <v>5870</v>
      </c>
      <c r="Q2558" s="36" t="str">
        <f t="shared" si="40"/>
        <v>Paris/Orly (LFPO)</v>
      </c>
    </row>
    <row r="2559" spans="1:17" x14ac:dyDescent="0.2">
      <c r="A2559">
        <v>2017</v>
      </c>
      <c r="B2559">
        <v>2</v>
      </c>
      <c r="C2559" t="s">
        <v>20</v>
      </c>
      <c r="D2559" t="s">
        <v>260</v>
      </c>
      <c r="E2559" t="s">
        <v>261</v>
      </c>
      <c r="F2559" t="s">
        <v>126</v>
      </c>
      <c r="G2559">
        <v>1790</v>
      </c>
      <c r="H2559">
        <v>14353.0076427072</v>
      </c>
      <c r="I2559">
        <v>219980</v>
      </c>
      <c r="J2559">
        <v>3218.5776942355901</v>
      </c>
      <c r="K2559">
        <v>473</v>
      </c>
      <c r="L2559">
        <v>1701</v>
      </c>
      <c r="M2559">
        <v>5083.6359873684796</v>
      </c>
      <c r="N2559">
        <v>44602</v>
      </c>
      <c r="O2559">
        <v>31118.0327868852</v>
      </c>
      <c r="P2559">
        <v>1369</v>
      </c>
      <c r="Q2559" s="36" t="str">
        <f t="shared" si="40"/>
        <v>Nantes (LFRS)</v>
      </c>
    </row>
    <row r="2560" spans="1:17" x14ac:dyDescent="0.2">
      <c r="A2560">
        <v>2017</v>
      </c>
      <c r="B2560">
        <v>2</v>
      </c>
      <c r="C2560" t="s">
        <v>20</v>
      </c>
      <c r="D2560" t="s">
        <v>262</v>
      </c>
      <c r="E2560" t="s">
        <v>263</v>
      </c>
      <c r="F2560" t="s">
        <v>126</v>
      </c>
      <c r="G2560">
        <v>2599</v>
      </c>
      <c r="H2560">
        <v>37857.242118178197</v>
      </c>
      <c r="I2560">
        <v>433440</v>
      </c>
      <c r="J2560">
        <v>6836.6071428571404</v>
      </c>
      <c r="K2560">
        <v>491</v>
      </c>
      <c r="L2560">
        <v>2612</v>
      </c>
      <c r="M2560">
        <v>9864.7957277566693</v>
      </c>
      <c r="N2560">
        <v>89874</v>
      </c>
      <c r="O2560">
        <v>31957.637853949302</v>
      </c>
      <c r="P2560">
        <v>1904</v>
      </c>
      <c r="Q2560" s="36" t="str">
        <f t="shared" si="40"/>
        <v>Mulhouse (LFSB)</v>
      </c>
    </row>
    <row r="2561" spans="1:17" x14ac:dyDescent="0.2">
      <c r="A2561">
        <v>2017</v>
      </c>
      <c r="B2561">
        <v>2</v>
      </c>
      <c r="C2561" t="s">
        <v>20</v>
      </c>
      <c r="D2561" t="s">
        <v>35</v>
      </c>
      <c r="E2561" t="s">
        <v>127</v>
      </c>
      <c r="F2561" t="s">
        <v>128</v>
      </c>
      <c r="G2561">
        <v>5194</v>
      </c>
      <c r="H2561">
        <v>19076.847241722899</v>
      </c>
      <c r="I2561">
        <v>261380</v>
      </c>
      <c r="J2561">
        <v>19000</v>
      </c>
      <c r="K2561">
        <v>3020</v>
      </c>
      <c r="L2561">
        <v>5189</v>
      </c>
      <c r="M2561">
        <v>6421.3121280907098</v>
      </c>
      <c r="N2561">
        <v>63628</v>
      </c>
      <c r="O2561">
        <v>32000</v>
      </c>
      <c r="P2561">
        <v>4624</v>
      </c>
      <c r="Q2561" s="36" t="str">
        <f t="shared" si="40"/>
        <v>Athens (LGAV)</v>
      </c>
    </row>
    <row r="2562" spans="1:17" x14ac:dyDescent="0.2">
      <c r="A2562">
        <v>2017</v>
      </c>
      <c r="B2562">
        <v>2</v>
      </c>
      <c r="C2562" t="s">
        <v>20</v>
      </c>
      <c r="D2562" t="s">
        <v>308</v>
      </c>
      <c r="E2562" t="s">
        <v>309</v>
      </c>
      <c r="F2562" t="s">
        <v>128</v>
      </c>
      <c r="G2562">
        <v>457</v>
      </c>
      <c r="H2562">
        <v>1028.1720888285199</v>
      </c>
      <c r="I2562">
        <v>16180</v>
      </c>
      <c r="J2562">
        <v>19000</v>
      </c>
      <c r="K2562">
        <v>305</v>
      </c>
      <c r="L2562">
        <v>447</v>
      </c>
      <c r="M2562">
        <v>347.333437605406</v>
      </c>
      <c r="N2562">
        <v>6005</v>
      </c>
      <c r="O2562">
        <v>24000</v>
      </c>
      <c r="P2562">
        <v>414</v>
      </c>
      <c r="Q2562" s="36" t="str">
        <f t="shared" si="40"/>
        <v>Heraklion (LGIR)</v>
      </c>
    </row>
    <row r="2563" spans="1:17" x14ac:dyDescent="0.2">
      <c r="A2563">
        <v>2017</v>
      </c>
      <c r="B2563">
        <v>2</v>
      </c>
      <c r="C2563" t="s">
        <v>20</v>
      </c>
      <c r="D2563" t="s">
        <v>264</v>
      </c>
      <c r="E2563" t="s">
        <v>265</v>
      </c>
      <c r="F2563" t="s">
        <v>128</v>
      </c>
      <c r="G2563">
        <v>1349</v>
      </c>
      <c r="H2563">
        <v>2886.99546663397</v>
      </c>
      <c r="I2563">
        <v>42462</v>
      </c>
      <c r="J2563">
        <v>26000</v>
      </c>
      <c r="K2563">
        <v>976</v>
      </c>
      <c r="L2563">
        <v>1503</v>
      </c>
      <c r="M2563">
        <v>1764.8756619129999</v>
      </c>
      <c r="N2563">
        <v>20320</v>
      </c>
      <c r="O2563">
        <v>27000</v>
      </c>
      <c r="P2563">
        <v>1370</v>
      </c>
      <c r="Q2563" s="36" t="str">
        <f t="shared" si="40"/>
        <v>Thessaloniki (LGTS)</v>
      </c>
    </row>
    <row r="2564" spans="1:17" x14ac:dyDescent="0.2">
      <c r="A2564">
        <v>2017</v>
      </c>
      <c r="B2564">
        <v>2</v>
      </c>
      <c r="C2564" t="s">
        <v>20</v>
      </c>
      <c r="D2564" t="s">
        <v>266</v>
      </c>
      <c r="E2564" t="s">
        <v>267</v>
      </c>
      <c r="F2564" t="s">
        <v>268</v>
      </c>
      <c r="G2564">
        <v>3296</v>
      </c>
      <c r="H2564">
        <v>39492.3546378139</v>
      </c>
      <c r="I2564">
        <v>418022</v>
      </c>
      <c r="J2564">
        <v>19553.259408602102</v>
      </c>
      <c r="K2564">
        <v>1058</v>
      </c>
      <c r="L2564">
        <v>3290</v>
      </c>
      <c r="M2564">
        <v>10899.5775082828</v>
      </c>
      <c r="N2564">
        <v>100620</v>
      </c>
      <c r="O2564">
        <v>35000</v>
      </c>
      <c r="P2564">
        <v>2581</v>
      </c>
      <c r="Q2564" s="36" t="str">
        <f t="shared" si="40"/>
        <v>Budapest (LHBP)</v>
      </c>
    </row>
    <row r="2565" spans="1:17" x14ac:dyDescent="0.2">
      <c r="A2565">
        <v>2017</v>
      </c>
      <c r="B2565">
        <v>2</v>
      </c>
      <c r="C2565" t="s">
        <v>20</v>
      </c>
      <c r="D2565" t="s">
        <v>269</v>
      </c>
      <c r="E2565" t="s">
        <v>270</v>
      </c>
      <c r="F2565" t="s">
        <v>129</v>
      </c>
      <c r="G2565">
        <v>1867</v>
      </c>
      <c r="H2565">
        <v>5072.46596100445</v>
      </c>
      <c r="I2565">
        <v>63340</v>
      </c>
      <c r="J2565">
        <v>33000</v>
      </c>
      <c r="K2565">
        <v>1147</v>
      </c>
      <c r="L2565">
        <v>1645</v>
      </c>
      <c r="M2565">
        <v>1741.28074847623</v>
      </c>
      <c r="N2565">
        <v>17474</v>
      </c>
      <c r="O2565">
        <v>36000</v>
      </c>
      <c r="P2565">
        <v>1506</v>
      </c>
      <c r="Q2565" s="36" t="str">
        <f t="shared" si="40"/>
        <v>Catania (LICC)</v>
      </c>
    </row>
    <row r="2566" spans="1:17" x14ac:dyDescent="0.2">
      <c r="A2566">
        <v>2017</v>
      </c>
      <c r="B2566">
        <v>2</v>
      </c>
      <c r="C2566" t="s">
        <v>20</v>
      </c>
      <c r="D2566" t="s">
        <v>310</v>
      </c>
      <c r="E2566" t="s">
        <v>311</v>
      </c>
      <c r="F2566" t="s">
        <v>129</v>
      </c>
      <c r="G2566">
        <v>1227</v>
      </c>
      <c r="H2566">
        <v>3123.4199649541902</v>
      </c>
      <c r="I2566">
        <v>50071</v>
      </c>
      <c r="J2566">
        <v>31000</v>
      </c>
      <c r="K2566">
        <v>767</v>
      </c>
      <c r="L2566">
        <v>1232</v>
      </c>
      <c r="M2566">
        <v>1105.7037072057899</v>
      </c>
      <c r="N2566">
        <v>9940</v>
      </c>
      <c r="O2566">
        <v>32000</v>
      </c>
      <c r="P2566">
        <v>1158</v>
      </c>
      <c r="Q2566" s="36" t="str">
        <f t="shared" si="40"/>
        <v>Palermo (LICJ)</v>
      </c>
    </row>
    <row r="2567" spans="1:17" x14ac:dyDescent="0.2">
      <c r="A2567">
        <v>2017</v>
      </c>
      <c r="B2567">
        <v>2</v>
      </c>
      <c r="C2567" t="s">
        <v>20</v>
      </c>
      <c r="D2567" t="s">
        <v>13</v>
      </c>
      <c r="E2567" t="s">
        <v>171</v>
      </c>
      <c r="F2567" t="s">
        <v>129</v>
      </c>
      <c r="G2567">
        <v>5666</v>
      </c>
      <c r="H2567">
        <v>72695.793654703797</v>
      </c>
      <c r="I2567">
        <v>776460</v>
      </c>
      <c r="J2567">
        <v>7354.2295081967204</v>
      </c>
      <c r="K2567">
        <v>1393</v>
      </c>
      <c r="L2567">
        <v>5696</v>
      </c>
      <c r="M2567">
        <v>17359.2359237128</v>
      </c>
      <c r="N2567">
        <v>155060</v>
      </c>
      <c r="O2567">
        <v>35000</v>
      </c>
      <c r="P2567">
        <v>4300</v>
      </c>
      <c r="Q2567" s="36" t="str">
        <f t="shared" si="40"/>
        <v>Milan/Malpensa (LIMC)</v>
      </c>
    </row>
    <row r="2568" spans="1:17" x14ac:dyDescent="0.2">
      <c r="A2568">
        <v>2017</v>
      </c>
      <c r="B2568">
        <v>2</v>
      </c>
      <c r="C2568" t="s">
        <v>20</v>
      </c>
      <c r="D2568" t="s">
        <v>271</v>
      </c>
      <c r="E2568" t="s">
        <v>272</v>
      </c>
      <c r="F2568" t="s">
        <v>129</v>
      </c>
      <c r="G2568">
        <v>2824</v>
      </c>
      <c r="H2568">
        <v>40184.433064441298</v>
      </c>
      <c r="I2568">
        <v>392300</v>
      </c>
      <c r="J2568">
        <v>31778.358974358998</v>
      </c>
      <c r="K2568">
        <v>981</v>
      </c>
      <c r="L2568">
        <v>2839</v>
      </c>
      <c r="M2568">
        <v>7697.8162248024901</v>
      </c>
      <c r="N2568">
        <v>64340</v>
      </c>
      <c r="O2568">
        <v>36000</v>
      </c>
      <c r="P2568">
        <v>2249</v>
      </c>
      <c r="Q2568" s="36" t="str">
        <f t="shared" si="40"/>
        <v>Bergamo (LIME)</v>
      </c>
    </row>
    <row r="2569" spans="1:17" x14ac:dyDescent="0.2">
      <c r="A2569">
        <v>2017</v>
      </c>
      <c r="B2569">
        <v>2</v>
      </c>
      <c r="C2569" t="s">
        <v>20</v>
      </c>
      <c r="D2569" t="s">
        <v>273</v>
      </c>
      <c r="E2569" t="s">
        <v>274</v>
      </c>
      <c r="F2569" t="s">
        <v>129</v>
      </c>
      <c r="G2569">
        <v>1672</v>
      </c>
      <c r="H2569">
        <v>16278.7705552155</v>
      </c>
      <c r="I2569">
        <v>199487</v>
      </c>
      <c r="J2569">
        <v>4813.7117346938803</v>
      </c>
      <c r="K2569">
        <v>501</v>
      </c>
      <c r="L2569">
        <v>1670</v>
      </c>
      <c r="M2569">
        <v>4262.2117051959003</v>
      </c>
      <c r="N2569">
        <v>37900</v>
      </c>
      <c r="O2569">
        <v>33000</v>
      </c>
      <c r="P2569">
        <v>1314</v>
      </c>
      <c r="Q2569" s="36" t="str">
        <f t="shared" si="40"/>
        <v>Torino (LIMF)</v>
      </c>
    </row>
    <row r="2570" spans="1:17" x14ac:dyDescent="0.2">
      <c r="A2570">
        <v>2017</v>
      </c>
      <c r="B2570">
        <v>2</v>
      </c>
      <c r="C2570" t="s">
        <v>20</v>
      </c>
      <c r="D2570" t="s">
        <v>43</v>
      </c>
      <c r="E2570" t="s">
        <v>172</v>
      </c>
      <c r="F2570" t="s">
        <v>129</v>
      </c>
      <c r="G2570">
        <v>4222</v>
      </c>
      <c r="H2570">
        <v>37719.404057272499</v>
      </c>
      <c r="I2570">
        <v>447802</v>
      </c>
      <c r="J2570">
        <v>5961.6761363636397</v>
      </c>
      <c r="K2570">
        <v>1256</v>
      </c>
      <c r="L2570">
        <v>4214</v>
      </c>
      <c r="M2570">
        <v>10978.3857074394</v>
      </c>
      <c r="N2570">
        <v>95301</v>
      </c>
      <c r="O2570">
        <v>34961.113911290297</v>
      </c>
      <c r="P2570">
        <v>3246</v>
      </c>
      <c r="Q2570" s="36" t="str">
        <f t="shared" si="40"/>
        <v>Milan/Linate (LIML)</v>
      </c>
    </row>
    <row r="2571" spans="1:17" x14ac:dyDescent="0.2">
      <c r="A2571">
        <v>2017</v>
      </c>
      <c r="B2571">
        <v>2</v>
      </c>
      <c r="C2571" t="s">
        <v>20</v>
      </c>
      <c r="D2571" t="s">
        <v>275</v>
      </c>
      <c r="E2571" t="s">
        <v>276</v>
      </c>
      <c r="F2571" t="s">
        <v>129</v>
      </c>
      <c r="G2571">
        <v>2268</v>
      </c>
      <c r="H2571">
        <v>29017.7055897264</v>
      </c>
      <c r="I2571">
        <v>299000</v>
      </c>
      <c r="J2571">
        <v>21000</v>
      </c>
      <c r="K2571">
        <v>765</v>
      </c>
      <c r="L2571">
        <v>2249</v>
      </c>
      <c r="M2571">
        <v>6441.8643191376505</v>
      </c>
      <c r="N2571">
        <v>61940</v>
      </c>
      <c r="O2571">
        <v>35000</v>
      </c>
      <c r="P2571">
        <v>1786</v>
      </c>
      <c r="Q2571" s="36" t="str">
        <f t="shared" si="40"/>
        <v>Bologna (LIPE)</v>
      </c>
    </row>
    <row r="2572" spans="1:17" x14ac:dyDescent="0.2">
      <c r="A2572">
        <v>2017</v>
      </c>
      <c r="B2572">
        <v>2</v>
      </c>
      <c r="C2572" t="s">
        <v>20</v>
      </c>
      <c r="D2572" t="s">
        <v>277</v>
      </c>
      <c r="E2572" t="s">
        <v>278</v>
      </c>
      <c r="F2572" t="s">
        <v>129</v>
      </c>
      <c r="G2572">
        <v>2644</v>
      </c>
      <c r="H2572">
        <v>28887.697869485</v>
      </c>
      <c r="I2572">
        <v>294180</v>
      </c>
      <c r="J2572">
        <v>27000</v>
      </c>
      <c r="K2572">
        <v>958</v>
      </c>
      <c r="L2572">
        <v>2609</v>
      </c>
      <c r="M2572">
        <v>7445.5231398324604</v>
      </c>
      <c r="N2572">
        <v>174040</v>
      </c>
      <c r="O2572">
        <v>35000</v>
      </c>
      <c r="P2572">
        <v>2000</v>
      </c>
      <c r="Q2572" s="36" t="str">
        <f t="shared" si="40"/>
        <v>Venice (LIPZ)</v>
      </c>
    </row>
    <row r="2573" spans="1:17" x14ac:dyDescent="0.2">
      <c r="A2573">
        <v>2017</v>
      </c>
      <c r="B2573">
        <v>2</v>
      </c>
      <c r="C2573" t="s">
        <v>20</v>
      </c>
      <c r="D2573" t="s">
        <v>279</v>
      </c>
      <c r="E2573" t="s">
        <v>280</v>
      </c>
      <c r="F2573" t="s">
        <v>129</v>
      </c>
      <c r="G2573">
        <v>1904</v>
      </c>
      <c r="H2573">
        <v>10363.0423056852</v>
      </c>
      <c r="I2573">
        <v>126340</v>
      </c>
      <c r="J2573">
        <v>32962.220843672498</v>
      </c>
      <c r="K2573">
        <v>901</v>
      </c>
      <c r="L2573">
        <v>1908</v>
      </c>
      <c r="M2573">
        <v>3914.15830625841</v>
      </c>
      <c r="N2573">
        <v>35660</v>
      </c>
      <c r="O2573">
        <v>36000</v>
      </c>
      <c r="P2573">
        <v>1562</v>
      </c>
      <c r="Q2573" s="36" t="str">
        <f t="shared" si="40"/>
        <v>Rome/Ciampino (LIRA)</v>
      </c>
    </row>
    <row r="2574" spans="1:17" x14ac:dyDescent="0.2">
      <c r="A2574">
        <v>2017</v>
      </c>
      <c r="B2574">
        <v>2</v>
      </c>
      <c r="C2574" t="s">
        <v>20</v>
      </c>
      <c r="D2574" t="s">
        <v>17</v>
      </c>
      <c r="E2574" t="s">
        <v>130</v>
      </c>
      <c r="F2574" t="s">
        <v>129</v>
      </c>
      <c r="G2574">
        <v>9827</v>
      </c>
      <c r="H2574">
        <v>68865.854547354698</v>
      </c>
      <c r="I2574">
        <v>934380</v>
      </c>
      <c r="J2574">
        <v>12901.8181818182</v>
      </c>
      <c r="K2574">
        <v>3952</v>
      </c>
      <c r="L2574">
        <v>9838</v>
      </c>
      <c r="M2574">
        <v>13695.330944342901</v>
      </c>
      <c r="N2574">
        <v>116256</v>
      </c>
      <c r="O2574">
        <v>34000</v>
      </c>
      <c r="P2574">
        <v>8555</v>
      </c>
      <c r="Q2574" s="36" t="str">
        <f t="shared" si="40"/>
        <v>Rome/Fiumicino (LIRF)</v>
      </c>
    </row>
    <row r="2575" spans="1:17" x14ac:dyDescent="0.2">
      <c r="A2575">
        <v>2017</v>
      </c>
      <c r="B2575">
        <v>2</v>
      </c>
      <c r="C2575" t="s">
        <v>20</v>
      </c>
      <c r="D2575" t="s">
        <v>281</v>
      </c>
      <c r="E2575" t="s">
        <v>282</v>
      </c>
      <c r="F2575" t="s">
        <v>129</v>
      </c>
      <c r="G2575">
        <v>1737</v>
      </c>
      <c r="H2575">
        <v>8842.0184627020899</v>
      </c>
      <c r="I2575">
        <v>121720</v>
      </c>
      <c r="J2575">
        <v>10903.2795698925</v>
      </c>
      <c r="K2575">
        <v>675</v>
      </c>
      <c r="L2575">
        <v>1741</v>
      </c>
      <c r="M2575">
        <v>3202.1609772573902</v>
      </c>
      <c r="N2575">
        <v>29696</v>
      </c>
      <c r="O2575">
        <v>35000</v>
      </c>
      <c r="P2575">
        <v>1475</v>
      </c>
      <c r="Q2575" s="36" t="str">
        <f t="shared" si="40"/>
        <v>Naples (LIRN)</v>
      </c>
    </row>
    <row r="2576" spans="1:17" x14ac:dyDescent="0.2">
      <c r="A2576">
        <v>2017</v>
      </c>
      <c r="B2576">
        <v>2</v>
      </c>
      <c r="C2576" t="s">
        <v>20</v>
      </c>
      <c r="D2576" t="s">
        <v>312</v>
      </c>
      <c r="E2576" t="s">
        <v>313</v>
      </c>
      <c r="F2576" t="s">
        <v>129</v>
      </c>
      <c r="G2576">
        <v>1121</v>
      </c>
      <c r="H2576">
        <v>10427.714511444799</v>
      </c>
      <c r="I2576">
        <v>122700</v>
      </c>
      <c r="J2576">
        <v>22000</v>
      </c>
      <c r="K2576">
        <v>504</v>
      </c>
      <c r="L2576">
        <v>1027</v>
      </c>
      <c r="M2576">
        <v>2345.90705835075</v>
      </c>
      <c r="N2576">
        <v>20900</v>
      </c>
      <c r="O2576">
        <v>35968</v>
      </c>
      <c r="P2576">
        <v>838</v>
      </c>
      <c r="Q2576" s="36" t="str">
        <f t="shared" si="40"/>
        <v>Pisa (LIRP)</v>
      </c>
    </row>
    <row r="2577" spans="1:17" x14ac:dyDescent="0.2">
      <c r="A2577">
        <v>2017</v>
      </c>
      <c r="B2577">
        <v>2</v>
      </c>
      <c r="C2577" t="s">
        <v>20</v>
      </c>
      <c r="D2577" t="s">
        <v>42</v>
      </c>
      <c r="E2577" t="s">
        <v>131</v>
      </c>
      <c r="F2577" t="s">
        <v>132</v>
      </c>
      <c r="G2577">
        <v>4320</v>
      </c>
      <c r="H2577">
        <v>52686.953168355401</v>
      </c>
      <c r="I2577">
        <v>617860</v>
      </c>
      <c r="J2577">
        <v>6974.16330645161</v>
      </c>
      <c r="K2577">
        <v>1088</v>
      </c>
      <c r="L2577">
        <v>4322</v>
      </c>
      <c r="M2577">
        <v>13052.7612523223</v>
      </c>
      <c r="N2577">
        <v>134080</v>
      </c>
      <c r="O2577">
        <v>34000</v>
      </c>
      <c r="P2577">
        <v>3225</v>
      </c>
      <c r="Q2577" s="36" t="str">
        <f t="shared" si="40"/>
        <v>Prague (LKPR)</v>
      </c>
    </row>
    <row r="2578" spans="1:17" x14ac:dyDescent="0.2">
      <c r="A2578">
        <v>2017</v>
      </c>
      <c r="B2578">
        <v>2</v>
      </c>
      <c r="C2578" t="s">
        <v>20</v>
      </c>
      <c r="D2578" t="s">
        <v>80</v>
      </c>
      <c r="E2578" t="s">
        <v>175</v>
      </c>
      <c r="F2578" t="s">
        <v>139</v>
      </c>
      <c r="G2578">
        <v>3626</v>
      </c>
      <c r="H2578">
        <v>11953.1876315512</v>
      </c>
      <c r="I2578">
        <v>137582</v>
      </c>
      <c r="J2578">
        <v>35000</v>
      </c>
      <c r="K2578">
        <v>2329</v>
      </c>
      <c r="L2578">
        <v>3615</v>
      </c>
      <c r="M2578">
        <v>8938.5638865872297</v>
      </c>
      <c r="N2578">
        <v>138580</v>
      </c>
      <c r="O2578">
        <v>34000</v>
      </c>
      <c r="P2578">
        <v>3025</v>
      </c>
      <c r="Q2578" s="36" t="str">
        <f t="shared" si="40"/>
        <v>Tel Aviv/Ben Gurion (LLBG)</v>
      </c>
    </row>
    <row r="2579" spans="1:17" x14ac:dyDescent="0.2">
      <c r="A2579">
        <v>2017</v>
      </c>
      <c r="B2579">
        <v>2</v>
      </c>
      <c r="C2579" t="s">
        <v>20</v>
      </c>
      <c r="D2579" t="s">
        <v>283</v>
      </c>
      <c r="E2579" t="s">
        <v>284</v>
      </c>
      <c r="F2579" t="s">
        <v>284</v>
      </c>
      <c r="G2579">
        <v>1421</v>
      </c>
      <c r="H2579">
        <v>5044.1606447559698</v>
      </c>
      <c r="I2579">
        <v>89940</v>
      </c>
      <c r="J2579">
        <v>22000</v>
      </c>
      <c r="K2579">
        <v>781</v>
      </c>
      <c r="L2579">
        <v>1409</v>
      </c>
      <c r="M2579">
        <v>2754.5642311650699</v>
      </c>
      <c r="N2579">
        <v>35620</v>
      </c>
      <c r="O2579">
        <v>36000</v>
      </c>
      <c r="P2579">
        <v>1220</v>
      </c>
      <c r="Q2579" s="36" t="str">
        <f t="shared" si="40"/>
        <v>Malta (LMML)</v>
      </c>
    </row>
    <row r="2580" spans="1:17" x14ac:dyDescent="0.2">
      <c r="A2580">
        <v>2017</v>
      </c>
      <c r="B2580">
        <v>2</v>
      </c>
      <c r="C2580" t="s">
        <v>20</v>
      </c>
      <c r="D2580" t="s">
        <v>18</v>
      </c>
      <c r="E2580" t="s">
        <v>133</v>
      </c>
      <c r="F2580" t="s">
        <v>134</v>
      </c>
      <c r="G2580">
        <v>7805</v>
      </c>
      <c r="H2580">
        <v>71276.828266960598</v>
      </c>
      <c r="I2580">
        <v>951820</v>
      </c>
      <c r="J2580">
        <v>4945</v>
      </c>
      <c r="K2580">
        <v>2150</v>
      </c>
      <c r="L2580">
        <v>7825</v>
      </c>
      <c r="M2580">
        <v>17337.647599678799</v>
      </c>
      <c r="N2580">
        <v>151660</v>
      </c>
      <c r="O2580">
        <v>34000</v>
      </c>
      <c r="P2580">
        <v>6512</v>
      </c>
      <c r="Q2580" s="36" t="str">
        <f t="shared" si="40"/>
        <v>Vienna (LOWW)</v>
      </c>
    </row>
    <row r="2581" spans="1:17" x14ac:dyDescent="0.2">
      <c r="A2581">
        <v>2017</v>
      </c>
      <c r="B2581">
        <v>2</v>
      </c>
      <c r="C2581" t="s">
        <v>20</v>
      </c>
      <c r="D2581" t="s">
        <v>314</v>
      </c>
      <c r="E2581" t="s">
        <v>315</v>
      </c>
      <c r="F2581" t="s">
        <v>136</v>
      </c>
      <c r="G2581">
        <v>1070</v>
      </c>
      <c r="H2581">
        <v>3787.9494941797502</v>
      </c>
      <c r="I2581">
        <v>52560</v>
      </c>
      <c r="J2581">
        <v>33000</v>
      </c>
      <c r="K2581">
        <v>573</v>
      </c>
      <c r="L2581">
        <v>1069</v>
      </c>
      <c r="M2581">
        <v>3112.7288935923698</v>
      </c>
      <c r="N2581">
        <v>26120</v>
      </c>
      <c r="O2581">
        <v>36000</v>
      </c>
      <c r="P2581">
        <v>881</v>
      </c>
      <c r="Q2581" s="36" t="str">
        <f t="shared" si="40"/>
        <v>Faro (LPFR)</v>
      </c>
    </row>
    <row r="2582" spans="1:17" x14ac:dyDescent="0.2">
      <c r="A2582">
        <v>2017</v>
      </c>
      <c r="B2582">
        <v>2</v>
      </c>
      <c r="C2582" t="s">
        <v>20</v>
      </c>
      <c r="D2582" t="s">
        <v>285</v>
      </c>
      <c r="E2582" t="s">
        <v>286</v>
      </c>
      <c r="F2582" t="s">
        <v>136</v>
      </c>
      <c r="G2582">
        <v>2799</v>
      </c>
      <c r="H2582">
        <v>15086.2236443698</v>
      </c>
      <c r="I2582">
        <v>192180</v>
      </c>
      <c r="J2582">
        <v>22000</v>
      </c>
      <c r="K2582">
        <v>1397</v>
      </c>
      <c r="L2582">
        <v>2806</v>
      </c>
      <c r="M2582">
        <v>12458.9654442428</v>
      </c>
      <c r="N2582">
        <v>102820</v>
      </c>
      <c r="O2582">
        <v>33966.666666666701</v>
      </c>
      <c r="P2582">
        <v>2137</v>
      </c>
      <c r="Q2582" s="36" t="str">
        <f t="shared" si="40"/>
        <v>Porto (LPPR)</v>
      </c>
    </row>
    <row r="2583" spans="1:17" x14ac:dyDescent="0.2">
      <c r="A2583">
        <v>2017</v>
      </c>
      <c r="B2583">
        <v>2</v>
      </c>
      <c r="C2583" t="s">
        <v>20</v>
      </c>
      <c r="D2583" t="s">
        <v>22</v>
      </c>
      <c r="E2583" t="s">
        <v>135</v>
      </c>
      <c r="F2583" t="s">
        <v>136</v>
      </c>
      <c r="G2583">
        <v>6514</v>
      </c>
      <c r="H2583">
        <v>29813.156721420899</v>
      </c>
      <c r="I2583">
        <v>410740</v>
      </c>
      <c r="J2583">
        <v>18000</v>
      </c>
      <c r="K2583">
        <v>3148</v>
      </c>
      <c r="L2583">
        <v>6504</v>
      </c>
      <c r="M2583">
        <v>13621.476855630601</v>
      </c>
      <c r="N2583">
        <v>117930</v>
      </c>
      <c r="O2583">
        <v>36000</v>
      </c>
      <c r="P2583">
        <v>5552</v>
      </c>
      <c r="Q2583" s="36" t="str">
        <f t="shared" si="40"/>
        <v>Lisbon (LPPT)</v>
      </c>
    </row>
    <row r="2584" spans="1:17" x14ac:dyDescent="0.2">
      <c r="A2584">
        <v>2017</v>
      </c>
      <c r="B2584">
        <v>2</v>
      </c>
      <c r="C2584" t="s">
        <v>20</v>
      </c>
      <c r="D2584" t="s">
        <v>287</v>
      </c>
      <c r="E2584" t="s">
        <v>288</v>
      </c>
      <c r="F2584" t="s">
        <v>289</v>
      </c>
      <c r="G2584">
        <v>3903</v>
      </c>
      <c r="H2584">
        <v>27214.558371520401</v>
      </c>
      <c r="I2584">
        <v>331940</v>
      </c>
      <c r="J2584">
        <v>19000</v>
      </c>
      <c r="K2584">
        <v>1864</v>
      </c>
      <c r="L2584">
        <v>3921</v>
      </c>
      <c r="M2584">
        <v>9755.5034917755402</v>
      </c>
      <c r="N2584">
        <v>88580</v>
      </c>
      <c r="O2584">
        <v>34000</v>
      </c>
      <c r="P2584">
        <v>3237</v>
      </c>
      <c r="Q2584" s="36" t="str">
        <f t="shared" si="40"/>
        <v>Bucharest (LROP)</v>
      </c>
    </row>
    <row r="2585" spans="1:17" x14ac:dyDescent="0.2">
      <c r="A2585">
        <v>2017</v>
      </c>
      <c r="B2585">
        <v>2</v>
      </c>
      <c r="C2585" t="s">
        <v>20</v>
      </c>
      <c r="D2585" t="s">
        <v>28</v>
      </c>
      <c r="E2585" t="s">
        <v>137</v>
      </c>
      <c r="F2585" t="s">
        <v>138</v>
      </c>
      <c r="G2585">
        <v>7260</v>
      </c>
      <c r="H2585">
        <v>144243.08457853401</v>
      </c>
      <c r="I2585">
        <v>1524060</v>
      </c>
      <c r="J2585">
        <v>8983.1845238095193</v>
      </c>
      <c r="K2585">
        <v>1122</v>
      </c>
      <c r="L2585">
        <v>7293</v>
      </c>
      <c r="M2585">
        <v>22887.357320596999</v>
      </c>
      <c r="N2585">
        <v>202315</v>
      </c>
      <c r="O2585">
        <v>33025</v>
      </c>
      <c r="P2585">
        <v>5292</v>
      </c>
      <c r="Q2585" s="36" t="str">
        <f t="shared" si="40"/>
        <v>Geneva (LSGG)</v>
      </c>
    </row>
    <row r="2586" spans="1:17" x14ac:dyDescent="0.2">
      <c r="A2586">
        <v>2017</v>
      </c>
      <c r="B2586">
        <v>2</v>
      </c>
      <c r="C2586" t="s">
        <v>20</v>
      </c>
      <c r="D2586" t="s">
        <v>47</v>
      </c>
      <c r="E2586" t="s">
        <v>173</v>
      </c>
      <c r="F2586" t="s">
        <v>138</v>
      </c>
      <c r="G2586">
        <v>9103</v>
      </c>
      <c r="H2586">
        <v>141740.05460418199</v>
      </c>
      <c r="I2586">
        <v>1626900</v>
      </c>
      <c r="J2586">
        <v>9012.3809523809505</v>
      </c>
      <c r="K2586">
        <v>1639</v>
      </c>
      <c r="L2586">
        <v>9132</v>
      </c>
      <c r="M2586">
        <v>31654.2080636102</v>
      </c>
      <c r="N2586">
        <v>297347</v>
      </c>
      <c r="O2586">
        <v>32980.681994416896</v>
      </c>
      <c r="P2586">
        <v>6563</v>
      </c>
      <c r="Q2586" s="36" t="str">
        <f t="shared" si="40"/>
        <v>Zurich (LSZH)</v>
      </c>
    </row>
    <row r="2587" spans="1:17" x14ac:dyDescent="0.2">
      <c r="A2587">
        <v>2017</v>
      </c>
      <c r="B2587">
        <v>2</v>
      </c>
      <c r="C2587" t="s">
        <v>20</v>
      </c>
      <c r="D2587" t="s">
        <v>290</v>
      </c>
      <c r="E2587" t="s">
        <v>291</v>
      </c>
      <c r="F2587" t="s">
        <v>292</v>
      </c>
      <c r="G2587">
        <v>1900</v>
      </c>
      <c r="H2587">
        <v>15606.973409870099</v>
      </c>
      <c r="I2587">
        <v>202720</v>
      </c>
      <c r="J2587">
        <v>3346.6666666666702</v>
      </c>
      <c r="K2587">
        <v>690</v>
      </c>
      <c r="L2587">
        <v>1936</v>
      </c>
      <c r="M2587">
        <v>4519.0442830266402</v>
      </c>
      <c r="N2587">
        <v>47161</v>
      </c>
      <c r="O2587">
        <v>34000</v>
      </c>
      <c r="P2587">
        <v>1562</v>
      </c>
      <c r="Q2587" s="36" t="str">
        <f t="shared" si="40"/>
        <v>Belgrade (LYBE)</v>
      </c>
    </row>
    <row r="2588" spans="1:17" x14ac:dyDescent="0.2">
      <c r="A2588">
        <v>2017</v>
      </c>
      <c r="B2588">
        <v>3</v>
      </c>
      <c r="C2588" t="s">
        <v>45</v>
      </c>
      <c r="D2588" t="s">
        <v>3</v>
      </c>
      <c r="E2588" t="s">
        <v>102</v>
      </c>
      <c r="F2588" t="s">
        <v>103</v>
      </c>
      <c r="G2588">
        <v>9466</v>
      </c>
      <c r="H2588">
        <v>195064.91087373</v>
      </c>
      <c r="I2588">
        <v>2073580</v>
      </c>
      <c r="J2588">
        <v>6992.1428571428596</v>
      </c>
      <c r="K2588">
        <v>1614</v>
      </c>
      <c r="L2588">
        <v>9445</v>
      </c>
      <c r="M2588">
        <v>49762.361915442503</v>
      </c>
      <c r="N2588">
        <v>415276</v>
      </c>
      <c r="O2588">
        <v>33000</v>
      </c>
      <c r="P2588">
        <v>6271</v>
      </c>
      <c r="Q2588" s="36" t="str">
        <f t="shared" si="40"/>
        <v>Brussels (EBBR)</v>
      </c>
    </row>
    <row r="2589" spans="1:17" x14ac:dyDescent="0.2">
      <c r="A2589">
        <v>2017</v>
      </c>
      <c r="B2589">
        <v>3</v>
      </c>
      <c r="C2589" t="s">
        <v>45</v>
      </c>
      <c r="D2589" t="s">
        <v>180</v>
      </c>
      <c r="E2589" t="s">
        <v>181</v>
      </c>
      <c r="F2589" t="s">
        <v>103</v>
      </c>
      <c r="G2589">
        <v>1842</v>
      </c>
      <c r="H2589">
        <v>42981.800015914501</v>
      </c>
      <c r="I2589">
        <v>453540</v>
      </c>
      <c r="J2589">
        <v>9948.6607142857101</v>
      </c>
      <c r="K2589">
        <v>248</v>
      </c>
      <c r="L2589">
        <v>1840</v>
      </c>
      <c r="M2589">
        <v>18403.007269800099</v>
      </c>
      <c r="N2589">
        <v>165211</v>
      </c>
      <c r="O2589">
        <v>35000</v>
      </c>
      <c r="P2589">
        <v>904</v>
      </c>
      <c r="Q2589" s="36" t="str">
        <f t="shared" si="40"/>
        <v>Charleroi (EBCI)</v>
      </c>
    </row>
    <row r="2590" spans="1:17" x14ac:dyDescent="0.2">
      <c r="A2590">
        <v>2017</v>
      </c>
      <c r="B2590">
        <v>3</v>
      </c>
      <c r="C2590" t="s">
        <v>45</v>
      </c>
      <c r="D2590" t="s">
        <v>182</v>
      </c>
      <c r="E2590" t="s">
        <v>183</v>
      </c>
      <c r="F2590" t="s">
        <v>105</v>
      </c>
      <c r="G2590">
        <v>4050</v>
      </c>
      <c r="H2590">
        <v>34941.230908344398</v>
      </c>
      <c r="I2590">
        <v>463880</v>
      </c>
      <c r="J2590">
        <v>6000</v>
      </c>
      <c r="K2590">
        <v>989</v>
      </c>
      <c r="L2590">
        <v>3975</v>
      </c>
      <c r="M2590">
        <v>13389.733238598101</v>
      </c>
      <c r="N2590">
        <v>118680</v>
      </c>
      <c r="O2590">
        <v>36000</v>
      </c>
      <c r="P2590">
        <v>2971</v>
      </c>
      <c r="Q2590" s="36" t="str">
        <f t="shared" si="40"/>
        <v>Berlin/Schonefeld (EDDB)</v>
      </c>
    </row>
    <row r="2591" spans="1:17" x14ac:dyDescent="0.2">
      <c r="A2591">
        <v>2017</v>
      </c>
      <c r="B2591">
        <v>3</v>
      </c>
      <c r="C2591" t="s">
        <v>45</v>
      </c>
      <c r="D2591" t="s">
        <v>16</v>
      </c>
      <c r="E2591" t="s">
        <v>104</v>
      </c>
      <c r="F2591" t="s">
        <v>105</v>
      </c>
      <c r="G2591">
        <v>18917</v>
      </c>
      <c r="H2591">
        <v>471753.08568924799</v>
      </c>
      <c r="I2591">
        <v>5764100</v>
      </c>
      <c r="J2591">
        <v>4921.3114754098397</v>
      </c>
      <c r="K2591">
        <v>730</v>
      </c>
      <c r="L2591">
        <v>18866</v>
      </c>
      <c r="M2591">
        <v>57169.4103219686</v>
      </c>
      <c r="N2591">
        <v>482832</v>
      </c>
      <c r="O2591">
        <v>31971.651785714301</v>
      </c>
      <c r="P2591">
        <v>13962</v>
      </c>
      <c r="Q2591" s="36" t="str">
        <f t="shared" si="40"/>
        <v>Frankfurt (EDDF)</v>
      </c>
    </row>
    <row r="2592" spans="1:17" x14ac:dyDescent="0.2">
      <c r="A2592">
        <v>2017</v>
      </c>
      <c r="B2592">
        <v>3</v>
      </c>
      <c r="C2592" t="s">
        <v>45</v>
      </c>
      <c r="D2592" t="s">
        <v>15</v>
      </c>
      <c r="E2592" t="s">
        <v>106</v>
      </c>
      <c r="F2592" t="s">
        <v>105</v>
      </c>
      <c r="G2592">
        <v>6304</v>
      </c>
      <c r="H2592">
        <v>41154.419395647703</v>
      </c>
      <c r="I2592">
        <v>627040</v>
      </c>
      <c r="J2592">
        <v>3157.1129326047399</v>
      </c>
      <c r="K2592">
        <v>1899</v>
      </c>
      <c r="L2592">
        <v>6270</v>
      </c>
      <c r="M2592">
        <v>12451.548211286799</v>
      </c>
      <c r="N2592">
        <v>113957</v>
      </c>
      <c r="O2592">
        <v>34000</v>
      </c>
      <c r="P2592">
        <v>5327</v>
      </c>
      <c r="Q2592" s="36" t="str">
        <f t="shared" si="40"/>
        <v>Hamburg (EDDH)</v>
      </c>
    </row>
    <row r="2593" spans="1:17" x14ac:dyDescent="0.2">
      <c r="A2593">
        <v>2017</v>
      </c>
      <c r="B2593">
        <v>3</v>
      </c>
      <c r="C2593" t="s">
        <v>45</v>
      </c>
      <c r="D2593" t="s">
        <v>46</v>
      </c>
      <c r="E2593" t="s">
        <v>107</v>
      </c>
      <c r="F2593" t="s">
        <v>105</v>
      </c>
      <c r="G2593">
        <v>5306</v>
      </c>
      <c r="H2593">
        <v>83635.348657486902</v>
      </c>
      <c r="I2593">
        <v>979280</v>
      </c>
      <c r="J2593">
        <v>7011.6666666666697</v>
      </c>
      <c r="K2593">
        <v>1165</v>
      </c>
      <c r="L2593">
        <v>5227</v>
      </c>
      <c r="M2593">
        <v>17008.700342351702</v>
      </c>
      <c r="N2593">
        <v>150539</v>
      </c>
      <c r="O2593">
        <v>31962.5</v>
      </c>
      <c r="P2593">
        <v>3808</v>
      </c>
      <c r="Q2593" s="36" t="str">
        <f t="shared" si="40"/>
        <v>Cologne-Bonn (EDDK)</v>
      </c>
    </row>
    <row r="2594" spans="1:17" x14ac:dyDescent="0.2">
      <c r="A2594">
        <v>2017</v>
      </c>
      <c r="B2594">
        <v>3</v>
      </c>
      <c r="C2594" t="s">
        <v>45</v>
      </c>
      <c r="D2594" t="s">
        <v>12</v>
      </c>
      <c r="E2594" t="s">
        <v>108</v>
      </c>
      <c r="F2594" t="s">
        <v>105</v>
      </c>
      <c r="G2594">
        <v>9115</v>
      </c>
      <c r="H2594">
        <v>127987.823532986</v>
      </c>
      <c r="I2594">
        <v>1413520</v>
      </c>
      <c r="J2594">
        <v>9997.1674876847301</v>
      </c>
      <c r="K2594">
        <v>1935</v>
      </c>
      <c r="L2594">
        <v>9071</v>
      </c>
      <c r="M2594">
        <v>31036.9261188161</v>
      </c>
      <c r="N2594">
        <v>259550</v>
      </c>
      <c r="O2594">
        <v>31022.727272727301</v>
      </c>
      <c r="P2594">
        <v>6822</v>
      </c>
      <c r="Q2594" s="36" t="str">
        <f t="shared" si="40"/>
        <v>Dusseldorf (EDDL)</v>
      </c>
    </row>
    <row r="2595" spans="1:17" x14ac:dyDescent="0.2">
      <c r="A2595">
        <v>2017</v>
      </c>
      <c r="B2595">
        <v>3</v>
      </c>
      <c r="C2595" t="s">
        <v>45</v>
      </c>
      <c r="D2595" t="s">
        <v>44</v>
      </c>
      <c r="E2595" t="s">
        <v>109</v>
      </c>
      <c r="F2595" t="s">
        <v>105</v>
      </c>
      <c r="G2595">
        <v>16736</v>
      </c>
      <c r="H2595">
        <v>332587.74821978499</v>
      </c>
      <c r="I2595">
        <v>3933439</v>
      </c>
      <c r="J2595">
        <v>4986.8852459016398</v>
      </c>
      <c r="K2595">
        <v>977</v>
      </c>
      <c r="L2595">
        <v>16710</v>
      </c>
      <c r="M2595">
        <v>63476.121315338598</v>
      </c>
      <c r="N2595">
        <v>586034</v>
      </c>
      <c r="O2595">
        <v>32976.9230769231</v>
      </c>
      <c r="P2595">
        <v>11866</v>
      </c>
      <c r="Q2595" s="36" t="str">
        <f t="shared" si="40"/>
        <v>Munich (EDDM)</v>
      </c>
    </row>
    <row r="2596" spans="1:17" x14ac:dyDescent="0.2">
      <c r="A2596">
        <v>2017</v>
      </c>
      <c r="B2596">
        <v>3</v>
      </c>
      <c r="C2596" t="s">
        <v>45</v>
      </c>
      <c r="D2596" t="s">
        <v>184</v>
      </c>
      <c r="E2596" t="s">
        <v>185</v>
      </c>
      <c r="F2596" t="s">
        <v>105</v>
      </c>
      <c r="G2596">
        <v>1980</v>
      </c>
      <c r="H2596">
        <v>28716.888156192999</v>
      </c>
      <c r="I2596">
        <v>347380</v>
      </c>
      <c r="J2596">
        <v>5981.9892473118298</v>
      </c>
      <c r="K2596">
        <v>413</v>
      </c>
      <c r="L2596">
        <v>1955</v>
      </c>
      <c r="M2596">
        <v>6805.9792448711696</v>
      </c>
      <c r="N2596">
        <v>73700</v>
      </c>
      <c r="O2596">
        <v>24000</v>
      </c>
      <c r="P2596">
        <v>1455</v>
      </c>
      <c r="Q2596" s="36" t="str">
        <f t="shared" si="40"/>
        <v>Nurnberg (EDDN)</v>
      </c>
    </row>
    <row r="2597" spans="1:17" x14ac:dyDescent="0.2">
      <c r="A2597">
        <v>2017</v>
      </c>
      <c r="B2597">
        <v>3</v>
      </c>
      <c r="C2597" t="s">
        <v>45</v>
      </c>
      <c r="D2597" t="s">
        <v>186</v>
      </c>
      <c r="E2597" t="s">
        <v>187</v>
      </c>
      <c r="F2597" t="s">
        <v>105</v>
      </c>
      <c r="G2597">
        <v>2687</v>
      </c>
      <c r="H2597">
        <v>34683.375620791303</v>
      </c>
      <c r="I2597">
        <v>448420</v>
      </c>
      <c r="J2597">
        <v>5917.4510840824996</v>
      </c>
      <c r="K2597">
        <v>616</v>
      </c>
      <c r="L2597">
        <v>2686</v>
      </c>
      <c r="M2597">
        <v>4110.4846753106704</v>
      </c>
      <c r="N2597">
        <v>35580</v>
      </c>
      <c r="O2597">
        <v>31000</v>
      </c>
      <c r="P2597">
        <v>2337</v>
      </c>
      <c r="Q2597" s="36" t="str">
        <f t="shared" si="40"/>
        <v>Leipzig (EDDP)</v>
      </c>
    </row>
    <row r="2598" spans="1:17" x14ac:dyDescent="0.2">
      <c r="A2598">
        <v>2017</v>
      </c>
      <c r="B2598">
        <v>3</v>
      </c>
      <c r="C2598" t="s">
        <v>45</v>
      </c>
      <c r="D2598" t="s">
        <v>38</v>
      </c>
      <c r="E2598" t="s">
        <v>110</v>
      </c>
      <c r="F2598" t="s">
        <v>105</v>
      </c>
      <c r="G2598">
        <v>4484</v>
      </c>
      <c r="H2598">
        <v>85521.688552066596</v>
      </c>
      <c r="I2598">
        <v>928711</v>
      </c>
      <c r="J2598">
        <v>9905.7927707373292</v>
      </c>
      <c r="K2598">
        <v>645</v>
      </c>
      <c r="L2598">
        <v>4507</v>
      </c>
      <c r="M2598">
        <v>17171.841089166501</v>
      </c>
      <c r="N2598">
        <v>192208</v>
      </c>
      <c r="O2598">
        <v>30950</v>
      </c>
      <c r="P2598">
        <v>3292</v>
      </c>
      <c r="Q2598" s="36" t="str">
        <f t="shared" si="40"/>
        <v>Stuttgart (EDDS)</v>
      </c>
    </row>
    <row r="2599" spans="1:17" x14ac:dyDescent="0.2">
      <c r="A2599">
        <v>2017</v>
      </c>
      <c r="B2599">
        <v>3</v>
      </c>
      <c r="C2599" t="s">
        <v>45</v>
      </c>
      <c r="D2599" t="s">
        <v>2</v>
      </c>
      <c r="E2599" t="s">
        <v>155</v>
      </c>
      <c r="F2599" t="s">
        <v>105</v>
      </c>
      <c r="G2599">
        <v>6801</v>
      </c>
      <c r="H2599">
        <v>57758.454103506498</v>
      </c>
      <c r="I2599">
        <v>809100</v>
      </c>
      <c r="J2599">
        <v>3088.52459016393</v>
      </c>
      <c r="K2599">
        <v>1404</v>
      </c>
      <c r="L2599">
        <v>6804</v>
      </c>
      <c r="M2599">
        <v>13254.6530795291</v>
      </c>
      <c r="N2599">
        <v>116360</v>
      </c>
      <c r="O2599">
        <v>32000</v>
      </c>
      <c r="P2599">
        <v>5629</v>
      </c>
      <c r="Q2599" s="36" t="str">
        <f t="shared" si="40"/>
        <v>Berlin/Tegel (EDDT)</v>
      </c>
    </row>
    <row r="2600" spans="1:17" x14ac:dyDescent="0.2">
      <c r="A2600">
        <v>2017</v>
      </c>
      <c r="B2600">
        <v>3</v>
      </c>
      <c r="C2600" t="s">
        <v>45</v>
      </c>
      <c r="D2600" t="s">
        <v>188</v>
      </c>
      <c r="E2600" t="s">
        <v>189</v>
      </c>
      <c r="F2600" t="s">
        <v>105</v>
      </c>
      <c r="G2600">
        <v>2310</v>
      </c>
      <c r="H2600">
        <v>17247.864015045201</v>
      </c>
      <c r="I2600">
        <v>250880</v>
      </c>
      <c r="J2600">
        <v>5087.22191323693</v>
      </c>
      <c r="K2600">
        <v>741</v>
      </c>
      <c r="L2600">
        <v>2288</v>
      </c>
      <c r="M2600">
        <v>5257.5380625422604</v>
      </c>
      <c r="N2600">
        <v>52460</v>
      </c>
      <c r="O2600">
        <v>30991.647348594601</v>
      </c>
      <c r="P2600">
        <v>1886</v>
      </c>
      <c r="Q2600" s="36" t="str">
        <f t="shared" si="40"/>
        <v>Hannover (EDDV)</v>
      </c>
    </row>
    <row r="2601" spans="1:17" x14ac:dyDescent="0.2">
      <c r="A2601">
        <v>2017</v>
      </c>
      <c r="B2601">
        <v>3</v>
      </c>
      <c r="C2601" t="s">
        <v>45</v>
      </c>
      <c r="D2601" t="s">
        <v>295</v>
      </c>
      <c r="E2601" t="s">
        <v>296</v>
      </c>
      <c r="F2601" t="s">
        <v>297</v>
      </c>
      <c r="G2601">
        <v>1582</v>
      </c>
      <c r="H2601">
        <v>4093.6489920326198</v>
      </c>
      <c r="I2601">
        <v>76040</v>
      </c>
      <c r="J2601">
        <v>10000</v>
      </c>
      <c r="K2601">
        <v>909</v>
      </c>
      <c r="L2601">
        <v>1587</v>
      </c>
      <c r="M2601">
        <v>1278.7612463636699</v>
      </c>
      <c r="N2601">
        <v>12312</v>
      </c>
      <c r="O2601">
        <v>32000</v>
      </c>
      <c r="P2601">
        <v>1460</v>
      </c>
      <c r="Q2601" s="36" t="str">
        <f t="shared" si="40"/>
        <v>Tallinn (EETN)</v>
      </c>
    </row>
    <row r="2602" spans="1:17" x14ac:dyDescent="0.2">
      <c r="A2602">
        <v>2017</v>
      </c>
      <c r="B2602">
        <v>3</v>
      </c>
      <c r="C2602" t="s">
        <v>45</v>
      </c>
      <c r="D2602" t="s">
        <v>30</v>
      </c>
      <c r="E2602" t="s">
        <v>156</v>
      </c>
      <c r="F2602" t="s">
        <v>111</v>
      </c>
      <c r="G2602">
        <v>7219</v>
      </c>
      <c r="H2602">
        <v>22600.194794945299</v>
      </c>
      <c r="I2602">
        <v>377460</v>
      </c>
      <c r="J2602">
        <v>19000</v>
      </c>
      <c r="K2602">
        <v>4107</v>
      </c>
      <c r="L2602">
        <v>7219</v>
      </c>
      <c r="M2602">
        <v>12452.4293540986</v>
      </c>
      <c r="N2602">
        <v>126284</v>
      </c>
      <c r="O2602">
        <v>34329.241071428602</v>
      </c>
      <c r="P2602">
        <v>5721</v>
      </c>
      <c r="Q2602" s="36" t="str">
        <f t="shared" si="40"/>
        <v>Helsinki/Vantaa (EFHK)</v>
      </c>
    </row>
    <row r="2603" spans="1:17" x14ac:dyDescent="0.2">
      <c r="A2603">
        <v>2017</v>
      </c>
      <c r="B2603">
        <v>3</v>
      </c>
      <c r="C2603" t="s">
        <v>45</v>
      </c>
      <c r="D2603" t="s">
        <v>190</v>
      </c>
      <c r="E2603" t="s">
        <v>191</v>
      </c>
      <c r="F2603" t="s">
        <v>113</v>
      </c>
      <c r="G2603">
        <v>1948</v>
      </c>
      <c r="H2603">
        <v>6431.3218418077304</v>
      </c>
      <c r="I2603">
        <v>103000</v>
      </c>
      <c r="J2603">
        <v>22000</v>
      </c>
      <c r="K2603">
        <v>1019</v>
      </c>
      <c r="L2603">
        <v>1947</v>
      </c>
      <c r="M2603">
        <v>3240.8465292262199</v>
      </c>
      <c r="N2603">
        <v>28420</v>
      </c>
      <c r="O2603">
        <v>28993.333333333299</v>
      </c>
      <c r="P2603">
        <v>1670</v>
      </c>
      <c r="Q2603" s="36" t="str">
        <f t="shared" si="40"/>
        <v>Belfast (EGAA)</v>
      </c>
    </row>
    <row r="2604" spans="1:17" x14ac:dyDescent="0.2">
      <c r="A2604">
        <v>2017</v>
      </c>
      <c r="B2604">
        <v>3</v>
      </c>
      <c r="C2604" t="s">
        <v>45</v>
      </c>
      <c r="D2604" t="s">
        <v>176</v>
      </c>
      <c r="E2604" t="s">
        <v>177</v>
      </c>
      <c r="F2604" t="s">
        <v>113</v>
      </c>
      <c r="G2604">
        <v>4456</v>
      </c>
      <c r="H2604">
        <v>73801.816325299704</v>
      </c>
      <c r="I2604">
        <v>833940</v>
      </c>
      <c r="J2604">
        <v>9000</v>
      </c>
      <c r="K2604">
        <v>796</v>
      </c>
      <c r="L2604">
        <v>4473</v>
      </c>
      <c r="M2604">
        <v>12631.196698795</v>
      </c>
      <c r="N2604">
        <v>126080</v>
      </c>
      <c r="O2604">
        <v>25000</v>
      </c>
      <c r="P2604">
        <v>3117</v>
      </c>
      <c r="Q2604" s="36" t="str">
        <f t="shared" si="40"/>
        <v>Birmingham (EGBB)</v>
      </c>
    </row>
    <row r="2605" spans="1:17" x14ac:dyDescent="0.2">
      <c r="A2605">
        <v>2017</v>
      </c>
      <c r="B2605">
        <v>3</v>
      </c>
      <c r="C2605" t="s">
        <v>45</v>
      </c>
      <c r="D2605" t="s">
        <v>11</v>
      </c>
      <c r="E2605" t="s">
        <v>112</v>
      </c>
      <c r="F2605" t="s">
        <v>113</v>
      </c>
      <c r="G2605">
        <v>7551</v>
      </c>
      <c r="H2605">
        <v>75979.083236498394</v>
      </c>
      <c r="I2605">
        <v>986840</v>
      </c>
      <c r="J2605">
        <v>6970</v>
      </c>
      <c r="K2605">
        <v>2149</v>
      </c>
      <c r="L2605">
        <v>7577</v>
      </c>
      <c r="M2605">
        <v>21580.806565542</v>
      </c>
      <c r="N2605">
        <v>191638</v>
      </c>
      <c r="O2605">
        <v>32028.333333333299</v>
      </c>
      <c r="P2605">
        <v>5681</v>
      </c>
      <c r="Q2605" s="36" t="str">
        <f t="shared" si="40"/>
        <v>Manchester (EGCC)</v>
      </c>
    </row>
    <row r="2606" spans="1:17" x14ac:dyDescent="0.2">
      <c r="A2606">
        <v>2017</v>
      </c>
      <c r="B2606">
        <v>3</v>
      </c>
      <c r="C2606" t="s">
        <v>45</v>
      </c>
      <c r="D2606" t="s">
        <v>192</v>
      </c>
      <c r="E2606" t="s">
        <v>193</v>
      </c>
      <c r="F2606" t="s">
        <v>113</v>
      </c>
      <c r="G2606">
        <v>2560</v>
      </c>
      <c r="H2606">
        <v>52571.5253767584</v>
      </c>
      <c r="I2606">
        <v>602020</v>
      </c>
      <c r="J2606">
        <v>11000</v>
      </c>
      <c r="K2606">
        <v>431</v>
      </c>
      <c r="L2606">
        <v>2521</v>
      </c>
      <c r="M2606">
        <v>10254.5592287367</v>
      </c>
      <c r="N2606">
        <v>90559</v>
      </c>
      <c r="O2606">
        <v>31000</v>
      </c>
      <c r="P2606">
        <v>1673</v>
      </c>
      <c r="Q2606" s="36" t="str">
        <f t="shared" ref="Q2606:Q2669" si="41">E2606&amp;" ("&amp;D2606&amp;")"</f>
        <v>Bristol (EGGD)</v>
      </c>
    </row>
    <row r="2607" spans="1:17" x14ac:dyDescent="0.2">
      <c r="A2607">
        <v>2017</v>
      </c>
      <c r="B2607">
        <v>3</v>
      </c>
      <c r="C2607" t="s">
        <v>45</v>
      </c>
      <c r="D2607" t="s">
        <v>69</v>
      </c>
      <c r="E2607" t="s">
        <v>157</v>
      </c>
      <c r="F2607" t="s">
        <v>113</v>
      </c>
      <c r="G2607">
        <v>5395</v>
      </c>
      <c r="H2607">
        <v>125556.18501900601</v>
      </c>
      <c r="I2607">
        <v>1570220</v>
      </c>
      <c r="J2607">
        <v>5093.3333333333303</v>
      </c>
      <c r="K2607">
        <v>411</v>
      </c>
      <c r="L2607">
        <v>5339</v>
      </c>
      <c r="M2607">
        <v>31288.245210231002</v>
      </c>
      <c r="N2607">
        <v>327280</v>
      </c>
      <c r="O2607">
        <v>28000</v>
      </c>
      <c r="P2607">
        <v>2569</v>
      </c>
      <c r="Q2607" s="36" t="str">
        <f t="shared" si="41"/>
        <v>London/Luton (EGGW)</v>
      </c>
    </row>
    <row r="2608" spans="1:17" x14ac:dyDescent="0.2">
      <c r="A2608">
        <v>2017</v>
      </c>
      <c r="B2608">
        <v>3</v>
      </c>
      <c r="C2608" t="s">
        <v>45</v>
      </c>
      <c r="D2608" t="s">
        <v>194</v>
      </c>
      <c r="E2608" t="s">
        <v>195</v>
      </c>
      <c r="F2608" t="s">
        <v>113</v>
      </c>
      <c r="G2608">
        <v>1723</v>
      </c>
      <c r="H2608">
        <v>27375.1014918992</v>
      </c>
      <c r="I2608">
        <v>396340</v>
      </c>
      <c r="J2608">
        <v>6953.3333333333303</v>
      </c>
      <c r="K2608">
        <v>160</v>
      </c>
      <c r="L2608">
        <v>1719</v>
      </c>
      <c r="M2608">
        <v>6358.9187792578095</v>
      </c>
      <c r="N2608">
        <v>72640</v>
      </c>
      <c r="O2608">
        <v>15953.333333333299</v>
      </c>
      <c r="P2608">
        <v>969</v>
      </c>
      <c r="Q2608" s="36" t="str">
        <f t="shared" si="41"/>
        <v>Southampton (EGHI)</v>
      </c>
    </row>
    <row r="2609" spans="1:17" x14ac:dyDescent="0.2">
      <c r="A2609">
        <v>2017</v>
      </c>
      <c r="B2609">
        <v>3</v>
      </c>
      <c r="C2609" t="s">
        <v>45</v>
      </c>
      <c r="D2609" t="s">
        <v>29</v>
      </c>
      <c r="E2609" t="s">
        <v>158</v>
      </c>
      <c r="F2609" t="s">
        <v>113</v>
      </c>
      <c r="G2609">
        <v>11038</v>
      </c>
      <c r="H2609">
        <v>247932.81932269101</v>
      </c>
      <c r="I2609">
        <v>2926240</v>
      </c>
      <c r="J2609">
        <v>8016.25</v>
      </c>
      <c r="K2609">
        <v>1455</v>
      </c>
      <c r="L2609">
        <v>11060</v>
      </c>
      <c r="M2609">
        <v>47227.926776705797</v>
      </c>
      <c r="N2609">
        <v>470850</v>
      </c>
      <c r="O2609">
        <v>31000</v>
      </c>
      <c r="P2609">
        <v>5924</v>
      </c>
      <c r="Q2609" s="36" t="str">
        <f t="shared" si="41"/>
        <v>London/Gatwick (EGKK)</v>
      </c>
    </row>
    <row r="2610" spans="1:17" x14ac:dyDescent="0.2">
      <c r="A2610">
        <v>2017</v>
      </c>
      <c r="B2610">
        <v>3</v>
      </c>
      <c r="C2610" t="s">
        <v>45</v>
      </c>
      <c r="D2610" t="s">
        <v>196</v>
      </c>
      <c r="E2610" t="s">
        <v>197</v>
      </c>
      <c r="F2610" t="s">
        <v>113</v>
      </c>
      <c r="G2610">
        <v>3802</v>
      </c>
      <c r="H2610">
        <v>130892.273518709</v>
      </c>
      <c r="I2610">
        <v>1961920</v>
      </c>
      <c r="J2610">
        <v>2975</v>
      </c>
      <c r="K2610">
        <v>14</v>
      </c>
      <c r="L2610">
        <v>3795</v>
      </c>
      <c r="M2610">
        <v>28534.969476584502</v>
      </c>
      <c r="N2610">
        <v>352920</v>
      </c>
      <c r="O2610">
        <v>6960</v>
      </c>
      <c r="P2610">
        <v>848</v>
      </c>
      <c r="Q2610" s="36" t="str">
        <f t="shared" si="41"/>
        <v>London/City (EGLC)</v>
      </c>
    </row>
    <row r="2611" spans="1:17" x14ac:dyDescent="0.2">
      <c r="A2611">
        <v>2017</v>
      </c>
      <c r="B2611">
        <v>3</v>
      </c>
      <c r="C2611" t="s">
        <v>45</v>
      </c>
      <c r="D2611" t="s">
        <v>1</v>
      </c>
      <c r="E2611" t="s">
        <v>159</v>
      </c>
      <c r="F2611" t="s">
        <v>113</v>
      </c>
      <c r="G2611">
        <v>19751</v>
      </c>
      <c r="H2611">
        <v>534655.18313266605</v>
      </c>
      <c r="I2611">
        <v>7421820</v>
      </c>
      <c r="J2611">
        <v>7951.6129032258104</v>
      </c>
      <c r="K2611">
        <v>1402</v>
      </c>
      <c r="L2611">
        <v>19772</v>
      </c>
      <c r="M2611">
        <v>122746.25905317999</v>
      </c>
      <c r="N2611">
        <v>1292730</v>
      </c>
      <c r="O2611">
        <v>18000</v>
      </c>
      <c r="P2611">
        <v>7934</v>
      </c>
      <c r="Q2611" s="36" t="str">
        <f t="shared" si="41"/>
        <v>London/Heathrow (EGLL)</v>
      </c>
    </row>
    <row r="2612" spans="1:17" x14ac:dyDescent="0.2">
      <c r="A2612">
        <v>2017</v>
      </c>
      <c r="B2612">
        <v>3</v>
      </c>
      <c r="C2612" t="s">
        <v>45</v>
      </c>
      <c r="D2612" t="s">
        <v>198</v>
      </c>
      <c r="E2612" t="s">
        <v>199</v>
      </c>
      <c r="F2612" t="s">
        <v>113</v>
      </c>
      <c r="G2612">
        <v>1683</v>
      </c>
      <c r="H2612">
        <v>20671.3920759664</v>
      </c>
      <c r="I2612">
        <v>233040</v>
      </c>
      <c r="J2612">
        <v>14041.666666666701</v>
      </c>
      <c r="K2612">
        <v>567</v>
      </c>
      <c r="L2612">
        <v>1700</v>
      </c>
      <c r="M2612">
        <v>3686.9583568288899</v>
      </c>
      <c r="N2612">
        <v>34760</v>
      </c>
      <c r="O2612">
        <v>27000</v>
      </c>
      <c r="P2612">
        <v>1334</v>
      </c>
      <c r="Q2612" s="36" t="str">
        <f t="shared" si="41"/>
        <v>Newcastle (EGNT)</v>
      </c>
    </row>
    <row r="2613" spans="1:17" x14ac:dyDescent="0.2">
      <c r="A2613">
        <v>2017</v>
      </c>
      <c r="B2613">
        <v>3</v>
      </c>
      <c r="C2613" t="s">
        <v>45</v>
      </c>
      <c r="D2613" t="s">
        <v>200</v>
      </c>
      <c r="E2613" t="s">
        <v>201</v>
      </c>
      <c r="F2613" t="s">
        <v>113</v>
      </c>
      <c r="G2613">
        <v>2437</v>
      </c>
      <c r="H2613">
        <v>28227.253180313801</v>
      </c>
      <c r="I2613">
        <v>314740</v>
      </c>
      <c r="J2613">
        <v>14053.333333333299</v>
      </c>
      <c r="K2613">
        <v>739</v>
      </c>
      <c r="L2613">
        <v>2446</v>
      </c>
      <c r="M2613">
        <v>4742.1041538125801</v>
      </c>
      <c r="N2613">
        <v>47560</v>
      </c>
      <c r="O2613">
        <v>27000</v>
      </c>
      <c r="P2613">
        <v>1982</v>
      </c>
      <c r="Q2613" s="36" t="str">
        <f t="shared" si="41"/>
        <v>East Midlands (EGNX)</v>
      </c>
    </row>
    <row r="2614" spans="1:17" x14ac:dyDescent="0.2">
      <c r="A2614">
        <v>2017</v>
      </c>
      <c r="B2614">
        <v>3</v>
      </c>
      <c r="C2614" t="s">
        <v>45</v>
      </c>
      <c r="D2614" t="s">
        <v>202</v>
      </c>
      <c r="E2614" t="s">
        <v>203</v>
      </c>
      <c r="F2614" t="s">
        <v>113</v>
      </c>
      <c r="G2614">
        <v>2491</v>
      </c>
      <c r="H2614">
        <v>15363.024801629001</v>
      </c>
      <c r="I2614">
        <v>255560</v>
      </c>
      <c r="J2614">
        <v>4120</v>
      </c>
      <c r="K2614">
        <v>890</v>
      </c>
      <c r="L2614">
        <v>2539</v>
      </c>
      <c r="M2614">
        <v>3127.5209982752999</v>
      </c>
      <c r="N2614">
        <v>34940</v>
      </c>
      <c r="O2614">
        <v>25000</v>
      </c>
      <c r="P2614">
        <v>2290</v>
      </c>
      <c r="Q2614" s="36" t="str">
        <f t="shared" si="41"/>
        <v>Aberdeen (EGPD)</v>
      </c>
    </row>
    <row r="2615" spans="1:17" x14ac:dyDescent="0.2">
      <c r="A2615">
        <v>2017</v>
      </c>
      <c r="B2615">
        <v>3</v>
      </c>
      <c r="C2615" t="s">
        <v>45</v>
      </c>
      <c r="D2615" t="s">
        <v>204</v>
      </c>
      <c r="E2615" t="s">
        <v>205</v>
      </c>
      <c r="F2615" t="s">
        <v>113</v>
      </c>
      <c r="G2615">
        <v>3601</v>
      </c>
      <c r="H2615">
        <v>23480.246516695501</v>
      </c>
      <c r="I2615">
        <v>381940</v>
      </c>
      <c r="J2615">
        <v>4873.9393939393904</v>
      </c>
      <c r="K2615">
        <v>1192</v>
      </c>
      <c r="L2615">
        <v>3614</v>
      </c>
      <c r="M2615">
        <v>5402.9507177286296</v>
      </c>
      <c r="N2615">
        <v>57894</v>
      </c>
      <c r="O2615">
        <v>30972.8735632184</v>
      </c>
      <c r="P2615">
        <v>3089</v>
      </c>
      <c r="Q2615" s="36" t="str">
        <f t="shared" si="41"/>
        <v>Glasgow (EGPF)</v>
      </c>
    </row>
    <row r="2616" spans="1:17" x14ac:dyDescent="0.2">
      <c r="A2616">
        <v>2017</v>
      </c>
      <c r="B2616">
        <v>3</v>
      </c>
      <c r="C2616" t="s">
        <v>45</v>
      </c>
      <c r="D2616" t="s">
        <v>19</v>
      </c>
      <c r="E2616" t="s">
        <v>114</v>
      </c>
      <c r="F2616" t="s">
        <v>113</v>
      </c>
      <c r="G2616">
        <v>4836</v>
      </c>
      <c r="H2616">
        <v>24089.386150705599</v>
      </c>
      <c r="I2616">
        <v>324960</v>
      </c>
      <c r="J2616">
        <v>17002.857142857101</v>
      </c>
      <c r="K2616">
        <v>2144</v>
      </c>
      <c r="L2616">
        <v>4831</v>
      </c>
      <c r="M2616">
        <v>8226.2632319006298</v>
      </c>
      <c r="N2616">
        <v>77073</v>
      </c>
      <c r="O2616">
        <v>32955</v>
      </c>
      <c r="P2616">
        <v>4011</v>
      </c>
      <c r="Q2616" s="36" t="str">
        <f t="shared" si="41"/>
        <v>Edinburgh (EGPH)</v>
      </c>
    </row>
    <row r="2617" spans="1:17" x14ac:dyDescent="0.2">
      <c r="A2617">
        <v>2017</v>
      </c>
      <c r="B2617">
        <v>3</v>
      </c>
      <c r="C2617" t="s">
        <v>45</v>
      </c>
      <c r="D2617" t="s">
        <v>23</v>
      </c>
      <c r="E2617" t="s">
        <v>160</v>
      </c>
      <c r="F2617" t="s">
        <v>113</v>
      </c>
      <c r="G2617">
        <v>7120</v>
      </c>
      <c r="H2617">
        <v>131671.29906295499</v>
      </c>
      <c r="I2617">
        <v>1488120</v>
      </c>
      <c r="J2617">
        <v>10990.833333333299</v>
      </c>
      <c r="K2617">
        <v>1170</v>
      </c>
      <c r="L2617">
        <v>7112</v>
      </c>
      <c r="M2617">
        <v>29474.0419194846</v>
      </c>
      <c r="N2617">
        <v>282288</v>
      </c>
      <c r="O2617">
        <v>32000</v>
      </c>
      <c r="P2617">
        <v>3933</v>
      </c>
      <c r="Q2617" s="36" t="str">
        <f t="shared" si="41"/>
        <v>London/Stansted (EGSS)</v>
      </c>
    </row>
    <row r="2618" spans="1:17" x14ac:dyDescent="0.2">
      <c r="A2618">
        <v>2017</v>
      </c>
      <c r="B2618">
        <v>3</v>
      </c>
      <c r="C2618" t="s">
        <v>45</v>
      </c>
      <c r="D2618" t="s">
        <v>49</v>
      </c>
      <c r="E2618" t="s">
        <v>161</v>
      </c>
      <c r="F2618" t="s">
        <v>115</v>
      </c>
      <c r="G2618">
        <v>20129</v>
      </c>
      <c r="H2618">
        <v>277970.423090989</v>
      </c>
      <c r="I2618">
        <v>4072540</v>
      </c>
      <c r="J2618">
        <v>3078.5714285714298</v>
      </c>
      <c r="K2618">
        <v>3379</v>
      </c>
      <c r="L2618">
        <v>20128</v>
      </c>
      <c r="M2618">
        <v>61574.496180236099</v>
      </c>
      <c r="N2618">
        <v>522586</v>
      </c>
      <c r="O2618">
        <v>33000</v>
      </c>
      <c r="P2618">
        <v>15163</v>
      </c>
      <c r="Q2618" s="36" t="str">
        <f t="shared" si="41"/>
        <v>Amsterdam/Schiphol (EHAM)</v>
      </c>
    </row>
    <row r="2619" spans="1:17" x14ac:dyDescent="0.2">
      <c r="A2619">
        <v>2017</v>
      </c>
      <c r="B2619">
        <v>3</v>
      </c>
      <c r="C2619" t="s">
        <v>45</v>
      </c>
      <c r="D2619" t="s">
        <v>48</v>
      </c>
      <c r="E2619" t="s">
        <v>116</v>
      </c>
      <c r="F2619" t="s">
        <v>117</v>
      </c>
      <c r="G2619">
        <v>8590</v>
      </c>
      <c r="H2619">
        <v>64302.209245989099</v>
      </c>
      <c r="I2619">
        <v>982000</v>
      </c>
      <c r="J2619">
        <v>8000</v>
      </c>
      <c r="K2619">
        <v>3223</v>
      </c>
      <c r="L2619">
        <v>8600</v>
      </c>
      <c r="M2619">
        <v>16790.334386463899</v>
      </c>
      <c r="N2619">
        <v>142240</v>
      </c>
      <c r="O2619">
        <v>33000</v>
      </c>
      <c r="P2619">
        <v>7178</v>
      </c>
      <c r="Q2619" s="36" t="str">
        <f t="shared" si="41"/>
        <v>Dublin (EIDW)</v>
      </c>
    </row>
    <row r="2620" spans="1:17" x14ac:dyDescent="0.2">
      <c r="A2620">
        <v>2017</v>
      </c>
      <c r="B2620">
        <v>3</v>
      </c>
      <c r="C2620" t="s">
        <v>45</v>
      </c>
      <c r="D2620" t="s">
        <v>206</v>
      </c>
      <c r="E2620" t="s">
        <v>207</v>
      </c>
      <c r="F2620" t="s">
        <v>118</v>
      </c>
      <c r="G2620">
        <v>1623</v>
      </c>
      <c r="H2620">
        <v>6723.9173446689601</v>
      </c>
      <c r="I2620">
        <v>113940</v>
      </c>
      <c r="J2620">
        <v>5235.7142857142899</v>
      </c>
      <c r="K2620">
        <v>742</v>
      </c>
      <c r="L2620">
        <v>1581</v>
      </c>
      <c r="M2620">
        <v>2454.2658158465301</v>
      </c>
      <c r="N2620">
        <v>26672</v>
      </c>
      <c r="O2620">
        <v>33035.044642857101</v>
      </c>
      <c r="P2620">
        <v>1370</v>
      </c>
      <c r="Q2620" s="36" t="str">
        <f t="shared" si="41"/>
        <v>Billund (EKBI)</v>
      </c>
    </row>
    <row r="2621" spans="1:17" x14ac:dyDescent="0.2">
      <c r="A2621">
        <v>2017</v>
      </c>
      <c r="B2621">
        <v>3</v>
      </c>
      <c r="C2621" t="s">
        <v>45</v>
      </c>
      <c r="D2621" t="s">
        <v>36</v>
      </c>
      <c r="E2621" t="s">
        <v>162</v>
      </c>
      <c r="F2621" t="s">
        <v>118</v>
      </c>
      <c r="G2621">
        <v>11010</v>
      </c>
      <c r="H2621">
        <v>58027.357523343402</v>
      </c>
      <c r="I2621">
        <v>907180</v>
      </c>
      <c r="J2621">
        <v>4671.60456062291</v>
      </c>
      <c r="K2621">
        <v>4338</v>
      </c>
      <c r="L2621">
        <v>10993</v>
      </c>
      <c r="M2621">
        <v>15533.009882029801</v>
      </c>
      <c r="N2621">
        <v>136120</v>
      </c>
      <c r="O2621">
        <v>35000</v>
      </c>
      <c r="P2621">
        <v>9454</v>
      </c>
      <c r="Q2621" s="36" t="str">
        <f t="shared" si="41"/>
        <v>Copenhagen/Kastrup (EKCH)</v>
      </c>
    </row>
    <row r="2622" spans="1:17" x14ac:dyDescent="0.2">
      <c r="A2622">
        <v>2017</v>
      </c>
      <c r="B2622">
        <v>3</v>
      </c>
      <c r="C2622" t="s">
        <v>45</v>
      </c>
      <c r="D2622" t="s">
        <v>208</v>
      </c>
      <c r="E2622" t="s">
        <v>209</v>
      </c>
      <c r="F2622" t="s">
        <v>209</v>
      </c>
      <c r="G2622">
        <v>2775</v>
      </c>
      <c r="H2622">
        <v>41610.765632092298</v>
      </c>
      <c r="I2622">
        <v>451540</v>
      </c>
      <c r="J2622">
        <v>15984.375</v>
      </c>
      <c r="K2622">
        <v>934</v>
      </c>
      <c r="L2622">
        <v>2760</v>
      </c>
      <c r="M2622">
        <v>7700.4578588988597</v>
      </c>
      <c r="N2622">
        <v>71200</v>
      </c>
      <c r="O2622">
        <v>24000</v>
      </c>
      <c r="P2622">
        <v>2258</v>
      </c>
      <c r="Q2622" s="36" t="str">
        <f t="shared" si="41"/>
        <v>Luxembourg (ELLX)</v>
      </c>
    </row>
    <row r="2623" spans="1:17" x14ac:dyDescent="0.2">
      <c r="A2623">
        <v>2017</v>
      </c>
      <c r="B2623">
        <v>3</v>
      </c>
      <c r="C2623" t="s">
        <v>45</v>
      </c>
      <c r="D2623" t="s">
        <v>212</v>
      </c>
      <c r="E2623" t="s">
        <v>213</v>
      </c>
      <c r="F2623" t="s">
        <v>119</v>
      </c>
      <c r="G2623">
        <v>3459</v>
      </c>
      <c r="H2623">
        <v>8605.6294196675299</v>
      </c>
      <c r="I2623">
        <v>179580</v>
      </c>
      <c r="J2623">
        <v>20000</v>
      </c>
      <c r="K2623">
        <v>2494</v>
      </c>
      <c r="L2623">
        <v>3096</v>
      </c>
      <c r="M2623">
        <v>2238.4613768485301</v>
      </c>
      <c r="N2623">
        <v>28760</v>
      </c>
      <c r="O2623">
        <v>29000</v>
      </c>
      <c r="P2623">
        <v>2911</v>
      </c>
      <c r="Q2623" s="36" t="str">
        <f t="shared" si="41"/>
        <v>Bergen (ENBR)</v>
      </c>
    </row>
    <row r="2624" spans="1:17" x14ac:dyDescent="0.2">
      <c r="A2624">
        <v>2017</v>
      </c>
      <c r="B2624">
        <v>3</v>
      </c>
      <c r="C2624" t="s">
        <v>45</v>
      </c>
      <c r="D2624" t="s">
        <v>39</v>
      </c>
      <c r="E2624" t="s">
        <v>163</v>
      </c>
      <c r="F2624" t="s">
        <v>119</v>
      </c>
      <c r="G2624">
        <v>10854</v>
      </c>
      <c r="H2624">
        <v>43994.437835629098</v>
      </c>
      <c r="I2624">
        <v>660300</v>
      </c>
      <c r="J2624">
        <v>11054.286237955601</v>
      </c>
      <c r="K2624">
        <v>5153</v>
      </c>
      <c r="L2624">
        <v>10887</v>
      </c>
      <c r="M2624">
        <v>9124.6432701783506</v>
      </c>
      <c r="N2624">
        <v>90815</v>
      </c>
      <c r="O2624">
        <v>34000</v>
      </c>
      <c r="P2624">
        <v>9903</v>
      </c>
      <c r="Q2624" s="36" t="str">
        <f t="shared" si="41"/>
        <v>Oslo/Gardermoen (ENGM)</v>
      </c>
    </row>
    <row r="2625" spans="1:17" x14ac:dyDescent="0.2">
      <c r="A2625">
        <v>2017</v>
      </c>
      <c r="B2625">
        <v>3</v>
      </c>
      <c r="C2625" t="s">
        <v>45</v>
      </c>
      <c r="D2625" t="s">
        <v>214</v>
      </c>
      <c r="E2625" t="s">
        <v>215</v>
      </c>
      <c r="F2625" t="s">
        <v>119</v>
      </c>
      <c r="G2625">
        <v>1781</v>
      </c>
      <c r="H2625">
        <v>6493.7070742854003</v>
      </c>
      <c r="I2625">
        <v>114620</v>
      </c>
      <c r="J2625">
        <v>17000</v>
      </c>
      <c r="K2625">
        <v>1236</v>
      </c>
      <c r="L2625">
        <v>1797</v>
      </c>
      <c r="M2625">
        <v>840.88189195064797</v>
      </c>
      <c r="N2625">
        <v>9552</v>
      </c>
      <c r="O2625">
        <v>23000</v>
      </c>
      <c r="P2625">
        <v>1701</v>
      </c>
      <c r="Q2625" s="36" t="str">
        <f t="shared" si="41"/>
        <v>Tromso (ENTC)</v>
      </c>
    </row>
    <row r="2626" spans="1:17" x14ac:dyDescent="0.2">
      <c r="A2626">
        <v>2017</v>
      </c>
      <c r="B2626">
        <v>3</v>
      </c>
      <c r="C2626" t="s">
        <v>45</v>
      </c>
      <c r="D2626" t="s">
        <v>216</v>
      </c>
      <c r="E2626" t="s">
        <v>217</v>
      </c>
      <c r="F2626" t="s">
        <v>119</v>
      </c>
      <c r="G2626">
        <v>2538</v>
      </c>
      <c r="H2626">
        <v>5029.7140821296298</v>
      </c>
      <c r="I2626">
        <v>74940</v>
      </c>
      <c r="J2626">
        <v>24000</v>
      </c>
      <c r="K2626">
        <v>1657</v>
      </c>
      <c r="L2626">
        <v>2527</v>
      </c>
      <c r="M2626">
        <v>735.89058482994596</v>
      </c>
      <c r="N2626">
        <v>10060</v>
      </c>
      <c r="O2626">
        <v>30000</v>
      </c>
      <c r="P2626">
        <v>2428</v>
      </c>
      <c r="Q2626" s="36" t="str">
        <f t="shared" si="41"/>
        <v>Trondheim (ENVA)</v>
      </c>
    </row>
    <row r="2627" spans="1:17" x14ac:dyDescent="0.2">
      <c r="A2627">
        <v>2017</v>
      </c>
      <c r="B2627">
        <v>3</v>
      </c>
      <c r="C2627" t="s">
        <v>45</v>
      </c>
      <c r="D2627" t="s">
        <v>218</v>
      </c>
      <c r="E2627" t="s">
        <v>219</v>
      </c>
      <c r="F2627" t="s">
        <v>119</v>
      </c>
      <c r="G2627">
        <v>2798</v>
      </c>
      <c r="H2627">
        <v>11371.7956778843</v>
      </c>
      <c r="I2627">
        <v>252020</v>
      </c>
      <c r="J2627">
        <v>15000</v>
      </c>
      <c r="K2627">
        <v>1934</v>
      </c>
      <c r="L2627">
        <v>2278</v>
      </c>
      <c r="M2627">
        <v>1459.8888294257099</v>
      </c>
      <c r="N2627">
        <v>15482</v>
      </c>
      <c r="O2627">
        <v>29000</v>
      </c>
      <c r="P2627">
        <v>2133</v>
      </c>
      <c r="Q2627" s="36" t="str">
        <f t="shared" si="41"/>
        <v>Stavanger (ENZV)</v>
      </c>
    </row>
    <row r="2628" spans="1:17" x14ac:dyDescent="0.2">
      <c r="A2628">
        <v>2017</v>
      </c>
      <c r="B2628">
        <v>3</v>
      </c>
      <c r="C2628" t="s">
        <v>45</v>
      </c>
      <c r="D2628" t="s">
        <v>220</v>
      </c>
      <c r="E2628" t="s">
        <v>221</v>
      </c>
      <c r="F2628" t="s">
        <v>120</v>
      </c>
      <c r="G2628">
        <v>1894</v>
      </c>
      <c r="H2628">
        <v>11086.051599168</v>
      </c>
      <c r="I2628">
        <v>141440</v>
      </c>
      <c r="J2628">
        <v>23000</v>
      </c>
      <c r="K2628">
        <v>975</v>
      </c>
      <c r="L2628">
        <v>1880</v>
      </c>
      <c r="M2628">
        <v>3307.17703940922</v>
      </c>
      <c r="N2628">
        <v>29060</v>
      </c>
      <c r="O2628">
        <v>35000</v>
      </c>
      <c r="P2628">
        <v>1589</v>
      </c>
      <c r="Q2628" s="36" t="str">
        <f t="shared" si="41"/>
        <v>Krakow (EPKK)</v>
      </c>
    </row>
    <row r="2629" spans="1:17" x14ac:dyDescent="0.2">
      <c r="A2629">
        <v>2017</v>
      </c>
      <c r="B2629">
        <v>3</v>
      </c>
      <c r="C2629" t="s">
        <v>45</v>
      </c>
      <c r="D2629" t="s">
        <v>40</v>
      </c>
      <c r="E2629" t="s">
        <v>164</v>
      </c>
      <c r="F2629" t="s">
        <v>120</v>
      </c>
      <c r="G2629">
        <v>6487</v>
      </c>
      <c r="H2629">
        <v>36476.631134274598</v>
      </c>
      <c r="I2629">
        <v>524240</v>
      </c>
      <c r="J2629">
        <v>10000</v>
      </c>
      <c r="K2629">
        <v>2786</v>
      </c>
      <c r="L2629">
        <v>6501</v>
      </c>
      <c r="M2629">
        <v>7550.8010778642702</v>
      </c>
      <c r="N2629">
        <v>77560</v>
      </c>
      <c r="O2629">
        <v>34000</v>
      </c>
      <c r="P2629">
        <v>5777</v>
      </c>
      <c r="Q2629" s="36" t="str">
        <f t="shared" si="41"/>
        <v>Warszawa/Chopina (EPWA)</v>
      </c>
    </row>
    <row r="2630" spans="1:17" x14ac:dyDescent="0.2">
      <c r="A2630">
        <v>2017</v>
      </c>
      <c r="B2630">
        <v>3</v>
      </c>
      <c r="C2630" t="s">
        <v>45</v>
      </c>
      <c r="D2630" t="s">
        <v>222</v>
      </c>
      <c r="E2630" t="s">
        <v>223</v>
      </c>
      <c r="F2630" t="s">
        <v>121</v>
      </c>
      <c r="G2630">
        <v>3098</v>
      </c>
      <c r="H2630">
        <v>9794.7005885737999</v>
      </c>
      <c r="I2630">
        <v>156480</v>
      </c>
      <c r="J2630">
        <v>20000</v>
      </c>
      <c r="K2630">
        <v>1634</v>
      </c>
      <c r="L2630">
        <v>3106</v>
      </c>
      <c r="M2630">
        <v>3794.41140278895</v>
      </c>
      <c r="N2630">
        <v>34780</v>
      </c>
      <c r="O2630">
        <v>33150.833333333299</v>
      </c>
      <c r="P2630">
        <v>2745</v>
      </c>
      <c r="Q2630" s="36" t="str">
        <f t="shared" si="41"/>
        <v>Gothenborg (ESGG)</v>
      </c>
    </row>
    <row r="2631" spans="1:17" x14ac:dyDescent="0.2">
      <c r="A2631">
        <v>2017</v>
      </c>
      <c r="B2631">
        <v>3</v>
      </c>
      <c r="C2631" t="s">
        <v>45</v>
      </c>
      <c r="D2631" t="s">
        <v>32</v>
      </c>
      <c r="E2631" t="s">
        <v>165</v>
      </c>
      <c r="F2631" t="s">
        <v>121</v>
      </c>
      <c r="G2631">
        <v>10809</v>
      </c>
      <c r="H2631">
        <v>44613.715730240401</v>
      </c>
      <c r="I2631">
        <v>730700</v>
      </c>
      <c r="J2631">
        <v>7917.5862068965498</v>
      </c>
      <c r="K2631">
        <v>4816</v>
      </c>
      <c r="L2631">
        <v>10830</v>
      </c>
      <c r="M2631">
        <v>11388.596956789799</v>
      </c>
      <c r="N2631">
        <v>111700</v>
      </c>
      <c r="O2631">
        <v>35000</v>
      </c>
      <c r="P2631">
        <v>9691</v>
      </c>
      <c r="Q2631" s="36" t="str">
        <f t="shared" si="41"/>
        <v>Stockholm/Arlanda (ESSA)</v>
      </c>
    </row>
    <row r="2632" spans="1:17" x14ac:dyDescent="0.2">
      <c r="A2632">
        <v>2017</v>
      </c>
      <c r="B2632">
        <v>3</v>
      </c>
      <c r="C2632" t="s">
        <v>45</v>
      </c>
      <c r="D2632" t="s">
        <v>224</v>
      </c>
      <c r="E2632" t="s">
        <v>225</v>
      </c>
      <c r="F2632" t="s">
        <v>121</v>
      </c>
      <c r="G2632">
        <v>2535</v>
      </c>
      <c r="H2632">
        <v>20103.485240886701</v>
      </c>
      <c r="I2632">
        <v>334420</v>
      </c>
      <c r="J2632">
        <v>2746.77419354839</v>
      </c>
      <c r="K2632">
        <v>485</v>
      </c>
      <c r="L2632">
        <v>2523</v>
      </c>
      <c r="M2632">
        <v>4704.7596530536703</v>
      </c>
      <c r="N2632">
        <v>68340</v>
      </c>
      <c r="O2632">
        <v>22000</v>
      </c>
      <c r="P2632">
        <v>2006</v>
      </c>
      <c r="Q2632" s="36" t="str">
        <f t="shared" si="41"/>
        <v>Stockholm/Bromma (ESSB)</v>
      </c>
    </row>
    <row r="2633" spans="1:17" x14ac:dyDescent="0.2">
      <c r="A2633">
        <v>2017</v>
      </c>
      <c r="B2633">
        <v>3</v>
      </c>
      <c r="C2633" t="s">
        <v>45</v>
      </c>
      <c r="D2633" t="s">
        <v>226</v>
      </c>
      <c r="E2633" t="s">
        <v>227</v>
      </c>
      <c r="F2633" t="s">
        <v>228</v>
      </c>
      <c r="G2633">
        <v>2199</v>
      </c>
      <c r="H2633">
        <v>1967.8169064875999</v>
      </c>
      <c r="I2633">
        <v>21820</v>
      </c>
      <c r="J2633">
        <v>31000</v>
      </c>
      <c r="K2633">
        <v>2074</v>
      </c>
      <c r="L2633">
        <v>1857</v>
      </c>
      <c r="M2633">
        <v>2642.7488335008202</v>
      </c>
      <c r="N2633">
        <v>24520</v>
      </c>
      <c r="O2633">
        <v>34353.333333333299</v>
      </c>
      <c r="P2633">
        <v>1661</v>
      </c>
      <c r="Q2633" s="36" t="str">
        <f t="shared" si="41"/>
        <v>Riga (EVRA)</v>
      </c>
    </row>
    <row r="2634" spans="1:17" x14ac:dyDescent="0.2">
      <c r="A2634">
        <v>2017</v>
      </c>
      <c r="B2634">
        <v>3</v>
      </c>
      <c r="C2634" t="s">
        <v>45</v>
      </c>
      <c r="D2634" t="s">
        <v>232</v>
      </c>
      <c r="E2634" t="s">
        <v>233</v>
      </c>
      <c r="F2634" t="s">
        <v>123</v>
      </c>
      <c r="G2634">
        <v>1861</v>
      </c>
      <c r="H2634">
        <v>7091.2780056161901</v>
      </c>
      <c r="I2634">
        <v>124000</v>
      </c>
      <c r="J2634">
        <v>9000</v>
      </c>
      <c r="K2634">
        <v>915</v>
      </c>
      <c r="L2634">
        <v>1856</v>
      </c>
      <c r="M2634">
        <v>3615.8465950647701</v>
      </c>
      <c r="N2634">
        <v>29325</v>
      </c>
      <c r="O2634">
        <v>33550</v>
      </c>
      <c r="P2634">
        <v>1575</v>
      </c>
      <c r="Q2634" s="36" t="str">
        <f t="shared" si="41"/>
        <v>Fuerteventura (GCFV)</v>
      </c>
    </row>
    <row r="2635" spans="1:17" x14ac:dyDescent="0.2">
      <c r="A2635">
        <v>2017</v>
      </c>
      <c r="B2635">
        <v>3</v>
      </c>
      <c r="C2635" t="s">
        <v>45</v>
      </c>
      <c r="D2635" t="s">
        <v>178</v>
      </c>
      <c r="E2635" t="s">
        <v>179</v>
      </c>
      <c r="F2635" t="s">
        <v>123</v>
      </c>
      <c r="G2635">
        <v>5016</v>
      </c>
      <c r="H2635">
        <v>29268.105498763802</v>
      </c>
      <c r="I2635">
        <v>489160</v>
      </c>
      <c r="J2635">
        <v>3900</v>
      </c>
      <c r="K2635">
        <v>2033</v>
      </c>
      <c r="L2635">
        <v>5049</v>
      </c>
      <c r="M2635">
        <v>4803.3647019055898</v>
      </c>
      <c r="N2635">
        <v>49812</v>
      </c>
      <c r="O2635">
        <v>34000</v>
      </c>
      <c r="P2635">
        <v>4507</v>
      </c>
      <c r="Q2635" s="36" t="str">
        <f t="shared" si="41"/>
        <v>Gran Canaria (GCLP)</v>
      </c>
    </row>
    <row r="2636" spans="1:17" x14ac:dyDescent="0.2">
      <c r="A2636">
        <v>2017</v>
      </c>
      <c r="B2636">
        <v>3</v>
      </c>
      <c r="C2636" t="s">
        <v>45</v>
      </c>
      <c r="D2636" t="s">
        <v>234</v>
      </c>
      <c r="E2636" t="s">
        <v>235</v>
      </c>
      <c r="F2636" t="s">
        <v>123</v>
      </c>
      <c r="G2636">
        <v>2333</v>
      </c>
      <c r="H2636">
        <v>7827.6912709336002</v>
      </c>
      <c r="I2636">
        <v>132140</v>
      </c>
      <c r="J2636">
        <v>11000</v>
      </c>
      <c r="K2636">
        <v>1306</v>
      </c>
      <c r="L2636">
        <v>2332</v>
      </c>
      <c r="M2636">
        <v>3338.5825337021101</v>
      </c>
      <c r="N2636">
        <v>29826</v>
      </c>
      <c r="O2636">
        <v>33000</v>
      </c>
      <c r="P2636">
        <v>2014</v>
      </c>
      <c r="Q2636" s="36" t="str">
        <f t="shared" si="41"/>
        <v>Las Palmas/Lanzarote (GCRR)</v>
      </c>
    </row>
    <row r="2637" spans="1:17" x14ac:dyDescent="0.2">
      <c r="A2637">
        <v>2017</v>
      </c>
      <c r="B2637">
        <v>3</v>
      </c>
      <c r="C2637" t="s">
        <v>45</v>
      </c>
      <c r="D2637" t="s">
        <v>236</v>
      </c>
      <c r="E2637" t="s">
        <v>237</v>
      </c>
      <c r="F2637" t="s">
        <v>123</v>
      </c>
      <c r="G2637">
        <v>3072</v>
      </c>
      <c r="H2637">
        <v>14022.087296260401</v>
      </c>
      <c r="I2637">
        <v>214220</v>
      </c>
      <c r="J2637">
        <v>11000</v>
      </c>
      <c r="K2637">
        <v>1517</v>
      </c>
      <c r="L2637">
        <v>3102</v>
      </c>
      <c r="M2637">
        <v>3384.8903322568699</v>
      </c>
      <c r="N2637">
        <v>26536</v>
      </c>
      <c r="O2637">
        <v>36000</v>
      </c>
      <c r="P2637">
        <v>2733</v>
      </c>
      <c r="Q2637" s="36" t="str">
        <f t="shared" si="41"/>
        <v>Tenerife/Sur (GCTS)</v>
      </c>
    </row>
    <row r="2638" spans="1:17" x14ac:dyDescent="0.2">
      <c r="A2638">
        <v>2017</v>
      </c>
      <c r="B2638">
        <v>3</v>
      </c>
      <c r="C2638" t="s">
        <v>45</v>
      </c>
      <c r="D2638" t="s">
        <v>238</v>
      </c>
      <c r="E2638" t="s">
        <v>239</v>
      </c>
      <c r="F2638" t="s">
        <v>123</v>
      </c>
      <c r="G2638">
        <v>2248</v>
      </c>
      <c r="H2638">
        <v>6025.4183564307896</v>
      </c>
      <c r="I2638">
        <v>98700</v>
      </c>
      <c r="J2638">
        <v>8441.6666666666697</v>
      </c>
      <c r="K2638">
        <v>1408</v>
      </c>
      <c r="L2638">
        <v>2260</v>
      </c>
      <c r="M2638">
        <v>2090.12355207357</v>
      </c>
      <c r="N2638">
        <v>25440</v>
      </c>
      <c r="O2638">
        <v>11000</v>
      </c>
      <c r="P2638">
        <v>2043</v>
      </c>
      <c r="Q2638" s="36" t="str">
        <f t="shared" si="41"/>
        <v>Tenerife/Norte (GCXO)</v>
      </c>
    </row>
    <row r="2639" spans="1:17" x14ac:dyDescent="0.2">
      <c r="A2639">
        <v>2017</v>
      </c>
      <c r="B2639">
        <v>3</v>
      </c>
      <c r="C2639" t="s">
        <v>45</v>
      </c>
      <c r="D2639" t="s">
        <v>240</v>
      </c>
      <c r="E2639" t="s">
        <v>241</v>
      </c>
      <c r="F2639" t="s">
        <v>242</v>
      </c>
      <c r="G2639">
        <v>2264</v>
      </c>
      <c r="H2639">
        <v>17801.1716422227</v>
      </c>
      <c r="I2639">
        <v>182320</v>
      </c>
      <c r="J2639">
        <v>30000</v>
      </c>
      <c r="K2639">
        <v>1093</v>
      </c>
      <c r="L2639">
        <v>2291</v>
      </c>
      <c r="M2639">
        <v>4319.0280393446701</v>
      </c>
      <c r="N2639">
        <v>38080</v>
      </c>
      <c r="O2639">
        <v>36000</v>
      </c>
      <c r="P2639">
        <v>1933</v>
      </c>
      <c r="Q2639" s="36" t="str">
        <f t="shared" si="41"/>
        <v>Sofia (LBSF)</v>
      </c>
    </row>
    <row r="2640" spans="1:17" x14ac:dyDescent="0.2">
      <c r="A2640">
        <v>2017</v>
      </c>
      <c r="B2640">
        <v>3</v>
      </c>
      <c r="C2640" t="s">
        <v>45</v>
      </c>
      <c r="D2640" t="s">
        <v>243</v>
      </c>
      <c r="E2640" t="s">
        <v>244</v>
      </c>
      <c r="F2640" t="s">
        <v>245</v>
      </c>
      <c r="G2640">
        <v>1771</v>
      </c>
      <c r="H2640">
        <v>8124.2374364253801</v>
      </c>
      <c r="I2640">
        <v>109240</v>
      </c>
      <c r="J2640">
        <v>13033.333333333299</v>
      </c>
      <c r="K2640">
        <v>788</v>
      </c>
      <c r="L2640">
        <v>1759</v>
      </c>
      <c r="M2640">
        <v>8368.5607007029103</v>
      </c>
      <c r="N2640">
        <v>82500</v>
      </c>
      <c r="O2640">
        <v>34000</v>
      </c>
      <c r="P2640">
        <v>1216</v>
      </c>
      <c r="Q2640" s="36" t="str">
        <f t="shared" si="41"/>
        <v>Larnaca (LCLK)</v>
      </c>
    </row>
    <row r="2641" spans="1:17" x14ac:dyDescent="0.2">
      <c r="A2641">
        <v>2017</v>
      </c>
      <c r="B2641">
        <v>3</v>
      </c>
      <c r="C2641" t="s">
        <v>45</v>
      </c>
      <c r="D2641" t="s">
        <v>303</v>
      </c>
      <c r="E2641" t="s">
        <v>304</v>
      </c>
      <c r="F2641" t="s">
        <v>305</v>
      </c>
      <c r="G2641">
        <v>1537</v>
      </c>
      <c r="H2641">
        <v>11714.5679243295</v>
      </c>
      <c r="I2641">
        <v>148720</v>
      </c>
      <c r="J2641">
        <v>12050</v>
      </c>
      <c r="K2641">
        <v>620</v>
      </c>
      <c r="L2641">
        <v>1531</v>
      </c>
      <c r="M2641">
        <v>2467.3895484999098</v>
      </c>
      <c r="N2641">
        <v>35851</v>
      </c>
      <c r="O2641">
        <v>27000</v>
      </c>
      <c r="P2641">
        <v>1335</v>
      </c>
      <c r="Q2641" s="36" t="str">
        <f t="shared" si="41"/>
        <v>Zagreb (LDZA)</v>
      </c>
    </row>
    <row r="2642" spans="1:17" x14ac:dyDescent="0.2">
      <c r="A2642">
        <v>2017</v>
      </c>
      <c r="B2642">
        <v>3</v>
      </c>
      <c r="C2642" t="s">
        <v>45</v>
      </c>
      <c r="D2642" t="s">
        <v>246</v>
      </c>
      <c r="E2642" t="s">
        <v>247</v>
      </c>
      <c r="F2642" t="s">
        <v>123</v>
      </c>
      <c r="G2642">
        <v>3184</v>
      </c>
      <c r="H2642">
        <v>21704.256110470102</v>
      </c>
      <c r="I2642">
        <v>277440</v>
      </c>
      <c r="J2642">
        <v>17953</v>
      </c>
      <c r="K2642">
        <v>1221</v>
      </c>
      <c r="L2642">
        <v>3182</v>
      </c>
      <c r="M2642">
        <v>15773.776169324399</v>
      </c>
      <c r="N2642">
        <v>141300</v>
      </c>
      <c r="O2642">
        <v>35000</v>
      </c>
      <c r="P2642">
        <v>2367</v>
      </c>
      <c r="Q2642" s="36" t="str">
        <f t="shared" si="41"/>
        <v>Alicante (LEAL)</v>
      </c>
    </row>
    <row r="2643" spans="1:17" x14ac:dyDescent="0.2">
      <c r="A2643">
        <v>2017</v>
      </c>
      <c r="B2643">
        <v>3</v>
      </c>
      <c r="C2643" t="s">
        <v>45</v>
      </c>
      <c r="D2643" t="s">
        <v>248</v>
      </c>
      <c r="E2643" t="s">
        <v>249</v>
      </c>
      <c r="F2643" t="s">
        <v>123</v>
      </c>
      <c r="G2643">
        <v>1803</v>
      </c>
      <c r="H2643">
        <v>12553.5562389731</v>
      </c>
      <c r="I2643">
        <v>162680</v>
      </c>
      <c r="J2643">
        <v>6229.1666666666697</v>
      </c>
      <c r="K2643">
        <v>599</v>
      </c>
      <c r="L2643">
        <v>1810</v>
      </c>
      <c r="M2643">
        <v>4350.9442962204002</v>
      </c>
      <c r="N2643">
        <v>39170</v>
      </c>
      <c r="O2643">
        <v>31000</v>
      </c>
      <c r="P2643">
        <v>1477</v>
      </c>
      <c r="Q2643" s="36" t="str">
        <f t="shared" si="41"/>
        <v>Bilbao (LEBB)</v>
      </c>
    </row>
    <row r="2644" spans="1:17" x14ac:dyDescent="0.2">
      <c r="A2644">
        <v>2017</v>
      </c>
      <c r="B2644">
        <v>3</v>
      </c>
      <c r="C2644" t="s">
        <v>45</v>
      </c>
      <c r="D2644" t="s">
        <v>24</v>
      </c>
      <c r="E2644" t="s">
        <v>122</v>
      </c>
      <c r="F2644" t="s">
        <v>123</v>
      </c>
      <c r="G2644">
        <v>12034</v>
      </c>
      <c r="H2644">
        <v>74422.617117664995</v>
      </c>
      <c r="I2644">
        <v>1039400</v>
      </c>
      <c r="J2644">
        <v>10818.333333333299</v>
      </c>
      <c r="K2644">
        <v>4502</v>
      </c>
      <c r="L2644">
        <v>12044</v>
      </c>
      <c r="M2644">
        <v>81927.300290705301</v>
      </c>
      <c r="N2644">
        <v>674420</v>
      </c>
      <c r="O2644">
        <v>32000</v>
      </c>
      <c r="P2644">
        <v>8145</v>
      </c>
      <c r="Q2644" s="36" t="str">
        <f t="shared" si="41"/>
        <v>Barcelona (LEBL)</v>
      </c>
    </row>
    <row r="2645" spans="1:17" x14ac:dyDescent="0.2">
      <c r="A2645">
        <v>2017</v>
      </c>
      <c r="B2645">
        <v>3</v>
      </c>
      <c r="C2645" t="s">
        <v>45</v>
      </c>
      <c r="D2645" t="s">
        <v>306</v>
      </c>
      <c r="E2645" t="s">
        <v>307</v>
      </c>
      <c r="F2645" t="s">
        <v>123</v>
      </c>
      <c r="G2645">
        <v>1211</v>
      </c>
      <c r="H2645">
        <v>6541.9637333500596</v>
      </c>
      <c r="I2645">
        <v>87920</v>
      </c>
      <c r="J2645">
        <v>11000</v>
      </c>
      <c r="K2645">
        <v>590</v>
      </c>
      <c r="L2645">
        <v>1212</v>
      </c>
      <c r="M2645">
        <v>2383.0631758076001</v>
      </c>
      <c r="N2645">
        <v>23567</v>
      </c>
      <c r="O2645">
        <v>18000</v>
      </c>
      <c r="P2645">
        <v>1048</v>
      </c>
      <c r="Q2645" s="36" t="str">
        <f t="shared" si="41"/>
        <v>Ibiza (LEIB)</v>
      </c>
    </row>
    <row r="2646" spans="1:17" x14ac:dyDescent="0.2">
      <c r="A2646">
        <v>2017</v>
      </c>
      <c r="B2646">
        <v>3</v>
      </c>
      <c r="C2646" t="s">
        <v>45</v>
      </c>
      <c r="D2646" t="s">
        <v>31</v>
      </c>
      <c r="E2646" t="s">
        <v>166</v>
      </c>
      <c r="F2646" t="s">
        <v>123</v>
      </c>
      <c r="G2646">
        <v>15644</v>
      </c>
      <c r="H2646">
        <v>198599.91841688301</v>
      </c>
      <c r="I2646">
        <v>2454240</v>
      </c>
      <c r="J2646">
        <v>8172.0833333333303</v>
      </c>
      <c r="K2646">
        <v>3694</v>
      </c>
      <c r="L2646">
        <v>15641</v>
      </c>
      <c r="M2646">
        <v>55824.322574440499</v>
      </c>
      <c r="N2646">
        <v>466195</v>
      </c>
      <c r="O2646">
        <v>33000</v>
      </c>
      <c r="P2646">
        <v>12290</v>
      </c>
      <c r="Q2646" s="36" t="str">
        <f t="shared" si="41"/>
        <v>Madrid/Barajas (LEMD)</v>
      </c>
    </row>
    <row r="2647" spans="1:17" x14ac:dyDescent="0.2">
      <c r="A2647">
        <v>2017</v>
      </c>
      <c r="B2647">
        <v>3</v>
      </c>
      <c r="C2647" t="s">
        <v>45</v>
      </c>
      <c r="D2647" t="s">
        <v>7</v>
      </c>
      <c r="E2647" t="s">
        <v>174</v>
      </c>
      <c r="F2647" t="s">
        <v>123</v>
      </c>
      <c r="G2647">
        <v>4365</v>
      </c>
      <c r="H2647">
        <v>18451.268290404099</v>
      </c>
      <c r="I2647">
        <v>283200</v>
      </c>
      <c r="J2647">
        <v>15000</v>
      </c>
      <c r="K2647">
        <v>1954</v>
      </c>
      <c r="L2647">
        <v>4353</v>
      </c>
      <c r="M2647">
        <v>8847.1438206819803</v>
      </c>
      <c r="N2647">
        <v>78468</v>
      </c>
      <c r="O2647">
        <v>36000</v>
      </c>
      <c r="P2647">
        <v>3634</v>
      </c>
      <c r="Q2647" s="36" t="str">
        <f t="shared" si="41"/>
        <v>Malaga (LEMG)</v>
      </c>
    </row>
    <row r="2648" spans="1:17" x14ac:dyDescent="0.2">
      <c r="A2648">
        <v>2017</v>
      </c>
      <c r="B2648">
        <v>3</v>
      </c>
      <c r="C2648" t="s">
        <v>45</v>
      </c>
      <c r="D2648" t="s">
        <v>4</v>
      </c>
      <c r="E2648" t="s">
        <v>124</v>
      </c>
      <c r="F2648" t="s">
        <v>123</v>
      </c>
      <c r="G2648">
        <v>4914</v>
      </c>
      <c r="H2648">
        <v>20429.0383209641</v>
      </c>
      <c r="I2648">
        <v>272120</v>
      </c>
      <c r="J2648">
        <v>15000</v>
      </c>
      <c r="K2648">
        <v>2603</v>
      </c>
      <c r="L2648">
        <v>4897</v>
      </c>
      <c r="M2648">
        <v>13797.5826423008</v>
      </c>
      <c r="N2648">
        <v>120520</v>
      </c>
      <c r="O2648">
        <v>31000</v>
      </c>
      <c r="P2648">
        <v>4118</v>
      </c>
      <c r="Q2648" s="36" t="str">
        <f t="shared" si="41"/>
        <v>Palma de Mallorca (LEPA)</v>
      </c>
    </row>
    <row r="2649" spans="1:17" x14ac:dyDescent="0.2">
      <c r="A2649">
        <v>2017</v>
      </c>
      <c r="B2649">
        <v>3</v>
      </c>
      <c r="C2649" t="s">
        <v>45</v>
      </c>
      <c r="D2649" t="s">
        <v>250</v>
      </c>
      <c r="E2649" t="s">
        <v>251</v>
      </c>
      <c r="F2649" t="s">
        <v>123</v>
      </c>
      <c r="G2649">
        <v>2180</v>
      </c>
      <c r="H2649">
        <v>8126.5315693433804</v>
      </c>
      <c r="I2649">
        <v>118760</v>
      </c>
      <c r="J2649">
        <v>19000</v>
      </c>
      <c r="K2649">
        <v>1148</v>
      </c>
      <c r="L2649">
        <v>2169</v>
      </c>
      <c r="M2649">
        <v>5331.6753080701701</v>
      </c>
      <c r="N2649">
        <v>52920</v>
      </c>
      <c r="O2649">
        <v>32000</v>
      </c>
      <c r="P2649">
        <v>1737</v>
      </c>
      <c r="Q2649" s="36" t="str">
        <f t="shared" si="41"/>
        <v>Valencia (LEVC)</v>
      </c>
    </row>
    <row r="2650" spans="1:17" x14ac:dyDescent="0.2">
      <c r="A2650">
        <v>2017</v>
      </c>
      <c r="B2650">
        <v>3</v>
      </c>
      <c r="C2650" t="s">
        <v>45</v>
      </c>
      <c r="D2650" t="s">
        <v>252</v>
      </c>
      <c r="E2650" t="s">
        <v>253</v>
      </c>
      <c r="F2650" t="s">
        <v>126</v>
      </c>
      <c r="G2650">
        <v>2496</v>
      </c>
      <c r="H2650">
        <v>27667.6106140419</v>
      </c>
      <c r="I2650">
        <v>324600</v>
      </c>
      <c r="J2650">
        <v>5000</v>
      </c>
      <c r="K2650">
        <v>939</v>
      </c>
      <c r="L2650">
        <v>2474</v>
      </c>
      <c r="M2650">
        <v>8549.0081808137002</v>
      </c>
      <c r="N2650">
        <v>81562</v>
      </c>
      <c r="O2650">
        <v>30000</v>
      </c>
      <c r="P2650">
        <v>1995</v>
      </c>
      <c r="Q2650" s="36" t="str">
        <f t="shared" si="41"/>
        <v>Bordeaux (LFBD)</v>
      </c>
    </row>
    <row r="2651" spans="1:17" x14ac:dyDescent="0.2">
      <c r="A2651">
        <v>2017</v>
      </c>
      <c r="B2651">
        <v>3</v>
      </c>
      <c r="C2651" t="s">
        <v>45</v>
      </c>
      <c r="D2651" t="s">
        <v>254</v>
      </c>
      <c r="E2651" t="s">
        <v>255</v>
      </c>
      <c r="F2651" t="s">
        <v>126</v>
      </c>
      <c r="G2651">
        <v>4023</v>
      </c>
      <c r="H2651">
        <v>31848.582760774301</v>
      </c>
      <c r="I2651">
        <v>444415</v>
      </c>
      <c r="J2651">
        <v>3378.22580645161</v>
      </c>
      <c r="K2651">
        <v>1203</v>
      </c>
      <c r="L2651">
        <v>4001</v>
      </c>
      <c r="M2651">
        <v>14249.0533752628</v>
      </c>
      <c r="N2651">
        <v>133082</v>
      </c>
      <c r="O2651">
        <v>32000</v>
      </c>
      <c r="P2651">
        <v>3200</v>
      </c>
      <c r="Q2651" s="36" t="str">
        <f t="shared" si="41"/>
        <v>Toulouse (LFBO)</v>
      </c>
    </row>
    <row r="2652" spans="1:17" x14ac:dyDescent="0.2">
      <c r="A2652">
        <v>2017</v>
      </c>
      <c r="B2652">
        <v>3</v>
      </c>
      <c r="C2652" t="s">
        <v>45</v>
      </c>
      <c r="D2652" t="s">
        <v>167</v>
      </c>
      <c r="E2652" t="s">
        <v>168</v>
      </c>
      <c r="F2652" t="s">
        <v>126</v>
      </c>
      <c r="G2652">
        <v>4610</v>
      </c>
      <c r="H2652">
        <v>64247.867808551397</v>
      </c>
      <c r="I2652">
        <v>784344</v>
      </c>
      <c r="J2652">
        <v>5047.3958333333303</v>
      </c>
      <c r="K2652">
        <v>1043</v>
      </c>
      <c r="L2652">
        <v>4556</v>
      </c>
      <c r="M2652">
        <v>17707.767455522699</v>
      </c>
      <c r="N2652">
        <v>164221</v>
      </c>
      <c r="O2652">
        <v>30000</v>
      </c>
      <c r="P2652">
        <v>3410</v>
      </c>
      <c r="Q2652" s="36" t="str">
        <f t="shared" si="41"/>
        <v>Lyon (LFLL)</v>
      </c>
    </row>
    <row r="2653" spans="1:17" x14ac:dyDescent="0.2">
      <c r="A2653">
        <v>2017</v>
      </c>
      <c r="B2653">
        <v>3</v>
      </c>
      <c r="C2653" t="s">
        <v>45</v>
      </c>
      <c r="D2653" t="s">
        <v>256</v>
      </c>
      <c r="E2653" t="s">
        <v>257</v>
      </c>
      <c r="F2653" t="s">
        <v>126</v>
      </c>
      <c r="G2653">
        <v>3799</v>
      </c>
      <c r="H2653">
        <v>57248.452283737897</v>
      </c>
      <c r="I2653">
        <v>639940</v>
      </c>
      <c r="J2653">
        <v>6962.2807017543901</v>
      </c>
      <c r="K2653">
        <v>1031</v>
      </c>
      <c r="L2653">
        <v>3811</v>
      </c>
      <c r="M2653">
        <v>11132.848606085499</v>
      </c>
      <c r="N2653">
        <v>100524</v>
      </c>
      <c r="O2653">
        <v>33000</v>
      </c>
      <c r="P2653">
        <v>3124</v>
      </c>
      <c r="Q2653" s="36" t="str">
        <f t="shared" si="41"/>
        <v>Marseille (LFML)</v>
      </c>
    </row>
    <row r="2654" spans="1:17" x14ac:dyDescent="0.2">
      <c r="A2654">
        <v>2017</v>
      </c>
      <c r="B2654">
        <v>3</v>
      </c>
      <c r="C2654" t="s">
        <v>45</v>
      </c>
      <c r="D2654" t="s">
        <v>41</v>
      </c>
      <c r="E2654" t="s">
        <v>125</v>
      </c>
      <c r="F2654" t="s">
        <v>126</v>
      </c>
      <c r="G2654">
        <v>4748</v>
      </c>
      <c r="H2654">
        <v>59738.7734247716</v>
      </c>
      <c r="I2654">
        <v>808660</v>
      </c>
      <c r="J2654">
        <v>3224.3486533957798</v>
      </c>
      <c r="K2654">
        <v>1075</v>
      </c>
      <c r="L2654">
        <v>4702</v>
      </c>
      <c r="M2654">
        <v>11510.980869065799</v>
      </c>
      <c r="N2654">
        <v>104778</v>
      </c>
      <c r="O2654">
        <v>34000</v>
      </c>
      <c r="P2654">
        <v>3761</v>
      </c>
      <c r="Q2654" s="36" t="str">
        <f t="shared" si="41"/>
        <v>Nice (LFMN)</v>
      </c>
    </row>
    <row r="2655" spans="1:17" x14ac:dyDescent="0.2">
      <c r="A2655">
        <v>2017</v>
      </c>
      <c r="B2655">
        <v>3</v>
      </c>
      <c r="C2655" t="s">
        <v>45</v>
      </c>
      <c r="D2655" t="s">
        <v>258</v>
      </c>
      <c r="E2655" t="s">
        <v>259</v>
      </c>
      <c r="F2655" t="s">
        <v>126</v>
      </c>
      <c r="G2655">
        <v>2323</v>
      </c>
      <c r="H2655">
        <v>100101.87248792</v>
      </c>
      <c r="I2655">
        <v>1410480</v>
      </c>
      <c r="J2655">
        <v>3513.1147540983602</v>
      </c>
      <c r="K2655">
        <v>15</v>
      </c>
      <c r="L2655">
        <v>2353</v>
      </c>
      <c r="M2655">
        <v>16642.721283731698</v>
      </c>
      <c r="N2655">
        <v>194500</v>
      </c>
      <c r="O2655">
        <v>24000</v>
      </c>
      <c r="P2655">
        <v>1221</v>
      </c>
      <c r="Q2655" s="36" t="str">
        <f t="shared" si="41"/>
        <v>Paris/Le Bourget (LFPB)</v>
      </c>
    </row>
    <row r="2656" spans="1:17" x14ac:dyDescent="0.2">
      <c r="A2656">
        <v>2017</v>
      </c>
      <c r="B2656">
        <v>3</v>
      </c>
      <c r="C2656" t="s">
        <v>45</v>
      </c>
      <c r="D2656" t="s">
        <v>25</v>
      </c>
      <c r="E2656" t="s">
        <v>169</v>
      </c>
      <c r="F2656" t="s">
        <v>126</v>
      </c>
      <c r="G2656">
        <v>19173</v>
      </c>
      <c r="H2656">
        <v>561011.44978889998</v>
      </c>
      <c r="I2656">
        <v>6648120</v>
      </c>
      <c r="J2656">
        <v>4477.0491803278701</v>
      </c>
      <c r="K2656">
        <v>439</v>
      </c>
      <c r="L2656">
        <v>19226</v>
      </c>
      <c r="M2656">
        <v>68011.953012276499</v>
      </c>
      <c r="N2656">
        <v>596522</v>
      </c>
      <c r="O2656">
        <v>33000</v>
      </c>
      <c r="P2656">
        <v>13890</v>
      </c>
      <c r="Q2656" s="36" t="str">
        <f t="shared" si="41"/>
        <v>Paris/Charles de Gaulle (LFPG)</v>
      </c>
    </row>
    <row r="2657" spans="1:17" x14ac:dyDescent="0.2">
      <c r="A2657">
        <v>2017</v>
      </c>
      <c r="B2657">
        <v>3</v>
      </c>
      <c r="C2657" t="s">
        <v>45</v>
      </c>
      <c r="D2657" t="s">
        <v>10</v>
      </c>
      <c r="E2657" t="s">
        <v>170</v>
      </c>
      <c r="F2657" t="s">
        <v>126</v>
      </c>
      <c r="G2657">
        <v>9386</v>
      </c>
      <c r="H2657">
        <v>312239.835396435</v>
      </c>
      <c r="I2657">
        <v>3534020</v>
      </c>
      <c r="J2657">
        <v>4365</v>
      </c>
      <c r="K2657">
        <v>373</v>
      </c>
      <c r="L2657">
        <v>9332</v>
      </c>
      <c r="M2657">
        <v>36129.492225076297</v>
      </c>
      <c r="N2657">
        <v>382917</v>
      </c>
      <c r="O2657">
        <v>33000</v>
      </c>
      <c r="P2657">
        <v>6617</v>
      </c>
      <c r="Q2657" s="36" t="str">
        <f t="shared" si="41"/>
        <v>Paris/Orly (LFPO)</v>
      </c>
    </row>
    <row r="2658" spans="1:17" x14ac:dyDescent="0.2">
      <c r="A2658">
        <v>2017</v>
      </c>
      <c r="B2658">
        <v>3</v>
      </c>
      <c r="C2658" t="s">
        <v>45</v>
      </c>
      <c r="D2658" t="s">
        <v>260</v>
      </c>
      <c r="E2658" t="s">
        <v>261</v>
      </c>
      <c r="F2658" t="s">
        <v>126</v>
      </c>
      <c r="G2658">
        <v>1997</v>
      </c>
      <c r="H2658">
        <v>16600.245473367198</v>
      </c>
      <c r="I2658">
        <v>245060</v>
      </c>
      <c r="J2658">
        <v>3133.6065573770502</v>
      </c>
      <c r="K2658">
        <v>526</v>
      </c>
      <c r="L2658">
        <v>1894</v>
      </c>
      <c r="M2658">
        <v>6246.6948499804103</v>
      </c>
      <c r="N2658">
        <v>56344</v>
      </c>
      <c r="O2658">
        <v>31000</v>
      </c>
      <c r="P2658">
        <v>1533</v>
      </c>
      <c r="Q2658" s="36" t="str">
        <f t="shared" si="41"/>
        <v>Nantes (LFRS)</v>
      </c>
    </row>
    <row r="2659" spans="1:17" x14ac:dyDescent="0.2">
      <c r="A2659">
        <v>2017</v>
      </c>
      <c r="B2659">
        <v>3</v>
      </c>
      <c r="C2659" t="s">
        <v>45</v>
      </c>
      <c r="D2659" t="s">
        <v>262</v>
      </c>
      <c r="E2659" t="s">
        <v>263</v>
      </c>
      <c r="F2659" t="s">
        <v>126</v>
      </c>
      <c r="G2659">
        <v>3074</v>
      </c>
      <c r="H2659">
        <v>50483.337975067399</v>
      </c>
      <c r="I2659">
        <v>575820</v>
      </c>
      <c r="J2659">
        <v>6930.5672323445997</v>
      </c>
      <c r="K2659">
        <v>510</v>
      </c>
      <c r="L2659">
        <v>3033</v>
      </c>
      <c r="M2659">
        <v>13425.685269556299</v>
      </c>
      <c r="N2659">
        <v>123448</v>
      </c>
      <c r="O2659">
        <v>32000</v>
      </c>
      <c r="P2659">
        <v>2158</v>
      </c>
      <c r="Q2659" s="36" t="str">
        <f t="shared" si="41"/>
        <v>Mulhouse (LFSB)</v>
      </c>
    </row>
    <row r="2660" spans="1:17" x14ac:dyDescent="0.2">
      <c r="A2660">
        <v>2017</v>
      </c>
      <c r="B2660">
        <v>3</v>
      </c>
      <c r="C2660" t="s">
        <v>45</v>
      </c>
      <c r="D2660" t="s">
        <v>35</v>
      </c>
      <c r="E2660" t="s">
        <v>127</v>
      </c>
      <c r="F2660" t="s">
        <v>128</v>
      </c>
      <c r="G2660">
        <v>6270</v>
      </c>
      <c r="H2660">
        <v>19797.9047355189</v>
      </c>
      <c r="I2660">
        <v>248780</v>
      </c>
      <c r="J2660">
        <v>22000</v>
      </c>
      <c r="K2660">
        <v>3963</v>
      </c>
      <c r="L2660">
        <v>6282</v>
      </c>
      <c r="M2660">
        <v>7790.7847147428902</v>
      </c>
      <c r="N2660">
        <v>70511</v>
      </c>
      <c r="O2660">
        <v>32000</v>
      </c>
      <c r="P2660">
        <v>5556</v>
      </c>
      <c r="Q2660" s="36" t="str">
        <f t="shared" si="41"/>
        <v>Athens (LGAV)</v>
      </c>
    </row>
    <row r="2661" spans="1:17" x14ac:dyDescent="0.2">
      <c r="A2661">
        <v>2017</v>
      </c>
      <c r="B2661">
        <v>3</v>
      </c>
      <c r="C2661" t="s">
        <v>45</v>
      </c>
      <c r="D2661" t="s">
        <v>308</v>
      </c>
      <c r="E2661" t="s">
        <v>309</v>
      </c>
      <c r="F2661" t="s">
        <v>128</v>
      </c>
      <c r="G2661">
        <v>530</v>
      </c>
      <c r="H2661">
        <v>1377.6852529293801</v>
      </c>
      <c r="I2661">
        <v>18120</v>
      </c>
      <c r="J2661">
        <v>19000</v>
      </c>
      <c r="K2661">
        <v>356</v>
      </c>
      <c r="L2661">
        <v>526</v>
      </c>
      <c r="M2661">
        <v>297.49265117378798</v>
      </c>
      <c r="N2661">
        <v>3564</v>
      </c>
      <c r="O2661">
        <v>24000</v>
      </c>
      <c r="P2661">
        <v>500</v>
      </c>
      <c r="Q2661" s="36" t="str">
        <f t="shared" si="41"/>
        <v>Heraklion (LGIR)</v>
      </c>
    </row>
    <row r="2662" spans="1:17" x14ac:dyDescent="0.2">
      <c r="A2662">
        <v>2017</v>
      </c>
      <c r="B2662">
        <v>3</v>
      </c>
      <c r="C2662" t="s">
        <v>45</v>
      </c>
      <c r="D2662" t="s">
        <v>264</v>
      </c>
      <c r="E2662" t="s">
        <v>265</v>
      </c>
      <c r="F2662" t="s">
        <v>128</v>
      </c>
      <c r="G2662">
        <v>1568</v>
      </c>
      <c r="H2662">
        <v>3008.7472488712701</v>
      </c>
      <c r="I2662">
        <v>38960</v>
      </c>
      <c r="J2662">
        <v>26000</v>
      </c>
      <c r="K2662">
        <v>1142</v>
      </c>
      <c r="L2662">
        <v>1753</v>
      </c>
      <c r="M2662">
        <v>1613.46424390525</v>
      </c>
      <c r="N2662">
        <v>18540</v>
      </c>
      <c r="O2662">
        <v>29000</v>
      </c>
      <c r="P2662">
        <v>1586</v>
      </c>
      <c r="Q2662" s="36" t="str">
        <f t="shared" si="41"/>
        <v>Thessaloniki (LGTS)</v>
      </c>
    </row>
    <row r="2663" spans="1:17" x14ac:dyDescent="0.2">
      <c r="A2663">
        <v>2017</v>
      </c>
      <c r="B2663">
        <v>3</v>
      </c>
      <c r="C2663" t="s">
        <v>45</v>
      </c>
      <c r="D2663" t="s">
        <v>266</v>
      </c>
      <c r="E2663" t="s">
        <v>267</v>
      </c>
      <c r="F2663" t="s">
        <v>268</v>
      </c>
      <c r="G2663">
        <v>3867</v>
      </c>
      <c r="H2663">
        <v>43399.891440841799</v>
      </c>
      <c r="I2663">
        <v>452720</v>
      </c>
      <c r="J2663">
        <v>18000</v>
      </c>
      <c r="K2663">
        <v>1272</v>
      </c>
      <c r="L2663">
        <v>3878</v>
      </c>
      <c r="M2663">
        <v>13110.930566823299</v>
      </c>
      <c r="N2663">
        <v>115980</v>
      </c>
      <c r="O2663">
        <v>35000</v>
      </c>
      <c r="P2663">
        <v>2988</v>
      </c>
      <c r="Q2663" s="36" t="str">
        <f t="shared" si="41"/>
        <v>Budapest (LHBP)</v>
      </c>
    </row>
    <row r="2664" spans="1:17" x14ac:dyDescent="0.2">
      <c r="A2664">
        <v>2017</v>
      </c>
      <c r="B2664">
        <v>3</v>
      </c>
      <c r="C2664" t="s">
        <v>45</v>
      </c>
      <c r="D2664" t="s">
        <v>269</v>
      </c>
      <c r="E2664" t="s">
        <v>270</v>
      </c>
      <c r="F2664" t="s">
        <v>129</v>
      </c>
      <c r="G2664">
        <v>2181</v>
      </c>
      <c r="H2664">
        <v>7494.5590757027403</v>
      </c>
      <c r="I2664">
        <v>90620</v>
      </c>
      <c r="J2664">
        <v>33000</v>
      </c>
      <c r="K2664">
        <v>1255</v>
      </c>
      <c r="L2664">
        <v>1950</v>
      </c>
      <c r="M2664">
        <v>2601.4303343956899</v>
      </c>
      <c r="N2664">
        <v>24266</v>
      </c>
      <c r="O2664">
        <v>36000</v>
      </c>
      <c r="P2664">
        <v>1752</v>
      </c>
      <c r="Q2664" s="36" t="str">
        <f t="shared" si="41"/>
        <v>Catania (LICC)</v>
      </c>
    </row>
    <row r="2665" spans="1:17" x14ac:dyDescent="0.2">
      <c r="A2665">
        <v>2017</v>
      </c>
      <c r="B2665">
        <v>3</v>
      </c>
      <c r="C2665" t="s">
        <v>45</v>
      </c>
      <c r="D2665" t="s">
        <v>310</v>
      </c>
      <c r="E2665" t="s">
        <v>311</v>
      </c>
      <c r="F2665" t="s">
        <v>129</v>
      </c>
      <c r="G2665">
        <v>1466</v>
      </c>
      <c r="H2665">
        <v>3553.2452475203399</v>
      </c>
      <c r="I2665">
        <v>54840</v>
      </c>
      <c r="J2665">
        <v>31000</v>
      </c>
      <c r="K2665">
        <v>931</v>
      </c>
      <c r="L2665">
        <v>1484</v>
      </c>
      <c r="M2665">
        <v>1705.7512493376901</v>
      </c>
      <c r="N2665">
        <v>15900</v>
      </c>
      <c r="O2665">
        <v>33998.333333333299</v>
      </c>
      <c r="P2665">
        <v>1363</v>
      </c>
      <c r="Q2665" s="36" t="str">
        <f t="shared" si="41"/>
        <v>Palermo (LICJ)</v>
      </c>
    </row>
    <row r="2666" spans="1:17" x14ac:dyDescent="0.2">
      <c r="A2666">
        <v>2017</v>
      </c>
      <c r="B2666">
        <v>3</v>
      </c>
      <c r="C2666" t="s">
        <v>45</v>
      </c>
      <c r="D2666" t="s">
        <v>13</v>
      </c>
      <c r="E2666" t="s">
        <v>171</v>
      </c>
      <c r="F2666" t="s">
        <v>129</v>
      </c>
      <c r="G2666">
        <v>6843</v>
      </c>
      <c r="H2666">
        <v>93045.907697903705</v>
      </c>
      <c r="I2666">
        <v>967180</v>
      </c>
      <c r="J2666">
        <v>9073.1818181818198</v>
      </c>
      <c r="K2666">
        <v>1674</v>
      </c>
      <c r="L2666">
        <v>6843</v>
      </c>
      <c r="M2666">
        <v>23252.634931367102</v>
      </c>
      <c r="N2666">
        <v>205360</v>
      </c>
      <c r="O2666">
        <v>34959.677419354797</v>
      </c>
      <c r="P2666">
        <v>5063</v>
      </c>
      <c r="Q2666" s="36" t="str">
        <f t="shared" si="41"/>
        <v>Milan/Malpensa (LIMC)</v>
      </c>
    </row>
    <row r="2667" spans="1:17" x14ac:dyDescent="0.2">
      <c r="A2667">
        <v>2017</v>
      </c>
      <c r="B2667">
        <v>3</v>
      </c>
      <c r="C2667" t="s">
        <v>45</v>
      </c>
      <c r="D2667" t="s">
        <v>271</v>
      </c>
      <c r="E2667" t="s">
        <v>272</v>
      </c>
      <c r="F2667" t="s">
        <v>129</v>
      </c>
      <c r="G2667">
        <v>3218</v>
      </c>
      <c r="H2667">
        <v>47424.0500361624</v>
      </c>
      <c r="I2667">
        <v>467240</v>
      </c>
      <c r="J2667">
        <v>30002.833333333299</v>
      </c>
      <c r="K2667">
        <v>1069</v>
      </c>
      <c r="L2667">
        <v>3217</v>
      </c>
      <c r="M2667">
        <v>9117.7279121369593</v>
      </c>
      <c r="N2667">
        <v>76860</v>
      </c>
      <c r="O2667">
        <v>36000</v>
      </c>
      <c r="P2667">
        <v>2497</v>
      </c>
      <c r="Q2667" s="36" t="str">
        <f t="shared" si="41"/>
        <v>Bergamo (LIME)</v>
      </c>
    </row>
    <row r="2668" spans="1:17" x14ac:dyDescent="0.2">
      <c r="A2668">
        <v>2017</v>
      </c>
      <c r="B2668">
        <v>3</v>
      </c>
      <c r="C2668" t="s">
        <v>45</v>
      </c>
      <c r="D2668" t="s">
        <v>273</v>
      </c>
      <c r="E2668" t="s">
        <v>274</v>
      </c>
      <c r="F2668" t="s">
        <v>129</v>
      </c>
      <c r="G2668">
        <v>1855</v>
      </c>
      <c r="H2668">
        <v>13374.9678877364</v>
      </c>
      <c r="I2668">
        <v>155582</v>
      </c>
      <c r="J2668">
        <v>14987.5</v>
      </c>
      <c r="K2668">
        <v>678</v>
      </c>
      <c r="L2668">
        <v>1855</v>
      </c>
      <c r="M2668">
        <v>5124.96123248392</v>
      </c>
      <c r="N2668">
        <v>44860</v>
      </c>
      <c r="O2668">
        <v>33000</v>
      </c>
      <c r="P2668">
        <v>1408</v>
      </c>
      <c r="Q2668" s="36" t="str">
        <f t="shared" si="41"/>
        <v>Torino (LIMF)</v>
      </c>
    </row>
    <row r="2669" spans="1:17" x14ac:dyDescent="0.2">
      <c r="A2669">
        <v>2017</v>
      </c>
      <c r="B2669">
        <v>3</v>
      </c>
      <c r="C2669" t="s">
        <v>45</v>
      </c>
      <c r="D2669" t="s">
        <v>43</v>
      </c>
      <c r="E2669" t="s">
        <v>172</v>
      </c>
      <c r="F2669" t="s">
        <v>129</v>
      </c>
      <c r="G2669">
        <v>4763</v>
      </c>
      <c r="H2669">
        <v>41349.786460381503</v>
      </c>
      <c r="I2669">
        <v>466740</v>
      </c>
      <c r="J2669">
        <v>8955.7692307692305</v>
      </c>
      <c r="K2669">
        <v>1446</v>
      </c>
      <c r="L2669">
        <v>4783</v>
      </c>
      <c r="M2669">
        <v>13659.7636597815</v>
      </c>
      <c r="N2669">
        <v>135300</v>
      </c>
      <c r="O2669">
        <v>34000</v>
      </c>
      <c r="P2669">
        <v>3641</v>
      </c>
      <c r="Q2669" s="36" t="str">
        <f t="shared" si="41"/>
        <v>Milan/Linate (LIML)</v>
      </c>
    </row>
    <row r="2670" spans="1:17" x14ac:dyDescent="0.2">
      <c r="A2670">
        <v>2017</v>
      </c>
      <c r="B2670">
        <v>3</v>
      </c>
      <c r="C2670" t="s">
        <v>45</v>
      </c>
      <c r="D2670" t="s">
        <v>275</v>
      </c>
      <c r="E2670" t="s">
        <v>276</v>
      </c>
      <c r="F2670" t="s">
        <v>129</v>
      </c>
      <c r="G2670">
        <v>2774</v>
      </c>
      <c r="H2670">
        <v>36001.956759694702</v>
      </c>
      <c r="I2670">
        <v>359440</v>
      </c>
      <c r="J2670">
        <v>17010</v>
      </c>
      <c r="K2670">
        <v>897</v>
      </c>
      <c r="L2670">
        <v>2790</v>
      </c>
      <c r="M2670">
        <v>10145.1289840711</v>
      </c>
      <c r="N2670">
        <v>121260</v>
      </c>
      <c r="O2670">
        <v>35000</v>
      </c>
      <c r="P2670">
        <v>2161</v>
      </c>
      <c r="Q2670" s="36" t="str">
        <f t="shared" ref="Q2670:Q2733" si="42">E2670&amp;" ("&amp;D2670&amp;")"</f>
        <v>Bologna (LIPE)</v>
      </c>
    </row>
    <row r="2671" spans="1:17" x14ac:dyDescent="0.2">
      <c r="A2671">
        <v>2017</v>
      </c>
      <c r="B2671">
        <v>3</v>
      </c>
      <c r="C2671" t="s">
        <v>45</v>
      </c>
      <c r="D2671" t="s">
        <v>277</v>
      </c>
      <c r="E2671" t="s">
        <v>278</v>
      </c>
      <c r="F2671" t="s">
        <v>129</v>
      </c>
      <c r="G2671">
        <v>3125</v>
      </c>
      <c r="H2671">
        <v>36679.0329326543</v>
      </c>
      <c r="I2671">
        <v>353380</v>
      </c>
      <c r="J2671">
        <v>27000</v>
      </c>
      <c r="K2671">
        <v>1064</v>
      </c>
      <c r="L2671">
        <v>3060</v>
      </c>
      <c r="M2671">
        <v>9403.4069995363407</v>
      </c>
      <c r="N2671">
        <v>228440</v>
      </c>
      <c r="O2671">
        <v>34989.605141625601</v>
      </c>
      <c r="P2671">
        <v>2348</v>
      </c>
      <c r="Q2671" s="36" t="str">
        <f t="shared" si="42"/>
        <v>Venice (LIPZ)</v>
      </c>
    </row>
    <row r="2672" spans="1:17" x14ac:dyDescent="0.2">
      <c r="A2672">
        <v>2017</v>
      </c>
      <c r="B2672">
        <v>3</v>
      </c>
      <c r="C2672" t="s">
        <v>45</v>
      </c>
      <c r="D2672" t="s">
        <v>279</v>
      </c>
      <c r="E2672" t="s">
        <v>280</v>
      </c>
      <c r="F2672" t="s">
        <v>129</v>
      </c>
      <c r="G2672">
        <v>2179</v>
      </c>
      <c r="H2672">
        <v>15012.7178552283</v>
      </c>
      <c r="I2672">
        <v>185680</v>
      </c>
      <c r="J2672">
        <v>29000</v>
      </c>
      <c r="K2672">
        <v>951</v>
      </c>
      <c r="L2672">
        <v>2189</v>
      </c>
      <c r="M2672">
        <v>5479.5080106447003</v>
      </c>
      <c r="N2672">
        <v>52141</v>
      </c>
      <c r="O2672">
        <v>36000</v>
      </c>
      <c r="P2672">
        <v>1723</v>
      </c>
      <c r="Q2672" s="36" t="str">
        <f t="shared" si="42"/>
        <v>Rome/Ciampino (LIRA)</v>
      </c>
    </row>
    <row r="2673" spans="1:17" x14ac:dyDescent="0.2">
      <c r="A2673">
        <v>2017</v>
      </c>
      <c r="B2673">
        <v>3</v>
      </c>
      <c r="C2673" t="s">
        <v>45</v>
      </c>
      <c r="D2673" t="s">
        <v>17</v>
      </c>
      <c r="E2673" t="s">
        <v>130</v>
      </c>
      <c r="F2673" t="s">
        <v>129</v>
      </c>
      <c r="G2673">
        <v>11445</v>
      </c>
      <c r="H2673">
        <v>70474.752229174002</v>
      </c>
      <c r="I2673">
        <v>889120</v>
      </c>
      <c r="J2673">
        <v>19006.666666666701</v>
      </c>
      <c r="K2673">
        <v>4926</v>
      </c>
      <c r="L2673">
        <v>11477</v>
      </c>
      <c r="M2673">
        <v>19162.950507253801</v>
      </c>
      <c r="N2673">
        <v>166020</v>
      </c>
      <c r="O2673">
        <v>34000</v>
      </c>
      <c r="P2673">
        <v>9778</v>
      </c>
      <c r="Q2673" s="36" t="str">
        <f t="shared" si="42"/>
        <v>Rome/Fiumicino (LIRF)</v>
      </c>
    </row>
    <row r="2674" spans="1:17" x14ac:dyDescent="0.2">
      <c r="A2674">
        <v>2017</v>
      </c>
      <c r="B2674">
        <v>3</v>
      </c>
      <c r="C2674" t="s">
        <v>45</v>
      </c>
      <c r="D2674" t="s">
        <v>281</v>
      </c>
      <c r="E2674" t="s">
        <v>282</v>
      </c>
      <c r="F2674" t="s">
        <v>129</v>
      </c>
      <c r="G2674">
        <v>2172</v>
      </c>
      <c r="H2674">
        <v>11638.902247772899</v>
      </c>
      <c r="I2674">
        <v>157140</v>
      </c>
      <c r="J2674">
        <v>10983.580645161301</v>
      </c>
      <c r="K2674">
        <v>804</v>
      </c>
      <c r="L2674">
        <v>2174</v>
      </c>
      <c r="M2674">
        <v>3820.3858426512202</v>
      </c>
      <c r="N2674">
        <v>34280</v>
      </c>
      <c r="O2674">
        <v>34000</v>
      </c>
      <c r="P2674">
        <v>1838</v>
      </c>
      <c r="Q2674" s="36" t="str">
        <f t="shared" si="42"/>
        <v>Naples (LIRN)</v>
      </c>
    </row>
    <row r="2675" spans="1:17" x14ac:dyDescent="0.2">
      <c r="A2675">
        <v>2017</v>
      </c>
      <c r="B2675">
        <v>3</v>
      </c>
      <c r="C2675" t="s">
        <v>45</v>
      </c>
      <c r="D2675" t="s">
        <v>312</v>
      </c>
      <c r="E2675" t="s">
        <v>313</v>
      </c>
      <c r="F2675" t="s">
        <v>129</v>
      </c>
      <c r="G2675">
        <v>1397</v>
      </c>
      <c r="H2675">
        <v>15617.4299106912</v>
      </c>
      <c r="I2675">
        <v>192440</v>
      </c>
      <c r="J2675">
        <v>12895</v>
      </c>
      <c r="K2675">
        <v>514</v>
      </c>
      <c r="L2675">
        <v>1290</v>
      </c>
      <c r="M2675">
        <v>3585.11752336888</v>
      </c>
      <c r="N2675">
        <v>40200</v>
      </c>
      <c r="O2675">
        <v>35000</v>
      </c>
      <c r="P2675">
        <v>1028</v>
      </c>
      <c r="Q2675" s="36" t="str">
        <f t="shared" si="42"/>
        <v>Pisa (LIRP)</v>
      </c>
    </row>
    <row r="2676" spans="1:17" x14ac:dyDescent="0.2">
      <c r="A2676">
        <v>2017</v>
      </c>
      <c r="B2676">
        <v>3</v>
      </c>
      <c r="C2676" t="s">
        <v>45</v>
      </c>
      <c r="D2676" t="s">
        <v>42</v>
      </c>
      <c r="E2676" t="s">
        <v>131</v>
      </c>
      <c r="F2676" t="s">
        <v>132</v>
      </c>
      <c r="G2676">
        <v>5184</v>
      </c>
      <c r="H2676">
        <v>62594.559776604001</v>
      </c>
      <c r="I2676">
        <v>721027</v>
      </c>
      <c r="J2676">
        <v>9982.7976190476202</v>
      </c>
      <c r="K2676">
        <v>1364</v>
      </c>
      <c r="L2676">
        <v>5169</v>
      </c>
      <c r="M2676">
        <v>16676.443135456098</v>
      </c>
      <c r="N2676">
        <v>177712</v>
      </c>
      <c r="O2676">
        <v>34000</v>
      </c>
      <c r="P2676">
        <v>3766</v>
      </c>
      <c r="Q2676" s="36" t="str">
        <f t="shared" si="42"/>
        <v>Prague (LKPR)</v>
      </c>
    </row>
    <row r="2677" spans="1:17" x14ac:dyDescent="0.2">
      <c r="A2677">
        <v>2017</v>
      </c>
      <c r="B2677">
        <v>3</v>
      </c>
      <c r="C2677" t="s">
        <v>45</v>
      </c>
      <c r="D2677" t="s">
        <v>80</v>
      </c>
      <c r="E2677" t="s">
        <v>175</v>
      </c>
      <c r="F2677" t="s">
        <v>139</v>
      </c>
      <c r="G2677">
        <v>4445</v>
      </c>
      <c r="H2677">
        <v>16015.8128374553</v>
      </c>
      <c r="I2677">
        <v>189910</v>
      </c>
      <c r="J2677">
        <v>33031.666666666701</v>
      </c>
      <c r="K2677">
        <v>2839</v>
      </c>
      <c r="L2677">
        <v>4489</v>
      </c>
      <c r="M2677">
        <v>11535.6173129092</v>
      </c>
      <c r="N2677">
        <v>167500</v>
      </c>
      <c r="O2677">
        <v>34000</v>
      </c>
      <c r="P2677">
        <v>3623</v>
      </c>
      <c r="Q2677" s="36" t="str">
        <f t="shared" si="42"/>
        <v>Tel Aviv/Ben Gurion (LLBG)</v>
      </c>
    </row>
    <row r="2678" spans="1:17" x14ac:dyDescent="0.2">
      <c r="A2678">
        <v>2017</v>
      </c>
      <c r="B2678">
        <v>3</v>
      </c>
      <c r="C2678" t="s">
        <v>45</v>
      </c>
      <c r="D2678" t="s">
        <v>283</v>
      </c>
      <c r="E2678" t="s">
        <v>284</v>
      </c>
      <c r="F2678" t="s">
        <v>284</v>
      </c>
      <c r="G2678">
        <v>1768</v>
      </c>
      <c r="H2678">
        <v>6998.88522015328</v>
      </c>
      <c r="I2678">
        <v>129940</v>
      </c>
      <c r="J2678">
        <v>23000</v>
      </c>
      <c r="K2678">
        <v>973</v>
      </c>
      <c r="L2678">
        <v>1763</v>
      </c>
      <c r="M2678">
        <v>3766.5963692179298</v>
      </c>
      <c r="N2678">
        <v>47281</v>
      </c>
      <c r="O2678">
        <v>36000</v>
      </c>
      <c r="P2678">
        <v>1461</v>
      </c>
      <c r="Q2678" s="36" t="str">
        <f t="shared" si="42"/>
        <v>Malta (LMML)</v>
      </c>
    </row>
    <row r="2679" spans="1:17" x14ac:dyDescent="0.2">
      <c r="A2679">
        <v>2017</v>
      </c>
      <c r="B2679">
        <v>3</v>
      </c>
      <c r="C2679" t="s">
        <v>45</v>
      </c>
      <c r="D2679" t="s">
        <v>18</v>
      </c>
      <c r="E2679" t="s">
        <v>133</v>
      </c>
      <c r="F2679" t="s">
        <v>134</v>
      </c>
      <c r="G2679">
        <v>9329</v>
      </c>
      <c r="H2679">
        <v>96275.694770047005</v>
      </c>
      <c r="I2679">
        <v>1252700</v>
      </c>
      <c r="J2679">
        <v>5320</v>
      </c>
      <c r="K2679">
        <v>2433</v>
      </c>
      <c r="L2679">
        <v>9351</v>
      </c>
      <c r="M2679">
        <v>23626.2150065858</v>
      </c>
      <c r="N2679">
        <v>211594</v>
      </c>
      <c r="O2679">
        <v>34000</v>
      </c>
      <c r="P2679">
        <v>7496</v>
      </c>
      <c r="Q2679" s="36" t="str">
        <f t="shared" si="42"/>
        <v>Vienna (LOWW)</v>
      </c>
    </row>
    <row r="2680" spans="1:17" x14ac:dyDescent="0.2">
      <c r="A2680">
        <v>2017</v>
      </c>
      <c r="B2680">
        <v>3</v>
      </c>
      <c r="C2680" t="s">
        <v>45</v>
      </c>
      <c r="D2680" t="s">
        <v>314</v>
      </c>
      <c r="E2680" t="s">
        <v>315</v>
      </c>
      <c r="F2680" t="s">
        <v>136</v>
      </c>
      <c r="G2680">
        <v>1471</v>
      </c>
      <c r="H2680">
        <v>5276.0707652552001</v>
      </c>
      <c r="I2680">
        <v>69120</v>
      </c>
      <c r="J2680">
        <v>35000</v>
      </c>
      <c r="K2680">
        <v>837</v>
      </c>
      <c r="L2680">
        <v>1479</v>
      </c>
      <c r="M2680">
        <v>4282.9900530555497</v>
      </c>
      <c r="N2680">
        <v>35060</v>
      </c>
      <c r="O2680">
        <v>36000</v>
      </c>
      <c r="P2680">
        <v>1184</v>
      </c>
      <c r="Q2680" s="36" t="str">
        <f t="shared" si="42"/>
        <v>Faro (LPFR)</v>
      </c>
    </row>
    <row r="2681" spans="1:17" x14ac:dyDescent="0.2">
      <c r="A2681">
        <v>2017</v>
      </c>
      <c r="B2681">
        <v>3</v>
      </c>
      <c r="C2681" t="s">
        <v>45</v>
      </c>
      <c r="D2681" t="s">
        <v>285</v>
      </c>
      <c r="E2681" t="s">
        <v>286</v>
      </c>
      <c r="F2681" t="s">
        <v>136</v>
      </c>
      <c r="G2681">
        <v>3160</v>
      </c>
      <c r="H2681">
        <v>15767.949281643099</v>
      </c>
      <c r="I2681">
        <v>195860</v>
      </c>
      <c r="J2681">
        <v>24000</v>
      </c>
      <c r="K2681">
        <v>1580</v>
      </c>
      <c r="L2681">
        <v>3176</v>
      </c>
      <c r="M2681">
        <v>16279.5803722363</v>
      </c>
      <c r="N2681">
        <v>132940</v>
      </c>
      <c r="O2681">
        <v>32068.620689655199</v>
      </c>
      <c r="P2681">
        <v>2373</v>
      </c>
      <c r="Q2681" s="36" t="str">
        <f t="shared" si="42"/>
        <v>Porto (LPPR)</v>
      </c>
    </row>
    <row r="2682" spans="1:17" x14ac:dyDescent="0.2">
      <c r="A2682">
        <v>2017</v>
      </c>
      <c r="B2682">
        <v>3</v>
      </c>
      <c r="C2682" t="s">
        <v>45</v>
      </c>
      <c r="D2682" t="s">
        <v>22</v>
      </c>
      <c r="E2682" t="s">
        <v>135</v>
      </c>
      <c r="F2682" t="s">
        <v>136</v>
      </c>
      <c r="G2682">
        <v>7442</v>
      </c>
      <c r="H2682">
        <v>38323.149458629203</v>
      </c>
      <c r="I2682">
        <v>550240</v>
      </c>
      <c r="J2682">
        <v>15486.6451612903</v>
      </c>
      <c r="K2682">
        <v>3437</v>
      </c>
      <c r="L2682">
        <v>7469</v>
      </c>
      <c r="M2682">
        <v>15936.6556238305</v>
      </c>
      <c r="N2682">
        <v>135046</v>
      </c>
      <c r="O2682">
        <v>35991.666666666701</v>
      </c>
      <c r="P2682">
        <v>6227</v>
      </c>
      <c r="Q2682" s="36" t="str">
        <f t="shared" si="42"/>
        <v>Lisbon (LPPT)</v>
      </c>
    </row>
    <row r="2683" spans="1:17" x14ac:dyDescent="0.2">
      <c r="A2683">
        <v>2017</v>
      </c>
      <c r="B2683">
        <v>3</v>
      </c>
      <c r="C2683" t="s">
        <v>45</v>
      </c>
      <c r="D2683" t="s">
        <v>287</v>
      </c>
      <c r="E2683" t="s">
        <v>288</v>
      </c>
      <c r="F2683" t="s">
        <v>289</v>
      </c>
      <c r="G2683">
        <v>4497</v>
      </c>
      <c r="H2683">
        <v>30941.1616577809</v>
      </c>
      <c r="I2683">
        <v>377920</v>
      </c>
      <c r="J2683">
        <v>16000</v>
      </c>
      <c r="K2683">
        <v>1972</v>
      </c>
      <c r="L2683">
        <v>4501</v>
      </c>
      <c r="M2683">
        <v>12402.429087574101</v>
      </c>
      <c r="N2683">
        <v>119419</v>
      </c>
      <c r="O2683">
        <v>34000</v>
      </c>
      <c r="P2683">
        <v>3652</v>
      </c>
      <c r="Q2683" s="36" t="str">
        <f t="shared" si="42"/>
        <v>Bucharest (LROP)</v>
      </c>
    </row>
    <row r="2684" spans="1:17" x14ac:dyDescent="0.2">
      <c r="A2684">
        <v>2017</v>
      </c>
      <c r="B2684">
        <v>3</v>
      </c>
      <c r="C2684" t="s">
        <v>45</v>
      </c>
      <c r="D2684" t="s">
        <v>28</v>
      </c>
      <c r="E2684" t="s">
        <v>137</v>
      </c>
      <c r="F2684" t="s">
        <v>138</v>
      </c>
      <c r="G2684">
        <v>8318</v>
      </c>
      <c r="H2684">
        <v>161328.19844617299</v>
      </c>
      <c r="I2684">
        <v>1687780</v>
      </c>
      <c r="J2684">
        <v>11510.4910714286</v>
      </c>
      <c r="K2684">
        <v>1457</v>
      </c>
      <c r="L2684">
        <v>8357</v>
      </c>
      <c r="M2684">
        <v>27029.930150151202</v>
      </c>
      <c r="N2684">
        <v>243300</v>
      </c>
      <c r="O2684">
        <v>33000</v>
      </c>
      <c r="P2684">
        <v>6094</v>
      </c>
      <c r="Q2684" s="36" t="str">
        <f t="shared" si="42"/>
        <v>Geneva (LSGG)</v>
      </c>
    </row>
    <row r="2685" spans="1:17" x14ac:dyDescent="0.2">
      <c r="A2685">
        <v>2017</v>
      </c>
      <c r="B2685">
        <v>3</v>
      </c>
      <c r="C2685" t="s">
        <v>45</v>
      </c>
      <c r="D2685" t="s">
        <v>47</v>
      </c>
      <c r="E2685" t="s">
        <v>173</v>
      </c>
      <c r="F2685" t="s">
        <v>138</v>
      </c>
      <c r="G2685">
        <v>10460</v>
      </c>
      <c r="H2685">
        <v>165052.70176342101</v>
      </c>
      <c r="I2685">
        <v>1833381</v>
      </c>
      <c r="J2685">
        <v>9975.4464285714294</v>
      </c>
      <c r="K2685">
        <v>1738</v>
      </c>
      <c r="L2685">
        <v>10483</v>
      </c>
      <c r="M2685">
        <v>41136.255969741003</v>
      </c>
      <c r="N2685">
        <v>382779</v>
      </c>
      <c r="O2685">
        <v>32946.428571428602</v>
      </c>
      <c r="P2685">
        <v>7340</v>
      </c>
      <c r="Q2685" s="36" t="str">
        <f t="shared" si="42"/>
        <v>Zurich (LSZH)</v>
      </c>
    </row>
    <row r="2686" spans="1:17" x14ac:dyDescent="0.2">
      <c r="A2686">
        <v>2017</v>
      </c>
      <c r="B2686">
        <v>3</v>
      </c>
      <c r="C2686" t="s">
        <v>45</v>
      </c>
      <c r="D2686" t="s">
        <v>290</v>
      </c>
      <c r="E2686" t="s">
        <v>291</v>
      </c>
      <c r="F2686" t="s">
        <v>292</v>
      </c>
      <c r="G2686">
        <v>2302</v>
      </c>
      <c r="H2686">
        <v>19810.060985215001</v>
      </c>
      <c r="I2686">
        <v>258120</v>
      </c>
      <c r="J2686">
        <v>3399.1525423728799</v>
      </c>
      <c r="K2686">
        <v>816</v>
      </c>
      <c r="L2686">
        <v>2345</v>
      </c>
      <c r="M2686">
        <v>5685.6844249148198</v>
      </c>
      <c r="N2686">
        <v>67599</v>
      </c>
      <c r="O2686">
        <v>34000</v>
      </c>
      <c r="P2686">
        <v>1840</v>
      </c>
      <c r="Q2686" s="36" t="str">
        <f t="shared" si="42"/>
        <v>Belgrade (LYBE)</v>
      </c>
    </row>
    <row r="2687" spans="1:17" x14ac:dyDescent="0.2">
      <c r="A2687">
        <v>2017</v>
      </c>
      <c r="B2687">
        <v>4</v>
      </c>
      <c r="C2687" t="s">
        <v>33</v>
      </c>
      <c r="D2687" t="s">
        <v>3</v>
      </c>
      <c r="E2687" t="s">
        <v>102</v>
      </c>
      <c r="F2687" t="s">
        <v>103</v>
      </c>
      <c r="G2687">
        <v>9553</v>
      </c>
      <c r="H2687">
        <v>196493.65268285599</v>
      </c>
      <c r="I2687">
        <v>2045240</v>
      </c>
      <c r="J2687">
        <v>7989.2857142857101</v>
      </c>
      <c r="K2687">
        <v>1716</v>
      </c>
      <c r="L2687">
        <v>9427</v>
      </c>
      <c r="M2687">
        <v>55674.406216585499</v>
      </c>
      <c r="N2687">
        <v>463209</v>
      </c>
      <c r="O2687">
        <v>33000</v>
      </c>
      <c r="P2687">
        <v>6212</v>
      </c>
      <c r="Q2687" s="36" t="str">
        <f t="shared" si="42"/>
        <v>Brussels (EBBR)</v>
      </c>
    </row>
    <row r="2688" spans="1:17" x14ac:dyDescent="0.2">
      <c r="A2688">
        <v>2017</v>
      </c>
      <c r="B2688">
        <v>4</v>
      </c>
      <c r="C2688" t="s">
        <v>33</v>
      </c>
      <c r="D2688" t="s">
        <v>180</v>
      </c>
      <c r="E2688" t="s">
        <v>181</v>
      </c>
      <c r="F2688" t="s">
        <v>103</v>
      </c>
      <c r="G2688">
        <v>2111</v>
      </c>
      <c r="H2688">
        <v>46175.442476816999</v>
      </c>
      <c r="I2688">
        <v>487980</v>
      </c>
      <c r="J2688">
        <v>7709.5833333333303</v>
      </c>
      <c r="K2688">
        <v>335</v>
      </c>
      <c r="L2688">
        <v>2113</v>
      </c>
      <c r="M2688">
        <v>26912.724162215</v>
      </c>
      <c r="N2688">
        <v>227640</v>
      </c>
      <c r="O2688">
        <v>34950</v>
      </c>
      <c r="P2688">
        <v>1034</v>
      </c>
      <c r="Q2688" s="36" t="str">
        <f t="shared" si="42"/>
        <v>Charleroi (EBCI)</v>
      </c>
    </row>
    <row r="2689" spans="1:17" x14ac:dyDescent="0.2">
      <c r="A2689">
        <v>2017</v>
      </c>
      <c r="B2689">
        <v>4</v>
      </c>
      <c r="C2689" t="s">
        <v>33</v>
      </c>
      <c r="D2689" t="s">
        <v>182</v>
      </c>
      <c r="E2689" t="s">
        <v>183</v>
      </c>
      <c r="F2689" t="s">
        <v>105</v>
      </c>
      <c r="G2689">
        <v>4131</v>
      </c>
      <c r="H2689">
        <v>36040.070140207798</v>
      </c>
      <c r="I2689">
        <v>463348</v>
      </c>
      <c r="J2689">
        <v>7740</v>
      </c>
      <c r="K2689">
        <v>988</v>
      </c>
      <c r="L2689">
        <v>4051</v>
      </c>
      <c r="M2689">
        <v>15015.6701682</v>
      </c>
      <c r="N2689">
        <v>130060</v>
      </c>
      <c r="O2689">
        <v>36000</v>
      </c>
      <c r="P2689">
        <v>2961</v>
      </c>
      <c r="Q2689" s="36" t="str">
        <f t="shared" si="42"/>
        <v>Berlin/Schonefeld (EDDB)</v>
      </c>
    </row>
    <row r="2690" spans="1:17" x14ac:dyDescent="0.2">
      <c r="A2690">
        <v>2017</v>
      </c>
      <c r="B2690">
        <v>4</v>
      </c>
      <c r="C2690" t="s">
        <v>33</v>
      </c>
      <c r="D2690" t="s">
        <v>16</v>
      </c>
      <c r="E2690" t="s">
        <v>104</v>
      </c>
      <c r="F2690" t="s">
        <v>105</v>
      </c>
      <c r="G2690">
        <v>19765</v>
      </c>
      <c r="H2690">
        <v>464932.453237037</v>
      </c>
      <c r="I2690">
        <v>5460700</v>
      </c>
      <c r="J2690">
        <v>4923.4699453551902</v>
      </c>
      <c r="K2690">
        <v>890</v>
      </c>
      <c r="L2690">
        <v>19650</v>
      </c>
      <c r="M2690">
        <v>60500.783556184098</v>
      </c>
      <c r="N2690">
        <v>509515</v>
      </c>
      <c r="O2690">
        <v>32000</v>
      </c>
      <c r="P2690">
        <v>14683</v>
      </c>
      <c r="Q2690" s="36" t="str">
        <f t="shared" si="42"/>
        <v>Frankfurt (EDDF)</v>
      </c>
    </row>
    <row r="2691" spans="1:17" x14ac:dyDescent="0.2">
      <c r="A2691">
        <v>2017</v>
      </c>
      <c r="B2691">
        <v>4</v>
      </c>
      <c r="C2691" t="s">
        <v>33</v>
      </c>
      <c r="D2691" t="s">
        <v>15</v>
      </c>
      <c r="E2691" t="s">
        <v>106</v>
      </c>
      <c r="F2691" t="s">
        <v>105</v>
      </c>
      <c r="G2691">
        <v>6211</v>
      </c>
      <c r="H2691">
        <v>36561.915423767998</v>
      </c>
      <c r="I2691">
        <v>565460</v>
      </c>
      <c r="J2691">
        <v>3141.56530936013</v>
      </c>
      <c r="K2691">
        <v>1843</v>
      </c>
      <c r="L2691">
        <v>6220</v>
      </c>
      <c r="M2691">
        <v>12974.66499297</v>
      </c>
      <c r="N2691">
        <v>119999</v>
      </c>
      <c r="O2691">
        <v>34000</v>
      </c>
      <c r="P2691">
        <v>5313</v>
      </c>
      <c r="Q2691" s="36" t="str">
        <f t="shared" si="42"/>
        <v>Hamburg (EDDH)</v>
      </c>
    </row>
    <row r="2692" spans="1:17" x14ac:dyDescent="0.2">
      <c r="A2692">
        <v>2017</v>
      </c>
      <c r="B2692">
        <v>4</v>
      </c>
      <c r="C2692" t="s">
        <v>33</v>
      </c>
      <c r="D2692" t="s">
        <v>46</v>
      </c>
      <c r="E2692" t="s">
        <v>107</v>
      </c>
      <c r="F2692" t="s">
        <v>105</v>
      </c>
      <c r="G2692">
        <v>5305</v>
      </c>
      <c r="H2692">
        <v>85832.773521526702</v>
      </c>
      <c r="I2692">
        <v>970320</v>
      </c>
      <c r="J2692">
        <v>9984.6774193548408</v>
      </c>
      <c r="K2692">
        <v>1191</v>
      </c>
      <c r="L2692">
        <v>5251</v>
      </c>
      <c r="M2692">
        <v>19293.1926365861</v>
      </c>
      <c r="N2692">
        <v>167653</v>
      </c>
      <c r="O2692">
        <v>32000</v>
      </c>
      <c r="P2692">
        <v>3807</v>
      </c>
      <c r="Q2692" s="36" t="str">
        <f t="shared" si="42"/>
        <v>Cologne-Bonn (EDDK)</v>
      </c>
    </row>
    <row r="2693" spans="1:17" x14ac:dyDescent="0.2">
      <c r="A2693">
        <v>2017</v>
      </c>
      <c r="B2693">
        <v>4</v>
      </c>
      <c r="C2693" t="s">
        <v>33</v>
      </c>
      <c r="D2693" t="s">
        <v>12</v>
      </c>
      <c r="E2693" t="s">
        <v>108</v>
      </c>
      <c r="F2693" t="s">
        <v>105</v>
      </c>
      <c r="G2693">
        <v>9265</v>
      </c>
      <c r="H2693">
        <v>143941.19377778599</v>
      </c>
      <c r="I2693">
        <v>1529280</v>
      </c>
      <c r="J2693">
        <v>10000</v>
      </c>
      <c r="K2693">
        <v>1886</v>
      </c>
      <c r="L2693">
        <v>9242</v>
      </c>
      <c r="M2693">
        <v>33513.114151621499</v>
      </c>
      <c r="N2693">
        <v>273020</v>
      </c>
      <c r="O2693">
        <v>32000</v>
      </c>
      <c r="P2693">
        <v>6893</v>
      </c>
      <c r="Q2693" s="36" t="str">
        <f t="shared" si="42"/>
        <v>Dusseldorf (EDDL)</v>
      </c>
    </row>
    <row r="2694" spans="1:17" x14ac:dyDescent="0.2">
      <c r="A2694">
        <v>2017</v>
      </c>
      <c r="B2694">
        <v>4</v>
      </c>
      <c r="C2694" t="s">
        <v>33</v>
      </c>
      <c r="D2694" t="s">
        <v>44</v>
      </c>
      <c r="E2694" t="s">
        <v>109</v>
      </c>
      <c r="F2694" t="s">
        <v>105</v>
      </c>
      <c r="G2694">
        <v>16413</v>
      </c>
      <c r="H2694">
        <v>325370.972762433</v>
      </c>
      <c r="I2694">
        <v>3752640</v>
      </c>
      <c r="J2694">
        <v>4975.4098360655698</v>
      </c>
      <c r="K2694">
        <v>918</v>
      </c>
      <c r="L2694">
        <v>16371</v>
      </c>
      <c r="M2694">
        <v>66335.451870132907</v>
      </c>
      <c r="N2694">
        <v>567875</v>
      </c>
      <c r="O2694">
        <v>33000</v>
      </c>
      <c r="P2694">
        <v>11426</v>
      </c>
      <c r="Q2694" s="36" t="str">
        <f t="shared" si="42"/>
        <v>Munich (EDDM)</v>
      </c>
    </row>
    <row r="2695" spans="1:17" x14ac:dyDescent="0.2">
      <c r="A2695">
        <v>2017</v>
      </c>
      <c r="B2695">
        <v>4</v>
      </c>
      <c r="C2695" t="s">
        <v>33</v>
      </c>
      <c r="D2695" t="s">
        <v>184</v>
      </c>
      <c r="E2695" t="s">
        <v>185</v>
      </c>
      <c r="F2695" t="s">
        <v>105</v>
      </c>
      <c r="G2695">
        <v>2018</v>
      </c>
      <c r="H2695">
        <v>30526.242712934301</v>
      </c>
      <c r="I2695">
        <v>347160</v>
      </c>
      <c r="J2695">
        <v>6000</v>
      </c>
      <c r="K2695">
        <v>368</v>
      </c>
      <c r="L2695">
        <v>1995</v>
      </c>
      <c r="M2695">
        <v>6992.9126609258101</v>
      </c>
      <c r="N2695">
        <v>69680</v>
      </c>
      <c r="O2695">
        <v>27000</v>
      </c>
      <c r="P2695">
        <v>1497</v>
      </c>
      <c r="Q2695" s="36" t="str">
        <f t="shared" si="42"/>
        <v>Nurnberg (EDDN)</v>
      </c>
    </row>
    <row r="2696" spans="1:17" x14ac:dyDescent="0.2">
      <c r="A2696">
        <v>2017</v>
      </c>
      <c r="B2696">
        <v>4</v>
      </c>
      <c r="C2696" t="s">
        <v>33</v>
      </c>
      <c r="D2696" t="s">
        <v>186</v>
      </c>
      <c r="E2696" t="s">
        <v>187</v>
      </c>
      <c r="F2696" t="s">
        <v>105</v>
      </c>
      <c r="G2696">
        <v>2340</v>
      </c>
      <c r="H2696">
        <v>28290.931902679102</v>
      </c>
      <c r="I2696">
        <v>358120</v>
      </c>
      <c r="J2696">
        <v>5149.1935483871002</v>
      </c>
      <c r="K2696">
        <v>508</v>
      </c>
      <c r="L2696">
        <v>2351</v>
      </c>
      <c r="M2696">
        <v>4528.72935472262</v>
      </c>
      <c r="N2696">
        <v>39961</v>
      </c>
      <c r="O2696">
        <v>31000</v>
      </c>
      <c r="P2696">
        <v>1993</v>
      </c>
      <c r="Q2696" s="36" t="str">
        <f t="shared" si="42"/>
        <v>Leipzig (EDDP)</v>
      </c>
    </row>
    <row r="2697" spans="1:17" x14ac:dyDescent="0.2">
      <c r="A2697">
        <v>2017</v>
      </c>
      <c r="B2697">
        <v>4</v>
      </c>
      <c r="C2697" t="s">
        <v>33</v>
      </c>
      <c r="D2697" t="s">
        <v>38</v>
      </c>
      <c r="E2697" t="s">
        <v>110</v>
      </c>
      <c r="F2697" t="s">
        <v>105</v>
      </c>
      <c r="G2697">
        <v>4581</v>
      </c>
      <c r="H2697">
        <v>99534.157391634901</v>
      </c>
      <c r="I2697">
        <v>1027600</v>
      </c>
      <c r="J2697">
        <v>9951.6129032258104</v>
      </c>
      <c r="K2697">
        <v>591</v>
      </c>
      <c r="L2697">
        <v>4604</v>
      </c>
      <c r="M2697">
        <v>20140.267266181902</v>
      </c>
      <c r="N2697">
        <v>206723</v>
      </c>
      <c r="O2697">
        <v>31959.584178499001</v>
      </c>
      <c r="P2697">
        <v>3214</v>
      </c>
      <c r="Q2697" s="36" t="str">
        <f t="shared" si="42"/>
        <v>Stuttgart (EDDS)</v>
      </c>
    </row>
    <row r="2698" spans="1:17" x14ac:dyDescent="0.2">
      <c r="A2698">
        <v>2017</v>
      </c>
      <c r="B2698">
        <v>4</v>
      </c>
      <c r="C2698" t="s">
        <v>33</v>
      </c>
      <c r="D2698" t="s">
        <v>2</v>
      </c>
      <c r="E2698" t="s">
        <v>155</v>
      </c>
      <c r="F2698" t="s">
        <v>105</v>
      </c>
      <c r="G2698">
        <v>7353</v>
      </c>
      <c r="H2698">
        <v>65360.541065466197</v>
      </c>
      <c r="I2698">
        <v>898460</v>
      </c>
      <c r="J2698">
        <v>3065</v>
      </c>
      <c r="K2698">
        <v>1508</v>
      </c>
      <c r="L2698">
        <v>7398</v>
      </c>
      <c r="M2698">
        <v>14746.0212584888</v>
      </c>
      <c r="N2698">
        <v>125650</v>
      </c>
      <c r="O2698">
        <v>33000</v>
      </c>
      <c r="P2698">
        <v>6159</v>
      </c>
      <c r="Q2698" s="36" t="str">
        <f t="shared" si="42"/>
        <v>Berlin/Tegel (EDDT)</v>
      </c>
    </row>
    <row r="2699" spans="1:17" x14ac:dyDescent="0.2">
      <c r="A2699">
        <v>2017</v>
      </c>
      <c r="B2699">
        <v>4</v>
      </c>
      <c r="C2699" t="s">
        <v>33</v>
      </c>
      <c r="D2699" t="s">
        <v>188</v>
      </c>
      <c r="E2699" t="s">
        <v>189</v>
      </c>
      <c r="F2699" t="s">
        <v>105</v>
      </c>
      <c r="G2699">
        <v>2423</v>
      </c>
      <c r="H2699">
        <v>16309.2919519755</v>
      </c>
      <c r="I2699">
        <v>225700</v>
      </c>
      <c r="J2699">
        <v>5946.6666666666697</v>
      </c>
      <c r="K2699">
        <v>748</v>
      </c>
      <c r="L2699">
        <v>2394</v>
      </c>
      <c r="M2699">
        <v>6078.2506663205704</v>
      </c>
      <c r="N2699">
        <v>55420</v>
      </c>
      <c r="O2699">
        <v>31000</v>
      </c>
      <c r="P2699">
        <v>1964</v>
      </c>
      <c r="Q2699" s="36" t="str">
        <f t="shared" si="42"/>
        <v>Hannover (EDDV)</v>
      </c>
    </row>
    <row r="2700" spans="1:17" x14ac:dyDescent="0.2">
      <c r="A2700">
        <v>2017</v>
      </c>
      <c r="B2700">
        <v>4</v>
      </c>
      <c r="C2700" t="s">
        <v>33</v>
      </c>
      <c r="D2700" t="s">
        <v>295</v>
      </c>
      <c r="E2700" t="s">
        <v>296</v>
      </c>
      <c r="F2700" t="s">
        <v>297</v>
      </c>
      <c r="G2700">
        <v>1577</v>
      </c>
      <c r="H2700">
        <v>5808.5341974676403</v>
      </c>
      <c r="I2700">
        <v>102440</v>
      </c>
      <c r="J2700">
        <v>10000</v>
      </c>
      <c r="K2700">
        <v>885</v>
      </c>
      <c r="L2700">
        <v>1573</v>
      </c>
      <c r="M2700">
        <v>1539.1245988282899</v>
      </c>
      <c r="N2700">
        <v>16531</v>
      </c>
      <c r="O2700">
        <v>33000</v>
      </c>
      <c r="P2700">
        <v>1456</v>
      </c>
      <c r="Q2700" s="36" t="str">
        <f t="shared" si="42"/>
        <v>Tallinn (EETN)</v>
      </c>
    </row>
    <row r="2701" spans="1:17" x14ac:dyDescent="0.2">
      <c r="A2701">
        <v>2017</v>
      </c>
      <c r="B2701">
        <v>4</v>
      </c>
      <c r="C2701" t="s">
        <v>33</v>
      </c>
      <c r="D2701" t="s">
        <v>30</v>
      </c>
      <c r="E2701" t="s">
        <v>156</v>
      </c>
      <c r="F2701" t="s">
        <v>111</v>
      </c>
      <c r="G2701">
        <v>6981</v>
      </c>
      <c r="H2701">
        <v>22462.292785394398</v>
      </c>
      <c r="I2701">
        <v>382640</v>
      </c>
      <c r="J2701">
        <v>18000</v>
      </c>
      <c r="K2701">
        <v>3838</v>
      </c>
      <c r="L2701">
        <v>6997</v>
      </c>
      <c r="M2701">
        <v>10568.412868707101</v>
      </c>
      <c r="N2701">
        <v>109042</v>
      </c>
      <c r="O2701">
        <v>35000</v>
      </c>
      <c r="P2701">
        <v>5639</v>
      </c>
      <c r="Q2701" s="36" t="str">
        <f t="shared" si="42"/>
        <v>Helsinki/Vantaa (EFHK)</v>
      </c>
    </row>
    <row r="2702" spans="1:17" x14ac:dyDescent="0.2">
      <c r="A2702">
        <v>2017</v>
      </c>
      <c r="B2702">
        <v>4</v>
      </c>
      <c r="C2702" t="s">
        <v>33</v>
      </c>
      <c r="D2702" t="s">
        <v>190</v>
      </c>
      <c r="E2702" t="s">
        <v>191</v>
      </c>
      <c r="F2702" t="s">
        <v>113</v>
      </c>
      <c r="G2702">
        <v>1976</v>
      </c>
      <c r="H2702">
        <v>5169.4024570448501</v>
      </c>
      <c r="I2702">
        <v>79600</v>
      </c>
      <c r="J2702">
        <v>24000</v>
      </c>
      <c r="K2702">
        <v>1153</v>
      </c>
      <c r="L2702">
        <v>1984</v>
      </c>
      <c r="M2702">
        <v>2941.5921090867</v>
      </c>
      <c r="N2702">
        <v>26960</v>
      </c>
      <c r="O2702">
        <v>31000</v>
      </c>
      <c r="P2702">
        <v>1734</v>
      </c>
      <c r="Q2702" s="36" t="str">
        <f t="shared" si="42"/>
        <v>Belfast (EGAA)</v>
      </c>
    </row>
    <row r="2703" spans="1:17" x14ac:dyDescent="0.2">
      <c r="A2703">
        <v>2017</v>
      </c>
      <c r="B2703">
        <v>4</v>
      </c>
      <c r="C2703" t="s">
        <v>33</v>
      </c>
      <c r="D2703" t="s">
        <v>176</v>
      </c>
      <c r="E2703" t="s">
        <v>177</v>
      </c>
      <c r="F2703" t="s">
        <v>113</v>
      </c>
      <c r="G2703">
        <v>4748</v>
      </c>
      <c r="H2703">
        <v>78268.937985949102</v>
      </c>
      <c r="I2703">
        <v>839100</v>
      </c>
      <c r="J2703">
        <v>9030</v>
      </c>
      <c r="K2703">
        <v>883</v>
      </c>
      <c r="L2703">
        <v>4762</v>
      </c>
      <c r="M2703">
        <v>13083.791378378201</v>
      </c>
      <c r="N2703">
        <v>122377</v>
      </c>
      <c r="O2703">
        <v>26000</v>
      </c>
      <c r="P2703">
        <v>3391</v>
      </c>
      <c r="Q2703" s="36" t="str">
        <f t="shared" si="42"/>
        <v>Birmingham (EGBB)</v>
      </c>
    </row>
    <row r="2704" spans="1:17" x14ac:dyDescent="0.2">
      <c r="A2704">
        <v>2017</v>
      </c>
      <c r="B2704">
        <v>4</v>
      </c>
      <c r="C2704" t="s">
        <v>33</v>
      </c>
      <c r="D2704" t="s">
        <v>11</v>
      </c>
      <c r="E2704" t="s">
        <v>112</v>
      </c>
      <c r="F2704" t="s">
        <v>113</v>
      </c>
      <c r="G2704">
        <v>8165</v>
      </c>
      <c r="H2704">
        <v>86148.763259844098</v>
      </c>
      <c r="I2704">
        <v>1100800</v>
      </c>
      <c r="J2704">
        <v>6986.6666666666697</v>
      </c>
      <c r="K2704">
        <v>2532</v>
      </c>
      <c r="L2704">
        <v>8185</v>
      </c>
      <c r="M2704">
        <v>22358.495178183901</v>
      </c>
      <c r="N2704">
        <v>187461</v>
      </c>
      <c r="O2704">
        <v>33000</v>
      </c>
      <c r="P2704">
        <v>6338</v>
      </c>
      <c r="Q2704" s="36" t="str">
        <f t="shared" si="42"/>
        <v>Manchester (EGCC)</v>
      </c>
    </row>
    <row r="2705" spans="1:17" x14ac:dyDescent="0.2">
      <c r="A2705">
        <v>2017</v>
      </c>
      <c r="B2705">
        <v>4</v>
      </c>
      <c r="C2705" t="s">
        <v>33</v>
      </c>
      <c r="D2705" t="s">
        <v>192</v>
      </c>
      <c r="E2705" t="s">
        <v>193</v>
      </c>
      <c r="F2705" t="s">
        <v>113</v>
      </c>
      <c r="G2705">
        <v>2710</v>
      </c>
      <c r="H2705">
        <v>55580.115293433599</v>
      </c>
      <c r="I2705">
        <v>548420</v>
      </c>
      <c r="J2705">
        <v>16050</v>
      </c>
      <c r="K2705">
        <v>582</v>
      </c>
      <c r="L2705">
        <v>2705</v>
      </c>
      <c r="M2705">
        <v>12238.400496078801</v>
      </c>
      <c r="N2705">
        <v>102860</v>
      </c>
      <c r="O2705">
        <v>32000</v>
      </c>
      <c r="P2705">
        <v>1802</v>
      </c>
      <c r="Q2705" s="36" t="str">
        <f t="shared" si="42"/>
        <v>Bristol (EGGD)</v>
      </c>
    </row>
    <row r="2706" spans="1:17" x14ac:dyDescent="0.2">
      <c r="A2706">
        <v>2017</v>
      </c>
      <c r="B2706">
        <v>4</v>
      </c>
      <c r="C2706" t="s">
        <v>33</v>
      </c>
      <c r="D2706" t="s">
        <v>69</v>
      </c>
      <c r="E2706" t="s">
        <v>157</v>
      </c>
      <c r="F2706" t="s">
        <v>113</v>
      </c>
      <c r="G2706">
        <v>5591</v>
      </c>
      <c r="H2706">
        <v>128680.95662771699</v>
      </c>
      <c r="I2706">
        <v>1582500</v>
      </c>
      <c r="J2706">
        <v>4922.5</v>
      </c>
      <c r="K2706">
        <v>444</v>
      </c>
      <c r="L2706">
        <v>5555</v>
      </c>
      <c r="M2706">
        <v>34237.4885854858</v>
      </c>
      <c r="N2706">
        <v>357726</v>
      </c>
      <c r="O2706">
        <v>27000</v>
      </c>
      <c r="P2706">
        <v>2653</v>
      </c>
      <c r="Q2706" s="36" t="str">
        <f t="shared" si="42"/>
        <v>London/Luton (EGGW)</v>
      </c>
    </row>
    <row r="2707" spans="1:17" x14ac:dyDescent="0.2">
      <c r="A2707">
        <v>2017</v>
      </c>
      <c r="B2707">
        <v>4</v>
      </c>
      <c r="C2707" t="s">
        <v>33</v>
      </c>
      <c r="D2707" t="s">
        <v>194</v>
      </c>
      <c r="E2707" t="s">
        <v>195</v>
      </c>
      <c r="F2707" t="s">
        <v>113</v>
      </c>
      <c r="G2707">
        <v>1767</v>
      </c>
      <c r="H2707">
        <v>27757.094126941302</v>
      </c>
      <c r="I2707">
        <v>406220</v>
      </c>
      <c r="J2707">
        <v>4333.3333333333303</v>
      </c>
      <c r="K2707">
        <v>233</v>
      </c>
      <c r="L2707">
        <v>1762</v>
      </c>
      <c r="M2707">
        <v>6401.46979284799</v>
      </c>
      <c r="N2707">
        <v>78440</v>
      </c>
      <c r="O2707">
        <v>14000</v>
      </c>
      <c r="P2707">
        <v>985</v>
      </c>
      <c r="Q2707" s="36" t="str">
        <f t="shared" si="42"/>
        <v>Southampton (EGHI)</v>
      </c>
    </row>
    <row r="2708" spans="1:17" x14ac:dyDescent="0.2">
      <c r="A2708">
        <v>2017</v>
      </c>
      <c r="B2708">
        <v>4</v>
      </c>
      <c r="C2708" t="s">
        <v>33</v>
      </c>
      <c r="D2708" t="s">
        <v>29</v>
      </c>
      <c r="E2708" t="s">
        <v>158</v>
      </c>
      <c r="F2708" t="s">
        <v>113</v>
      </c>
      <c r="G2708">
        <v>11771</v>
      </c>
      <c r="H2708">
        <v>261509.26682795599</v>
      </c>
      <c r="I2708">
        <v>2959140</v>
      </c>
      <c r="J2708">
        <v>8025</v>
      </c>
      <c r="K2708">
        <v>1550</v>
      </c>
      <c r="L2708">
        <v>11805</v>
      </c>
      <c r="M2708">
        <v>48998.882324685299</v>
      </c>
      <c r="N2708">
        <v>473136</v>
      </c>
      <c r="O2708">
        <v>32993.333333333299</v>
      </c>
      <c r="P2708">
        <v>6632</v>
      </c>
      <c r="Q2708" s="36" t="str">
        <f t="shared" si="42"/>
        <v>London/Gatwick (EGKK)</v>
      </c>
    </row>
    <row r="2709" spans="1:17" x14ac:dyDescent="0.2">
      <c r="A2709">
        <v>2017</v>
      </c>
      <c r="B2709">
        <v>4</v>
      </c>
      <c r="C2709" t="s">
        <v>33</v>
      </c>
      <c r="D2709" t="s">
        <v>196</v>
      </c>
      <c r="E2709" t="s">
        <v>197</v>
      </c>
      <c r="F2709" t="s">
        <v>113</v>
      </c>
      <c r="G2709">
        <v>3167</v>
      </c>
      <c r="H2709">
        <v>96291.683899289594</v>
      </c>
      <c r="I2709">
        <v>1406400</v>
      </c>
      <c r="J2709">
        <v>2860</v>
      </c>
      <c r="K2709">
        <v>16</v>
      </c>
      <c r="L2709">
        <v>3163</v>
      </c>
      <c r="M2709">
        <v>17456.5505503112</v>
      </c>
      <c r="N2709">
        <v>201500</v>
      </c>
      <c r="O2709">
        <v>7035</v>
      </c>
      <c r="P2709">
        <v>1089</v>
      </c>
      <c r="Q2709" s="36" t="str">
        <f t="shared" si="42"/>
        <v>London/City (EGLC)</v>
      </c>
    </row>
    <row r="2710" spans="1:17" x14ac:dyDescent="0.2">
      <c r="A2710">
        <v>2017</v>
      </c>
      <c r="B2710">
        <v>4</v>
      </c>
      <c r="C2710" t="s">
        <v>33</v>
      </c>
      <c r="D2710" t="s">
        <v>1</v>
      </c>
      <c r="E2710" t="s">
        <v>159</v>
      </c>
      <c r="F2710" t="s">
        <v>113</v>
      </c>
      <c r="G2710">
        <v>19772</v>
      </c>
      <c r="H2710">
        <v>475165.90803109098</v>
      </c>
      <c r="I2710">
        <v>6484520</v>
      </c>
      <c r="J2710">
        <v>7041.6666666666697</v>
      </c>
      <c r="K2710">
        <v>1550</v>
      </c>
      <c r="L2710">
        <v>19806</v>
      </c>
      <c r="M2710">
        <v>115621.166865343</v>
      </c>
      <c r="N2710">
        <v>1237825</v>
      </c>
      <c r="O2710">
        <v>21045.9375</v>
      </c>
      <c r="P2710">
        <v>8415</v>
      </c>
      <c r="Q2710" s="36" t="str">
        <f t="shared" si="42"/>
        <v>London/Heathrow (EGLL)</v>
      </c>
    </row>
    <row r="2711" spans="1:17" x14ac:dyDescent="0.2">
      <c r="A2711">
        <v>2017</v>
      </c>
      <c r="B2711">
        <v>4</v>
      </c>
      <c r="C2711" t="s">
        <v>33</v>
      </c>
      <c r="D2711" t="s">
        <v>198</v>
      </c>
      <c r="E2711" t="s">
        <v>199</v>
      </c>
      <c r="F2711" t="s">
        <v>113</v>
      </c>
      <c r="G2711">
        <v>1823</v>
      </c>
      <c r="H2711">
        <v>26362.8242002927</v>
      </c>
      <c r="I2711">
        <v>277180</v>
      </c>
      <c r="J2711">
        <v>19000</v>
      </c>
      <c r="K2711">
        <v>741</v>
      </c>
      <c r="L2711">
        <v>1834</v>
      </c>
      <c r="M2711">
        <v>3897.93381073606</v>
      </c>
      <c r="N2711">
        <v>32100</v>
      </c>
      <c r="O2711">
        <v>29000</v>
      </c>
      <c r="P2711">
        <v>1468</v>
      </c>
      <c r="Q2711" s="36" t="str">
        <f t="shared" si="42"/>
        <v>Newcastle (EGNT)</v>
      </c>
    </row>
    <row r="2712" spans="1:17" x14ac:dyDescent="0.2">
      <c r="A2712">
        <v>2017</v>
      </c>
      <c r="B2712">
        <v>4</v>
      </c>
      <c r="C2712" t="s">
        <v>33</v>
      </c>
      <c r="D2712" t="s">
        <v>200</v>
      </c>
      <c r="E2712" t="s">
        <v>201</v>
      </c>
      <c r="F2712" t="s">
        <v>113</v>
      </c>
      <c r="G2712">
        <v>2610</v>
      </c>
      <c r="H2712">
        <v>37520.3971933867</v>
      </c>
      <c r="I2712">
        <v>398214</v>
      </c>
      <c r="J2712">
        <v>19981.7159277504</v>
      </c>
      <c r="K2712">
        <v>865</v>
      </c>
      <c r="L2712">
        <v>2604</v>
      </c>
      <c r="M2712">
        <v>5446.2589425918104</v>
      </c>
      <c r="N2712">
        <v>47160</v>
      </c>
      <c r="O2712">
        <v>28000</v>
      </c>
      <c r="P2712">
        <v>2089</v>
      </c>
      <c r="Q2712" s="36" t="str">
        <f t="shared" si="42"/>
        <v>East Midlands (EGNX)</v>
      </c>
    </row>
    <row r="2713" spans="1:17" x14ac:dyDescent="0.2">
      <c r="A2713">
        <v>2017</v>
      </c>
      <c r="B2713">
        <v>4</v>
      </c>
      <c r="C2713" t="s">
        <v>33</v>
      </c>
      <c r="D2713" t="s">
        <v>202</v>
      </c>
      <c r="E2713" t="s">
        <v>203</v>
      </c>
      <c r="F2713" t="s">
        <v>113</v>
      </c>
      <c r="G2713">
        <v>2364</v>
      </c>
      <c r="H2713">
        <v>11917.6568775901</v>
      </c>
      <c r="I2713">
        <v>205100</v>
      </c>
      <c r="J2713">
        <v>8018.3333333333303</v>
      </c>
      <c r="K2713">
        <v>905</v>
      </c>
      <c r="L2713">
        <v>2399</v>
      </c>
      <c r="M2713">
        <v>2172.9000876015998</v>
      </c>
      <c r="N2713">
        <v>24520</v>
      </c>
      <c r="O2713">
        <v>25000</v>
      </c>
      <c r="P2713">
        <v>2226</v>
      </c>
      <c r="Q2713" s="36" t="str">
        <f t="shared" si="42"/>
        <v>Aberdeen (EGPD)</v>
      </c>
    </row>
    <row r="2714" spans="1:17" x14ac:dyDescent="0.2">
      <c r="A2714">
        <v>2017</v>
      </c>
      <c r="B2714">
        <v>4</v>
      </c>
      <c r="C2714" t="s">
        <v>33</v>
      </c>
      <c r="D2714" t="s">
        <v>204</v>
      </c>
      <c r="E2714" t="s">
        <v>205</v>
      </c>
      <c r="F2714" t="s">
        <v>113</v>
      </c>
      <c r="G2714">
        <v>3702</v>
      </c>
      <c r="H2714">
        <v>18314.4903525263</v>
      </c>
      <c r="I2714">
        <v>292928</v>
      </c>
      <c r="J2714">
        <v>5705.8333333333303</v>
      </c>
      <c r="K2714">
        <v>1415</v>
      </c>
      <c r="L2714">
        <v>3708</v>
      </c>
      <c r="M2714">
        <v>4981.9740892200698</v>
      </c>
      <c r="N2714">
        <v>56710</v>
      </c>
      <c r="O2714">
        <v>31000</v>
      </c>
      <c r="P2714">
        <v>3241</v>
      </c>
      <c r="Q2714" s="36" t="str">
        <f t="shared" si="42"/>
        <v>Glasgow (EGPF)</v>
      </c>
    </row>
    <row r="2715" spans="1:17" x14ac:dyDescent="0.2">
      <c r="A2715">
        <v>2017</v>
      </c>
      <c r="B2715">
        <v>4</v>
      </c>
      <c r="C2715" t="s">
        <v>33</v>
      </c>
      <c r="D2715" t="s">
        <v>19</v>
      </c>
      <c r="E2715" t="s">
        <v>114</v>
      </c>
      <c r="F2715" t="s">
        <v>113</v>
      </c>
      <c r="G2715">
        <v>5351</v>
      </c>
      <c r="H2715">
        <v>26032.279005230099</v>
      </c>
      <c r="I2715">
        <v>354580</v>
      </c>
      <c r="J2715">
        <v>17005</v>
      </c>
      <c r="K2715">
        <v>2440</v>
      </c>
      <c r="L2715">
        <v>5366</v>
      </c>
      <c r="M2715">
        <v>6924.11527005682</v>
      </c>
      <c r="N2715">
        <v>63660</v>
      </c>
      <c r="O2715">
        <v>33000</v>
      </c>
      <c r="P2715">
        <v>4670</v>
      </c>
      <c r="Q2715" s="36" t="str">
        <f t="shared" si="42"/>
        <v>Edinburgh (EGPH)</v>
      </c>
    </row>
    <row r="2716" spans="1:17" x14ac:dyDescent="0.2">
      <c r="A2716">
        <v>2017</v>
      </c>
      <c r="B2716">
        <v>4</v>
      </c>
      <c r="C2716" t="s">
        <v>33</v>
      </c>
      <c r="D2716" t="s">
        <v>23</v>
      </c>
      <c r="E2716" t="s">
        <v>160</v>
      </c>
      <c r="F2716" t="s">
        <v>113</v>
      </c>
      <c r="G2716">
        <v>7574</v>
      </c>
      <c r="H2716">
        <v>167723.53992823101</v>
      </c>
      <c r="I2716">
        <v>1938140</v>
      </c>
      <c r="J2716">
        <v>10000.833333333299</v>
      </c>
      <c r="K2716">
        <v>932</v>
      </c>
      <c r="L2716">
        <v>7596</v>
      </c>
      <c r="M2716">
        <v>33812.545944516998</v>
      </c>
      <c r="N2716">
        <v>321577</v>
      </c>
      <c r="O2716">
        <v>33000</v>
      </c>
      <c r="P2716">
        <v>4136</v>
      </c>
      <c r="Q2716" s="36" t="str">
        <f t="shared" si="42"/>
        <v>London/Stansted (EGSS)</v>
      </c>
    </row>
    <row r="2717" spans="1:17" x14ac:dyDescent="0.2">
      <c r="A2717">
        <v>2017</v>
      </c>
      <c r="B2717">
        <v>4</v>
      </c>
      <c r="C2717" t="s">
        <v>33</v>
      </c>
      <c r="D2717" t="s">
        <v>49</v>
      </c>
      <c r="E2717" t="s">
        <v>161</v>
      </c>
      <c r="F2717" t="s">
        <v>115</v>
      </c>
      <c r="G2717">
        <v>21351</v>
      </c>
      <c r="H2717">
        <v>283035.65825381299</v>
      </c>
      <c r="I2717">
        <v>4102780</v>
      </c>
      <c r="J2717">
        <v>3518.25396825397</v>
      </c>
      <c r="K2717">
        <v>3628</v>
      </c>
      <c r="L2717">
        <v>21344</v>
      </c>
      <c r="M2717">
        <v>54692.555824950003</v>
      </c>
      <c r="N2717">
        <v>447400</v>
      </c>
      <c r="O2717">
        <v>34000</v>
      </c>
      <c r="P2717">
        <v>16876</v>
      </c>
      <c r="Q2717" s="36" t="str">
        <f t="shared" si="42"/>
        <v>Amsterdam/Schiphol (EHAM)</v>
      </c>
    </row>
    <row r="2718" spans="1:17" x14ac:dyDescent="0.2">
      <c r="A2718">
        <v>2017</v>
      </c>
      <c r="B2718">
        <v>4</v>
      </c>
      <c r="C2718" t="s">
        <v>33</v>
      </c>
      <c r="D2718" t="s">
        <v>48</v>
      </c>
      <c r="E2718" t="s">
        <v>116</v>
      </c>
      <c r="F2718" t="s">
        <v>117</v>
      </c>
      <c r="G2718">
        <v>9087</v>
      </c>
      <c r="H2718">
        <v>57984.717531647497</v>
      </c>
      <c r="I2718">
        <v>834000</v>
      </c>
      <c r="J2718">
        <v>8166.6666666666697</v>
      </c>
      <c r="K2718">
        <v>3760</v>
      </c>
      <c r="L2718">
        <v>9080</v>
      </c>
      <c r="M2718">
        <v>18420.959067934102</v>
      </c>
      <c r="N2718">
        <v>150985</v>
      </c>
      <c r="O2718">
        <v>33000</v>
      </c>
      <c r="P2718">
        <v>7713</v>
      </c>
      <c r="Q2718" s="36" t="str">
        <f t="shared" si="42"/>
        <v>Dublin (EIDW)</v>
      </c>
    </row>
    <row r="2719" spans="1:17" x14ac:dyDescent="0.2">
      <c r="A2719">
        <v>2017</v>
      </c>
      <c r="B2719">
        <v>4</v>
      </c>
      <c r="C2719" t="s">
        <v>33</v>
      </c>
      <c r="D2719" t="s">
        <v>206</v>
      </c>
      <c r="E2719" t="s">
        <v>207</v>
      </c>
      <c r="F2719" t="s">
        <v>118</v>
      </c>
      <c r="G2719">
        <v>1582</v>
      </c>
      <c r="H2719">
        <v>4883.2096266294602</v>
      </c>
      <c r="I2719">
        <v>79800</v>
      </c>
      <c r="J2719">
        <v>16000</v>
      </c>
      <c r="K2719">
        <v>862</v>
      </c>
      <c r="L2719">
        <v>1546</v>
      </c>
      <c r="M2719">
        <v>1956.51287729099</v>
      </c>
      <c r="N2719">
        <v>18855</v>
      </c>
      <c r="O2719">
        <v>34000</v>
      </c>
      <c r="P2719">
        <v>1380</v>
      </c>
      <c r="Q2719" s="36" t="str">
        <f t="shared" si="42"/>
        <v>Billund (EKBI)</v>
      </c>
    </row>
    <row r="2720" spans="1:17" x14ac:dyDescent="0.2">
      <c r="A2720">
        <v>2017</v>
      </c>
      <c r="B2720">
        <v>4</v>
      </c>
      <c r="C2720" t="s">
        <v>33</v>
      </c>
      <c r="D2720" t="s">
        <v>36</v>
      </c>
      <c r="E2720" t="s">
        <v>162</v>
      </c>
      <c r="F2720" t="s">
        <v>118</v>
      </c>
      <c r="G2720">
        <v>10532</v>
      </c>
      <c r="H2720">
        <v>52488.356579127401</v>
      </c>
      <c r="I2720">
        <v>822920</v>
      </c>
      <c r="J2720">
        <v>4948.1686046511604</v>
      </c>
      <c r="K2720">
        <v>4184</v>
      </c>
      <c r="L2720">
        <v>10529</v>
      </c>
      <c r="M2720">
        <v>14429.522739432399</v>
      </c>
      <c r="N2720">
        <v>121890</v>
      </c>
      <c r="O2720">
        <v>35000</v>
      </c>
      <c r="P2720">
        <v>9123</v>
      </c>
      <c r="Q2720" s="36" t="str">
        <f t="shared" si="42"/>
        <v>Copenhagen/Kastrup (EKCH)</v>
      </c>
    </row>
    <row r="2721" spans="1:17" x14ac:dyDescent="0.2">
      <c r="A2721">
        <v>2017</v>
      </c>
      <c r="B2721">
        <v>4</v>
      </c>
      <c r="C2721" t="s">
        <v>33</v>
      </c>
      <c r="D2721" t="s">
        <v>208</v>
      </c>
      <c r="E2721" t="s">
        <v>209</v>
      </c>
      <c r="F2721" t="s">
        <v>209</v>
      </c>
      <c r="G2721">
        <v>2970</v>
      </c>
      <c r="H2721">
        <v>47262.644932969597</v>
      </c>
      <c r="I2721">
        <v>503380</v>
      </c>
      <c r="J2721">
        <v>15997.4703374119</v>
      </c>
      <c r="K2721">
        <v>1049</v>
      </c>
      <c r="L2721">
        <v>2941</v>
      </c>
      <c r="M2721">
        <v>8795.6032701218592</v>
      </c>
      <c r="N2721">
        <v>84440</v>
      </c>
      <c r="O2721">
        <v>25000</v>
      </c>
      <c r="P2721">
        <v>2370</v>
      </c>
      <c r="Q2721" s="36" t="str">
        <f t="shared" si="42"/>
        <v>Luxembourg (ELLX)</v>
      </c>
    </row>
    <row r="2722" spans="1:17" x14ac:dyDescent="0.2">
      <c r="A2722">
        <v>2017</v>
      </c>
      <c r="B2722">
        <v>4</v>
      </c>
      <c r="C2722" t="s">
        <v>33</v>
      </c>
      <c r="D2722" t="s">
        <v>212</v>
      </c>
      <c r="E2722" t="s">
        <v>213</v>
      </c>
      <c r="F2722" t="s">
        <v>119</v>
      </c>
      <c r="G2722">
        <v>3081</v>
      </c>
      <c r="H2722">
        <v>7868.0225465715603</v>
      </c>
      <c r="I2722">
        <v>157300</v>
      </c>
      <c r="J2722">
        <v>20000</v>
      </c>
      <c r="K2722">
        <v>2222</v>
      </c>
      <c r="L2722">
        <v>2753</v>
      </c>
      <c r="M2722">
        <v>1560.6764475715099</v>
      </c>
      <c r="N2722">
        <v>19380</v>
      </c>
      <c r="O2722">
        <v>29000</v>
      </c>
      <c r="P2722">
        <v>2642</v>
      </c>
      <c r="Q2722" s="36" t="str">
        <f t="shared" si="42"/>
        <v>Bergen (ENBR)</v>
      </c>
    </row>
    <row r="2723" spans="1:17" x14ac:dyDescent="0.2">
      <c r="A2723">
        <v>2017</v>
      </c>
      <c r="B2723">
        <v>4</v>
      </c>
      <c r="C2723" t="s">
        <v>33</v>
      </c>
      <c r="D2723" t="s">
        <v>39</v>
      </c>
      <c r="E2723" t="s">
        <v>163</v>
      </c>
      <c r="F2723" t="s">
        <v>119</v>
      </c>
      <c r="G2723">
        <v>9889</v>
      </c>
      <c r="H2723">
        <v>40130.708862130603</v>
      </c>
      <c r="I2723">
        <v>607200</v>
      </c>
      <c r="J2723">
        <v>12364.285714285699</v>
      </c>
      <c r="K2723">
        <v>4822</v>
      </c>
      <c r="L2723">
        <v>9934</v>
      </c>
      <c r="M2723">
        <v>7405.6501657155104</v>
      </c>
      <c r="N2723">
        <v>77098</v>
      </c>
      <c r="O2723">
        <v>35000</v>
      </c>
      <c r="P2723">
        <v>9218</v>
      </c>
      <c r="Q2723" s="36" t="str">
        <f t="shared" si="42"/>
        <v>Oslo/Gardermoen (ENGM)</v>
      </c>
    </row>
    <row r="2724" spans="1:17" x14ac:dyDescent="0.2">
      <c r="A2724">
        <v>2017</v>
      </c>
      <c r="B2724">
        <v>4</v>
      </c>
      <c r="C2724" t="s">
        <v>33</v>
      </c>
      <c r="D2724" t="s">
        <v>214</v>
      </c>
      <c r="E2724" t="s">
        <v>215</v>
      </c>
      <c r="F2724" t="s">
        <v>119</v>
      </c>
      <c r="G2724">
        <v>1666</v>
      </c>
      <c r="H2724">
        <v>2327.20238000164</v>
      </c>
      <c r="I2724">
        <v>38380</v>
      </c>
      <c r="J2724">
        <v>18000</v>
      </c>
      <c r="K2724">
        <v>1279</v>
      </c>
      <c r="L2724">
        <v>1671</v>
      </c>
      <c r="M2724">
        <v>846.23474579858396</v>
      </c>
      <c r="N2724">
        <v>15620</v>
      </c>
      <c r="O2724">
        <v>19000</v>
      </c>
      <c r="P2724">
        <v>1600</v>
      </c>
      <c r="Q2724" s="36" t="str">
        <f t="shared" si="42"/>
        <v>Tromso (ENTC)</v>
      </c>
    </row>
    <row r="2725" spans="1:17" x14ac:dyDescent="0.2">
      <c r="A2725">
        <v>2017</v>
      </c>
      <c r="B2725">
        <v>4</v>
      </c>
      <c r="C2725" t="s">
        <v>33</v>
      </c>
      <c r="D2725" t="s">
        <v>216</v>
      </c>
      <c r="E2725" t="s">
        <v>217</v>
      </c>
      <c r="F2725" t="s">
        <v>119</v>
      </c>
      <c r="G2725">
        <v>2151</v>
      </c>
      <c r="H2725">
        <v>5119.4010804952104</v>
      </c>
      <c r="I2725">
        <v>86060</v>
      </c>
      <c r="J2725">
        <v>23000</v>
      </c>
      <c r="K2725">
        <v>1367</v>
      </c>
      <c r="L2725">
        <v>2142</v>
      </c>
      <c r="M2725">
        <v>830.14750332492497</v>
      </c>
      <c r="N2725">
        <v>11323</v>
      </c>
      <c r="O2725">
        <v>30000</v>
      </c>
      <c r="P2725">
        <v>2060</v>
      </c>
      <c r="Q2725" s="36" t="str">
        <f t="shared" si="42"/>
        <v>Trondheim (ENVA)</v>
      </c>
    </row>
    <row r="2726" spans="1:17" x14ac:dyDescent="0.2">
      <c r="A2726">
        <v>2017</v>
      </c>
      <c r="B2726">
        <v>4</v>
      </c>
      <c r="C2726" t="s">
        <v>33</v>
      </c>
      <c r="D2726" t="s">
        <v>218</v>
      </c>
      <c r="E2726" t="s">
        <v>219</v>
      </c>
      <c r="F2726" t="s">
        <v>119</v>
      </c>
      <c r="G2726">
        <v>2330</v>
      </c>
      <c r="H2726">
        <v>10249.901898951801</v>
      </c>
      <c r="I2726">
        <v>225960</v>
      </c>
      <c r="J2726">
        <v>14510.344827586199</v>
      </c>
      <c r="K2726">
        <v>1559</v>
      </c>
      <c r="L2726">
        <v>1897</v>
      </c>
      <c r="M2726">
        <v>1430.42898530147</v>
      </c>
      <c r="N2726">
        <v>20340</v>
      </c>
      <c r="O2726">
        <v>31000</v>
      </c>
      <c r="P2726">
        <v>1776</v>
      </c>
      <c r="Q2726" s="36" t="str">
        <f t="shared" si="42"/>
        <v>Stavanger (ENZV)</v>
      </c>
    </row>
    <row r="2727" spans="1:17" x14ac:dyDescent="0.2">
      <c r="A2727">
        <v>2017</v>
      </c>
      <c r="B2727">
        <v>4</v>
      </c>
      <c r="C2727" t="s">
        <v>33</v>
      </c>
      <c r="D2727" t="s">
        <v>220</v>
      </c>
      <c r="E2727" t="s">
        <v>221</v>
      </c>
      <c r="F2727" t="s">
        <v>120</v>
      </c>
      <c r="G2727">
        <v>2040</v>
      </c>
      <c r="H2727">
        <v>12485.905058587399</v>
      </c>
      <c r="I2727">
        <v>156060</v>
      </c>
      <c r="J2727">
        <v>22000</v>
      </c>
      <c r="K2727">
        <v>1034</v>
      </c>
      <c r="L2727">
        <v>2037</v>
      </c>
      <c r="M2727">
        <v>4694.5976341941096</v>
      </c>
      <c r="N2727">
        <v>41863</v>
      </c>
      <c r="O2727">
        <v>36000</v>
      </c>
      <c r="P2727">
        <v>1676</v>
      </c>
      <c r="Q2727" s="36" t="str">
        <f t="shared" si="42"/>
        <v>Krakow (EPKK)</v>
      </c>
    </row>
    <row r="2728" spans="1:17" x14ac:dyDescent="0.2">
      <c r="A2728">
        <v>2017</v>
      </c>
      <c r="B2728">
        <v>4</v>
      </c>
      <c r="C2728" t="s">
        <v>33</v>
      </c>
      <c r="D2728" t="s">
        <v>40</v>
      </c>
      <c r="E2728" t="s">
        <v>164</v>
      </c>
      <c r="F2728" t="s">
        <v>120</v>
      </c>
      <c r="G2728">
        <v>6497</v>
      </c>
      <c r="H2728">
        <v>49444.2053849164</v>
      </c>
      <c r="I2728">
        <v>774680</v>
      </c>
      <c r="J2728">
        <v>3957.03125</v>
      </c>
      <c r="K2728">
        <v>2189</v>
      </c>
      <c r="L2728">
        <v>6515</v>
      </c>
      <c r="M2728">
        <v>7763.1259961210399</v>
      </c>
      <c r="N2728">
        <v>78515</v>
      </c>
      <c r="O2728">
        <v>34000</v>
      </c>
      <c r="P2728">
        <v>5721</v>
      </c>
      <c r="Q2728" s="36" t="str">
        <f t="shared" si="42"/>
        <v>Warszawa/Chopina (EPWA)</v>
      </c>
    </row>
    <row r="2729" spans="1:17" x14ac:dyDescent="0.2">
      <c r="A2729">
        <v>2017</v>
      </c>
      <c r="B2729">
        <v>4</v>
      </c>
      <c r="C2729" t="s">
        <v>33</v>
      </c>
      <c r="D2729" t="s">
        <v>222</v>
      </c>
      <c r="E2729" t="s">
        <v>223</v>
      </c>
      <c r="F2729" t="s">
        <v>121</v>
      </c>
      <c r="G2729">
        <v>2895</v>
      </c>
      <c r="H2729">
        <v>8824.2591134491195</v>
      </c>
      <c r="I2729">
        <v>145280</v>
      </c>
      <c r="J2729">
        <v>22000</v>
      </c>
      <c r="K2729">
        <v>1599</v>
      </c>
      <c r="L2729">
        <v>2907</v>
      </c>
      <c r="M2729">
        <v>3698.5702517664899</v>
      </c>
      <c r="N2729">
        <v>35680</v>
      </c>
      <c r="O2729">
        <v>34014.285714285703</v>
      </c>
      <c r="P2729">
        <v>2628</v>
      </c>
      <c r="Q2729" s="36" t="str">
        <f t="shared" si="42"/>
        <v>Gothenborg (ESGG)</v>
      </c>
    </row>
    <row r="2730" spans="1:17" x14ac:dyDescent="0.2">
      <c r="A2730">
        <v>2017</v>
      </c>
      <c r="B2730">
        <v>4</v>
      </c>
      <c r="C2730" t="s">
        <v>33</v>
      </c>
      <c r="D2730" t="s">
        <v>32</v>
      </c>
      <c r="E2730" t="s">
        <v>165</v>
      </c>
      <c r="F2730" t="s">
        <v>121</v>
      </c>
      <c r="G2730">
        <v>10185</v>
      </c>
      <c r="H2730">
        <v>38397.577387119003</v>
      </c>
      <c r="I2730">
        <v>608640</v>
      </c>
      <c r="J2730">
        <v>9613.3333333333303</v>
      </c>
      <c r="K2730">
        <v>4670</v>
      </c>
      <c r="L2730">
        <v>10195</v>
      </c>
      <c r="M2730">
        <v>8767.44935213602</v>
      </c>
      <c r="N2730">
        <v>86180</v>
      </c>
      <c r="O2730">
        <v>35000</v>
      </c>
      <c r="P2730">
        <v>9234</v>
      </c>
      <c r="Q2730" s="36" t="str">
        <f t="shared" si="42"/>
        <v>Stockholm/Arlanda (ESSA)</v>
      </c>
    </row>
    <row r="2731" spans="1:17" x14ac:dyDescent="0.2">
      <c r="A2731">
        <v>2017</v>
      </c>
      <c r="B2731">
        <v>4</v>
      </c>
      <c r="C2731" t="s">
        <v>33</v>
      </c>
      <c r="D2731" t="s">
        <v>224</v>
      </c>
      <c r="E2731" t="s">
        <v>225</v>
      </c>
      <c r="F2731" t="s">
        <v>121</v>
      </c>
      <c r="G2731">
        <v>2209</v>
      </c>
      <c r="H2731">
        <v>17125.3128197632</v>
      </c>
      <c r="I2731">
        <v>289480</v>
      </c>
      <c r="J2731">
        <v>2769.1525423728799</v>
      </c>
      <c r="K2731">
        <v>416</v>
      </c>
      <c r="L2731">
        <v>2213</v>
      </c>
      <c r="M2731">
        <v>4325.9062301469903</v>
      </c>
      <c r="N2731">
        <v>62290</v>
      </c>
      <c r="O2731">
        <v>20000</v>
      </c>
      <c r="P2731">
        <v>1562</v>
      </c>
      <c r="Q2731" s="36" t="str">
        <f t="shared" si="42"/>
        <v>Stockholm/Bromma (ESSB)</v>
      </c>
    </row>
    <row r="2732" spans="1:17" x14ac:dyDescent="0.2">
      <c r="A2732">
        <v>2017</v>
      </c>
      <c r="B2732">
        <v>4</v>
      </c>
      <c r="C2732" t="s">
        <v>33</v>
      </c>
      <c r="D2732" t="s">
        <v>226</v>
      </c>
      <c r="E2732" t="s">
        <v>227</v>
      </c>
      <c r="F2732" t="s">
        <v>228</v>
      </c>
      <c r="G2732">
        <v>2325</v>
      </c>
      <c r="H2732">
        <v>2286.7798749180201</v>
      </c>
      <c r="I2732">
        <v>22540</v>
      </c>
      <c r="J2732">
        <v>29000</v>
      </c>
      <c r="K2732">
        <v>2155</v>
      </c>
      <c r="L2732">
        <v>1988</v>
      </c>
      <c r="M2732">
        <v>2984.4549991763802</v>
      </c>
      <c r="N2732">
        <v>29388</v>
      </c>
      <c r="O2732">
        <v>34000</v>
      </c>
      <c r="P2732">
        <v>1753</v>
      </c>
      <c r="Q2732" s="36" t="str">
        <f t="shared" si="42"/>
        <v>Riga (EVRA)</v>
      </c>
    </row>
    <row r="2733" spans="1:17" x14ac:dyDescent="0.2">
      <c r="A2733">
        <v>2017</v>
      </c>
      <c r="B2733">
        <v>4</v>
      </c>
      <c r="C2733" t="s">
        <v>33</v>
      </c>
      <c r="D2733" t="s">
        <v>232</v>
      </c>
      <c r="E2733" t="s">
        <v>233</v>
      </c>
      <c r="F2733" t="s">
        <v>123</v>
      </c>
      <c r="G2733">
        <v>1963</v>
      </c>
      <c r="H2733">
        <v>7166.7380338372304</v>
      </c>
      <c r="I2733">
        <v>119000</v>
      </c>
      <c r="J2733">
        <v>9000</v>
      </c>
      <c r="K2733">
        <v>1010</v>
      </c>
      <c r="L2733">
        <v>1961</v>
      </c>
      <c r="M2733">
        <v>3038.9240124201001</v>
      </c>
      <c r="N2733">
        <v>24540</v>
      </c>
      <c r="O2733">
        <v>34000</v>
      </c>
      <c r="P2733">
        <v>1733</v>
      </c>
      <c r="Q2733" s="36" t="str">
        <f t="shared" si="42"/>
        <v>Fuerteventura (GCFV)</v>
      </c>
    </row>
    <row r="2734" spans="1:17" x14ac:dyDescent="0.2">
      <c r="A2734">
        <v>2017</v>
      </c>
      <c r="B2734">
        <v>4</v>
      </c>
      <c r="C2734" t="s">
        <v>33</v>
      </c>
      <c r="D2734" t="s">
        <v>178</v>
      </c>
      <c r="E2734" t="s">
        <v>179</v>
      </c>
      <c r="F2734" t="s">
        <v>123</v>
      </c>
      <c r="G2734">
        <v>4679</v>
      </c>
      <c r="H2734">
        <v>22062.556283379101</v>
      </c>
      <c r="I2734">
        <v>373240</v>
      </c>
      <c r="J2734">
        <v>5900</v>
      </c>
      <c r="K2734">
        <v>2126</v>
      </c>
      <c r="L2734">
        <v>4707</v>
      </c>
      <c r="M2734">
        <v>3024.1053913309602</v>
      </c>
      <c r="N2734">
        <v>33258</v>
      </c>
      <c r="O2734">
        <v>34000</v>
      </c>
      <c r="P2734">
        <v>4368</v>
      </c>
      <c r="Q2734" s="36" t="str">
        <f t="shared" ref="Q2734:Q2797" si="43">E2734&amp;" ("&amp;D2734&amp;")"</f>
        <v>Gran Canaria (GCLP)</v>
      </c>
    </row>
    <row r="2735" spans="1:17" x14ac:dyDescent="0.2">
      <c r="A2735">
        <v>2017</v>
      </c>
      <c r="B2735">
        <v>4</v>
      </c>
      <c r="C2735" t="s">
        <v>33</v>
      </c>
      <c r="D2735" t="s">
        <v>234</v>
      </c>
      <c r="E2735" t="s">
        <v>235</v>
      </c>
      <c r="F2735" t="s">
        <v>123</v>
      </c>
      <c r="G2735">
        <v>2424</v>
      </c>
      <c r="H2735">
        <v>8007.5064217090203</v>
      </c>
      <c r="I2735">
        <v>141720</v>
      </c>
      <c r="J2735">
        <v>11000</v>
      </c>
      <c r="K2735">
        <v>1254</v>
      </c>
      <c r="L2735">
        <v>2414</v>
      </c>
      <c r="M2735">
        <v>3118.7792839223798</v>
      </c>
      <c r="N2735">
        <v>27640</v>
      </c>
      <c r="O2735">
        <v>34000</v>
      </c>
      <c r="P2735">
        <v>2164</v>
      </c>
      <c r="Q2735" s="36" t="str">
        <f t="shared" si="43"/>
        <v>Las Palmas/Lanzarote (GCRR)</v>
      </c>
    </row>
    <row r="2736" spans="1:17" x14ac:dyDescent="0.2">
      <c r="A2736">
        <v>2017</v>
      </c>
      <c r="B2736">
        <v>4</v>
      </c>
      <c r="C2736" t="s">
        <v>33</v>
      </c>
      <c r="D2736" t="s">
        <v>236</v>
      </c>
      <c r="E2736" t="s">
        <v>237</v>
      </c>
      <c r="F2736" t="s">
        <v>123</v>
      </c>
      <c r="G2736">
        <v>2979</v>
      </c>
      <c r="H2736">
        <v>11172.917975995701</v>
      </c>
      <c r="I2736">
        <v>173320</v>
      </c>
      <c r="J2736">
        <v>26966.666666666701</v>
      </c>
      <c r="K2736">
        <v>1525</v>
      </c>
      <c r="L2736">
        <v>3002</v>
      </c>
      <c r="M2736">
        <v>2319.9998332053001</v>
      </c>
      <c r="N2736">
        <v>17880</v>
      </c>
      <c r="O2736">
        <v>36000</v>
      </c>
      <c r="P2736">
        <v>2751</v>
      </c>
      <c r="Q2736" s="36" t="str">
        <f t="shared" si="43"/>
        <v>Tenerife/Sur (GCTS)</v>
      </c>
    </row>
    <row r="2737" spans="1:17" x14ac:dyDescent="0.2">
      <c r="A2737">
        <v>2017</v>
      </c>
      <c r="B2737">
        <v>4</v>
      </c>
      <c r="C2737" t="s">
        <v>33</v>
      </c>
      <c r="D2737" t="s">
        <v>238</v>
      </c>
      <c r="E2737" t="s">
        <v>239</v>
      </c>
      <c r="F2737" t="s">
        <v>123</v>
      </c>
      <c r="G2737">
        <v>2245</v>
      </c>
      <c r="H2737">
        <v>6415.9496914397096</v>
      </c>
      <c r="I2737">
        <v>104140</v>
      </c>
      <c r="J2737">
        <v>8000</v>
      </c>
      <c r="K2737">
        <v>1303</v>
      </c>
      <c r="L2737">
        <v>2246</v>
      </c>
      <c r="M2737">
        <v>1573.2074574048499</v>
      </c>
      <c r="N2737">
        <v>17420</v>
      </c>
      <c r="O2737">
        <v>11000</v>
      </c>
      <c r="P2737">
        <v>2055</v>
      </c>
      <c r="Q2737" s="36" t="str">
        <f t="shared" si="43"/>
        <v>Tenerife/Norte (GCXO)</v>
      </c>
    </row>
    <row r="2738" spans="1:17" x14ac:dyDescent="0.2">
      <c r="A2738">
        <v>2017</v>
      </c>
      <c r="B2738">
        <v>4</v>
      </c>
      <c r="C2738" t="s">
        <v>33</v>
      </c>
      <c r="D2738" t="s">
        <v>240</v>
      </c>
      <c r="E2738" t="s">
        <v>241</v>
      </c>
      <c r="F2738" t="s">
        <v>242</v>
      </c>
      <c r="G2738">
        <v>2294</v>
      </c>
      <c r="H2738">
        <v>19324.297168438901</v>
      </c>
      <c r="I2738">
        <v>192520</v>
      </c>
      <c r="J2738">
        <v>31000</v>
      </c>
      <c r="K2738">
        <v>1063</v>
      </c>
      <c r="L2738">
        <v>2336</v>
      </c>
      <c r="M2738">
        <v>6202.71991982689</v>
      </c>
      <c r="N2738">
        <v>56507</v>
      </c>
      <c r="O2738">
        <v>35000</v>
      </c>
      <c r="P2738">
        <v>1895</v>
      </c>
      <c r="Q2738" s="36" t="str">
        <f t="shared" si="43"/>
        <v>Sofia (LBSF)</v>
      </c>
    </row>
    <row r="2739" spans="1:17" x14ac:dyDescent="0.2">
      <c r="A2739">
        <v>2017</v>
      </c>
      <c r="B2739">
        <v>4</v>
      </c>
      <c r="C2739" t="s">
        <v>33</v>
      </c>
      <c r="D2739" t="s">
        <v>243</v>
      </c>
      <c r="E2739" t="s">
        <v>244</v>
      </c>
      <c r="F2739" t="s">
        <v>245</v>
      </c>
      <c r="G2739">
        <v>2421</v>
      </c>
      <c r="H2739">
        <v>12812.269101387201</v>
      </c>
      <c r="I2739">
        <v>160791</v>
      </c>
      <c r="J2739">
        <v>14000</v>
      </c>
      <c r="K2739">
        <v>1036</v>
      </c>
      <c r="L2739">
        <v>2408</v>
      </c>
      <c r="M2739">
        <v>12532.949190753299</v>
      </c>
      <c r="N2739">
        <v>127180</v>
      </c>
      <c r="O2739">
        <v>34000</v>
      </c>
      <c r="P2739">
        <v>1724</v>
      </c>
      <c r="Q2739" s="36" t="str">
        <f t="shared" si="43"/>
        <v>Larnaca (LCLK)</v>
      </c>
    </row>
    <row r="2740" spans="1:17" x14ac:dyDescent="0.2">
      <c r="A2740">
        <v>2017</v>
      </c>
      <c r="B2740">
        <v>4</v>
      </c>
      <c r="C2740" t="s">
        <v>33</v>
      </c>
      <c r="D2740" t="s">
        <v>303</v>
      </c>
      <c r="E2740" t="s">
        <v>304</v>
      </c>
      <c r="F2740" t="s">
        <v>305</v>
      </c>
      <c r="G2740">
        <v>1607</v>
      </c>
      <c r="H2740">
        <v>13518.718953563801</v>
      </c>
      <c r="I2740">
        <v>165320</v>
      </c>
      <c r="J2740">
        <v>8932.1428571428605</v>
      </c>
      <c r="K2740">
        <v>578</v>
      </c>
      <c r="L2740">
        <v>1611</v>
      </c>
      <c r="M2740">
        <v>3853.4440467280901</v>
      </c>
      <c r="N2740">
        <v>43460</v>
      </c>
      <c r="O2740">
        <v>28000</v>
      </c>
      <c r="P2740">
        <v>1333</v>
      </c>
      <c r="Q2740" s="36" t="str">
        <f t="shared" si="43"/>
        <v>Zagreb (LDZA)</v>
      </c>
    </row>
    <row r="2741" spans="1:17" x14ac:dyDescent="0.2">
      <c r="A2741">
        <v>2017</v>
      </c>
      <c r="B2741">
        <v>4</v>
      </c>
      <c r="C2741" t="s">
        <v>33</v>
      </c>
      <c r="D2741" t="s">
        <v>246</v>
      </c>
      <c r="E2741" t="s">
        <v>247</v>
      </c>
      <c r="F2741" t="s">
        <v>123</v>
      </c>
      <c r="G2741">
        <v>4174</v>
      </c>
      <c r="H2741">
        <v>31422.336027970799</v>
      </c>
      <c r="I2741">
        <v>384280</v>
      </c>
      <c r="J2741">
        <v>15000</v>
      </c>
      <c r="K2741">
        <v>1531</v>
      </c>
      <c r="L2741">
        <v>4148</v>
      </c>
      <c r="M2741">
        <v>18730.358800585502</v>
      </c>
      <c r="N2741">
        <v>168780</v>
      </c>
      <c r="O2741">
        <v>36000</v>
      </c>
      <c r="P2741">
        <v>3063</v>
      </c>
      <c r="Q2741" s="36" t="str">
        <f t="shared" si="43"/>
        <v>Alicante (LEAL)</v>
      </c>
    </row>
    <row r="2742" spans="1:17" x14ac:dyDescent="0.2">
      <c r="A2742">
        <v>2017</v>
      </c>
      <c r="B2742">
        <v>4</v>
      </c>
      <c r="C2742" t="s">
        <v>33</v>
      </c>
      <c r="D2742" t="s">
        <v>248</v>
      </c>
      <c r="E2742" t="s">
        <v>249</v>
      </c>
      <c r="F2742" t="s">
        <v>123</v>
      </c>
      <c r="G2742">
        <v>1923</v>
      </c>
      <c r="H2742">
        <v>15513.1802460862</v>
      </c>
      <c r="I2742">
        <v>197720</v>
      </c>
      <c r="J2742">
        <v>6150</v>
      </c>
      <c r="K2742">
        <v>590</v>
      </c>
      <c r="L2742">
        <v>1920</v>
      </c>
      <c r="M2742">
        <v>4605.6251787090196</v>
      </c>
      <c r="N2742">
        <v>41640</v>
      </c>
      <c r="O2742">
        <v>32971.559139784898</v>
      </c>
      <c r="P2742">
        <v>1569</v>
      </c>
      <c r="Q2742" s="36" t="str">
        <f t="shared" si="43"/>
        <v>Bilbao (LEBB)</v>
      </c>
    </row>
    <row r="2743" spans="1:17" x14ac:dyDescent="0.2">
      <c r="A2743">
        <v>2017</v>
      </c>
      <c r="B2743">
        <v>4</v>
      </c>
      <c r="C2743" t="s">
        <v>33</v>
      </c>
      <c r="D2743" t="s">
        <v>24</v>
      </c>
      <c r="E2743" t="s">
        <v>122</v>
      </c>
      <c r="F2743" t="s">
        <v>123</v>
      </c>
      <c r="G2743">
        <v>13736</v>
      </c>
      <c r="H2743">
        <v>89272.451891287303</v>
      </c>
      <c r="I2743">
        <v>1246940</v>
      </c>
      <c r="J2743">
        <v>10050</v>
      </c>
      <c r="K2743">
        <v>4970</v>
      </c>
      <c r="L2743">
        <v>13746</v>
      </c>
      <c r="M2743">
        <v>111459.684784262</v>
      </c>
      <c r="N2743">
        <v>912580</v>
      </c>
      <c r="O2743">
        <v>32000</v>
      </c>
      <c r="P2743">
        <v>8793</v>
      </c>
      <c r="Q2743" s="36" t="str">
        <f t="shared" si="43"/>
        <v>Barcelona (LEBL)</v>
      </c>
    </row>
    <row r="2744" spans="1:17" x14ac:dyDescent="0.2">
      <c r="A2744">
        <v>2017</v>
      </c>
      <c r="B2744">
        <v>4</v>
      </c>
      <c r="C2744" t="s">
        <v>33</v>
      </c>
      <c r="D2744" t="s">
        <v>306</v>
      </c>
      <c r="E2744" t="s">
        <v>307</v>
      </c>
      <c r="F2744" t="s">
        <v>123</v>
      </c>
      <c r="G2744">
        <v>2200</v>
      </c>
      <c r="H2744">
        <v>21107.3517017499</v>
      </c>
      <c r="I2744">
        <v>247780</v>
      </c>
      <c r="J2744">
        <v>11000</v>
      </c>
      <c r="K2744">
        <v>846</v>
      </c>
      <c r="L2744">
        <v>2178</v>
      </c>
      <c r="M2744">
        <v>6175.0026524530504</v>
      </c>
      <c r="N2744">
        <v>55860</v>
      </c>
      <c r="O2744">
        <v>24016.9047619048</v>
      </c>
      <c r="P2744">
        <v>1722</v>
      </c>
      <c r="Q2744" s="36" t="str">
        <f t="shared" si="43"/>
        <v>Ibiza (LEIB)</v>
      </c>
    </row>
    <row r="2745" spans="1:17" x14ac:dyDescent="0.2">
      <c r="A2745">
        <v>2017</v>
      </c>
      <c r="B2745">
        <v>4</v>
      </c>
      <c r="C2745" t="s">
        <v>33</v>
      </c>
      <c r="D2745" t="s">
        <v>31</v>
      </c>
      <c r="E2745" t="s">
        <v>166</v>
      </c>
      <c r="F2745" t="s">
        <v>123</v>
      </c>
      <c r="G2745">
        <v>15954</v>
      </c>
      <c r="H2745">
        <v>209294.58911978299</v>
      </c>
      <c r="I2745">
        <v>2559200</v>
      </c>
      <c r="J2745">
        <v>5966.6666666666697</v>
      </c>
      <c r="K2745">
        <v>3490</v>
      </c>
      <c r="L2745">
        <v>15920</v>
      </c>
      <c r="M2745">
        <v>55847.1093862579</v>
      </c>
      <c r="N2745">
        <v>471814</v>
      </c>
      <c r="O2745">
        <v>33000</v>
      </c>
      <c r="P2745">
        <v>12621</v>
      </c>
      <c r="Q2745" s="36" t="str">
        <f t="shared" si="43"/>
        <v>Madrid/Barajas (LEMD)</v>
      </c>
    </row>
    <row r="2746" spans="1:17" x14ac:dyDescent="0.2">
      <c r="A2746">
        <v>2017</v>
      </c>
      <c r="B2746">
        <v>4</v>
      </c>
      <c r="C2746" t="s">
        <v>33</v>
      </c>
      <c r="D2746" t="s">
        <v>7</v>
      </c>
      <c r="E2746" t="s">
        <v>174</v>
      </c>
      <c r="F2746" t="s">
        <v>123</v>
      </c>
      <c r="G2746">
        <v>5902</v>
      </c>
      <c r="H2746">
        <v>28879.326071359999</v>
      </c>
      <c r="I2746">
        <v>437340</v>
      </c>
      <c r="J2746">
        <v>14000</v>
      </c>
      <c r="K2746">
        <v>2475</v>
      </c>
      <c r="L2746">
        <v>5839</v>
      </c>
      <c r="M2746">
        <v>12005.777322285199</v>
      </c>
      <c r="N2746">
        <v>103821</v>
      </c>
      <c r="O2746">
        <v>36000</v>
      </c>
      <c r="P2746">
        <v>4936</v>
      </c>
      <c r="Q2746" s="36" t="str">
        <f t="shared" si="43"/>
        <v>Malaga (LEMG)</v>
      </c>
    </row>
    <row r="2747" spans="1:17" x14ac:dyDescent="0.2">
      <c r="A2747">
        <v>2017</v>
      </c>
      <c r="B2747">
        <v>4</v>
      </c>
      <c r="C2747" t="s">
        <v>33</v>
      </c>
      <c r="D2747" t="s">
        <v>4</v>
      </c>
      <c r="E2747" t="s">
        <v>124</v>
      </c>
      <c r="F2747" t="s">
        <v>123</v>
      </c>
      <c r="G2747">
        <v>8463</v>
      </c>
      <c r="H2747">
        <v>46847.3585141289</v>
      </c>
      <c r="I2747">
        <v>607960</v>
      </c>
      <c r="J2747">
        <v>17000</v>
      </c>
      <c r="K2747">
        <v>4028</v>
      </c>
      <c r="L2747">
        <v>8442</v>
      </c>
      <c r="M2747">
        <v>31698.181847683001</v>
      </c>
      <c r="N2747">
        <v>274288</v>
      </c>
      <c r="O2747">
        <v>34000</v>
      </c>
      <c r="P2747">
        <v>6567</v>
      </c>
      <c r="Q2747" s="36" t="str">
        <f t="shared" si="43"/>
        <v>Palma de Mallorca (LEPA)</v>
      </c>
    </row>
    <row r="2748" spans="1:17" x14ac:dyDescent="0.2">
      <c r="A2748">
        <v>2017</v>
      </c>
      <c r="B2748">
        <v>4</v>
      </c>
      <c r="C2748" t="s">
        <v>33</v>
      </c>
      <c r="D2748" t="s">
        <v>250</v>
      </c>
      <c r="E2748" t="s">
        <v>251</v>
      </c>
      <c r="F2748" t="s">
        <v>123</v>
      </c>
      <c r="G2748">
        <v>2480</v>
      </c>
      <c r="H2748">
        <v>9508.4211067905708</v>
      </c>
      <c r="I2748">
        <v>133880</v>
      </c>
      <c r="J2748">
        <v>18000</v>
      </c>
      <c r="K2748">
        <v>1198</v>
      </c>
      <c r="L2748">
        <v>2479</v>
      </c>
      <c r="M2748">
        <v>5881.0127333337796</v>
      </c>
      <c r="N2748">
        <v>54168</v>
      </c>
      <c r="O2748">
        <v>33000</v>
      </c>
      <c r="P2748">
        <v>2013</v>
      </c>
      <c r="Q2748" s="36" t="str">
        <f t="shared" si="43"/>
        <v>Valencia (LEVC)</v>
      </c>
    </row>
    <row r="2749" spans="1:17" x14ac:dyDescent="0.2">
      <c r="A2749">
        <v>2017</v>
      </c>
      <c r="B2749">
        <v>4</v>
      </c>
      <c r="C2749" t="s">
        <v>33</v>
      </c>
      <c r="D2749" t="s">
        <v>252</v>
      </c>
      <c r="E2749" t="s">
        <v>253</v>
      </c>
      <c r="F2749" t="s">
        <v>126</v>
      </c>
      <c r="G2749">
        <v>2755</v>
      </c>
      <c r="H2749">
        <v>31383.230576993199</v>
      </c>
      <c r="I2749">
        <v>371300</v>
      </c>
      <c r="J2749">
        <v>4685.3703703703704</v>
      </c>
      <c r="K2749">
        <v>931</v>
      </c>
      <c r="L2749">
        <v>2740</v>
      </c>
      <c r="M2749">
        <v>11807.1867613268</v>
      </c>
      <c r="N2749">
        <v>110122</v>
      </c>
      <c r="O2749">
        <v>30000</v>
      </c>
      <c r="P2749">
        <v>2123</v>
      </c>
      <c r="Q2749" s="36" t="str">
        <f t="shared" si="43"/>
        <v>Bordeaux (LFBD)</v>
      </c>
    </row>
    <row r="2750" spans="1:17" x14ac:dyDescent="0.2">
      <c r="A2750">
        <v>2017</v>
      </c>
      <c r="B2750">
        <v>4</v>
      </c>
      <c r="C2750" t="s">
        <v>33</v>
      </c>
      <c r="D2750" t="s">
        <v>254</v>
      </c>
      <c r="E2750" t="s">
        <v>255</v>
      </c>
      <c r="F2750" t="s">
        <v>126</v>
      </c>
      <c r="G2750">
        <v>4122</v>
      </c>
      <c r="H2750">
        <v>32771.986516477802</v>
      </c>
      <c r="I2750">
        <v>444280</v>
      </c>
      <c r="J2750">
        <v>3330.0574712643702</v>
      </c>
      <c r="K2750">
        <v>1198</v>
      </c>
      <c r="L2750">
        <v>4110</v>
      </c>
      <c r="M2750">
        <v>16656.280039782399</v>
      </c>
      <c r="N2750">
        <v>147931</v>
      </c>
      <c r="O2750">
        <v>32000</v>
      </c>
      <c r="P2750">
        <v>3125</v>
      </c>
      <c r="Q2750" s="36" t="str">
        <f t="shared" si="43"/>
        <v>Toulouse (LFBO)</v>
      </c>
    </row>
    <row r="2751" spans="1:17" x14ac:dyDescent="0.2">
      <c r="A2751">
        <v>2017</v>
      </c>
      <c r="B2751">
        <v>4</v>
      </c>
      <c r="C2751" t="s">
        <v>33</v>
      </c>
      <c r="D2751" t="s">
        <v>167</v>
      </c>
      <c r="E2751" t="s">
        <v>168</v>
      </c>
      <c r="F2751" t="s">
        <v>126</v>
      </c>
      <c r="G2751">
        <v>4726</v>
      </c>
      <c r="H2751">
        <v>60068.483130537403</v>
      </c>
      <c r="I2751">
        <v>719780</v>
      </c>
      <c r="J2751">
        <v>3955.8333333333298</v>
      </c>
      <c r="K2751">
        <v>972</v>
      </c>
      <c r="L2751">
        <v>4704</v>
      </c>
      <c r="M2751">
        <v>16818.909048896701</v>
      </c>
      <c r="N2751">
        <v>150004</v>
      </c>
      <c r="O2751">
        <v>30980.840455840502</v>
      </c>
      <c r="P2751">
        <v>3472</v>
      </c>
      <c r="Q2751" s="36" t="str">
        <f t="shared" si="43"/>
        <v>Lyon (LFLL)</v>
      </c>
    </row>
    <row r="2752" spans="1:17" x14ac:dyDescent="0.2">
      <c r="A2752">
        <v>2017</v>
      </c>
      <c r="B2752">
        <v>4</v>
      </c>
      <c r="C2752" t="s">
        <v>33</v>
      </c>
      <c r="D2752" t="s">
        <v>256</v>
      </c>
      <c r="E2752" t="s">
        <v>257</v>
      </c>
      <c r="F2752" t="s">
        <v>126</v>
      </c>
      <c r="G2752">
        <v>4036</v>
      </c>
      <c r="H2752">
        <v>72716.791650486499</v>
      </c>
      <c r="I2752">
        <v>742040</v>
      </c>
      <c r="J2752">
        <v>7042.5</v>
      </c>
      <c r="K2752">
        <v>954</v>
      </c>
      <c r="L2752">
        <v>4036</v>
      </c>
      <c r="M2752">
        <v>12670.8187555163</v>
      </c>
      <c r="N2752">
        <v>112000</v>
      </c>
      <c r="O2752">
        <v>33000</v>
      </c>
      <c r="P2752">
        <v>3217</v>
      </c>
      <c r="Q2752" s="36" t="str">
        <f t="shared" si="43"/>
        <v>Marseille (LFML)</v>
      </c>
    </row>
    <row r="2753" spans="1:17" x14ac:dyDescent="0.2">
      <c r="A2753">
        <v>2017</v>
      </c>
      <c r="B2753">
        <v>4</v>
      </c>
      <c r="C2753" t="s">
        <v>33</v>
      </c>
      <c r="D2753" t="s">
        <v>41</v>
      </c>
      <c r="E2753" t="s">
        <v>125</v>
      </c>
      <c r="F2753" t="s">
        <v>126</v>
      </c>
      <c r="G2753">
        <v>5896</v>
      </c>
      <c r="H2753">
        <v>80754.132281643499</v>
      </c>
      <c r="I2753">
        <v>1051340</v>
      </c>
      <c r="J2753">
        <v>3121.7473118279599</v>
      </c>
      <c r="K2753">
        <v>1116</v>
      </c>
      <c r="L2753">
        <v>5868</v>
      </c>
      <c r="M2753">
        <v>20444.963119726799</v>
      </c>
      <c r="N2753">
        <v>183501</v>
      </c>
      <c r="O2753">
        <v>34000</v>
      </c>
      <c r="P2753">
        <v>4281</v>
      </c>
      <c r="Q2753" s="36" t="str">
        <f t="shared" si="43"/>
        <v>Nice (LFMN)</v>
      </c>
    </row>
    <row r="2754" spans="1:17" x14ac:dyDescent="0.2">
      <c r="A2754">
        <v>2017</v>
      </c>
      <c r="B2754">
        <v>4</v>
      </c>
      <c r="C2754" t="s">
        <v>33</v>
      </c>
      <c r="D2754" t="s">
        <v>258</v>
      </c>
      <c r="E2754" t="s">
        <v>259</v>
      </c>
      <c r="F2754" t="s">
        <v>126</v>
      </c>
      <c r="G2754">
        <v>1934</v>
      </c>
      <c r="H2754">
        <v>82184.086824766593</v>
      </c>
      <c r="I2754">
        <v>1131220</v>
      </c>
      <c r="J2754">
        <v>3000</v>
      </c>
      <c r="K2754">
        <v>6</v>
      </c>
      <c r="L2754">
        <v>1953</v>
      </c>
      <c r="M2754">
        <v>13501.383809271199</v>
      </c>
      <c r="N2754">
        <v>156460</v>
      </c>
      <c r="O2754">
        <v>24000</v>
      </c>
      <c r="P2754">
        <v>974</v>
      </c>
      <c r="Q2754" s="36" t="str">
        <f t="shared" si="43"/>
        <v>Paris/Le Bourget (LFPB)</v>
      </c>
    </row>
    <row r="2755" spans="1:17" x14ac:dyDescent="0.2">
      <c r="A2755">
        <v>2017</v>
      </c>
      <c r="B2755">
        <v>4</v>
      </c>
      <c r="C2755" t="s">
        <v>33</v>
      </c>
      <c r="D2755" t="s">
        <v>25</v>
      </c>
      <c r="E2755" t="s">
        <v>169</v>
      </c>
      <c r="F2755" t="s">
        <v>126</v>
      </c>
      <c r="G2755">
        <v>20382</v>
      </c>
      <c r="H2755">
        <v>609710.49841030804</v>
      </c>
      <c r="I2755">
        <v>7076700</v>
      </c>
      <c r="J2755">
        <v>4530.9934318554997</v>
      </c>
      <c r="K2755">
        <v>470</v>
      </c>
      <c r="L2755">
        <v>20431</v>
      </c>
      <c r="M2755">
        <v>67862.625411028304</v>
      </c>
      <c r="N2755">
        <v>601871</v>
      </c>
      <c r="O2755">
        <v>33000</v>
      </c>
      <c r="P2755">
        <v>15137</v>
      </c>
      <c r="Q2755" s="36" t="str">
        <f t="shared" si="43"/>
        <v>Paris/Charles de Gaulle (LFPG)</v>
      </c>
    </row>
    <row r="2756" spans="1:17" x14ac:dyDescent="0.2">
      <c r="A2756">
        <v>2017</v>
      </c>
      <c r="B2756">
        <v>4</v>
      </c>
      <c r="C2756" t="s">
        <v>33</v>
      </c>
      <c r="D2756" t="s">
        <v>10</v>
      </c>
      <c r="E2756" t="s">
        <v>170</v>
      </c>
      <c r="F2756" t="s">
        <v>126</v>
      </c>
      <c r="G2756">
        <v>10078</v>
      </c>
      <c r="H2756">
        <v>311710.60949922999</v>
      </c>
      <c r="I2756">
        <v>3576720</v>
      </c>
      <c r="J2756">
        <v>4362.2395833333303</v>
      </c>
      <c r="K2756">
        <v>330</v>
      </c>
      <c r="L2756">
        <v>10038</v>
      </c>
      <c r="M2756">
        <v>38097.214499108297</v>
      </c>
      <c r="N2756">
        <v>392887</v>
      </c>
      <c r="O2756">
        <v>33619.811827956997</v>
      </c>
      <c r="P2756">
        <v>7289</v>
      </c>
      <c r="Q2756" s="36" t="str">
        <f t="shared" si="43"/>
        <v>Paris/Orly (LFPO)</v>
      </c>
    </row>
    <row r="2757" spans="1:17" x14ac:dyDescent="0.2">
      <c r="A2757">
        <v>2017</v>
      </c>
      <c r="B2757">
        <v>4</v>
      </c>
      <c r="C2757" t="s">
        <v>33</v>
      </c>
      <c r="D2757" t="s">
        <v>260</v>
      </c>
      <c r="E2757" t="s">
        <v>261</v>
      </c>
      <c r="F2757" t="s">
        <v>126</v>
      </c>
      <c r="G2757">
        <v>2487</v>
      </c>
      <c r="H2757">
        <v>19310.3922298176</v>
      </c>
      <c r="I2757">
        <v>265600</v>
      </c>
      <c r="J2757">
        <v>3284.6774193548399</v>
      </c>
      <c r="K2757">
        <v>759</v>
      </c>
      <c r="L2757">
        <v>2401</v>
      </c>
      <c r="M2757">
        <v>9129.2457303145802</v>
      </c>
      <c r="N2757">
        <v>77525</v>
      </c>
      <c r="O2757">
        <v>33000</v>
      </c>
      <c r="P2757">
        <v>1858</v>
      </c>
      <c r="Q2757" s="36" t="str">
        <f t="shared" si="43"/>
        <v>Nantes (LFRS)</v>
      </c>
    </row>
    <row r="2758" spans="1:17" x14ac:dyDescent="0.2">
      <c r="A2758">
        <v>2017</v>
      </c>
      <c r="B2758">
        <v>4</v>
      </c>
      <c r="C2758" t="s">
        <v>33</v>
      </c>
      <c r="D2758" t="s">
        <v>262</v>
      </c>
      <c r="E2758" t="s">
        <v>263</v>
      </c>
      <c r="F2758" t="s">
        <v>126</v>
      </c>
      <c r="G2758">
        <v>3268</v>
      </c>
      <c r="H2758">
        <v>59057.530790056102</v>
      </c>
      <c r="I2758">
        <v>674760</v>
      </c>
      <c r="J2758">
        <v>6900</v>
      </c>
      <c r="K2758">
        <v>513</v>
      </c>
      <c r="L2758">
        <v>3269</v>
      </c>
      <c r="M2758">
        <v>16340.7165181951</v>
      </c>
      <c r="N2758">
        <v>146713</v>
      </c>
      <c r="O2758">
        <v>33000</v>
      </c>
      <c r="P2758">
        <v>2229</v>
      </c>
      <c r="Q2758" s="36" t="str">
        <f t="shared" si="43"/>
        <v>Mulhouse (LFSB)</v>
      </c>
    </row>
    <row r="2759" spans="1:17" x14ac:dyDescent="0.2">
      <c r="A2759">
        <v>2017</v>
      </c>
      <c r="B2759">
        <v>4</v>
      </c>
      <c r="C2759" t="s">
        <v>33</v>
      </c>
      <c r="D2759" t="s">
        <v>35</v>
      </c>
      <c r="E2759" t="s">
        <v>127</v>
      </c>
      <c r="F2759" t="s">
        <v>128</v>
      </c>
      <c r="G2759">
        <v>7140</v>
      </c>
      <c r="H2759">
        <v>24605.812562997598</v>
      </c>
      <c r="I2759">
        <v>315060</v>
      </c>
      <c r="J2759">
        <v>20000</v>
      </c>
      <c r="K2759">
        <v>4385</v>
      </c>
      <c r="L2759">
        <v>7128</v>
      </c>
      <c r="M2759">
        <v>10302.173771006001</v>
      </c>
      <c r="N2759">
        <v>93279</v>
      </c>
      <c r="O2759">
        <v>32000</v>
      </c>
      <c r="P2759">
        <v>6283</v>
      </c>
      <c r="Q2759" s="36" t="str">
        <f t="shared" si="43"/>
        <v>Athens (LGAV)</v>
      </c>
    </row>
    <row r="2760" spans="1:17" x14ac:dyDescent="0.2">
      <c r="A2760">
        <v>2017</v>
      </c>
      <c r="B2760">
        <v>4</v>
      </c>
      <c r="C2760" t="s">
        <v>33</v>
      </c>
      <c r="D2760" t="s">
        <v>308</v>
      </c>
      <c r="E2760" t="s">
        <v>309</v>
      </c>
      <c r="F2760" t="s">
        <v>128</v>
      </c>
      <c r="G2760">
        <v>1522</v>
      </c>
      <c r="H2760">
        <v>5112.9170325842297</v>
      </c>
      <c r="I2760">
        <v>67322</v>
      </c>
      <c r="J2760">
        <v>27000</v>
      </c>
      <c r="K2760">
        <v>1014</v>
      </c>
      <c r="L2760">
        <v>1503</v>
      </c>
      <c r="M2760">
        <v>3213.84912557908</v>
      </c>
      <c r="N2760">
        <v>31480</v>
      </c>
      <c r="O2760">
        <v>35000</v>
      </c>
      <c r="P2760">
        <v>1292</v>
      </c>
      <c r="Q2760" s="36" t="str">
        <f t="shared" si="43"/>
        <v>Heraklion (LGIR)</v>
      </c>
    </row>
    <row r="2761" spans="1:17" x14ac:dyDescent="0.2">
      <c r="A2761">
        <v>2017</v>
      </c>
      <c r="B2761">
        <v>4</v>
      </c>
      <c r="C2761" t="s">
        <v>33</v>
      </c>
      <c r="D2761" t="s">
        <v>264</v>
      </c>
      <c r="E2761" t="s">
        <v>265</v>
      </c>
      <c r="F2761" t="s">
        <v>128</v>
      </c>
      <c r="G2761">
        <v>1758</v>
      </c>
      <c r="H2761">
        <v>4054.6162875997102</v>
      </c>
      <c r="I2761">
        <v>51900</v>
      </c>
      <c r="J2761">
        <v>28000</v>
      </c>
      <c r="K2761">
        <v>1286</v>
      </c>
      <c r="L2761">
        <v>2032</v>
      </c>
      <c r="M2761">
        <v>3835.3633600224098</v>
      </c>
      <c r="N2761">
        <v>38976</v>
      </c>
      <c r="O2761">
        <v>33000</v>
      </c>
      <c r="P2761">
        <v>1740</v>
      </c>
      <c r="Q2761" s="36" t="str">
        <f t="shared" si="43"/>
        <v>Thessaloniki (LGTS)</v>
      </c>
    </row>
    <row r="2762" spans="1:17" x14ac:dyDescent="0.2">
      <c r="A2762">
        <v>2017</v>
      </c>
      <c r="B2762">
        <v>4</v>
      </c>
      <c r="C2762" t="s">
        <v>33</v>
      </c>
      <c r="D2762" t="s">
        <v>266</v>
      </c>
      <c r="E2762" t="s">
        <v>267</v>
      </c>
      <c r="F2762" t="s">
        <v>268</v>
      </c>
      <c r="G2762">
        <v>4136</v>
      </c>
      <c r="H2762">
        <v>51034.614366488298</v>
      </c>
      <c r="I2762">
        <v>545580</v>
      </c>
      <c r="J2762">
        <v>9912.5</v>
      </c>
      <c r="K2762">
        <v>1160</v>
      </c>
      <c r="L2762">
        <v>4142</v>
      </c>
      <c r="M2762">
        <v>16425.307388156602</v>
      </c>
      <c r="N2762">
        <v>143233</v>
      </c>
      <c r="O2762">
        <v>35000</v>
      </c>
      <c r="P2762">
        <v>3036</v>
      </c>
      <c r="Q2762" s="36" t="str">
        <f t="shared" si="43"/>
        <v>Budapest (LHBP)</v>
      </c>
    </row>
    <row r="2763" spans="1:17" x14ac:dyDescent="0.2">
      <c r="A2763">
        <v>2017</v>
      </c>
      <c r="B2763">
        <v>4</v>
      </c>
      <c r="C2763" t="s">
        <v>33</v>
      </c>
      <c r="D2763" t="s">
        <v>269</v>
      </c>
      <c r="E2763" t="s">
        <v>270</v>
      </c>
      <c r="F2763" t="s">
        <v>129</v>
      </c>
      <c r="G2763">
        <v>2833</v>
      </c>
      <c r="H2763">
        <v>10222.9760230515</v>
      </c>
      <c r="I2763">
        <v>126740</v>
      </c>
      <c r="J2763">
        <v>33000</v>
      </c>
      <c r="K2763">
        <v>1621</v>
      </c>
      <c r="L2763">
        <v>2540</v>
      </c>
      <c r="M2763">
        <v>2743.1154885341898</v>
      </c>
      <c r="N2763">
        <v>25522</v>
      </c>
      <c r="O2763">
        <v>36000</v>
      </c>
      <c r="P2763">
        <v>2311</v>
      </c>
      <c r="Q2763" s="36" t="str">
        <f t="shared" si="43"/>
        <v>Catania (LICC)</v>
      </c>
    </row>
    <row r="2764" spans="1:17" x14ac:dyDescent="0.2">
      <c r="A2764">
        <v>2017</v>
      </c>
      <c r="B2764">
        <v>4</v>
      </c>
      <c r="C2764" t="s">
        <v>33</v>
      </c>
      <c r="D2764" t="s">
        <v>310</v>
      </c>
      <c r="E2764" t="s">
        <v>311</v>
      </c>
      <c r="F2764" t="s">
        <v>129</v>
      </c>
      <c r="G2764">
        <v>1855</v>
      </c>
      <c r="H2764">
        <v>5202.6593194303996</v>
      </c>
      <c r="I2764">
        <v>77980</v>
      </c>
      <c r="J2764">
        <v>33000</v>
      </c>
      <c r="K2764">
        <v>1147</v>
      </c>
      <c r="L2764">
        <v>1863</v>
      </c>
      <c r="M2764">
        <v>2551.5149489257401</v>
      </c>
      <c r="N2764">
        <v>22900</v>
      </c>
      <c r="O2764">
        <v>34000</v>
      </c>
      <c r="P2764">
        <v>1668</v>
      </c>
      <c r="Q2764" s="36" t="str">
        <f t="shared" si="43"/>
        <v>Palermo (LICJ)</v>
      </c>
    </row>
    <row r="2765" spans="1:17" x14ac:dyDescent="0.2">
      <c r="A2765">
        <v>2017</v>
      </c>
      <c r="B2765">
        <v>4</v>
      </c>
      <c r="C2765" t="s">
        <v>33</v>
      </c>
      <c r="D2765" t="s">
        <v>13</v>
      </c>
      <c r="E2765" t="s">
        <v>171</v>
      </c>
      <c r="F2765" t="s">
        <v>129</v>
      </c>
      <c r="G2765">
        <v>7384</v>
      </c>
      <c r="H2765">
        <v>121187.74139425</v>
      </c>
      <c r="I2765">
        <v>1244920</v>
      </c>
      <c r="J2765">
        <v>6130.3819444444398</v>
      </c>
      <c r="K2765">
        <v>1539</v>
      </c>
      <c r="L2765">
        <v>7403</v>
      </c>
      <c r="M2765">
        <v>28778.293165068299</v>
      </c>
      <c r="N2765">
        <v>245989</v>
      </c>
      <c r="O2765">
        <v>34000</v>
      </c>
      <c r="P2765">
        <v>5246</v>
      </c>
      <c r="Q2765" s="36" t="str">
        <f t="shared" si="43"/>
        <v>Milan/Malpensa (LIMC)</v>
      </c>
    </row>
    <row r="2766" spans="1:17" x14ac:dyDescent="0.2">
      <c r="A2766">
        <v>2017</v>
      </c>
      <c r="B2766">
        <v>4</v>
      </c>
      <c r="C2766" t="s">
        <v>33</v>
      </c>
      <c r="D2766" t="s">
        <v>271</v>
      </c>
      <c r="E2766" t="s">
        <v>272</v>
      </c>
      <c r="F2766" t="s">
        <v>129</v>
      </c>
      <c r="G2766">
        <v>3364</v>
      </c>
      <c r="H2766">
        <v>54500.044611474797</v>
      </c>
      <c r="I2766">
        <v>528320</v>
      </c>
      <c r="J2766">
        <v>30000</v>
      </c>
      <c r="K2766">
        <v>1094</v>
      </c>
      <c r="L2766">
        <v>3363</v>
      </c>
      <c r="M2766">
        <v>11834.8041924556</v>
      </c>
      <c r="N2766">
        <v>99260</v>
      </c>
      <c r="O2766">
        <v>35221.397849462403</v>
      </c>
      <c r="P2766">
        <v>2526</v>
      </c>
      <c r="Q2766" s="36" t="str">
        <f t="shared" si="43"/>
        <v>Bergamo (LIME)</v>
      </c>
    </row>
    <row r="2767" spans="1:17" x14ac:dyDescent="0.2">
      <c r="A2767">
        <v>2017</v>
      </c>
      <c r="B2767">
        <v>4</v>
      </c>
      <c r="C2767" t="s">
        <v>33</v>
      </c>
      <c r="D2767" t="s">
        <v>273</v>
      </c>
      <c r="E2767" t="s">
        <v>274</v>
      </c>
      <c r="F2767" t="s">
        <v>129</v>
      </c>
      <c r="G2767">
        <v>1777</v>
      </c>
      <c r="H2767">
        <v>15866.400519139001</v>
      </c>
      <c r="I2767">
        <v>174844</v>
      </c>
      <c r="J2767">
        <v>15048.4375</v>
      </c>
      <c r="K2767">
        <v>614</v>
      </c>
      <c r="L2767">
        <v>1777</v>
      </c>
      <c r="M2767">
        <v>5623.0222708513802</v>
      </c>
      <c r="N2767">
        <v>49100</v>
      </c>
      <c r="O2767">
        <v>33000</v>
      </c>
      <c r="P2767">
        <v>1328</v>
      </c>
      <c r="Q2767" s="36" t="str">
        <f t="shared" si="43"/>
        <v>Torino (LIMF)</v>
      </c>
    </row>
    <row r="2768" spans="1:17" x14ac:dyDescent="0.2">
      <c r="A2768">
        <v>2017</v>
      </c>
      <c r="B2768">
        <v>4</v>
      </c>
      <c r="C2768" t="s">
        <v>33</v>
      </c>
      <c r="D2768" t="s">
        <v>43</v>
      </c>
      <c r="E2768" t="s">
        <v>172</v>
      </c>
      <c r="F2768" t="s">
        <v>129</v>
      </c>
      <c r="G2768">
        <v>4615</v>
      </c>
      <c r="H2768">
        <v>43361.373057443401</v>
      </c>
      <c r="I2768">
        <v>482427</v>
      </c>
      <c r="J2768">
        <v>5949.0909090909099</v>
      </c>
      <c r="K2768">
        <v>1268</v>
      </c>
      <c r="L2768">
        <v>4618</v>
      </c>
      <c r="M2768">
        <v>13967.695775788599</v>
      </c>
      <c r="N2768">
        <v>122222</v>
      </c>
      <c r="O2768">
        <v>34000</v>
      </c>
      <c r="P2768">
        <v>3459</v>
      </c>
      <c r="Q2768" s="36" t="str">
        <f t="shared" si="43"/>
        <v>Milan/Linate (LIML)</v>
      </c>
    </row>
    <row r="2769" spans="1:17" x14ac:dyDescent="0.2">
      <c r="A2769">
        <v>2017</v>
      </c>
      <c r="B2769">
        <v>4</v>
      </c>
      <c r="C2769" t="s">
        <v>33</v>
      </c>
      <c r="D2769" t="s">
        <v>275</v>
      </c>
      <c r="E2769" t="s">
        <v>276</v>
      </c>
      <c r="F2769" t="s">
        <v>129</v>
      </c>
      <c r="G2769">
        <v>2932</v>
      </c>
      <c r="H2769">
        <v>39256.392580942702</v>
      </c>
      <c r="I2769">
        <v>394380</v>
      </c>
      <c r="J2769">
        <v>19968.333333333299</v>
      </c>
      <c r="K2769">
        <v>965</v>
      </c>
      <c r="L2769">
        <v>2949</v>
      </c>
      <c r="M2769">
        <v>12917.890855862001</v>
      </c>
      <c r="N2769">
        <v>127080</v>
      </c>
      <c r="O2769">
        <v>35000</v>
      </c>
      <c r="P2769">
        <v>2194</v>
      </c>
      <c r="Q2769" s="36" t="str">
        <f t="shared" si="43"/>
        <v>Bologna (LIPE)</v>
      </c>
    </row>
    <row r="2770" spans="1:17" x14ac:dyDescent="0.2">
      <c r="A2770">
        <v>2017</v>
      </c>
      <c r="B2770">
        <v>4</v>
      </c>
      <c r="C2770" t="s">
        <v>33</v>
      </c>
      <c r="D2770" t="s">
        <v>277</v>
      </c>
      <c r="E2770" t="s">
        <v>278</v>
      </c>
      <c r="F2770" t="s">
        <v>129</v>
      </c>
      <c r="G2770">
        <v>3724</v>
      </c>
      <c r="H2770">
        <v>54341.439514870297</v>
      </c>
      <c r="I2770">
        <v>528980</v>
      </c>
      <c r="J2770">
        <v>26913.774509803901</v>
      </c>
      <c r="K2770">
        <v>1133</v>
      </c>
      <c r="L2770">
        <v>3653</v>
      </c>
      <c r="M2770">
        <v>13318.989784682801</v>
      </c>
      <c r="N2770">
        <v>254628</v>
      </c>
      <c r="O2770">
        <v>34000</v>
      </c>
      <c r="P2770">
        <v>2637</v>
      </c>
      <c r="Q2770" s="36" t="str">
        <f t="shared" si="43"/>
        <v>Venice (LIPZ)</v>
      </c>
    </row>
    <row r="2771" spans="1:17" x14ac:dyDescent="0.2">
      <c r="A2771">
        <v>2017</v>
      </c>
      <c r="B2771">
        <v>4</v>
      </c>
      <c r="C2771" t="s">
        <v>33</v>
      </c>
      <c r="D2771" t="s">
        <v>279</v>
      </c>
      <c r="E2771" t="s">
        <v>280</v>
      </c>
      <c r="F2771" t="s">
        <v>129</v>
      </c>
      <c r="G2771">
        <v>2078</v>
      </c>
      <c r="H2771">
        <v>14313.165748171299</v>
      </c>
      <c r="I2771">
        <v>172740</v>
      </c>
      <c r="J2771">
        <v>31171.6451612903</v>
      </c>
      <c r="K2771">
        <v>923</v>
      </c>
      <c r="L2771">
        <v>2073</v>
      </c>
      <c r="M2771">
        <v>6311.1366441379296</v>
      </c>
      <c r="N2771">
        <v>65085</v>
      </c>
      <c r="O2771">
        <v>36000</v>
      </c>
      <c r="P2771">
        <v>1564</v>
      </c>
      <c r="Q2771" s="36" t="str">
        <f t="shared" si="43"/>
        <v>Rome/Ciampino (LIRA)</v>
      </c>
    </row>
    <row r="2772" spans="1:17" x14ac:dyDescent="0.2">
      <c r="A2772">
        <v>2017</v>
      </c>
      <c r="B2772">
        <v>4</v>
      </c>
      <c r="C2772" t="s">
        <v>33</v>
      </c>
      <c r="D2772" t="s">
        <v>17</v>
      </c>
      <c r="E2772" t="s">
        <v>130</v>
      </c>
      <c r="F2772" t="s">
        <v>129</v>
      </c>
      <c r="G2772">
        <v>12340</v>
      </c>
      <c r="H2772">
        <v>80881.870383890899</v>
      </c>
      <c r="I2772">
        <v>1004040</v>
      </c>
      <c r="J2772">
        <v>14965</v>
      </c>
      <c r="K2772">
        <v>4924</v>
      </c>
      <c r="L2772">
        <v>12367</v>
      </c>
      <c r="M2772">
        <v>22610.544777980202</v>
      </c>
      <c r="N2772">
        <v>193940</v>
      </c>
      <c r="O2772">
        <v>34000</v>
      </c>
      <c r="P2772">
        <v>10387</v>
      </c>
      <c r="Q2772" s="36" t="str">
        <f t="shared" si="43"/>
        <v>Rome/Fiumicino (LIRF)</v>
      </c>
    </row>
    <row r="2773" spans="1:17" x14ac:dyDescent="0.2">
      <c r="A2773">
        <v>2017</v>
      </c>
      <c r="B2773">
        <v>4</v>
      </c>
      <c r="C2773" t="s">
        <v>33</v>
      </c>
      <c r="D2773" t="s">
        <v>281</v>
      </c>
      <c r="E2773" t="s">
        <v>282</v>
      </c>
      <c r="F2773" t="s">
        <v>129</v>
      </c>
      <c r="G2773">
        <v>2842</v>
      </c>
      <c r="H2773">
        <v>15665.8533023413</v>
      </c>
      <c r="I2773">
        <v>208840</v>
      </c>
      <c r="J2773">
        <v>11010.935483871001</v>
      </c>
      <c r="K2773">
        <v>1111</v>
      </c>
      <c r="L2773">
        <v>2852</v>
      </c>
      <c r="M2773">
        <v>6905.1781086768597</v>
      </c>
      <c r="N2773">
        <v>60740</v>
      </c>
      <c r="O2773">
        <v>35190.967741935499</v>
      </c>
      <c r="P2773">
        <v>2323</v>
      </c>
      <c r="Q2773" s="36" t="str">
        <f t="shared" si="43"/>
        <v>Naples (LIRN)</v>
      </c>
    </row>
    <row r="2774" spans="1:17" x14ac:dyDescent="0.2">
      <c r="A2774">
        <v>2017</v>
      </c>
      <c r="B2774">
        <v>4</v>
      </c>
      <c r="C2774" t="s">
        <v>33</v>
      </c>
      <c r="D2774" t="s">
        <v>312</v>
      </c>
      <c r="E2774" t="s">
        <v>313</v>
      </c>
      <c r="F2774" t="s">
        <v>129</v>
      </c>
      <c r="G2774">
        <v>1811</v>
      </c>
      <c r="H2774">
        <v>26454.396797897702</v>
      </c>
      <c r="I2774">
        <v>308520</v>
      </c>
      <c r="J2774">
        <v>12974</v>
      </c>
      <c r="K2774">
        <v>606</v>
      </c>
      <c r="L2774">
        <v>1625</v>
      </c>
      <c r="M2774">
        <v>6392.7287428658601</v>
      </c>
      <c r="N2774">
        <v>56020</v>
      </c>
      <c r="O2774">
        <v>35000</v>
      </c>
      <c r="P2774">
        <v>1172</v>
      </c>
      <c r="Q2774" s="36" t="str">
        <f t="shared" si="43"/>
        <v>Pisa (LIRP)</v>
      </c>
    </row>
    <row r="2775" spans="1:17" x14ac:dyDescent="0.2">
      <c r="A2775">
        <v>2017</v>
      </c>
      <c r="B2775">
        <v>4</v>
      </c>
      <c r="C2775" t="s">
        <v>33</v>
      </c>
      <c r="D2775" t="s">
        <v>42</v>
      </c>
      <c r="E2775" t="s">
        <v>131</v>
      </c>
      <c r="F2775" t="s">
        <v>132</v>
      </c>
      <c r="G2775">
        <v>5603</v>
      </c>
      <c r="H2775">
        <v>69484.110170659798</v>
      </c>
      <c r="I2775">
        <v>795656</v>
      </c>
      <c r="J2775">
        <v>9035.4838709677406</v>
      </c>
      <c r="K2775">
        <v>1357</v>
      </c>
      <c r="L2775">
        <v>5606</v>
      </c>
      <c r="M2775">
        <v>18009.389136055899</v>
      </c>
      <c r="N2775">
        <v>168860</v>
      </c>
      <c r="O2775">
        <v>34000</v>
      </c>
      <c r="P2775">
        <v>4131</v>
      </c>
      <c r="Q2775" s="36" t="str">
        <f t="shared" si="43"/>
        <v>Prague (LKPR)</v>
      </c>
    </row>
    <row r="2776" spans="1:17" x14ac:dyDescent="0.2">
      <c r="A2776">
        <v>2017</v>
      </c>
      <c r="B2776">
        <v>4</v>
      </c>
      <c r="C2776" t="s">
        <v>33</v>
      </c>
      <c r="D2776" t="s">
        <v>80</v>
      </c>
      <c r="E2776" t="s">
        <v>175</v>
      </c>
      <c r="F2776" t="s">
        <v>139</v>
      </c>
      <c r="G2776">
        <v>5653</v>
      </c>
      <c r="H2776">
        <v>22198.372399306299</v>
      </c>
      <c r="I2776">
        <v>253600</v>
      </c>
      <c r="J2776">
        <v>33000</v>
      </c>
      <c r="K2776">
        <v>3404</v>
      </c>
      <c r="L2776">
        <v>5676</v>
      </c>
      <c r="M2776">
        <v>16413.923978844199</v>
      </c>
      <c r="N2776">
        <v>266840</v>
      </c>
      <c r="O2776">
        <v>34000</v>
      </c>
      <c r="P2776">
        <v>4655</v>
      </c>
      <c r="Q2776" s="36" t="str">
        <f t="shared" si="43"/>
        <v>Tel Aviv/Ben Gurion (LLBG)</v>
      </c>
    </row>
    <row r="2777" spans="1:17" x14ac:dyDescent="0.2">
      <c r="A2777">
        <v>2017</v>
      </c>
      <c r="B2777">
        <v>4</v>
      </c>
      <c r="C2777" t="s">
        <v>33</v>
      </c>
      <c r="D2777" t="s">
        <v>283</v>
      </c>
      <c r="E2777" t="s">
        <v>284</v>
      </c>
      <c r="F2777" t="s">
        <v>284</v>
      </c>
      <c r="G2777">
        <v>2122</v>
      </c>
      <c r="H2777">
        <v>7383.0563306171798</v>
      </c>
      <c r="I2777">
        <v>118440</v>
      </c>
      <c r="J2777">
        <v>25000</v>
      </c>
      <c r="K2777">
        <v>1139</v>
      </c>
      <c r="L2777">
        <v>2104</v>
      </c>
      <c r="M2777">
        <v>3572.5541973091199</v>
      </c>
      <c r="N2777">
        <v>39661</v>
      </c>
      <c r="O2777">
        <v>36000</v>
      </c>
      <c r="P2777">
        <v>1794</v>
      </c>
      <c r="Q2777" s="36" t="str">
        <f t="shared" si="43"/>
        <v>Malta (LMML)</v>
      </c>
    </row>
    <row r="2778" spans="1:17" x14ac:dyDescent="0.2">
      <c r="A2778">
        <v>2017</v>
      </c>
      <c r="B2778">
        <v>4</v>
      </c>
      <c r="C2778" t="s">
        <v>33</v>
      </c>
      <c r="D2778" t="s">
        <v>18</v>
      </c>
      <c r="E2778" t="s">
        <v>133</v>
      </c>
      <c r="F2778" t="s">
        <v>134</v>
      </c>
      <c r="G2778">
        <v>9877</v>
      </c>
      <c r="H2778">
        <v>101170.112859937</v>
      </c>
      <c r="I2778">
        <v>1366720</v>
      </c>
      <c r="J2778">
        <v>4355</v>
      </c>
      <c r="K2778">
        <v>2419</v>
      </c>
      <c r="L2778">
        <v>9879</v>
      </c>
      <c r="M2778">
        <v>27231.902724491702</v>
      </c>
      <c r="N2778">
        <v>242840</v>
      </c>
      <c r="O2778">
        <v>34000</v>
      </c>
      <c r="P2778">
        <v>7829</v>
      </c>
      <c r="Q2778" s="36" t="str">
        <f t="shared" si="43"/>
        <v>Vienna (LOWW)</v>
      </c>
    </row>
    <row r="2779" spans="1:17" x14ac:dyDescent="0.2">
      <c r="A2779">
        <v>2017</v>
      </c>
      <c r="B2779">
        <v>4</v>
      </c>
      <c r="C2779" t="s">
        <v>33</v>
      </c>
      <c r="D2779" t="s">
        <v>314</v>
      </c>
      <c r="E2779" t="s">
        <v>315</v>
      </c>
      <c r="F2779" t="s">
        <v>136</v>
      </c>
      <c r="G2779">
        <v>2696</v>
      </c>
      <c r="H2779">
        <v>10016.847088807001</v>
      </c>
      <c r="I2779">
        <v>129900</v>
      </c>
      <c r="J2779">
        <v>35000</v>
      </c>
      <c r="K2779">
        <v>1437</v>
      </c>
      <c r="L2779">
        <v>2666</v>
      </c>
      <c r="M2779">
        <v>6505.3548178985702</v>
      </c>
      <c r="N2779">
        <v>52895</v>
      </c>
      <c r="O2779">
        <v>36000</v>
      </c>
      <c r="P2779">
        <v>2262</v>
      </c>
      <c r="Q2779" s="36" t="str">
        <f t="shared" si="43"/>
        <v>Faro (LPFR)</v>
      </c>
    </row>
    <row r="2780" spans="1:17" x14ac:dyDescent="0.2">
      <c r="A2780">
        <v>2017</v>
      </c>
      <c r="B2780">
        <v>4</v>
      </c>
      <c r="C2780" t="s">
        <v>33</v>
      </c>
      <c r="D2780" t="s">
        <v>285</v>
      </c>
      <c r="E2780" t="s">
        <v>286</v>
      </c>
      <c r="F2780" t="s">
        <v>136</v>
      </c>
      <c r="G2780">
        <v>3588</v>
      </c>
      <c r="H2780">
        <v>16274.942072825001</v>
      </c>
      <c r="I2780">
        <v>194580</v>
      </c>
      <c r="J2780">
        <v>29000</v>
      </c>
      <c r="K2780">
        <v>1961</v>
      </c>
      <c r="L2780">
        <v>3605</v>
      </c>
      <c r="M2780">
        <v>19855.5106867793</v>
      </c>
      <c r="N2780">
        <v>158500</v>
      </c>
      <c r="O2780">
        <v>34000</v>
      </c>
      <c r="P2780">
        <v>2687</v>
      </c>
      <c r="Q2780" s="36" t="str">
        <f t="shared" si="43"/>
        <v>Porto (LPPR)</v>
      </c>
    </row>
    <row r="2781" spans="1:17" x14ac:dyDescent="0.2">
      <c r="A2781">
        <v>2017</v>
      </c>
      <c r="B2781">
        <v>4</v>
      </c>
      <c r="C2781" t="s">
        <v>33</v>
      </c>
      <c r="D2781" t="s">
        <v>22</v>
      </c>
      <c r="E2781" t="s">
        <v>135</v>
      </c>
      <c r="F2781" t="s">
        <v>136</v>
      </c>
      <c r="G2781">
        <v>8200</v>
      </c>
      <c r="H2781">
        <v>44298.835020247701</v>
      </c>
      <c r="I2781">
        <v>619460</v>
      </c>
      <c r="J2781">
        <v>13000</v>
      </c>
      <c r="K2781">
        <v>3584</v>
      </c>
      <c r="L2781">
        <v>8234</v>
      </c>
      <c r="M2781">
        <v>16989.3967045684</v>
      </c>
      <c r="N2781">
        <v>139420</v>
      </c>
      <c r="O2781">
        <v>35997.001044932098</v>
      </c>
      <c r="P2781">
        <v>7045</v>
      </c>
      <c r="Q2781" s="36" t="str">
        <f t="shared" si="43"/>
        <v>Lisbon (LPPT)</v>
      </c>
    </row>
    <row r="2782" spans="1:17" x14ac:dyDescent="0.2">
      <c r="A2782">
        <v>2017</v>
      </c>
      <c r="B2782">
        <v>4</v>
      </c>
      <c r="C2782" t="s">
        <v>33</v>
      </c>
      <c r="D2782" t="s">
        <v>287</v>
      </c>
      <c r="E2782" t="s">
        <v>288</v>
      </c>
      <c r="F2782" t="s">
        <v>289</v>
      </c>
      <c r="G2782">
        <v>4632</v>
      </c>
      <c r="H2782">
        <v>33141.641180939798</v>
      </c>
      <c r="I2782">
        <v>402780</v>
      </c>
      <c r="J2782">
        <v>16000</v>
      </c>
      <c r="K2782">
        <v>1966</v>
      </c>
      <c r="L2782">
        <v>4661</v>
      </c>
      <c r="M2782">
        <v>13929.344356710701</v>
      </c>
      <c r="N2782">
        <v>124860</v>
      </c>
      <c r="O2782">
        <v>34000</v>
      </c>
      <c r="P2782">
        <v>3684</v>
      </c>
      <c r="Q2782" s="36" t="str">
        <f t="shared" si="43"/>
        <v>Bucharest (LROP)</v>
      </c>
    </row>
    <row r="2783" spans="1:17" x14ac:dyDescent="0.2">
      <c r="A2783">
        <v>2017</v>
      </c>
      <c r="B2783">
        <v>4</v>
      </c>
      <c r="C2783" t="s">
        <v>33</v>
      </c>
      <c r="D2783" t="s">
        <v>28</v>
      </c>
      <c r="E2783" t="s">
        <v>137</v>
      </c>
      <c r="F2783" t="s">
        <v>138</v>
      </c>
      <c r="G2783">
        <v>7710</v>
      </c>
      <c r="H2783">
        <v>150415.572062486</v>
      </c>
      <c r="I2783">
        <v>1547592</v>
      </c>
      <c r="J2783">
        <v>11000</v>
      </c>
      <c r="K2783">
        <v>1129</v>
      </c>
      <c r="L2783">
        <v>7699</v>
      </c>
      <c r="M2783">
        <v>28093.242606595501</v>
      </c>
      <c r="N2783">
        <v>244920</v>
      </c>
      <c r="O2783">
        <v>33000</v>
      </c>
      <c r="P2783">
        <v>5444</v>
      </c>
      <c r="Q2783" s="36" t="str">
        <f t="shared" si="43"/>
        <v>Geneva (LSGG)</v>
      </c>
    </row>
    <row r="2784" spans="1:17" x14ac:dyDescent="0.2">
      <c r="A2784">
        <v>2017</v>
      </c>
      <c r="B2784">
        <v>4</v>
      </c>
      <c r="C2784" t="s">
        <v>33</v>
      </c>
      <c r="D2784" t="s">
        <v>47</v>
      </c>
      <c r="E2784" t="s">
        <v>173</v>
      </c>
      <c r="F2784" t="s">
        <v>138</v>
      </c>
      <c r="G2784">
        <v>10826</v>
      </c>
      <c r="H2784">
        <v>190575.99451820401</v>
      </c>
      <c r="I2784">
        <v>2074020</v>
      </c>
      <c r="J2784">
        <v>10008.8472485769</v>
      </c>
      <c r="K2784">
        <v>1649</v>
      </c>
      <c r="L2784">
        <v>10814</v>
      </c>
      <c r="M2784">
        <v>47121.872810446897</v>
      </c>
      <c r="N2784">
        <v>425794</v>
      </c>
      <c r="O2784">
        <v>32963.113182773101</v>
      </c>
      <c r="P2784">
        <v>7390</v>
      </c>
      <c r="Q2784" s="36" t="str">
        <f t="shared" si="43"/>
        <v>Zurich (LSZH)</v>
      </c>
    </row>
    <row r="2785" spans="1:17" x14ac:dyDescent="0.2">
      <c r="A2785">
        <v>2017</v>
      </c>
      <c r="B2785">
        <v>4</v>
      </c>
      <c r="C2785" t="s">
        <v>33</v>
      </c>
      <c r="D2785" t="s">
        <v>290</v>
      </c>
      <c r="E2785" t="s">
        <v>291</v>
      </c>
      <c r="F2785" t="s">
        <v>292</v>
      </c>
      <c r="G2785">
        <v>2450</v>
      </c>
      <c r="H2785">
        <v>23141.3655565933</v>
      </c>
      <c r="I2785">
        <v>292891</v>
      </c>
      <c r="J2785">
        <v>3337.1875</v>
      </c>
      <c r="K2785">
        <v>801</v>
      </c>
      <c r="L2785">
        <v>2498</v>
      </c>
      <c r="M2785">
        <v>6178.9246432930004</v>
      </c>
      <c r="N2785">
        <v>63468</v>
      </c>
      <c r="O2785">
        <v>34000</v>
      </c>
      <c r="P2785">
        <v>1956</v>
      </c>
      <c r="Q2785" s="36" t="str">
        <f t="shared" si="43"/>
        <v>Belgrade (LYBE)</v>
      </c>
    </row>
    <row r="2786" spans="1:17" x14ac:dyDescent="0.2">
      <c r="A2786">
        <v>2017</v>
      </c>
      <c r="B2786">
        <v>5</v>
      </c>
      <c r="C2786" t="s">
        <v>21</v>
      </c>
      <c r="D2786" t="s">
        <v>3</v>
      </c>
      <c r="E2786" t="s">
        <v>102</v>
      </c>
      <c r="F2786" t="s">
        <v>103</v>
      </c>
      <c r="G2786">
        <v>10550</v>
      </c>
      <c r="H2786">
        <v>239940.87785311099</v>
      </c>
      <c r="I2786">
        <v>2487680</v>
      </c>
      <c r="J2786">
        <v>8028.5714285714303</v>
      </c>
      <c r="K2786">
        <v>1718</v>
      </c>
      <c r="L2786">
        <v>10520</v>
      </c>
      <c r="M2786">
        <v>70497.700515140794</v>
      </c>
      <c r="N2786">
        <v>589958</v>
      </c>
      <c r="O2786">
        <v>33000</v>
      </c>
      <c r="P2786">
        <v>6655</v>
      </c>
      <c r="Q2786" s="36" t="str">
        <f t="shared" si="43"/>
        <v>Brussels (EBBR)</v>
      </c>
    </row>
    <row r="2787" spans="1:17" x14ac:dyDescent="0.2">
      <c r="A2787">
        <v>2017</v>
      </c>
      <c r="B2787">
        <v>5</v>
      </c>
      <c r="C2787" t="s">
        <v>21</v>
      </c>
      <c r="D2787" t="s">
        <v>180</v>
      </c>
      <c r="E2787" t="s">
        <v>181</v>
      </c>
      <c r="F2787" t="s">
        <v>103</v>
      </c>
      <c r="G2787">
        <v>2274</v>
      </c>
      <c r="H2787">
        <v>49473.537522675797</v>
      </c>
      <c r="I2787">
        <v>506700</v>
      </c>
      <c r="J2787">
        <v>17020.229885057499</v>
      </c>
      <c r="K2787">
        <v>384</v>
      </c>
      <c r="L2787">
        <v>2263</v>
      </c>
      <c r="M2787">
        <v>31572.1611724588</v>
      </c>
      <c r="N2787">
        <v>270180</v>
      </c>
      <c r="O2787">
        <v>33101.756756756797</v>
      </c>
      <c r="P2787">
        <v>1104</v>
      </c>
      <c r="Q2787" s="36" t="str">
        <f t="shared" si="43"/>
        <v>Charleroi (EBCI)</v>
      </c>
    </row>
    <row r="2788" spans="1:17" x14ac:dyDescent="0.2">
      <c r="A2788">
        <v>2017</v>
      </c>
      <c r="B2788">
        <v>5</v>
      </c>
      <c r="C2788" t="s">
        <v>21</v>
      </c>
      <c r="D2788" t="s">
        <v>182</v>
      </c>
      <c r="E2788" t="s">
        <v>183</v>
      </c>
      <c r="F2788" t="s">
        <v>105</v>
      </c>
      <c r="G2788">
        <v>4443</v>
      </c>
      <c r="H2788">
        <v>42742.406392155201</v>
      </c>
      <c r="I2788">
        <v>509960</v>
      </c>
      <c r="J2788">
        <v>9891.1290322580608</v>
      </c>
      <c r="K2788">
        <v>1051</v>
      </c>
      <c r="L2788">
        <v>4342</v>
      </c>
      <c r="M2788">
        <v>17661.067425425699</v>
      </c>
      <c r="N2788">
        <v>147503</v>
      </c>
      <c r="O2788">
        <v>35978.385967230402</v>
      </c>
      <c r="P2788">
        <v>3072</v>
      </c>
      <c r="Q2788" s="36" t="str">
        <f t="shared" si="43"/>
        <v>Berlin/Schonefeld (EDDB)</v>
      </c>
    </row>
    <row r="2789" spans="1:17" x14ac:dyDescent="0.2">
      <c r="A2789">
        <v>2017</v>
      </c>
      <c r="B2789">
        <v>5</v>
      </c>
      <c r="C2789" t="s">
        <v>21</v>
      </c>
      <c r="D2789" t="s">
        <v>16</v>
      </c>
      <c r="E2789" t="s">
        <v>104</v>
      </c>
      <c r="F2789" t="s">
        <v>105</v>
      </c>
      <c r="G2789">
        <v>20828</v>
      </c>
      <c r="H2789">
        <v>556566.84658970404</v>
      </c>
      <c r="I2789">
        <v>6323840</v>
      </c>
      <c r="J2789">
        <v>4966.6666666666697</v>
      </c>
      <c r="K2789">
        <v>1077</v>
      </c>
      <c r="L2789">
        <v>20667</v>
      </c>
      <c r="M2789">
        <v>74619.132113138301</v>
      </c>
      <c r="N2789">
        <v>616188</v>
      </c>
      <c r="O2789">
        <v>32000</v>
      </c>
      <c r="P2789">
        <v>14976</v>
      </c>
      <c r="Q2789" s="36" t="str">
        <f t="shared" si="43"/>
        <v>Frankfurt (EDDF)</v>
      </c>
    </row>
    <row r="2790" spans="1:17" x14ac:dyDescent="0.2">
      <c r="A2790">
        <v>2017</v>
      </c>
      <c r="B2790">
        <v>5</v>
      </c>
      <c r="C2790" t="s">
        <v>21</v>
      </c>
      <c r="D2790" t="s">
        <v>15</v>
      </c>
      <c r="E2790" t="s">
        <v>106</v>
      </c>
      <c r="F2790" t="s">
        <v>105</v>
      </c>
      <c r="G2790">
        <v>6926</v>
      </c>
      <c r="H2790">
        <v>44455.171470767702</v>
      </c>
      <c r="I2790">
        <v>637660</v>
      </c>
      <c r="J2790">
        <v>4236.59439450026</v>
      </c>
      <c r="K2790">
        <v>2279</v>
      </c>
      <c r="L2790">
        <v>6883</v>
      </c>
      <c r="M2790">
        <v>16172.9303230349</v>
      </c>
      <c r="N2790">
        <v>147560</v>
      </c>
      <c r="O2790">
        <v>34000</v>
      </c>
      <c r="P2790">
        <v>5723</v>
      </c>
      <c r="Q2790" s="36" t="str">
        <f t="shared" si="43"/>
        <v>Hamburg (EDDH)</v>
      </c>
    </row>
    <row r="2791" spans="1:17" x14ac:dyDescent="0.2">
      <c r="A2791">
        <v>2017</v>
      </c>
      <c r="B2791">
        <v>5</v>
      </c>
      <c r="C2791" t="s">
        <v>21</v>
      </c>
      <c r="D2791" t="s">
        <v>46</v>
      </c>
      <c r="E2791" t="s">
        <v>107</v>
      </c>
      <c r="F2791" t="s">
        <v>105</v>
      </c>
      <c r="G2791">
        <v>6051</v>
      </c>
      <c r="H2791">
        <v>110534.862069225</v>
      </c>
      <c r="I2791">
        <v>1200560</v>
      </c>
      <c r="J2791">
        <v>7989.0322580645197</v>
      </c>
      <c r="K2791">
        <v>1223</v>
      </c>
      <c r="L2791">
        <v>6044</v>
      </c>
      <c r="M2791">
        <v>27344.919963497599</v>
      </c>
      <c r="N2791">
        <v>237514</v>
      </c>
      <c r="O2791">
        <v>31957.694128787902</v>
      </c>
      <c r="P2791">
        <v>4133</v>
      </c>
      <c r="Q2791" s="36" t="str">
        <f t="shared" si="43"/>
        <v>Cologne-Bonn (EDDK)</v>
      </c>
    </row>
    <row r="2792" spans="1:17" x14ac:dyDescent="0.2">
      <c r="A2792">
        <v>2017</v>
      </c>
      <c r="B2792">
        <v>5</v>
      </c>
      <c r="C2792" t="s">
        <v>21</v>
      </c>
      <c r="D2792" t="s">
        <v>12</v>
      </c>
      <c r="E2792" t="s">
        <v>108</v>
      </c>
      <c r="F2792" t="s">
        <v>105</v>
      </c>
      <c r="G2792">
        <v>10476</v>
      </c>
      <c r="H2792">
        <v>181191.24606354401</v>
      </c>
      <c r="I2792">
        <v>1912480</v>
      </c>
      <c r="J2792">
        <v>9974.6774193548408</v>
      </c>
      <c r="K2792">
        <v>1809</v>
      </c>
      <c r="L2792">
        <v>10441</v>
      </c>
      <c r="M2792">
        <v>46843.661568611802</v>
      </c>
      <c r="N2792">
        <v>392263</v>
      </c>
      <c r="O2792">
        <v>31981.607142857101</v>
      </c>
      <c r="P2792">
        <v>7396</v>
      </c>
      <c r="Q2792" s="36" t="str">
        <f t="shared" si="43"/>
        <v>Dusseldorf (EDDL)</v>
      </c>
    </row>
    <row r="2793" spans="1:17" x14ac:dyDescent="0.2">
      <c r="A2793">
        <v>2017</v>
      </c>
      <c r="B2793">
        <v>5</v>
      </c>
      <c r="C2793" t="s">
        <v>21</v>
      </c>
      <c r="D2793" t="s">
        <v>44</v>
      </c>
      <c r="E2793" t="s">
        <v>109</v>
      </c>
      <c r="F2793" t="s">
        <v>105</v>
      </c>
      <c r="G2793">
        <v>17995</v>
      </c>
      <c r="H2793">
        <v>358999.29380442097</v>
      </c>
      <c r="I2793">
        <v>4059800</v>
      </c>
      <c r="J2793">
        <v>4998.7158469945398</v>
      </c>
      <c r="K2793">
        <v>1140</v>
      </c>
      <c r="L2793">
        <v>17925</v>
      </c>
      <c r="M2793">
        <v>83190.820879646199</v>
      </c>
      <c r="N2793">
        <v>706753</v>
      </c>
      <c r="O2793">
        <v>32165.517241379301</v>
      </c>
      <c r="P2793">
        <v>12208</v>
      </c>
      <c r="Q2793" s="36" t="str">
        <f t="shared" si="43"/>
        <v>Munich (EDDM)</v>
      </c>
    </row>
    <row r="2794" spans="1:17" x14ac:dyDescent="0.2">
      <c r="A2794">
        <v>2017</v>
      </c>
      <c r="B2794">
        <v>5</v>
      </c>
      <c r="C2794" t="s">
        <v>21</v>
      </c>
      <c r="D2794" t="s">
        <v>184</v>
      </c>
      <c r="E2794" t="s">
        <v>185</v>
      </c>
      <c r="F2794" t="s">
        <v>105</v>
      </c>
      <c r="G2794">
        <v>2261</v>
      </c>
      <c r="H2794">
        <v>37938.031064665702</v>
      </c>
      <c r="I2794">
        <v>427074</v>
      </c>
      <c r="J2794">
        <v>7965</v>
      </c>
      <c r="K2794">
        <v>442</v>
      </c>
      <c r="L2794">
        <v>2265</v>
      </c>
      <c r="M2794">
        <v>9611.6833178850102</v>
      </c>
      <c r="N2794">
        <v>93373</v>
      </c>
      <c r="O2794">
        <v>26000</v>
      </c>
      <c r="P2794">
        <v>1626</v>
      </c>
      <c r="Q2794" s="36" t="str">
        <f t="shared" si="43"/>
        <v>Nurnberg (EDDN)</v>
      </c>
    </row>
    <row r="2795" spans="1:17" x14ac:dyDescent="0.2">
      <c r="A2795">
        <v>2017</v>
      </c>
      <c r="B2795">
        <v>5</v>
      </c>
      <c r="C2795" t="s">
        <v>21</v>
      </c>
      <c r="D2795" t="s">
        <v>186</v>
      </c>
      <c r="E2795" t="s">
        <v>187</v>
      </c>
      <c r="F2795" t="s">
        <v>105</v>
      </c>
      <c r="G2795">
        <v>2755</v>
      </c>
      <c r="H2795">
        <v>33549.401461167399</v>
      </c>
      <c r="I2795">
        <v>400680</v>
      </c>
      <c r="J2795">
        <v>9000</v>
      </c>
      <c r="K2795">
        <v>689</v>
      </c>
      <c r="L2795">
        <v>2751</v>
      </c>
      <c r="M2795">
        <v>6076.76763052567</v>
      </c>
      <c r="N2795">
        <v>55102</v>
      </c>
      <c r="O2795">
        <v>31000</v>
      </c>
      <c r="P2795">
        <v>2302</v>
      </c>
      <c r="Q2795" s="36" t="str">
        <f t="shared" si="43"/>
        <v>Leipzig (EDDP)</v>
      </c>
    </row>
    <row r="2796" spans="1:17" x14ac:dyDescent="0.2">
      <c r="A2796">
        <v>2017</v>
      </c>
      <c r="B2796">
        <v>5</v>
      </c>
      <c r="C2796" t="s">
        <v>21</v>
      </c>
      <c r="D2796" t="s">
        <v>38</v>
      </c>
      <c r="E2796" t="s">
        <v>110</v>
      </c>
      <c r="F2796" t="s">
        <v>105</v>
      </c>
      <c r="G2796">
        <v>5362</v>
      </c>
      <c r="H2796">
        <v>126416.421873208</v>
      </c>
      <c r="I2796">
        <v>1294340</v>
      </c>
      <c r="J2796">
        <v>9000</v>
      </c>
      <c r="K2796">
        <v>589</v>
      </c>
      <c r="L2796">
        <v>5402</v>
      </c>
      <c r="M2796">
        <v>26215.121727988</v>
      </c>
      <c r="N2796">
        <v>255138</v>
      </c>
      <c r="O2796">
        <v>31000</v>
      </c>
      <c r="P2796">
        <v>3763</v>
      </c>
      <c r="Q2796" s="36" t="str">
        <f t="shared" si="43"/>
        <v>Stuttgart (EDDS)</v>
      </c>
    </row>
    <row r="2797" spans="1:17" x14ac:dyDescent="0.2">
      <c r="A2797">
        <v>2017</v>
      </c>
      <c r="B2797">
        <v>5</v>
      </c>
      <c r="C2797" t="s">
        <v>21</v>
      </c>
      <c r="D2797" t="s">
        <v>2</v>
      </c>
      <c r="E2797" t="s">
        <v>155</v>
      </c>
      <c r="F2797" t="s">
        <v>105</v>
      </c>
      <c r="G2797">
        <v>8284</v>
      </c>
      <c r="H2797">
        <v>78422.209793631206</v>
      </c>
      <c r="I2797">
        <v>993800</v>
      </c>
      <c r="J2797">
        <v>3637.7049180327899</v>
      </c>
      <c r="K2797">
        <v>1809</v>
      </c>
      <c r="L2797">
        <v>8258</v>
      </c>
      <c r="M2797">
        <v>18929.584023781299</v>
      </c>
      <c r="N2797">
        <v>156880</v>
      </c>
      <c r="O2797">
        <v>32000</v>
      </c>
      <c r="P2797">
        <v>6740</v>
      </c>
      <c r="Q2797" s="36" t="str">
        <f t="shared" si="43"/>
        <v>Berlin/Tegel (EDDT)</v>
      </c>
    </row>
    <row r="2798" spans="1:17" x14ac:dyDescent="0.2">
      <c r="A2798">
        <v>2017</v>
      </c>
      <c r="B2798">
        <v>5</v>
      </c>
      <c r="C2798" t="s">
        <v>21</v>
      </c>
      <c r="D2798" t="s">
        <v>188</v>
      </c>
      <c r="E2798" t="s">
        <v>189</v>
      </c>
      <c r="F2798" t="s">
        <v>105</v>
      </c>
      <c r="G2798">
        <v>2820</v>
      </c>
      <c r="H2798">
        <v>21111.8447541241</v>
      </c>
      <c r="I2798">
        <v>268960</v>
      </c>
      <c r="J2798">
        <v>10030.322580645199</v>
      </c>
      <c r="K2798">
        <v>958</v>
      </c>
      <c r="L2798">
        <v>2814</v>
      </c>
      <c r="M2798">
        <v>9026.5676938889901</v>
      </c>
      <c r="N2798">
        <v>81845</v>
      </c>
      <c r="O2798">
        <v>31000</v>
      </c>
      <c r="P2798">
        <v>2223</v>
      </c>
      <c r="Q2798" s="36" t="str">
        <f t="shared" ref="Q2798:Q2861" si="44">E2798&amp;" ("&amp;D2798&amp;")"</f>
        <v>Hannover (EDDV)</v>
      </c>
    </row>
    <row r="2799" spans="1:17" x14ac:dyDescent="0.2">
      <c r="A2799">
        <v>2017</v>
      </c>
      <c r="B2799">
        <v>5</v>
      </c>
      <c r="C2799" t="s">
        <v>21</v>
      </c>
      <c r="D2799" t="s">
        <v>295</v>
      </c>
      <c r="E2799" t="s">
        <v>296</v>
      </c>
      <c r="F2799" t="s">
        <v>297</v>
      </c>
      <c r="G2799">
        <v>1822</v>
      </c>
      <c r="H2799">
        <v>4732.5378452915502</v>
      </c>
      <c r="I2799">
        <v>82660</v>
      </c>
      <c r="J2799">
        <v>11000</v>
      </c>
      <c r="K2799">
        <v>1101</v>
      </c>
      <c r="L2799">
        <v>1808</v>
      </c>
      <c r="M2799">
        <v>1867.49640783214</v>
      </c>
      <c r="N2799">
        <v>17230</v>
      </c>
      <c r="O2799">
        <v>33000</v>
      </c>
      <c r="P2799">
        <v>1663</v>
      </c>
      <c r="Q2799" s="36" t="str">
        <f t="shared" si="44"/>
        <v>Tallinn (EETN)</v>
      </c>
    </row>
    <row r="2800" spans="1:17" x14ac:dyDescent="0.2">
      <c r="A2800">
        <v>2017</v>
      </c>
      <c r="B2800">
        <v>5</v>
      </c>
      <c r="C2800" t="s">
        <v>21</v>
      </c>
      <c r="D2800" t="s">
        <v>30</v>
      </c>
      <c r="E2800" t="s">
        <v>156</v>
      </c>
      <c r="F2800" t="s">
        <v>111</v>
      </c>
      <c r="G2800">
        <v>7564</v>
      </c>
      <c r="H2800">
        <v>17337.044607343702</v>
      </c>
      <c r="I2800">
        <v>277780</v>
      </c>
      <c r="J2800">
        <v>25000</v>
      </c>
      <c r="K2800">
        <v>4884</v>
      </c>
      <c r="L2800">
        <v>7540</v>
      </c>
      <c r="M2800">
        <v>11498.025544210001</v>
      </c>
      <c r="N2800">
        <v>117585</v>
      </c>
      <c r="O2800">
        <v>35000</v>
      </c>
      <c r="P2800">
        <v>6204</v>
      </c>
      <c r="Q2800" s="36" t="str">
        <f t="shared" si="44"/>
        <v>Helsinki/Vantaa (EFHK)</v>
      </c>
    </row>
    <row r="2801" spans="1:17" x14ac:dyDescent="0.2">
      <c r="A2801">
        <v>2017</v>
      </c>
      <c r="B2801">
        <v>5</v>
      </c>
      <c r="C2801" t="s">
        <v>21</v>
      </c>
      <c r="D2801" t="s">
        <v>190</v>
      </c>
      <c r="E2801" t="s">
        <v>191</v>
      </c>
      <c r="F2801" t="s">
        <v>113</v>
      </c>
      <c r="G2801">
        <v>2208</v>
      </c>
      <c r="H2801">
        <v>8181.74981338828</v>
      </c>
      <c r="I2801">
        <v>120580</v>
      </c>
      <c r="J2801">
        <v>16000</v>
      </c>
      <c r="K2801">
        <v>1043</v>
      </c>
      <c r="L2801">
        <v>2211</v>
      </c>
      <c r="M2801">
        <v>3634.2193810346098</v>
      </c>
      <c r="N2801">
        <v>32540</v>
      </c>
      <c r="O2801">
        <v>31000</v>
      </c>
      <c r="P2801">
        <v>1838</v>
      </c>
      <c r="Q2801" s="36" t="str">
        <f t="shared" si="44"/>
        <v>Belfast (EGAA)</v>
      </c>
    </row>
    <row r="2802" spans="1:17" x14ac:dyDescent="0.2">
      <c r="A2802">
        <v>2017</v>
      </c>
      <c r="B2802">
        <v>5</v>
      </c>
      <c r="C2802" t="s">
        <v>21</v>
      </c>
      <c r="D2802" t="s">
        <v>176</v>
      </c>
      <c r="E2802" t="s">
        <v>177</v>
      </c>
      <c r="F2802" t="s">
        <v>113</v>
      </c>
      <c r="G2802">
        <v>5643</v>
      </c>
      <c r="H2802">
        <v>109310.421538753</v>
      </c>
      <c r="I2802">
        <v>1153920</v>
      </c>
      <c r="J2802">
        <v>9000</v>
      </c>
      <c r="K2802">
        <v>949</v>
      </c>
      <c r="L2802">
        <v>5682</v>
      </c>
      <c r="M2802">
        <v>18839.927843236201</v>
      </c>
      <c r="N2802">
        <v>184593</v>
      </c>
      <c r="O2802">
        <v>27000</v>
      </c>
      <c r="P2802">
        <v>3810</v>
      </c>
      <c r="Q2802" s="36" t="str">
        <f t="shared" si="44"/>
        <v>Birmingham (EGBB)</v>
      </c>
    </row>
    <row r="2803" spans="1:17" x14ac:dyDescent="0.2">
      <c r="A2803">
        <v>2017</v>
      </c>
      <c r="B2803">
        <v>5</v>
      </c>
      <c r="C2803" t="s">
        <v>21</v>
      </c>
      <c r="D2803" t="s">
        <v>11</v>
      </c>
      <c r="E2803" t="s">
        <v>112</v>
      </c>
      <c r="F2803" t="s">
        <v>113</v>
      </c>
      <c r="G2803">
        <v>9363</v>
      </c>
      <c r="H2803">
        <v>101652.829780806</v>
      </c>
      <c r="I2803">
        <v>1307400</v>
      </c>
      <c r="J2803">
        <v>6988.3333333333303</v>
      </c>
      <c r="K2803">
        <v>2681</v>
      </c>
      <c r="L2803">
        <v>9406</v>
      </c>
      <c r="M2803">
        <v>32003.330096722399</v>
      </c>
      <c r="N2803">
        <v>293426</v>
      </c>
      <c r="O2803">
        <v>33000</v>
      </c>
      <c r="P2803">
        <v>6618</v>
      </c>
      <c r="Q2803" s="36" t="str">
        <f t="shared" si="44"/>
        <v>Manchester (EGCC)</v>
      </c>
    </row>
    <row r="2804" spans="1:17" x14ac:dyDescent="0.2">
      <c r="A2804">
        <v>2017</v>
      </c>
      <c r="B2804">
        <v>5</v>
      </c>
      <c r="C2804" t="s">
        <v>21</v>
      </c>
      <c r="D2804" t="s">
        <v>192</v>
      </c>
      <c r="E2804" t="s">
        <v>193</v>
      </c>
      <c r="F2804" t="s">
        <v>113</v>
      </c>
      <c r="G2804">
        <v>3121</v>
      </c>
      <c r="H2804">
        <v>68812.458947192601</v>
      </c>
      <c r="I2804">
        <v>689320</v>
      </c>
      <c r="J2804">
        <v>15017.777777777799</v>
      </c>
      <c r="K2804">
        <v>582</v>
      </c>
      <c r="L2804">
        <v>3136</v>
      </c>
      <c r="M2804">
        <v>16548.949122730701</v>
      </c>
      <c r="N2804">
        <v>144064</v>
      </c>
      <c r="O2804">
        <v>31598.333333333299</v>
      </c>
      <c r="P2804">
        <v>1870</v>
      </c>
      <c r="Q2804" s="36" t="str">
        <f t="shared" si="44"/>
        <v>Bristol (EGGD)</v>
      </c>
    </row>
    <row r="2805" spans="1:17" x14ac:dyDescent="0.2">
      <c r="A2805">
        <v>2017</v>
      </c>
      <c r="B2805">
        <v>5</v>
      </c>
      <c r="C2805" t="s">
        <v>21</v>
      </c>
      <c r="D2805" t="s">
        <v>69</v>
      </c>
      <c r="E2805" t="s">
        <v>157</v>
      </c>
      <c r="F2805" t="s">
        <v>113</v>
      </c>
      <c r="G2805">
        <v>6242</v>
      </c>
      <c r="H2805">
        <v>165508.429149231</v>
      </c>
      <c r="I2805">
        <v>2027520</v>
      </c>
      <c r="J2805">
        <v>5014.02542372881</v>
      </c>
      <c r="K2805">
        <v>396</v>
      </c>
      <c r="L2805">
        <v>6192</v>
      </c>
      <c r="M2805">
        <v>42337.509349929103</v>
      </c>
      <c r="N2805">
        <v>444438</v>
      </c>
      <c r="O2805">
        <v>25000</v>
      </c>
      <c r="P2805">
        <v>2842</v>
      </c>
      <c r="Q2805" s="36" t="str">
        <f t="shared" si="44"/>
        <v>London/Luton (EGGW)</v>
      </c>
    </row>
    <row r="2806" spans="1:17" x14ac:dyDescent="0.2">
      <c r="A2806">
        <v>2017</v>
      </c>
      <c r="B2806">
        <v>5</v>
      </c>
      <c r="C2806" t="s">
        <v>21</v>
      </c>
      <c r="D2806" t="s">
        <v>194</v>
      </c>
      <c r="E2806" t="s">
        <v>195</v>
      </c>
      <c r="F2806" t="s">
        <v>113</v>
      </c>
      <c r="G2806">
        <v>1936</v>
      </c>
      <c r="H2806">
        <v>29204.692334308002</v>
      </c>
      <c r="I2806">
        <v>424140</v>
      </c>
      <c r="J2806">
        <v>6966.5277777777801</v>
      </c>
      <c r="K2806">
        <v>243</v>
      </c>
      <c r="L2806">
        <v>1915</v>
      </c>
      <c r="M2806">
        <v>7734.5220582039401</v>
      </c>
      <c r="N2806">
        <v>90940</v>
      </c>
      <c r="O2806">
        <v>13996.666666666701</v>
      </c>
      <c r="P2806">
        <v>1031</v>
      </c>
      <c r="Q2806" s="36" t="str">
        <f t="shared" si="44"/>
        <v>Southampton (EGHI)</v>
      </c>
    </row>
    <row r="2807" spans="1:17" x14ac:dyDescent="0.2">
      <c r="A2807">
        <v>2017</v>
      </c>
      <c r="B2807">
        <v>5</v>
      </c>
      <c r="C2807" t="s">
        <v>21</v>
      </c>
      <c r="D2807" t="s">
        <v>29</v>
      </c>
      <c r="E2807" t="s">
        <v>158</v>
      </c>
      <c r="F2807" t="s">
        <v>113</v>
      </c>
      <c r="G2807">
        <v>12994</v>
      </c>
      <c r="H2807">
        <v>350433.62135346298</v>
      </c>
      <c r="I2807">
        <v>4223180</v>
      </c>
      <c r="J2807">
        <v>7076.9444444444398</v>
      </c>
      <c r="K2807">
        <v>1348</v>
      </c>
      <c r="L2807">
        <v>13040</v>
      </c>
      <c r="M2807">
        <v>67102.535979583699</v>
      </c>
      <c r="N2807">
        <v>670822</v>
      </c>
      <c r="O2807">
        <v>30000</v>
      </c>
      <c r="P2807">
        <v>6308</v>
      </c>
      <c r="Q2807" s="36" t="str">
        <f t="shared" si="44"/>
        <v>London/Gatwick (EGKK)</v>
      </c>
    </row>
    <row r="2808" spans="1:17" x14ac:dyDescent="0.2">
      <c r="A2808">
        <v>2017</v>
      </c>
      <c r="B2808">
        <v>5</v>
      </c>
      <c r="C2808" t="s">
        <v>21</v>
      </c>
      <c r="D2808" t="s">
        <v>196</v>
      </c>
      <c r="E2808" t="s">
        <v>197</v>
      </c>
      <c r="F2808" t="s">
        <v>113</v>
      </c>
      <c r="G2808">
        <v>3575</v>
      </c>
      <c r="H2808">
        <v>127637.671329726</v>
      </c>
      <c r="I2808">
        <v>1860780</v>
      </c>
      <c r="J2808">
        <v>2763.6363636363599</v>
      </c>
      <c r="K2808">
        <v>12</v>
      </c>
      <c r="L2808">
        <v>3557</v>
      </c>
      <c r="M2808">
        <v>26266.455608985401</v>
      </c>
      <c r="N2808">
        <v>313180</v>
      </c>
      <c r="O2808">
        <v>7000</v>
      </c>
      <c r="P2808">
        <v>834</v>
      </c>
      <c r="Q2808" s="36" t="str">
        <f t="shared" si="44"/>
        <v>London/City (EGLC)</v>
      </c>
    </row>
    <row r="2809" spans="1:17" x14ac:dyDescent="0.2">
      <c r="A2809">
        <v>2017</v>
      </c>
      <c r="B2809">
        <v>5</v>
      </c>
      <c r="C2809" t="s">
        <v>21</v>
      </c>
      <c r="D2809" t="s">
        <v>1</v>
      </c>
      <c r="E2809" t="s">
        <v>159</v>
      </c>
      <c r="F2809" t="s">
        <v>113</v>
      </c>
      <c r="G2809">
        <v>20438</v>
      </c>
      <c r="H2809">
        <v>593067.20250959101</v>
      </c>
      <c r="I2809">
        <v>8056020</v>
      </c>
      <c r="J2809">
        <v>7040</v>
      </c>
      <c r="K2809">
        <v>1042</v>
      </c>
      <c r="L2809">
        <v>20354</v>
      </c>
      <c r="M2809">
        <v>129243.543590043</v>
      </c>
      <c r="N2809">
        <v>1360532</v>
      </c>
      <c r="O2809">
        <v>13050</v>
      </c>
      <c r="P2809">
        <v>7401</v>
      </c>
      <c r="Q2809" s="36" t="str">
        <f t="shared" si="44"/>
        <v>London/Heathrow (EGLL)</v>
      </c>
    </row>
    <row r="2810" spans="1:17" x14ac:dyDescent="0.2">
      <c r="A2810">
        <v>2017</v>
      </c>
      <c r="B2810">
        <v>5</v>
      </c>
      <c r="C2810" t="s">
        <v>21</v>
      </c>
      <c r="D2810" t="s">
        <v>198</v>
      </c>
      <c r="E2810" t="s">
        <v>199</v>
      </c>
      <c r="F2810" t="s">
        <v>113</v>
      </c>
      <c r="G2810">
        <v>2271</v>
      </c>
      <c r="H2810">
        <v>33805.768769661197</v>
      </c>
      <c r="I2810">
        <v>338720</v>
      </c>
      <c r="J2810">
        <v>19000</v>
      </c>
      <c r="K2810">
        <v>844</v>
      </c>
      <c r="L2810">
        <v>2273</v>
      </c>
      <c r="M2810">
        <v>7133.0706310927599</v>
      </c>
      <c r="N2810">
        <v>62560</v>
      </c>
      <c r="O2810">
        <v>31000</v>
      </c>
      <c r="P2810">
        <v>1710</v>
      </c>
      <c r="Q2810" s="36" t="str">
        <f t="shared" si="44"/>
        <v>Newcastle (EGNT)</v>
      </c>
    </row>
    <row r="2811" spans="1:17" x14ac:dyDescent="0.2">
      <c r="A2811">
        <v>2017</v>
      </c>
      <c r="B2811">
        <v>5</v>
      </c>
      <c r="C2811" t="s">
        <v>21</v>
      </c>
      <c r="D2811" t="s">
        <v>200</v>
      </c>
      <c r="E2811" t="s">
        <v>201</v>
      </c>
      <c r="F2811" t="s">
        <v>113</v>
      </c>
      <c r="G2811">
        <v>3089</v>
      </c>
      <c r="H2811">
        <v>48320.490417041903</v>
      </c>
      <c r="I2811">
        <v>487740</v>
      </c>
      <c r="J2811">
        <v>19963.888888888901</v>
      </c>
      <c r="K2811">
        <v>938</v>
      </c>
      <c r="L2811">
        <v>3121</v>
      </c>
      <c r="M2811">
        <v>6852.1054738511102</v>
      </c>
      <c r="N2811">
        <v>65860</v>
      </c>
      <c r="O2811">
        <v>29000</v>
      </c>
      <c r="P2811">
        <v>2389</v>
      </c>
      <c r="Q2811" s="36" t="str">
        <f t="shared" si="44"/>
        <v>East Midlands (EGNX)</v>
      </c>
    </row>
    <row r="2812" spans="1:17" x14ac:dyDescent="0.2">
      <c r="A2812">
        <v>2017</v>
      </c>
      <c r="B2812">
        <v>5</v>
      </c>
      <c r="C2812" t="s">
        <v>21</v>
      </c>
      <c r="D2812" t="s">
        <v>202</v>
      </c>
      <c r="E2812" t="s">
        <v>203</v>
      </c>
      <c r="F2812" t="s">
        <v>113</v>
      </c>
      <c r="G2812">
        <v>2656</v>
      </c>
      <c r="H2812">
        <v>14165.3603377573</v>
      </c>
      <c r="I2812">
        <v>235860</v>
      </c>
      <c r="J2812">
        <v>7042.4712643678204</v>
      </c>
      <c r="K2812">
        <v>987</v>
      </c>
      <c r="L2812">
        <v>2692</v>
      </c>
      <c r="M2812">
        <v>2386.6816135433401</v>
      </c>
      <c r="N2812">
        <v>25128</v>
      </c>
      <c r="O2812">
        <v>25000</v>
      </c>
      <c r="P2812">
        <v>2460</v>
      </c>
      <c r="Q2812" s="36" t="str">
        <f t="shared" si="44"/>
        <v>Aberdeen (EGPD)</v>
      </c>
    </row>
    <row r="2813" spans="1:17" x14ac:dyDescent="0.2">
      <c r="A2813">
        <v>2017</v>
      </c>
      <c r="B2813">
        <v>5</v>
      </c>
      <c r="C2813" t="s">
        <v>21</v>
      </c>
      <c r="D2813" t="s">
        <v>204</v>
      </c>
      <c r="E2813" t="s">
        <v>205</v>
      </c>
      <c r="F2813" t="s">
        <v>113</v>
      </c>
      <c r="G2813">
        <v>4290</v>
      </c>
      <c r="H2813">
        <v>21724.602907616201</v>
      </c>
      <c r="I2813">
        <v>333380</v>
      </c>
      <c r="J2813">
        <v>6981.6666666666697</v>
      </c>
      <c r="K2813">
        <v>1703</v>
      </c>
      <c r="L2813">
        <v>4290</v>
      </c>
      <c r="M2813">
        <v>6051.18666228661</v>
      </c>
      <c r="N2813">
        <v>60924</v>
      </c>
      <c r="O2813">
        <v>31000</v>
      </c>
      <c r="P2813">
        <v>3667</v>
      </c>
      <c r="Q2813" s="36" t="str">
        <f t="shared" si="44"/>
        <v>Glasgow (EGPF)</v>
      </c>
    </row>
    <row r="2814" spans="1:17" x14ac:dyDescent="0.2">
      <c r="A2814">
        <v>2017</v>
      </c>
      <c r="B2814">
        <v>5</v>
      </c>
      <c r="C2814" t="s">
        <v>21</v>
      </c>
      <c r="D2814" t="s">
        <v>19</v>
      </c>
      <c r="E2814" t="s">
        <v>114</v>
      </c>
      <c r="F2814" t="s">
        <v>113</v>
      </c>
      <c r="G2814">
        <v>5848</v>
      </c>
      <c r="H2814">
        <v>29492.716265689</v>
      </c>
      <c r="I2814">
        <v>396240</v>
      </c>
      <c r="J2814">
        <v>17040</v>
      </c>
      <c r="K2814">
        <v>2733</v>
      </c>
      <c r="L2814">
        <v>5896</v>
      </c>
      <c r="M2814">
        <v>9047.5069668713404</v>
      </c>
      <c r="N2814">
        <v>83600</v>
      </c>
      <c r="O2814">
        <v>33000</v>
      </c>
      <c r="P2814">
        <v>4924</v>
      </c>
      <c r="Q2814" s="36" t="str">
        <f t="shared" si="44"/>
        <v>Edinburgh (EGPH)</v>
      </c>
    </row>
    <row r="2815" spans="1:17" x14ac:dyDescent="0.2">
      <c r="A2815">
        <v>2017</v>
      </c>
      <c r="B2815">
        <v>5</v>
      </c>
      <c r="C2815" t="s">
        <v>21</v>
      </c>
      <c r="D2815" t="s">
        <v>23</v>
      </c>
      <c r="E2815" t="s">
        <v>160</v>
      </c>
      <c r="F2815" t="s">
        <v>113</v>
      </c>
      <c r="G2815">
        <v>8373</v>
      </c>
      <c r="H2815">
        <v>189180.214529041</v>
      </c>
      <c r="I2815">
        <v>2155780</v>
      </c>
      <c r="J2815">
        <v>8980</v>
      </c>
      <c r="K2815">
        <v>886</v>
      </c>
      <c r="L2815">
        <v>8410</v>
      </c>
      <c r="M2815">
        <v>39954.365105110897</v>
      </c>
      <c r="N2815">
        <v>385291</v>
      </c>
      <c r="O2815">
        <v>31915.7378899836</v>
      </c>
      <c r="P2815">
        <v>4331</v>
      </c>
      <c r="Q2815" s="36" t="str">
        <f t="shared" si="44"/>
        <v>London/Stansted (EGSS)</v>
      </c>
    </row>
    <row r="2816" spans="1:17" x14ac:dyDescent="0.2">
      <c r="A2816">
        <v>2017</v>
      </c>
      <c r="B2816">
        <v>5</v>
      </c>
      <c r="C2816" t="s">
        <v>21</v>
      </c>
      <c r="D2816" t="s">
        <v>49</v>
      </c>
      <c r="E2816" t="s">
        <v>161</v>
      </c>
      <c r="F2816" t="s">
        <v>115</v>
      </c>
      <c r="G2816">
        <v>23109</v>
      </c>
      <c r="H2816">
        <v>337036.55205110001</v>
      </c>
      <c r="I2816">
        <v>4912700</v>
      </c>
      <c r="J2816">
        <v>3018.6440677966102</v>
      </c>
      <c r="K2816">
        <v>3172</v>
      </c>
      <c r="L2816">
        <v>23063</v>
      </c>
      <c r="M2816">
        <v>65353.887723499902</v>
      </c>
      <c r="N2816">
        <v>542916</v>
      </c>
      <c r="O2816">
        <v>34000</v>
      </c>
      <c r="P2816">
        <v>17846</v>
      </c>
      <c r="Q2816" s="36" t="str">
        <f t="shared" si="44"/>
        <v>Amsterdam/Schiphol (EHAM)</v>
      </c>
    </row>
    <row r="2817" spans="1:17" x14ac:dyDescent="0.2">
      <c r="A2817">
        <v>2017</v>
      </c>
      <c r="B2817">
        <v>5</v>
      </c>
      <c r="C2817" t="s">
        <v>21</v>
      </c>
      <c r="D2817" t="s">
        <v>48</v>
      </c>
      <c r="E2817" t="s">
        <v>116</v>
      </c>
      <c r="F2817" t="s">
        <v>117</v>
      </c>
      <c r="G2817">
        <v>9953</v>
      </c>
      <c r="H2817">
        <v>89639.530094735703</v>
      </c>
      <c r="I2817">
        <v>1307420</v>
      </c>
      <c r="J2817">
        <v>8000</v>
      </c>
      <c r="K2817">
        <v>3371</v>
      </c>
      <c r="L2817">
        <v>9971</v>
      </c>
      <c r="M2817">
        <v>24143.691229874301</v>
      </c>
      <c r="N2817">
        <v>204700</v>
      </c>
      <c r="O2817">
        <v>33000</v>
      </c>
      <c r="P2817">
        <v>8071</v>
      </c>
      <c r="Q2817" s="36" t="str">
        <f t="shared" si="44"/>
        <v>Dublin (EIDW)</v>
      </c>
    </row>
    <row r="2818" spans="1:17" x14ac:dyDescent="0.2">
      <c r="A2818">
        <v>2017</v>
      </c>
      <c r="B2818">
        <v>5</v>
      </c>
      <c r="C2818" t="s">
        <v>21</v>
      </c>
      <c r="D2818" t="s">
        <v>206</v>
      </c>
      <c r="E2818" t="s">
        <v>207</v>
      </c>
      <c r="F2818" t="s">
        <v>118</v>
      </c>
      <c r="G2818">
        <v>1879</v>
      </c>
      <c r="H2818">
        <v>6796.3534860926102</v>
      </c>
      <c r="I2818">
        <v>114142</v>
      </c>
      <c r="J2818">
        <v>16000</v>
      </c>
      <c r="K2818">
        <v>1056</v>
      </c>
      <c r="L2818">
        <v>1837</v>
      </c>
      <c r="M2818">
        <v>2884.4527453227402</v>
      </c>
      <c r="N2818">
        <v>29580</v>
      </c>
      <c r="O2818">
        <v>34000</v>
      </c>
      <c r="P2818">
        <v>1601</v>
      </c>
      <c r="Q2818" s="36" t="str">
        <f t="shared" si="44"/>
        <v>Billund (EKBI)</v>
      </c>
    </row>
    <row r="2819" spans="1:17" x14ac:dyDescent="0.2">
      <c r="A2819">
        <v>2017</v>
      </c>
      <c r="B2819">
        <v>5</v>
      </c>
      <c r="C2819" t="s">
        <v>21</v>
      </c>
      <c r="D2819" t="s">
        <v>36</v>
      </c>
      <c r="E2819" t="s">
        <v>162</v>
      </c>
      <c r="F2819" t="s">
        <v>118</v>
      </c>
      <c r="G2819">
        <v>11566</v>
      </c>
      <c r="H2819">
        <v>51764.264600385803</v>
      </c>
      <c r="I2819">
        <v>762840</v>
      </c>
      <c r="J2819">
        <v>7043.3333333333303</v>
      </c>
      <c r="K2819">
        <v>5142</v>
      </c>
      <c r="L2819">
        <v>11538</v>
      </c>
      <c r="M2819">
        <v>16618.633195910799</v>
      </c>
      <c r="N2819">
        <v>142370</v>
      </c>
      <c r="O2819">
        <v>35981.625405844199</v>
      </c>
      <c r="P2819">
        <v>10007</v>
      </c>
      <c r="Q2819" s="36" t="str">
        <f t="shared" si="44"/>
        <v>Copenhagen/Kastrup (EKCH)</v>
      </c>
    </row>
    <row r="2820" spans="1:17" x14ac:dyDescent="0.2">
      <c r="A2820">
        <v>2017</v>
      </c>
      <c r="B2820">
        <v>5</v>
      </c>
      <c r="C2820" t="s">
        <v>21</v>
      </c>
      <c r="D2820" t="s">
        <v>208</v>
      </c>
      <c r="E2820" t="s">
        <v>209</v>
      </c>
      <c r="F2820" t="s">
        <v>209</v>
      </c>
      <c r="G2820">
        <v>3191</v>
      </c>
      <c r="H2820">
        <v>54577.477565844303</v>
      </c>
      <c r="I2820">
        <v>560418</v>
      </c>
      <c r="J2820">
        <v>16000</v>
      </c>
      <c r="K2820">
        <v>1145</v>
      </c>
      <c r="L2820">
        <v>3171</v>
      </c>
      <c r="M2820">
        <v>10698.7998049334</v>
      </c>
      <c r="N2820">
        <v>96280</v>
      </c>
      <c r="O2820">
        <v>25000</v>
      </c>
      <c r="P2820">
        <v>2494</v>
      </c>
      <c r="Q2820" s="36" t="str">
        <f t="shared" si="44"/>
        <v>Luxembourg (ELLX)</v>
      </c>
    </row>
    <row r="2821" spans="1:17" x14ac:dyDescent="0.2">
      <c r="A2821">
        <v>2017</v>
      </c>
      <c r="B2821">
        <v>5</v>
      </c>
      <c r="C2821" t="s">
        <v>21</v>
      </c>
      <c r="D2821" t="s">
        <v>212</v>
      </c>
      <c r="E2821" t="s">
        <v>213</v>
      </c>
      <c r="F2821" t="s">
        <v>119</v>
      </c>
      <c r="G2821">
        <v>3700</v>
      </c>
      <c r="H2821">
        <v>10236.1200607673</v>
      </c>
      <c r="I2821">
        <v>205580</v>
      </c>
      <c r="J2821">
        <v>18687.857142857101</v>
      </c>
      <c r="K2821">
        <v>2704</v>
      </c>
      <c r="L2821">
        <v>3272</v>
      </c>
      <c r="M2821">
        <v>1883.05531556238</v>
      </c>
      <c r="N2821">
        <v>26940</v>
      </c>
      <c r="O2821">
        <v>29000</v>
      </c>
      <c r="P2821">
        <v>3143</v>
      </c>
      <c r="Q2821" s="36" t="str">
        <f t="shared" si="44"/>
        <v>Bergen (ENBR)</v>
      </c>
    </row>
    <row r="2822" spans="1:17" x14ac:dyDescent="0.2">
      <c r="A2822">
        <v>2017</v>
      </c>
      <c r="B2822">
        <v>5</v>
      </c>
      <c r="C2822" t="s">
        <v>21</v>
      </c>
      <c r="D2822" t="s">
        <v>39</v>
      </c>
      <c r="E2822" t="s">
        <v>163</v>
      </c>
      <c r="F2822" t="s">
        <v>119</v>
      </c>
      <c r="G2822">
        <v>11213</v>
      </c>
      <c r="H2822">
        <v>42823.249800810197</v>
      </c>
      <c r="I2822">
        <v>632800</v>
      </c>
      <c r="J2822">
        <v>16000</v>
      </c>
      <c r="K2822">
        <v>5556</v>
      </c>
      <c r="L2822">
        <v>11283</v>
      </c>
      <c r="M2822">
        <v>9429.6874198229598</v>
      </c>
      <c r="N2822">
        <v>106577</v>
      </c>
      <c r="O2822">
        <v>35000</v>
      </c>
      <c r="P2822">
        <v>10434</v>
      </c>
      <c r="Q2822" s="36" t="str">
        <f t="shared" si="44"/>
        <v>Oslo/Gardermoen (ENGM)</v>
      </c>
    </row>
    <row r="2823" spans="1:17" x14ac:dyDescent="0.2">
      <c r="A2823">
        <v>2017</v>
      </c>
      <c r="B2823">
        <v>5</v>
      </c>
      <c r="C2823" t="s">
        <v>21</v>
      </c>
      <c r="D2823" t="s">
        <v>214</v>
      </c>
      <c r="E2823" t="s">
        <v>215</v>
      </c>
      <c r="F2823" t="s">
        <v>119</v>
      </c>
      <c r="G2823">
        <v>1907</v>
      </c>
      <c r="H2823">
        <v>3371.9537236634201</v>
      </c>
      <c r="I2823">
        <v>55800</v>
      </c>
      <c r="J2823">
        <v>18000</v>
      </c>
      <c r="K2823">
        <v>1424</v>
      </c>
      <c r="L2823">
        <v>1911</v>
      </c>
      <c r="M2823">
        <v>536.23812770915902</v>
      </c>
      <c r="N2823">
        <v>6852</v>
      </c>
      <c r="O2823">
        <v>19000</v>
      </c>
      <c r="P2823">
        <v>1875</v>
      </c>
      <c r="Q2823" s="36" t="str">
        <f t="shared" si="44"/>
        <v>Tromso (ENTC)</v>
      </c>
    </row>
    <row r="2824" spans="1:17" x14ac:dyDescent="0.2">
      <c r="A2824">
        <v>2017</v>
      </c>
      <c r="B2824">
        <v>5</v>
      </c>
      <c r="C2824" t="s">
        <v>21</v>
      </c>
      <c r="D2824" t="s">
        <v>216</v>
      </c>
      <c r="E2824" t="s">
        <v>217</v>
      </c>
      <c r="F2824" t="s">
        <v>119</v>
      </c>
      <c r="G2824">
        <v>2507</v>
      </c>
      <c r="H2824">
        <v>5485.2433290300896</v>
      </c>
      <c r="I2824">
        <v>96320</v>
      </c>
      <c r="J2824">
        <v>23000</v>
      </c>
      <c r="K2824">
        <v>1639</v>
      </c>
      <c r="L2824">
        <v>2437</v>
      </c>
      <c r="M2824">
        <v>1252.9805679855299</v>
      </c>
      <c r="N2824">
        <v>17859</v>
      </c>
      <c r="O2824">
        <v>30000</v>
      </c>
      <c r="P2824">
        <v>2359</v>
      </c>
      <c r="Q2824" s="36" t="str">
        <f t="shared" si="44"/>
        <v>Trondheim (ENVA)</v>
      </c>
    </row>
    <row r="2825" spans="1:17" x14ac:dyDescent="0.2">
      <c r="A2825">
        <v>2017</v>
      </c>
      <c r="B2825">
        <v>5</v>
      </c>
      <c r="C2825" t="s">
        <v>21</v>
      </c>
      <c r="D2825" t="s">
        <v>218</v>
      </c>
      <c r="E2825" t="s">
        <v>219</v>
      </c>
      <c r="F2825" t="s">
        <v>119</v>
      </c>
      <c r="G2825">
        <v>2803</v>
      </c>
      <c r="H2825">
        <v>9363.1884423582705</v>
      </c>
      <c r="I2825">
        <v>215632</v>
      </c>
      <c r="J2825">
        <v>15000</v>
      </c>
      <c r="K2825">
        <v>1950</v>
      </c>
      <c r="L2825">
        <v>2279</v>
      </c>
      <c r="M2825">
        <v>1525.1006519757</v>
      </c>
      <c r="N2825">
        <v>22780</v>
      </c>
      <c r="O2825">
        <v>29000</v>
      </c>
      <c r="P2825">
        <v>2144</v>
      </c>
      <c r="Q2825" s="36" t="str">
        <f t="shared" si="44"/>
        <v>Stavanger (ENZV)</v>
      </c>
    </row>
    <row r="2826" spans="1:17" x14ac:dyDescent="0.2">
      <c r="A2826">
        <v>2017</v>
      </c>
      <c r="B2826">
        <v>5</v>
      </c>
      <c r="C2826" t="s">
        <v>21</v>
      </c>
      <c r="D2826" t="s">
        <v>220</v>
      </c>
      <c r="E2826" t="s">
        <v>221</v>
      </c>
      <c r="F2826" t="s">
        <v>120</v>
      </c>
      <c r="G2826">
        <v>2214</v>
      </c>
      <c r="H2826">
        <v>13178.556115613301</v>
      </c>
      <c r="I2826">
        <v>161280</v>
      </c>
      <c r="J2826">
        <v>23000</v>
      </c>
      <c r="K2826">
        <v>1135</v>
      </c>
      <c r="L2826">
        <v>2197</v>
      </c>
      <c r="M2826">
        <v>5170.1370640342902</v>
      </c>
      <c r="N2826">
        <v>45740</v>
      </c>
      <c r="O2826">
        <v>35996.875</v>
      </c>
      <c r="P2826">
        <v>1854</v>
      </c>
      <c r="Q2826" s="36" t="str">
        <f t="shared" si="44"/>
        <v>Krakow (EPKK)</v>
      </c>
    </row>
    <row r="2827" spans="1:17" x14ac:dyDescent="0.2">
      <c r="A2827">
        <v>2017</v>
      </c>
      <c r="B2827">
        <v>5</v>
      </c>
      <c r="C2827" t="s">
        <v>21</v>
      </c>
      <c r="D2827" t="s">
        <v>40</v>
      </c>
      <c r="E2827" t="s">
        <v>164</v>
      </c>
      <c r="F2827" t="s">
        <v>120</v>
      </c>
      <c r="G2827">
        <v>7217</v>
      </c>
      <c r="H2827">
        <v>37893.607895326502</v>
      </c>
      <c r="I2827">
        <v>545040</v>
      </c>
      <c r="J2827">
        <v>11000</v>
      </c>
      <c r="K2827">
        <v>3232</v>
      </c>
      <c r="L2827">
        <v>7184</v>
      </c>
      <c r="M2827">
        <v>8960.1417446992491</v>
      </c>
      <c r="N2827">
        <v>81107</v>
      </c>
      <c r="O2827">
        <v>34000</v>
      </c>
      <c r="P2827">
        <v>6378</v>
      </c>
      <c r="Q2827" s="36" t="str">
        <f t="shared" si="44"/>
        <v>Warszawa/Chopina (EPWA)</v>
      </c>
    </row>
    <row r="2828" spans="1:17" x14ac:dyDescent="0.2">
      <c r="A2828">
        <v>2017</v>
      </c>
      <c r="B2828">
        <v>5</v>
      </c>
      <c r="C2828" t="s">
        <v>21</v>
      </c>
      <c r="D2828" t="s">
        <v>222</v>
      </c>
      <c r="E2828" t="s">
        <v>223</v>
      </c>
      <c r="F2828" t="s">
        <v>121</v>
      </c>
      <c r="G2828">
        <v>3245</v>
      </c>
      <c r="H2828">
        <v>9863.8120110891705</v>
      </c>
      <c r="I2828">
        <v>146060</v>
      </c>
      <c r="J2828">
        <v>21000</v>
      </c>
      <c r="K2828">
        <v>1794</v>
      </c>
      <c r="L2828">
        <v>3249</v>
      </c>
      <c r="M2828">
        <v>5190.8099113830804</v>
      </c>
      <c r="N2828">
        <v>49380</v>
      </c>
      <c r="O2828">
        <v>35000</v>
      </c>
      <c r="P2828">
        <v>2864</v>
      </c>
      <c r="Q2828" s="36" t="str">
        <f t="shared" si="44"/>
        <v>Gothenborg (ESGG)</v>
      </c>
    </row>
    <row r="2829" spans="1:17" x14ac:dyDescent="0.2">
      <c r="A2829">
        <v>2017</v>
      </c>
      <c r="B2829">
        <v>5</v>
      </c>
      <c r="C2829" t="s">
        <v>21</v>
      </c>
      <c r="D2829" t="s">
        <v>32</v>
      </c>
      <c r="E2829" t="s">
        <v>165</v>
      </c>
      <c r="F2829" t="s">
        <v>121</v>
      </c>
      <c r="G2829">
        <v>11413</v>
      </c>
      <c r="H2829">
        <v>42339.210939323602</v>
      </c>
      <c r="I2829">
        <v>653340</v>
      </c>
      <c r="J2829">
        <v>10085.2873563218</v>
      </c>
      <c r="K2829">
        <v>5340</v>
      </c>
      <c r="L2829">
        <v>11417</v>
      </c>
      <c r="M2829">
        <v>10682.764959042501</v>
      </c>
      <c r="N2829">
        <v>101374</v>
      </c>
      <c r="O2829">
        <v>35966.666666666701</v>
      </c>
      <c r="P2829">
        <v>10425</v>
      </c>
      <c r="Q2829" s="36" t="str">
        <f t="shared" si="44"/>
        <v>Stockholm/Arlanda (ESSA)</v>
      </c>
    </row>
    <row r="2830" spans="1:17" x14ac:dyDescent="0.2">
      <c r="A2830">
        <v>2017</v>
      </c>
      <c r="B2830">
        <v>5</v>
      </c>
      <c r="C2830" t="s">
        <v>21</v>
      </c>
      <c r="D2830" t="s">
        <v>224</v>
      </c>
      <c r="E2830" t="s">
        <v>225</v>
      </c>
      <c r="F2830" t="s">
        <v>121</v>
      </c>
      <c r="G2830">
        <v>2535</v>
      </c>
      <c r="H2830">
        <v>18997.315771949401</v>
      </c>
      <c r="I2830">
        <v>323280</v>
      </c>
      <c r="J2830">
        <v>2538.7096774193501</v>
      </c>
      <c r="K2830">
        <v>472</v>
      </c>
      <c r="L2830">
        <v>2526</v>
      </c>
      <c r="M2830">
        <v>5434.5549475892103</v>
      </c>
      <c r="N2830">
        <v>79080</v>
      </c>
      <c r="O2830">
        <v>20000</v>
      </c>
      <c r="P2830">
        <v>1848</v>
      </c>
      <c r="Q2830" s="36" t="str">
        <f t="shared" si="44"/>
        <v>Stockholm/Bromma (ESSB)</v>
      </c>
    </row>
    <row r="2831" spans="1:17" x14ac:dyDescent="0.2">
      <c r="A2831">
        <v>2017</v>
      </c>
      <c r="B2831">
        <v>5</v>
      </c>
      <c r="C2831" t="s">
        <v>21</v>
      </c>
      <c r="D2831" t="s">
        <v>226</v>
      </c>
      <c r="E2831" t="s">
        <v>227</v>
      </c>
      <c r="F2831" t="s">
        <v>228</v>
      </c>
      <c r="G2831">
        <v>2601</v>
      </c>
      <c r="H2831">
        <v>2989.6691354385998</v>
      </c>
      <c r="I2831">
        <v>29760</v>
      </c>
      <c r="J2831">
        <v>25000</v>
      </c>
      <c r="K2831">
        <v>2353</v>
      </c>
      <c r="L2831">
        <v>2217</v>
      </c>
      <c r="M2831">
        <v>3423.3779766908001</v>
      </c>
      <c r="N2831">
        <v>31840</v>
      </c>
      <c r="O2831">
        <v>34000</v>
      </c>
      <c r="P2831">
        <v>1952</v>
      </c>
      <c r="Q2831" s="36" t="str">
        <f t="shared" si="44"/>
        <v>Riga (EVRA)</v>
      </c>
    </row>
    <row r="2832" spans="1:17" x14ac:dyDescent="0.2">
      <c r="A2832">
        <v>2017</v>
      </c>
      <c r="B2832">
        <v>5</v>
      </c>
      <c r="C2832" t="s">
        <v>21</v>
      </c>
      <c r="D2832" t="s">
        <v>232</v>
      </c>
      <c r="E2832" t="s">
        <v>233</v>
      </c>
      <c r="F2832" t="s">
        <v>123</v>
      </c>
      <c r="G2832">
        <v>1782</v>
      </c>
      <c r="H2832">
        <v>5184.9091928786502</v>
      </c>
      <c r="I2832">
        <v>94480</v>
      </c>
      <c r="J2832">
        <v>9000</v>
      </c>
      <c r="K2832">
        <v>988</v>
      </c>
      <c r="L2832">
        <v>1754</v>
      </c>
      <c r="M2832">
        <v>1930.9268251071101</v>
      </c>
      <c r="N2832">
        <v>16980</v>
      </c>
      <c r="O2832">
        <v>34000</v>
      </c>
      <c r="P2832">
        <v>1612</v>
      </c>
      <c r="Q2832" s="36" t="str">
        <f t="shared" si="44"/>
        <v>Fuerteventura (GCFV)</v>
      </c>
    </row>
    <row r="2833" spans="1:17" x14ac:dyDescent="0.2">
      <c r="A2833">
        <v>2017</v>
      </c>
      <c r="B2833">
        <v>5</v>
      </c>
      <c r="C2833" t="s">
        <v>21</v>
      </c>
      <c r="D2833" t="s">
        <v>178</v>
      </c>
      <c r="E2833" t="s">
        <v>179</v>
      </c>
      <c r="F2833" t="s">
        <v>123</v>
      </c>
      <c r="G2833">
        <v>4078</v>
      </c>
      <c r="H2833">
        <v>18297.194653369701</v>
      </c>
      <c r="I2833">
        <v>320440</v>
      </c>
      <c r="J2833">
        <v>5900</v>
      </c>
      <c r="K2833">
        <v>1870</v>
      </c>
      <c r="L2833">
        <v>4081</v>
      </c>
      <c r="M2833">
        <v>1849.8656087235499</v>
      </c>
      <c r="N2833">
        <v>19612</v>
      </c>
      <c r="O2833">
        <v>33000</v>
      </c>
      <c r="P2833">
        <v>3858</v>
      </c>
      <c r="Q2833" s="36" t="str">
        <f t="shared" si="44"/>
        <v>Gran Canaria (GCLP)</v>
      </c>
    </row>
    <row r="2834" spans="1:17" x14ac:dyDescent="0.2">
      <c r="A2834">
        <v>2017</v>
      </c>
      <c r="B2834">
        <v>5</v>
      </c>
      <c r="C2834" t="s">
        <v>21</v>
      </c>
      <c r="D2834" t="s">
        <v>234</v>
      </c>
      <c r="E2834" t="s">
        <v>235</v>
      </c>
      <c r="F2834" t="s">
        <v>123</v>
      </c>
      <c r="G2834">
        <v>2182</v>
      </c>
      <c r="H2834">
        <v>6454.4896708698398</v>
      </c>
      <c r="I2834">
        <v>114100</v>
      </c>
      <c r="J2834">
        <v>11000</v>
      </c>
      <c r="K2834">
        <v>1259</v>
      </c>
      <c r="L2834">
        <v>2164</v>
      </c>
      <c r="M2834">
        <v>1873.52610935246</v>
      </c>
      <c r="N2834">
        <v>18320</v>
      </c>
      <c r="O2834">
        <v>34000</v>
      </c>
      <c r="P2834">
        <v>1997</v>
      </c>
      <c r="Q2834" s="36" t="str">
        <f t="shared" si="44"/>
        <v>Las Palmas/Lanzarote (GCRR)</v>
      </c>
    </row>
    <row r="2835" spans="1:17" x14ac:dyDescent="0.2">
      <c r="A2835">
        <v>2017</v>
      </c>
      <c r="B2835">
        <v>5</v>
      </c>
      <c r="C2835" t="s">
        <v>21</v>
      </c>
      <c r="D2835" t="s">
        <v>236</v>
      </c>
      <c r="E2835" t="s">
        <v>237</v>
      </c>
      <c r="F2835" t="s">
        <v>123</v>
      </c>
      <c r="G2835">
        <v>2420</v>
      </c>
      <c r="H2835">
        <v>7353.0352149727396</v>
      </c>
      <c r="I2835">
        <v>118560</v>
      </c>
      <c r="J2835">
        <v>35000</v>
      </c>
      <c r="K2835">
        <v>1384</v>
      </c>
      <c r="L2835">
        <v>2418</v>
      </c>
      <c r="M2835">
        <v>1412.4176927291401</v>
      </c>
      <c r="N2835">
        <v>11021</v>
      </c>
      <c r="O2835">
        <v>36000</v>
      </c>
      <c r="P2835">
        <v>2291</v>
      </c>
      <c r="Q2835" s="36" t="str">
        <f t="shared" si="44"/>
        <v>Tenerife/Sur (GCTS)</v>
      </c>
    </row>
    <row r="2836" spans="1:17" x14ac:dyDescent="0.2">
      <c r="A2836">
        <v>2017</v>
      </c>
      <c r="B2836">
        <v>5</v>
      </c>
      <c r="C2836" t="s">
        <v>21</v>
      </c>
      <c r="D2836" t="s">
        <v>238</v>
      </c>
      <c r="E2836" t="s">
        <v>239</v>
      </c>
      <c r="F2836" t="s">
        <v>123</v>
      </c>
      <c r="G2836">
        <v>2290</v>
      </c>
      <c r="H2836">
        <v>7316.3291138402801</v>
      </c>
      <c r="I2836">
        <v>118500</v>
      </c>
      <c r="J2836">
        <v>8000</v>
      </c>
      <c r="K2836">
        <v>1272</v>
      </c>
      <c r="L2836">
        <v>2288</v>
      </c>
      <c r="M2836">
        <v>1011.74287288688</v>
      </c>
      <c r="N2836">
        <v>11860</v>
      </c>
      <c r="O2836">
        <v>11000</v>
      </c>
      <c r="P2836">
        <v>2135</v>
      </c>
      <c r="Q2836" s="36" t="str">
        <f t="shared" si="44"/>
        <v>Tenerife/Norte (GCXO)</v>
      </c>
    </row>
    <row r="2837" spans="1:17" x14ac:dyDescent="0.2">
      <c r="A2837">
        <v>2017</v>
      </c>
      <c r="B2837">
        <v>5</v>
      </c>
      <c r="C2837" t="s">
        <v>21</v>
      </c>
      <c r="D2837" t="s">
        <v>240</v>
      </c>
      <c r="E2837" t="s">
        <v>241</v>
      </c>
      <c r="F2837" t="s">
        <v>242</v>
      </c>
      <c r="G2837">
        <v>2413</v>
      </c>
      <c r="H2837">
        <v>25124.174150365401</v>
      </c>
      <c r="I2837">
        <v>245640</v>
      </c>
      <c r="J2837">
        <v>30000</v>
      </c>
      <c r="K2837">
        <v>1051</v>
      </c>
      <c r="L2837">
        <v>2448</v>
      </c>
      <c r="M2837">
        <v>6746.06070141906</v>
      </c>
      <c r="N2837">
        <v>58911</v>
      </c>
      <c r="O2837">
        <v>35952.34375</v>
      </c>
      <c r="P2837">
        <v>1981</v>
      </c>
      <c r="Q2837" s="36" t="str">
        <f t="shared" si="44"/>
        <v>Sofia (LBSF)</v>
      </c>
    </row>
    <row r="2838" spans="1:17" x14ac:dyDescent="0.2">
      <c r="A2838">
        <v>2017</v>
      </c>
      <c r="B2838">
        <v>5</v>
      </c>
      <c r="C2838" t="s">
        <v>21</v>
      </c>
      <c r="D2838" t="s">
        <v>243</v>
      </c>
      <c r="E2838" t="s">
        <v>244</v>
      </c>
      <c r="F2838" t="s">
        <v>245</v>
      </c>
      <c r="G2838">
        <v>2927</v>
      </c>
      <c r="H2838">
        <v>14724.3177043825</v>
      </c>
      <c r="I2838">
        <v>180800</v>
      </c>
      <c r="J2838">
        <v>24996.551724137898</v>
      </c>
      <c r="K2838">
        <v>1395</v>
      </c>
      <c r="L2838">
        <v>2920</v>
      </c>
      <c r="M2838">
        <v>16917.979917107099</v>
      </c>
      <c r="N2838">
        <v>171680</v>
      </c>
      <c r="O2838">
        <v>34000</v>
      </c>
      <c r="P2838">
        <v>1999</v>
      </c>
      <c r="Q2838" s="36" t="str">
        <f t="shared" si="44"/>
        <v>Larnaca (LCLK)</v>
      </c>
    </row>
    <row r="2839" spans="1:17" x14ac:dyDescent="0.2">
      <c r="A2839">
        <v>2017</v>
      </c>
      <c r="B2839">
        <v>5</v>
      </c>
      <c r="C2839" t="s">
        <v>21</v>
      </c>
      <c r="D2839" t="s">
        <v>303</v>
      </c>
      <c r="E2839" t="s">
        <v>304</v>
      </c>
      <c r="F2839" t="s">
        <v>305</v>
      </c>
      <c r="G2839">
        <v>1834</v>
      </c>
      <c r="H2839">
        <v>17109.367464232</v>
      </c>
      <c r="I2839">
        <v>197520</v>
      </c>
      <c r="J2839">
        <v>12004.166666666701</v>
      </c>
      <c r="K2839">
        <v>690</v>
      </c>
      <c r="L2839">
        <v>1832</v>
      </c>
      <c r="M2839">
        <v>4791.1884657928604</v>
      </c>
      <c r="N2839">
        <v>42220</v>
      </c>
      <c r="O2839">
        <v>28030.574712643702</v>
      </c>
      <c r="P2839">
        <v>1503</v>
      </c>
      <c r="Q2839" s="36" t="str">
        <f t="shared" si="44"/>
        <v>Zagreb (LDZA)</v>
      </c>
    </row>
    <row r="2840" spans="1:17" x14ac:dyDescent="0.2">
      <c r="A2840">
        <v>2017</v>
      </c>
      <c r="B2840">
        <v>5</v>
      </c>
      <c r="C2840" t="s">
        <v>21</v>
      </c>
      <c r="D2840" t="s">
        <v>246</v>
      </c>
      <c r="E2840" t="s">
        <v>247</v>
      </c>
      <c r="F2840" t="s">
        <v>123</v>
      </c>
      <c r="G2840">
        <v>4453</v>
      </c>
      <c r="H2840">
        <v>34957.715608104198</v>
      </c>
      <c r="I2840">
        <v>434680</v>
      </c>
      <c r="J2840">
        <v>17000</v>
      </c>
      <c r="K2840">
        <v>1608</v>
      </c>
      <c r="L2840">
        <v>4434</v>
      </c>
      <c r="M2840">
        <v>20139.218534556501</v>
      </c>
      <c r="N2840">
        <v>171240</v>
      </c>
      <c r="O2840">
        <v>36000</v>
      </c>
      <c r="P2840">
        <v>3348</v>
      </c>
      <c r="Q2840" s="36" t="str">
        <f t="shared" si="44"/>
        <v>Alicante (LEAL)</v>
      </c>
    </row>
    <row r="2841" spans="1:17" x14ac:dyDescent="0.2">
      <c r="A2841">
        <v>2017</v>
      </c>
      <c r="B2841">
        <v>5</v>
      </c>
      <c r="C2841" t="s">
        <v>21</v>
      </c>
      <c r="D2841" t="s">
        <v>248</v>
      </c>
      <c r="E2841" t="s">
        <v>249</v>
      </c>
      <c r="F2841" t="s">
        <v>123</v>
      </c>
      <c r="G2841">
        <v>2062</v>
      </c>
      <c r="H2841">
        <v>16840.817064082901</v>
      </c>
      <c r="I2841">
        <v>209760</v>
      </c>
      <c r="J2841">
        <v>6327.0833333333303</v>
      </c>
      <c r="K2841">
        <v>620</v>
      </c>
      <c r="L2841">
        <v>2060</v>
      </c>
      <c r="M2841">
        <v>5494.89939543522</v>
      </c>
      <c r="N2841">
        <v>50310</v>
      </c>
      <c r="O2841">
        <v>32000</v>
      </c>
      <c r="P2841">
        <v>1621</v>
      </c>
      <c r="Q2841" s="36" t="str">
        <f t="shared" si="44"/>
        <v>Bilbao (LEBB)</v>
      </c>
    </row>
    <row r="2842" spans="1:17" x14ac:dyDescent="0.2">
      <c r="A2842">
        <v>2017</v>
      </c>
      <c r="B2842">
        <v>5</v>
      </c>
      <c r="C2842" t="s">
        <v>21</v>
      </c>
      <c r="D2842" t="s">
        <v>24</v>
      </c>
      <c r="E2842" t="s">
        <v>122</v>
      </c>
      <c r="F2842" t="s">
        <v>123</v>
      </c>
      <c r="G2842">
        <v>14895</v>
      </c>
      <c r="H2842">
        <v>124739.474764677</v>
      </c>
      <c r="I2842">
        <v>1733960</v>
      </c>
      <c r="J2842">
        <v>9001.3793103448297</v>
      </c>
      <c r="K2842">
        <v>4685</v>
      </c>
      <c r="L2842">
        <v>14860</v>
      </c>
      <c r="M2842">
        <v>109543.898773547</v>
      </c>
      <c r="N2842">
        <v>865680</v>
      </c>
      <c r="O2842">
        <v>32000</v>
      </c>
      <c r="P2842">
        <v>9517</v>
      </c>
      <c r="Q2842" s="36" t="str">
        <f t="shared" si="44"/>
        <v>Barcelona (LEBL)</v>
      </c>
    </row>
    <row r="2843" spans="1:17" x14ac:dyDescent="0.2">
      <c r="A2843">
        <v>2017</v>
      </c>
      <c r="B2843">
        <v>5</v>
      </c>
      <c r="C2843" t="s">
        <v>21</v>
      </c>
      <c r="D2843" t="s">
        <v>306</v>
      </c>
      <c r="E2843" t="s">
        <v>307</v>
      </c>
      <c r="F2843" t="s">
        <v>123</v>
      </c>
      <c r="G2843">
        <v>3616</v>
      </c>
      <c r="H2843">
        <v>61411.238518150203</v>
      </c>
      <c r="I2843">
        <v>675280</v>
      </c>
      <c r="J2843">
        <v>9990.8333333333303</v>
      </c>
      <c r="K2843">
        <v>992</v>
      </c>
      <c r="L2843">
        <v>3588</v>
      </c>
      <c r="M2843">
        <v>11855.645407412499</v>
      </c>
      <c r="N2843">
        <v>105943</v>
      </c>
      <c r="O2843">
        <v>31000</v>
      </c>
      <c r="P2843">
        <v>2765</v>
      </c>
      <c r="Q2843" s="36" t="str">
        <f t="shared" si="44"/>
        <v>Ibiza (LEIB)</v>
      </c>
    </row>
    <row r="2844" spans="1:17" x14ac:dyDescent="0.2">
      <c r="A2844">
        <v>2017</v>
      </c>
      <c r="B2844">
        <v>5</v>
      </c>
      <c r="C2844" t="s">
        <v>21</v>
      </c>
      <c r="D2844" t="s">
        <v>31</v>
      </c>
      <c r="E2844" t="s">
        <v>166</v>
      </c>
      <c r="F2844" t="s">
        <v>123</v>
      </c>
      <c r="G2844">
        <v>16820</v>
      </c>
      <c r="H2844">
        <v>226837.88147957801</v>
      </c>
      <c r="I2844">
        <v>2739480</v>
      </c>
      <c r="J2844">
        <v>8289.1666666666697</v>
      </c>
      <c r="K2844">
        <v>3817</v>
      </c>
      <c r="L2844">
        <v>16651</v>
      </c>
      <c r="M2844">
        <v>68225.656561011798</v>
      </c>
      <c r="N2844">
        <v>582283</v>
      </c>
      <c r="O2844">
        <v>33000</v>
      </c>
      <c r="P2844">
        <v>12679</v>
      </c>
      <c r="Q2844" s="36" t="str">
        <f t="shared" si="44"/>
        <v>Madrid/Barajas (LEMD)</v>
      </c>
    </row>
    <row r="2845" spans="1:17" x14ac:dyDescent="0.2">
      <c r="A2845">
        <v>2017</v>
      </c>
      <c r="B2845">
        <v>5</v>
      </c>
      <c r="C2845" t="s">
        <v>21</v>
      </c>
      <c r="D2845" t="s">
        <v>7</v>
      </c>
      <c r="E2845" t="s">
        <v>174</v>
      </c>
      <c r="F2845" t="s">
        <v>123</v>
      </c>
      <c r="G2845">
        <v>6434</v>
      </c>
      <c r="H2845">
        <v>28356.724538208899</v>
      </c>
      <c r="I2845">
        <v>428060</v>
      </c>
      <c r="J2845">
        <v>16000</v>
      </c>
      <c r="K2845">
        <v>2808</v>
      </c>
      <c r="L2845">
        <v>6374</v>
      </c>
      <c r="M2845">
        <v>15051.628688500899</v>
      </c>
      <c r="N2845">
        <v>129866</v>
      </c>
      <c r="O2845">
        <v>36000</v>
      </c>
      <c r="P2845">
        <v>5363</v>
      </c>
      <c r="Q2845" s="36" t="str">
        <f t="shared" si="44"/>
        <v>Malaga (LEMG)</v>
      </c>
    </row>
    <row r="2846" spans="1:17" x14ac:dyDescent="0.2">
      <c r="A2846">
        <v>2017</v>
      </c>
      <c r="B2846">
        <v>5</v>
      </c>
      <c r="C2846" t="s">
        <v>21</v>
      </c>
      <c r="D2846" t="s">
        <v>4</v>
      </c>
      <c r="E2846" t="s">
        <v>124</v>
      </c>
      <c r="F2846" t="s">
        <v>123</v>
      </c>
      <c r="G2846">
        <v>10949</v>
      </c>
      <c r="H2846">
        <v>99257.137239877993</v>
      </c>
      <c r="I2846">
        <v>1173280</v>
      </c>
      <c r="J2846">
        <v>12000</v>
      </c>
      <c r="K2846">
        <v>4372</v>
      </c>
      <c r="L2846">
        <v>10971</v>
      </c>
      <c r="M2846">
        <v>47116.796626827003</v>
      </c>
      <c r="N2846">
        <v>398500</v>
      </c>
      <c r="O2846">
        <v>34028.333333333299</v>
      </c>
      <c r="P2846">
        <v>8255</v>
      </c>
      <c r="Q2846" s="36" t="str">
        <f t="shared" si="44"/>
        <v>Palma de Mallorca (LEPA)</v>
      </c>
    </row>
    <row r="2847" spans="1:17" x14ac:dyDescent="0.2">
      <c r="A2847">
        <v>2017</v>
      </c>
      <c r="B2847">
        <v>5</v>
      </c>
      <c r="C2847" t="s">
        <v>21</v>
      </c>
      <c r="D2847" t="s">
        <v>250</v>
      </c>
      <c r="E2847" t="s">
        <v>251</v>
      </c>
      <c r="F2847" t="s">
        <v>123</v>
      </c>
      <c r="G2847">
        <v>2714</v>
      </c>
      <c r="H2847">
        <v>11746.2419589847</v>
      </c>
      <c r="I2847">
        <v>166040</v>
      </c>
      <c r="J2847">
        <v>18000</v>
      </c>
      <c r="K2847">
        <v>1315</v>
      </c>
      <c r="L2847">
        <v>2718</v>
      </c>
      <c r="M2847">
        <v>9522.4418931506007</v>
      </c>
      <c r="N2847">
        <v>92750</v>
      </c>
      <c r="O2847">
        <v>33969.166666666701</v>
      </c>
      <c r="P2847">
        <v>2111</v>
      </c>
      <c r="Q2847" s="36" t="str">
        <f t="shared" si="44"/>
        <v>Valencia (LEVC)</v>
      </c>
    </row>
    <row r="2848" spans="1:17" x14ac:dyDescent="0.2">
      <c r="A2848">
        <v>2017</v>
      </c>
      <c r="B2848">
        <v>5</v>
      </c>
      <c r="C2848" t="s">
        <v>21</v>
      </c>
      <c r="D2848" t="s">
        <v>252</v>
      </c>
      <c r="E2848" t="s">
        <v>253</v>
      </c>
      <c r="F2848" t="s">
        <v>126</v>
      </c>
      <c r="G2848">
        <v>3123</v>
      </c>
      <c r="H2848">
        <v>37447.6750699154</v>
      </c>
      <c r="I2848">
        <v>441120</v>
      </c>
      <c r="J2848">
        <v>4685.7142857142899</v>
      </c>
      <c r="K2848">
        <v>1019</v>
      </c>
      <c r="L2848">
        <v>3115</v>
      </c>
      <c r="M2848">
        <v>14760.6471194844</v>
      </c>
      <c r="N2848">
        <v>130380</v>
      </c>
      <c r="O2848">
        <v>30000</v>
      </c>
      <c r="P2848">
        <v>2281</v>
      </c>
      <c r="Q2848" s="36" t="str">
        <f t="shared" si="44"/>
        <v>Bordeaux (LFBD)</v>
      </c>
    </row>
    <row r="2849" spans="1:17" x14ac:dyDescent="0.2">
      <c r="A2849">
        <v>2017</v>
      </c>
      <c r="B2849">
        <v>5</v>
      </c>
      <c r="C2849" t="s">
        <v>21</v>
      </c>
      <c r="D2849" t="s">
        <v>254</v>
      </c>
      <c r="E2849" t="s">
        <v>255</v>
      </c>
      <c r="F2849" t="s">
        <v>126</v>
      </c>
      <c r="G2849">
        <v>4457</v>
      </c>
      <c r="H2849">
        <v>38332.551071888498</v>
      </c>
      <c r="I2849">
        <v>513420</v>
      </c>
      <c r="J2849">
        <v>3771.9047619047601</v>
      </c>
      <c r="K2849">
        <v>1323</v>
      </c>
      <c r="L2849">
        <v>4474</v>
      </c>
      <c r="M2849">
        <v>20368.305780222501</v>
      </c>
      <c r="N2849">
        <v>180925</v>
      </c>
      <c r="O2849">
        <v>32000</v>
      </c>
      <c r="P2849">
        <v>3332</v>
      </c>
      <c r="Q2849" s="36" t="str">
        <f t="shared" si="44"/>
        <v>Toulouse (LFBO)</v>
      </c>
    </row>
    <row r="2850" spans="1:17" x14ac:dyDescent="0.2">
      <c r="A2850">
        <v>2017</v>
      </c>
      <c r="B2850">
        <v>5</v>
      </c>
      <c r="C2850" t="s">
        <v>21</v>
      </c>
      <c r="D2850" t="s">
        <v>167</v>
      </c>
      <c r="E2850" t="s">
        <v>168</v>
      </c>
      <c r="F2850" t="s">
        <v>126</v>
      </c>
      <c r="G2850">
        <v>4974</v>
      </c>
      <c r="H2850">
        <v>69844.3162088752</v>
      </c>
      <c r="I2850">
        <v>816009</v>
      </c>
      <c r="J2850">
        <v>6884.1666666666697</v>
      </c>
      <c r="K2850">
        <v>1124</v>
      </c>
      <c r="L2850">
        <v>4959</v>
      </c>
      <c r="M2850">
        <v>23031.5887931334</v>
      </c>
      <c r="N2850">
        <v>200052</v>
      </c>
      <c r="O2850">
        <v>30959.090909090901</v>
      </c>
      <c r="P2850">
        <v>3443</v>
      </c>
      <c r="Q2850" s="36" t="str">
        <f t="shared" si="44"/>
        <v>Lyon (LFLL)</v>
      </c>
    </row>
    <row r="2851" spans="1:17" x14ac:dyDescent="0.2">
      <c r="A2851">
        <v>2017</v>
      </c>
      <c r="B2851">
        <v>5</v>
      </c>
      <c r="C2851" t="s">
        <v>21</v>
      </c>
      <c r="D2851" t="s">
        <v>256</v>
      </c>
      <c r="E2851" t="s">
        <v>257</v>
      </c>
      <c r="F2851" t="s">
        <v>126</v>
      </c>
      <c r="G2851">
        <v>4330</v>
      </c>
      <c r="H2851">
        <v>82067.539164905698</v>
      </c>
      <c r="I2851">
        <v>845880</v>
      </c>
      <c r="J2851">
        <v>7037.0833333333303</v>
      </c>
      <c r="K2851">
        <v>910</v>
      </c>
      <c r="L2851">
        <v>4284</v>
      </c>
      <c r="M2851">
        <v>16644.427075167201</v>
      </c>
      <c r="N2851">
        <v>147894</v>
      </c>
      <c r="O2851">
        <v>33000</v>
      </c>
      <c r="P2851">
        <v>3241</v>
      </c>
      <c r="Q2851" s="36" t="str">
        <f t="shared" si="44"/>
        <v>Marseille (LFML)</v>
      </c>
    </row>
    <row r="2852" spans="1:17" x14ac:dyDescent="0.2">
      <c r="A2852">
        <v>2017</v>
      </c>
      <c r="B2852">
        <v>5</v>
      </c>
      <c r="C2852" t="s">
        <v>21</v>
      </c>
      <c r="D2852" t="s">
        <v>41</v>
      </c>
      <c r="E2852" t="s">
        <v>125</v>
      </c>
      <c r="F2852" t="s">
        <v>126</v>
      </c>
      <c r="G2852">
        <v>7079</v>
      </c>
      <c r="H2852">
        <v>112755.986767186</v>
      </c>
      <c r="I2852">
        <v>1447540</v>
      </c>
      <c r="J2852">
        <v>3073.3333333333298</v>
      </c>
      <c r="K2852">
        <v>1173</v>
      </c>
      <c r="L2852">
        <v>7024</v>
      </c>
      <c r="M2852">
        <v>30660.772780460899</v>
      </c>
      <c r="N2852">
        <v>273026</v>
      </c>
      <c r="O2852">
        <v>33974.568965517203</v>
      </c>
      <c r="P2852">
        <v>4863</v>
      </c>
      <c r="Q2852" s="36" t="str">
        <f t="shared" si="44"/>
        <v>Nice (LFMN)</v>
      </c>
    </row>
    <row r="2853" spans="1:17" x14ac:dyDescent="0.2">
      <c r="A2853">
        <v>2017</v>
      </c>
      <c r="B2853">
        <v>5</v>
      </c>
      <c r="C2853" t="s">
        <v>21</v>
      </c>
      <c r="D2853" t="s">
        <v>258</v>
      </c>
      <c r="E2853" t="s">
        <v>259</v>
      </c>
      <c r="F2853" t="s">
        <v>126</v>
      </c>
      <c r="G2853">
        <v>2368</v>
      </c>
      <c r="H2853">
        <v>102366.31277778601</v>
      </c>
      <c r="I2853">
        <v>1388880</v>
      </c>
      <c r="J2853">
        <v>3179.1434927697401</v>
      </c>
      <c r="K2853">
        <v>13</v>
      </c>
      <c r="L2853">
        <v>2382</v>
      </c>
      <c r="M2853">
        <v>17087.348346154198</v>
      </c>
      <c r="N2853">
        <v>201856</v>
      </c>
      <c r="O2853">
        <v>24000</v>
      </c>
      <c r="P2853">
        <v>1192</v>
      </c>
      <c r="Q2853" s="36" t="str">
        <f t="shared" si="44"/>
        <v>Paris/Le Bourget (LFPB)</v>
      </c>
    </row>
    <row r="2854" spans="1:17" x14ac:dyDescent="0.2">
      <c r="A2854">
        <v>2017</v>
      </c>
      <c r="B2854">
        <v>5</v>
      </c>
      <c r="C2854" t="s">
        <v>21</v>
      </c>
      <c r="D2854" t="s">
        <v>25</v>
      </c>
      <c r="E2854" t="s">
        <v>169</v>
      </c>
      <c r="F2854" t="s">
        <v>126</v>
      </c>
      <c r="G2854">
        <v>21064</v>
      </c>
      <c r="H2854">
        <v>628563.71159591095</v>
      </c>
      <c r="I2854">
        <v>7276420</v>
      </c>
      <c r="J2854">
        <v>4651.6685205784197</v>
      </c>
      <c r="K2854">
        <v>533</v>
      </c>
      <c r="L2854">
        <v>21057</v>
      </c>
      <c r="M2854">
        <v>80894.598210416094</v>
      </c>
      <c r="N2854">
        <v>695436</v>
      </c>
      <c r="O2854">
        <v>33000</v>
      </c>
      <c r="P2854">
        <v>15015</v>
      </c>
      <c r="Q2854" s="36" t="str">
        <f t="shared" si="44"/>
        <v>Paris/Charles de Gaulle (LFPG)</v>
      </c>
    </row>
    <row r="2855" spans="1:17" x14ac:dyDescent="0.2">
      <c r="A2855">
        <v>2017</v>
      </c>
      <c r="B2855">
        <v>5</v>
      </c>
      <c r="C2855" t="s">
        <v>21</v>
      </c>
      <c r="D2855" t="s">
        <v>10</v>
      </c>
      <c r="E2855" t="s">
        <v>170</v>
      </c>
      <c r="F2855" t="s">
        <v>126</v>
      </c>
      <c r="G2855">
        <v>10592</v>
      </c>
      <c r="H2855">
        <v>334075.02318113099</v>
      </c>
      <c r="I2855">
        <v>3741620</v>
      </c>
      <c r="J2855">
        <v>4456.6666666666697</v>
      </c>
      <c r="K2855">
        <v>389</v>
      </c>
      <c r="L2855">
        <v>10514</v>
      </c>
      <c r="M2855">
        <v>43212.462224566101</v>
      </c>
      <c r="N2855">
        <v>445454</v>
      </c>
      <c r="O2855">
        <v>33000</v>
      </c>
      <c r="P2855">
        <v>7298</v>
      </c>
      <c r="Q2855" s="36" t="str">
        <f t="shared" si="44"/>
        <v>Paris/Orly (LFPO)</v>
      </c>
    </row>
    <row r="2856" spans="1:17" x14ac:dyDescent="0.2">
      <c r="A2856">
        <v>2017</v>
      </c>
      <c r="B2856">
        <v>5</v>
      </c>
      <c r="C2856" t="s">
        <v>21</v>
      </c>
      <c r="D2856" t="s">
        <v>260</v>
      </c>
      <c r="E2856" t="s">
        <v>261</v>
      </c>
      <c r="F2856" t="s">
        <v>126</v>
      </c>
      <c r="G2856">
        <v>2752</v>
      </c>
      <c r="H2856">
        <v>24736.446317401202</v>
      </c>
      <c r="I2856">
        <v>338380</v>
      </c>
      <c r="J2856">
        <v>3341.8010752688201</v>
      </c>
      <c r="K2856">
        <v>725</v>
      </c>
      <c r="L2856">
        <v>2630</v>
      </c>
      <c r="M2856">
        <v>12414.890093546001</v>
      </c>
      <c r="N2856">
        <v>107318</v>
      </c>
      <c r="O2856">
        <v>32900</v>
      </c>
      <c r="P2856">
        <v>1900</v>
      </c>
      <c r="Q2856" s="36" t="str">
        <f t="shared" si="44"/>
        <v>Nantes (LFRS)</v>
      </c>
    </row>
    <row r="2857" spans="1:17" x14ac:dyDescent="0.2">
      <c r="A2857">
        <v>2017</v>
      </c>
      <c r="B2857">
        <v>5</v>
      </c>
      <c r="C2857" t="s">
        <v>21</v>
      </c>
      <c r="D2857" t="s">
        <v>262</v>
      </c>
      <c r="E2857" t="s">
        <v>263</v>
      </c>
      <c r="F2857" t="s">
        <v>126</v>
      </c>
      <c r="G2857">
        <v>3516</v>
      </c>
      <c r="H2857">
        <v>60501.591680611797</v>
      </c>
      <c r="I2857">
        <v>645860</v>
      </c>
      <c r="J2857">
        <v>8231.9196428571395</v>
      </c>
      <c r="K2857">
        <v>591</v>
      </c>
      <c r="L2857">
        <v>3492</v>
      </c>
      <c r="M2857">
        <v>19316.494644623399</v>
      </c>
      <c r="N2857">
        <v>166874</v>
      </c>
      <c r="O2857">
        <v>32984.924242424197</v>
      </c>
      <c r="P2857">
        <v>2315</v>
      </c>
      <c r="Q2857" s="36" t="str">
        <f t="shared" si="44"/>
        <v>Mulhouse (LFSB)</v>
      </c>
    </row>
    <row r="2858" spans="1:17" x14ac:dyDescent="0.2">
      <c r="A2858">
        <v>2017</v>
      </c>
      <c r="B2858">
        <v>5</v>
      </c>
      <c r="C2858" t="s">
        <v>21</v>
      </c>
      <c r="D2858" t="s">
        <v>35</v>
      </c>
      <c r="E2858" t="s">
        <v>127</v>
      </c>
      <c r="F2858" t="s">
        <v>128</v>
      </c>
      <c r="G2858">
        <v>8191</v>
      </c>
      <c r="H2858">
        <v>34307.2770021744</v>
      </c>
      <c r="I2858">
        <v>426880</v>
      </c>
      <c r="J2858">
        <v>18000</v>
      </c>
      <c r="K2858">
        <v>4630</v>
      </c>
      <c r="L2858">
        <v>8177</v>
      </c>
      <c r="M2858">
        <v>15612.525431071601</v>
      </c>
      <c r="N2858">
        <v>155557</v>
      </c>
      <c r="O2858">
        <v>31000</v>
      </c>
      <c r="P2858">
        <v>6937</v>
      </c>
      <c r="Q2858" s="36" t="str">
        <f t="shared" si="44"/>
        <v>Athens (LGAV)</v>
      </c>
    </row>
    <row r="2859" spans="1:17" x14ac:dyDescent="0.2">
      <c r="A2859">
        <v>2017</v>
      </c>
      <c r="B2859">
        <v>5</v>
      </c>
      <c r="C2859" t="s">
        <v>21</v>
      </c>
      <c r="D2859" t="s">
        <v>308</v>
      </c>
      <c r="E2859" t="s">
        <v>309</v>
      </c>
      <c r="F2859" t="s">
        <v>128</v>
      </c>
      <c r="G2859">
        <v>2753</v>
      </c>
      <c r="H2859">
        <v>6611.9321607809497</v>
      </c>
      <c r="I2859">
        <v>80280</v>
      </c>
      <c r="J2859">
        <v>35000</v>
      </c>
      <c r="K2859">
        <v>1831</v>
      </c>
      <c r="L2859">
        <v>2756</v>
      </c>
      <c r="M2859">
        <v>6574.9719656856596</v>
      </c>
      <c r="N2859">
        <v>61383</v>
      </c>
      <c r="O2859">
        <v>36000</v>
      </c>
      <c r="P2859">
        <v>2250</v>
      </c>
      <c r="Q2859" s="36" t="str">
        <f t="shared" si="44"/>
        <v>Heraklion (LGIR)</v>
      </c>
    </row>
    <row r="2860" spans="1:17" x14ac:dyDescent="0.2">
      <c r="A2860">
        <v>2017</v>
      </c>
      <c r="B2860">
        <v>5</v>
      </c>
      <c r="C2860" t="s">
        <v>21</v>
      </c>
      <c r="D2860" t="s">
        <v>316</v>
      </c>
      <c r="E2860" t="s">
        <v>317</v>
      </c>
      <c r="F2860" t="s">
        <v>128</v>
      </c>
      <c r="G2860">
        <v>1014</v>
      </c>
      <c r="H2860">
        <v>2022.5533104582801</v>
      </c>
      <c r="I2860">
        <v>23920</v>
      </c>
      <c r="J2860">
        <v>35000</v>
      </c>
      <c r="K2860">
        <v>759</v>
      </c>
      <c r="L2860"/>
      <c r="M2860"/>
      <c r="N2860"/>
      <c r="O2860"/>
      <c r="P2860"/>
      <c r="Q2860" s="36" t="str">
        <f t="shared" si="44"/>
        <v>Rhodes (LGRP)</v>
      </c>
    </row>
    <row r="2861" spans="1:17" x14ac:dyDescent="0.2">
      <c r="A2861">
        <v>2017</v>
      </c>
      <c r="B2861">
        <v>5</v>
      </c>
      <c r="C2861" t="s">
        <v>21</v>
      </c>
      <c r="D2861" t="s">
        <v>264</v>
      </c>
      <c r="E2861" t="s">
        <v>265</v>
      </c>
      <c r="F2861" t="s">
        <v>128</v>
      </c>
      <c r="G2861">
        <v>1943</v>
      </c>
      <c r="H2861">
        <v>4857.8342828831401</v>
      </c>
      <c r="I2861">
        <v>61700</v>
      </c>
      <c r="J2861">
        <v>28003.333333333299</v>
      </c>
      <c r="K2861">
        <v>1391</v>
      </c>
      <c r="L2861">
        <v>2230</v>
      </c>
      <c r="M2861">
        <v>5397.0127290872397</v>
      </c>
      <c r="N2861">
        <v>52386</v>
      </c>
      <c r="O2861">
        <v>34000</v>
      </c>
      <c r="P2861">
        <v>1850</v>
      </c>
      <c r="Q2861" s="36" t="str">
        <f t="shared" si="44"/>
        <v>Thessaloniki (LGTS)</v>
      </c>
    </row>
    <row r="2862" spans="1:17" x14ac:dyDescent="0.2">
      <c r="A2862">
        <v>2017</v>
      </c>
      <c r="B2862">
        <v>5</v>
      </c>
      <c r="C2862" t="s">
        <v>21</v>
      </c>
      <c r="D2862" t="s">
        <v>266</v>
      </c>
      <c r="E2862" t="s">
        <v>267</v>
      </c>
      <c r="F2862" t="s">
        <v>268</v>
      </c>
      <c r="G2862">
        <v>4473</v>
      </c>
      <c r="H2862">
        <v>61107.385193182701</v>
      </c>
      <c r="I2862">
        <v>635600</v>
      </c>
      <c r="J2862">
        <v>10969.4444444444</v>
      </c>
      <c r="K2862">
        <v>1232</v>
      </c>
      <c r="L2862">
        <v>4475</v>
      </c>
      <c r="M2862">
        <v>22138.8111540139</v>
      </c>
      <c r="N2862">
        <v>189415</v>
      </c>
      <c r="O2862">
        <v>34980</v>
      </c>
      <c r="P2862">
        <v>3160</v>
      </c>
      <c r="Q2862" s="36" t="str">
        <f t="shared" ref="Q2862:Q2888" si="45">E2862&amp;" ("&amp;D2862&amp;")"</f>
        <v>Budapest (LHBP)</v>
      </c>
    </row>
    <row r="2863" spans="1:17" x14ac:dyDescent="0.2">
      <c r="A2863">
        <v>2017</v>
      </c>
      <c r="B2863">
        <v>5</v>
      </c>
      <c r="C2863" t="s">
        <v>21</v>
      </c>
      <c r="D2863" t="s">
        <v>269</v>
      </c>
      <c r="E2863" t="s">
        <v>270</v>
      </c>
      <c r="F2863" t="s">
        <v>129</v>
      </c>
      <c r="G2863">
        <v>3082</v>
      </c>
      <c r="H2863">
        <v>11557.4497377848</v>
      </c>
      <c r="I2863">
        <v>141200</v>
      </c>
      <c r="J2863">
        <v>31000</v>
      </c>
      <c r="K2863">
        <v>1723</v>
      </c>
      <c r="L2863">
        <v>2809</v>
      </c>
      <c r="M2863">
        <v>3156.74930101573</v>
      </c>
      <c r="N2863">
        <v>28160</v>
      </c>
      <c r="O2863">
        <v>36000</v>
      </c>
      <c r="P2863">
        <v>2550</v>
      </c>
      <c r="Q2863" s="36" t="str">
        <f t="shared" si="45"/>
        <v>Catania (LICC)</v>
      </c>
    </row>
    <row r="2864" spans="1:17" x14ac:dyDescent="0.2">
      <c r="A2864">
        <v>2017</v>
      </c>
      <c r="B2864">
        <v>5</v>
      </c>
      <c r="C2864" t="s">
        <v>21</v>
      </c>
      <c r="D2864" t="s">
        <v>310</v>
      </c>
      <c r="E2864" t="s">
        <v>311</v>
      </c>
      <c r="F2864" t="s">
        <v>129</v>
      </c>
      <c r="G2864">
        <v>2114</v>
      </c>
      <c r="H2864">
        <v>6026.5584562632603</v>
      </c>
      <c r="I2864">
        <v>90520</v>
      </c>
      <c r="J2864">
        <v>31000</v>
      </c>
      <c r="K2864">
        <v>1356</v>
      </c>
      <c r="L2864">
        <v>2113</v>
      </c>
      <c r="M2864">
        <v>2566.6308584502099</v>
      </c>
      <c r="N2864">
        <v>27000</v>
      </c>
      <c r="O2864">
        <v>34000</v>
      </c>
      <c r="P2864">
        <v>1916</v>
      </c>
      <c r="Q2864" s="36" t="str">
        <f t="shared" si="45"/>
        <v>Palermo (LICJ)</v>
      </c>
    </row>
    <row r="2865" spans="1:17" x14ac:dyDescent="0.2">
      <c r="A2865">
        <v>2017</v>
      </c>
      <c r="B2865">
        <v>5</v>
      </c>
      <c r="C2865" t="s">
        <v>21</v>
      </c>
      <c r="D2865" t="s">
        <v>13</v>
      </c>
      <c r="E2865" t="s">
        <v>171</v>
      </c>
      <c r="F2865" t="s">
        <v>129</v>
      </c>
      <c r="G2865">
        <v>7908</v>
      </c>
      <c r="H2865">
        <v>128385.47471002401</v>
      </c>
      <c r="I2865">
        <v>1277320</v>
      </c>
      <c r="J2865">
        <v>11946.09375</v>
      </c>
      <c r="K2865">
        <v>1774</v>
      </c>
      <c r="L2865">
        <v>7896</v>
      </c>
      <c r="M2865">
        <v>35691.8128816928</v>
      </c>
      <c r="N2865">
        <v>306580</v>
      </c>
      <c r="O2865">
        <v>34000</v>
      </c>
      <c r="P2865">
        <v>5453</v>
      </c>
      <c r="Q2865" s="36" t="str">
        <f t="shared" si="45"/>
        <v>Milan/Malpensa (LIMC)</v>
      </c>
    </row>
    <row r="2866" spans="1:17" x14ac:dyDescent="0.2">
      <c r="A2866">
        <v>2017</v>
      </c>
      <c r="B2866">
        <v>5</v>
      </c>
      <c r="C2866" t="s">
        <v>21</v>
      </c>
      <c r="D2866" t="s">
        <v>271</v>
      </c>
      <c r="E2866" t="s">
        <v>272</v>
      </c>
      <c r="F2866" t="s">
        <v>129</v>
      </c>
      <c r="G2866">
        <v>3765</v>
      </c>
      <c r="H2866">
        <v>59784.057715550603</v>
      </c>
      <c r="I2866">
        <v>602860</v>
      </c>
      <c r="J2866">
        <v>29976</v>
      </c>
      <c r="K2866">
        <v>1228</v>
      </c>
      <c r="L2866">
        <v>3743</v>
      </c>
      <c r="M2866">
        <v>17868.184779697502</v>
      </c>
      <c r="N2866">
        <v>153685</v>
      </c>
      <c r="O2866">
        <v>35000</v>
      </c>
      <c r="P2866">
        <v>2705</v>
      </c>
      <c r="Q2866" s="36" t="str">
        <f t="shared" si="45"/>
        <v>Bergamo (LIME)</v>
      </c>
    </row>
    <row r="2867" spans="1:17" x14ac:dyDescent="0.2">
      <c r="A2867">
        <v>2017</v>
      </c>
      <c r="B2867">
        <v>5</v>
      </c>
      <c r="C2867" t="s">
        <v>21</v>
      </c>
      <c r="D2867" t="s">
        <v>273</v>
      </c>
      <c r="E2867" t="s">
        <v>274</v>
      </c>
      <c r="F2867" t="s">
        <v>129</v>
      </c>
      <c r="G2867">
        <v>1873</v>
      </c>
      <c r="H2867">
        <v>17709.290059433999</v>
      </c>
      <c r="I2867">
        <v>191120</v>
      </c>
      <c r="J2867">
        <v>21029.411764705899</v>
      </c>
      <c r="K2867">
        <v>675</v>
      </c>
      <c r="L2867">
        <v>1867</v>
      </c>
      <c r="M2867">
        <v>6691.1651845565902</v>
      </c>
      <c r="N2867">
        <v>59120</v>
      </c>
      <c r="O2867">
        <v>33000</v>
      </c>
      <c r="P2867">
        <v>1372</v>
      </c>
      <c r="Q2867" s="36" t="str">
        <f t="shared" si="45"/>
        <v>Torino (LIMF)</v>
      </c>
    </row>
    <row r="2868" spans="1:17" x14ac:dyDescent="0.2">
      <c r="A2868">
        <v>2017</v>
      </c>
      <c r="B2868">
        <v>5</v>
      </c>
      <c r="C2868" t="s">
        <v>21</v>
      </c>
      <c r="D2868" t="s">
        <v>43</v>
      </c>
      <c r="E2868" t="s">
        <v>172</v>
      </c>
      <c r="F2868" t="s">
        <v>129</v>
      </c>
      <c r="G2868">
        <v>5113</v>
      </c>
      <c r="H2868">
        <v>53477.763297796497</v>
      </c>
      <c r="I2868">
        <v>577060</v>
      </c>
      <c r="J2868">
        <v>9015.2150537634407</v>
      </c>
      <c r="K2868">
        <v>1444</v>
      </c>
      <c r="L2868">
        <v>5110</v>
      </c>
      <c r="M2868">
        <v>17030.232822319202</v>
      </c>
      <c r="N2868">
        <v>147820</v>
      </c>
      <c r="O2868">
        <v>33962.5</v>
      </c>
      <c r="P2868">
        <v>3714</v>
      </c>
      <c r="Q2868" s="36" t="str">
        <f t="shared" si="45"/>
        <v>Milan/Linate (LIML)</v>
      </c>
    </row>
    <row r="2869" spans="1:17" x14ac:dyDescent="0.2">
      <c r="A2869">
        <v>2017</v>
      </c>
      <c r="B2869">
        <v>5</v>
      </c>
      <c r="C2869" t="s">
        <v>21</v>
      </c>
      <c r="D2869" t="s">
        <v>275</v>
      </c>
      <c r="E2869" t="s">
        <v>276</v>
      </c>
      <c r="F2869" t="s">
        <v>129</v>
      </c>
      <c r="G2869">
        <v>3144</v>
      </c>
      <c r="H2869">
        <v>43294.182279016801</v>
      </c>
      <c r="I2869">
        <v>441620</v>
      </c>
      <c r="J2869">
        <v>21000</v>
      </c>
      <c r="K2869">
        <v>991</v>
      </c>
      <c r="L2869">
        <v>3140</v>
      </c>
      <c r="M2869">
        <v>15625.101941252</v>
      </c>
      <c r="N2869">
        <v>145780</v>
      </c>
      <c r="O2869">
        <v>35000</v>
      </c>
      <c r="P2869">
        <v>2224</v>
      </c>
      <c r="Q2869" s="36" t="str">
        <f t="shared" si="45"/>
        <v>Bologna (LIPE)</v>
      </c>
    </row>
    <row r="2870" spans="1:17" x14ac:dyDescent="0.2">
      <c r="A2870">
        <v>2017</v>
      </c>
      <c r="B2870">
        <v>5</v>
      </c>
      <c r="C2870" t="s">
        <v>21</v>
      </c>
      <c r="D2870" t="s">
        <v>277</v>
      </c>
      <c r="E2870" t="s">
        <v>278</v>
      </c>
      <c r="F2870" t="s">
        <v>129</v>
      </c>
      <c r="G2870">
        <v>4485</v>
      </c>
      <c r="H2870">
        <v>64191.999727655202</v>
      </c>
      <c r="I2870">
        <v>631040</v>
      </c>
      <c r="J2870">
        <v>26924.057971014499</v>
      </c>
      <c r="K2870">
        <v>1455</v>
      </c>
      <c r="L2870">
        <v>4368</v>
      </c>
      <c r="M2870">
        <v>17330.648389821599</v>
      </c>
      <c r="N2870">
        <v>159180</v>
      </c>
      <c r="O2870">
        <v>33945.416666666701</v>
      </c>
      <c r="P2870">
        <v>3073</v>
      </c>
      <c r="Q2870" s="36" t="str">
        <f t="shared" si="45"/>
        <v>Venice (LIPZ)</v>
      </c>
    </row>
    <row r="2871" spans="1:17" x14ac:dyDescent="0.2">
      <c r="A2871">
        <v>2017</v>
      </c>
      <c r="B2871">
        <v>5</v>
      </c>
      <c r="C2871" t="s">
        <v>21</v>
      </c>
      <c r="D2871" t="s">
        <v>279</v>
      </c>
      <c r="E2871" t="s">
        <v>280</v>
      </c>
      <c r="F2871" t="s">
        <v>129</v>
      </c>
      <c r="G2871">
        <v>2361</v>
      </c>
      <c r="H2871">
        <v>19022.2094031089</v>
      </c>
      <c r="I2871">
        <v>217763</v>
      </c>
      <c r="J2871">
        <v>28000</v>
      </c>
      <c r="K2871">
        <v>915</v>
      </c>
      <c r="L2871">
        <v>2390</v>
      </c>
      <c r="M2871">
        <v>7698.0580143436</v>
      </c>
      <c r="N2871">
        <v>72900</v>
      </c>
      <c r="O2871">
        <v>36000</v>
      </c>
      <c r="P2871">
        <v>1797</v>
      </c>
      <c r="Q2871" s="36" t="str">
        <f t="shared" si="45"/>
        <v>Rome/Ciampino (LIRA)</v>
      </c>
    </row>
    <row r="2872" spans="1:17" x14ac:dyDescent="0.2">
      <c r="A2872">
        <v>2017</v>
      </c>
      <c r="B2872">
        <v>5</v>
      </c>
      <c r="C2872" t="s">
        <v>21</v>
      </c>
      <c r="D2872" t="s">
        <v>17</v>
      </c>
      <c r="E2872" t="s">
        <v>130</v>
      </c>
      <c r="F2872" t="s">
        <v>129</v>
      </c>
      <c r="G2872">
        <v>13301</v>
      </c>
      <c r="H2872">
        <v>99552.3127138563</v>
      </c>
      <c r="I2872">
        <v>1164640</v>
      </c>
      <c r="J2872">
        <v>18908.129032258101</v>
      </c>
      <c r="K2872">
        <v>5217</v>
      </c>
      <c r="L2872">
        <v>13277</v>
      </c>
      <c r="M2872">
        <v>27817.896157845898</v>
      </c>
      <c r="N2872">
        <v>239287</v>
      </c>
      <c r="O2872">
        <v>34000</v>
      </c>
      <c r="P2872">
        <v>11075</v>
      </c>
      <c r="Q2872" s="36" t="str">
        <f t="shared" si="45"/>
        <v>Rome/Fiumicino (LIRF)</v>
      </c>
    </row>
    <row r="2873" spans="1:17" x14ac:dyDescent="0.2">
      <c r="A2873">
        <v>2017</v>
      </c>
      <c r="B2873">
        <v>5</v>
      </c>
      <c r="C2873" t="s">
        <v>21</v>
      </c>
      <c r="D2873" t="s">
        <v>281</v>
      </c>
      <c r="E2873" t="s">
        <v>282</v>
      </c>
      <c r="F2873" t="s">
        <v>129</v>
      </c>
      <c r="G2873">
        <v>3587</v>
      </c>
      <c r="H2873">
        <v>23453.151790315002</v>
      </c>
      <c r="I2873">
        <v>294500</v>
      </c>
      <c r="J2873">
        <v>11030</v>
      </c>
      <c r="K2873">
        <v>1306</v>
      </c>
      <c r="L2873">
        <v>3589</v>
      </c>
      <c r="M2873">
        <v>9364.6238628250903</v>
      </c>
      <c r="N2873">
        <v>84900</v>
      </c>
      <c r="O2873">
        <v>34031.870967741903</v>
      </c>
      <c r="P2873">
        <v>2900</v>
      </c>
      <c r="Q2873" s="36" t="str">
        <f t="shared" si="45"/>
        <v>Naples (LIRN)</v>
      </c>
    </row>
    <row r="2874" spans="1:17" x14ac:dyDescent="0.2">
      <c r="A2874">
        <v>2017</v>
      </c>
      <c r="B2874">
        <v>5</v>
      </c>
      <c r="C2874" t="s">
        <v>21</v>
      </c>
      <c r="D2874" t="s">
        <v>312</v>
      </c>
      <c r="E2874" t="s">
        <v>313</v>
      </c>
      <c r="F2874" t="s">
        <v>129</v>
      </c>
      <c r="G2874">
        <v>2025</v>
      </c>
      <c r="H2874">
        <v>26922.9414999242</v>
      </c>
      <c r="I2874">
        <v>301860</v>
      </c>
      <c r="J2874">
        <v>15061.538461538499</v>
      </c>
      <c r="K2874">
        <v>743</v>
      </c>
      <c r="L2874">
        <v>1845</v>
      </c>
      <c r="M2874">
        <v>7922.0172502953601</v>
      </c>
      <c r="N2874">
        <v>69571</v>
      </c>
      <c r="O2874">
        <v>35000</v>
      </c>
      <c r="P2874">
        <v>1286</v>
      </c>
      <c r="Q2874" s="36" t="str">
        <f t="shared" si="45"/>
        <v>Pisa (LIRP)</v>
      </c>
    </row>
    <row r="2875" spans="1:17" x14ac:dyDescent="0.2">
      <c r="A2875">
        <v>2017</v>
      </c>
      <c r="B2875">
        <v>5</v>
      </c>
      <c r="C2875" t="s">
        <v>21</v>
      </c>
      <c r="D2875" t="s">
        <v>42</v>
      </c>
      <c r="E2875" t="s">
        <v>131</v>
      </c>
      <c r="F2875" t="s">
        <v>132</v>
      </c>
      <c r="G2875">
        <v>6202</v>
      </c>
      <c r="H2875">
        <v>79651.188570879807</v>
      </c>
      <c r="I2875">
        <v>877500</v>
      </c>
      <c r="J2875">
        <v>10123.492943548399</v>
      </c>
      <c r="K2875">
        <v>1564</v>
      </c>
      <c r="L2875">
        <v>6170</v>
      </c>
      <c r="M2875">
        <v>24408.5499999612</v>
      </c>
      <c r="N2875">
        <v>232876</v>
      </c>
      <c r="O2875">
        <v>34000</v>
      </c>
      <c r="P2875">
        <v>4331</v>
      </c>
      <c r="Q2875" s="36" t="str">
        <f t="shared" si="45"/>
        <v>Prague (LKPR)</v>
      </c>
    </row>
    <row r="2876" spans="1:17" x14ac:dyDescent="0.2">
      <c r="A2876">
        <v>2017</v>
      </c>
      <c r="B2876">
        <v>5</v>
      </c>
      <c r="C2876" t="s">
        <v>21</v>
      </c>
      <c r="D2876" t="s">
        <v>80</v>
      </c>
      <c r="E2876" t="s">
        <v>175</v>
      </c>
      <c r="F2876" t="s">
        <v>139</v>
      </c>
      <c r="G2876">
        <v>5393</v>
      </c>
      <c r="H2876">
        <v>25312.8343765758</v>
      </c>
      <c r="I2876">
        <v>309913</v>
      </c>
      <c r="J2876">
        <v>33000</v>
      </c>
      <c r="K2876">
        <v>2916</v>
      </c>
      <c r="L2876">
        <v>5431</v>
      </c>
      <c r="M2876">
        <v>11628.1383683122</v>
      </c>
      <c r="N2876">
        <v>151860</v>
      </c>
      <c r="O2876">
        <v>34000</v>
      </c>
      <c r="P2876">
        <v>4596</v>
      </c>
      <c r="Q2876" s="36" t="str">
        <f t="shared" si="45"/>
        <v>Tel Aviv/Ben Gurion (LLBG)</v>
      </c>
    </row>
    <row r="2877" spans="1:17" x14ac:dyDescent="0.2">
      <c r="A2877">
        <v>2017</v>
      </c>
      <c r="B2877">
        <v>5</v>
      </c>
      <c r="C2877" t="s">
        <v>21</v>
      </c>
      <c r="D2877" t="s">
        <v>283</v>
      </c>
      <c r="E2877" t="s">
        <v>284</v>
      </c>
      <c r="F2877" t="s">
        <v>284</v>
      </c>
      <c r="G2877">
        <v>2300</v>
      </c>
      <c r="H2877">
        <v>8318.6729958392007</v>
      </c>
      <c r="I2877">
        <v>131400</v>
      </c>
      <c r="J2877">
        <v>29004.512987013</v>
      </c>
      <c r="K2877">
        <v>1296</v>
      </c>
      <c r="L2877">
        <v>2275</v>
      </c>
      <c r="M2877">
        <v>4723.2540243966396</v>
      </c>
      <c r="N2877">
        <v>56433</v>
      </c>
      <c r="O2877">
        <v>36000</v>
      </c>
      <c r="P2877">
        <v>1955</v>
      </c>
      <c r="Q2877" s="36" t="str">
        <f t="shared" si="45"/>
        <v>Malta (LMML)</v>
      </c>
    </row>
    <row r="2878" spans="1:17" x14ac:dyDescent="0.2">
      <c r="A2878">
        <v>2017</v>
      </c>
      <c r="B2878">
        <v>5</v>
      </c>
      <c r="C2878" t="s">
        <v>21</v>
      </c>
      <c r="D2878" t="s">
        <v>18</v>
      </c>
      <c r="E2878" t="s">
        <v>133</v>
      </c>
      <c r="F2878" t="s">
        <v>134</v>
      </c>
      <c r="G2878">
        <v>10989</v>
      </c>
      <c r="H2878">
        <v>115199.378981842</v>
      </c>
      <c r="I2878">
        <v>1429260</v>
      </c>
      <c r="J2878">
        <v>5850</v>
      </c>
      <c r="K2878">
        <v>2850</v>
      </c>
      <c r="L2878">
        <v>10959</v>
      </c>
      <c r="M2878">
        <v>36516.6892637368</v>
      </c>
      <c r="N2878">
        <v>314402</v>
      </c>
      <c r="O2878">
        <v>34000</v>
      </c>
      <c r="P2878">
        <v>8292</v>
      </c>
      <c r="Q2878" s="36" t="str">
        <f t="shared" si="45"/>
        <v>Vienna (LOWW)</v>
      </c>
    </row>
    <row r="2879" spans="1:17" x14ac:dyDescent="0.2">
      <c r="A2879">
        <v>2017</v>
      </c>
      <c r="B2879">
        <v>5</v>
      </c>
      <c r="C2879" t="s">
        <v>21</v>
      </c>
      <c r="D2879" t="s">
        <v>314</v>
      </c>
      <c r="E2879" t="s">
        <v>315</v>
      </c>
      <c r="F2879" t="s">
        <v>136</v>
      </c>
      <c r="G2879">
        <v>3296</v>
      </c>
      <c r="H2879">
        <v>12666.699267370501</v>
      </c>
      <c r="I2879">
        <v>166380</v>
      </c>
      <c r="J2879">
        <v>35000</v>
      </c>
      <c r="K2879">
        <v>1781</v>
      </c>
      <c r="L2879">
        <v>3263</v>
      </c>
      <c r="M2879">
        <v>7332.6132120955299</v>
      </c>
      <c r="N2879">
        <v>56860</v>
      </c>
      <c r="O2879">
        <v>36000</v>
      </c>
      <c r="P2879">
        <v>2755</v>
      </c>
      <c r="Q2879" s="36" t="str">
        <f t="shared" si="45"/>
        <v>Faro (LPFR)</v>
      </c>
    </row>
    <row r="2880" spans="1:17" x14ac:dyDescent="0.2">
      <c r="A2880">
        <v>2017</v>
      </c>
      <c r="B2880">
        <v>5</v>
      </c>
      <c r="C2880" t="s">
        <v>21</v>
      </c>
      <c r="D2880" t="s">
        <v>285</v>
      </c>
      <c r="E2880" t="s">
        <v>286</v>
      </c>
      <c r="F2880" t="s">
        <v>136</v>
      </c>
      <c r="G2880">
        <v>3811</v>
      </c>
      <c r="H2880">
        <v>20814.969097522298</v>
      </c>
      <c r="I2880">
        <v>260640</v>
      </c>
      <c r="J2880">
        <v>24000</v>
      </c>
      <c r="K2880">
        <v>1897</v>
      </c>
      <c r="L2880">
        <v>3857</v>
      </c>
      <c r="M2880">
        <v>20660.547500880701</v>
      </c>
      <c r="N2880">
        <v>160420</v>
      </c>
      <c r="O2880">
        <v>33996.666666666701</v>
      </c>
      <c r="P2880">
        <v>2797</v>
      </c>
      <c r="Q2880" s="36" t="str">
        <f t="shared" si="45"/>
        <v>Porto (LPPR)</v>
      </c>
    </row>
    <row r="2881" spans="1:17" x14ac:dyDescent="0.2">
      <c r="A2881">
        <v>2017</v>
      </c>
      <c r="B2881">
        <v>5</v>
      </c>
      <c r="C2881" t="s">
        <v>21</v>
      </c>
      <c r="D2881" t="s">
        <v>22</v>
      </c>
      <c r="E2881" t="s">
        <v>135</v>
      </c>
      <c r="F2881" t="s">
        <v>136</v>
      </c>
      <c r="G2881">
        <v>8499</v>
      </c>
      <c r="H2881">
        <v>48582.741764314902</v>
      </c>
      <c r="I2881">
        <v>683500</v>
      </c>
      <c r="J2881">
        <v>13000</v>
      </c>
      <c r="K2881">
        <v>3632</v>
      </c>
      <c r="L2881">
        <v>8509</v>
      </c>
      <c r="M2881">
        <v>21390.4650244451</v>
      </c>
      <c r="N2881">
        <v>177278</v>
      </c>
      <c r="O2881">
        <v>35973.529411764699</v>
      </c>
      <c r="P2881">
        <v>7052</v>
      </c>
      <c r="Q2881" s="36" t="str">
        <f t="shared" si="45"/>
        <v>Lisbon (LPPT)</v>
      </c>
    </row>
    <row r="2882" spans="1:17" x14ac:dyDescent="0.2">
      <c r="A2882">
        <v>2017</v>
      </c>
      <c r="B2882">
        <v>5</v>
      </c>
      <c r="C2882" t="s">
        <v>21</v>
      </c>
      <c r="D2882" t="s">
        <v>287</v>
      </c>
      <c r="E2882" t="s">
        <v>288</v>
      </c>
      <c r="F2882" t="s">
        <v>289</v>
      </c>
      <c r="G2882">
        <v>4940</v>
      </c>
      <c r="H2882">
        <v>40456.612794965098</v>
      </c>
      <c r="I2882">
        <v>473980</v>
      </c>
      <c r="J2882">
        <v>11922.899159663901</v>
      </c>
      <c r="K2882">
        <v>1975</v>
      </c>
      <c r="L2882">
        <v>4970</v>
      </c>
      <c r="M2882">
        <v>18315.583743154199</v>
      </c>
      <c r="N2882">
        <v>165505</v>
      </c>
      <c r="O2882">
        <v>34000</v>
      </c>
      <c r="P2882">
        <v>3836</v>
      </c>
      <c r="Q2882" s="36" t="str">
        <f t="shared" si="45"/>
        <v>Bucharest (LROP)</v>
      </c>
    </row>
    <row r="2883" spans="1:17" x14ac:dyDescent="0.2">
      <c r="A2883">
        <v>2017</v>
      </c>
      <c r="B2883">
        <v>5</v>
      </c>
      <c r="C2883" t="s">
        <v>21</v>
      </c>
      <c r="D2883" t="s">
        <v>28</v>
      </c>
      <c r="E2883" t="s">
        <v>137</v>
      </c>
      <c r="F2883" t="s">
        <v>138</v>
      </c>
      <c r="G2883">
        <v>7902</v>
      </c>
      <c r="H2883">
        <v>160045.161186888</v>
      </c>
      <c r="I2883">
        <v>1601920</v>
      </c>
      <c r="J2883">
        <v>14956.6964285714</v>
      </c>
      <c r="K2883">
        <v>1230</v>
      </c>
      <c r="L2883">
        <v>7872</v>
      </c>
      <c r="M2883">
        <v>34941.857165760302</v>
      </c>
      <c r="N2883">
        <v>301914</v>
      </c>
      <c r="O2883">
        <v>32000</v>
      </c>
      <c r="P2883">
        <v>5272</v>
      </c>
      <c r="Q2883" s="36" t="str">
        <f t="shared" si="45"/>
        <v>Geneva (LSGG)</v>
      </c>
    </row>
    <row r="2884" spans="1:17" x14ac:dyDescent="0.2">
      <c r="A2884">
        <v>2017</v>
      </c>
      <c r="B2884">
        <v>5</v>
      </c>
      <c r="C2884" t="s">
        <v>21</v>
      </c>
      <c r="D2884" t="s">
        <v>47</v>
      </c>
      <c r="E2884" t="s">
        <v>173</v>
      </c>
      <c r="F2884" t="s">
        <v>138</v>
      </c>
      <c r="G2884">
        <v>11584</v>
      </c>
      <c r="H2884">
        <v>207393.40881550201</v>
      </c>
      <c r="I2884">
        <v>2162160</v>
      </c>
      <c r="J2884">
        <v>11647.764227642299</v>
      </c>
      <c r="K2884">
        <v>1805</v>
      </c>
      <c r="L2884">
        <v>11515</v>
      </c>
      <c r="M2884">
        <v>62080.481877845603</v>
      </c>
      <c r="N2884">
        <v>527118</v>
      </c>
      <c r="O2884">
        <v>32000</v>
      </c>
      <c r="P2884">
        <v>7541</v>
      </c>
      <c r="Q2884" s="36" t="str">
        <f t="shared" si="45"/>
        <v>Zurich (LSZH)</v>
      </c>
    </row>
    <row r="2885" spans="1:17" x14ac:dyDescent="0.2">
      <c r="A2885">
        <v>2017</v>
      </c>
      <c r="B2885">
        <v>5</v>
      </c>
      <c r="C2885" t="s">
        <v>21</v>
      </c>
      <c r="D2885" t="s">
        <v>290</v>
      </c>
      <c r="E2885" t="s">
        <v>291</v>
      </c>
      <c r="F2885" t="s">
        <v>292</v>
      </c>
      <c r="G2885">
        <v>2638</v>
      </c>
      <c r="H2885">
        <v>29137.233050393399</v>
      </c>
      <c r="I2885">
        <v>368752</v>
      </c>
      <c r="J2885">
        <v>3792.0833333333298</v>
      </c>
      <c r="K2885">
        <v>905</v>
      </c>
      <c r="L2885">
        <v>2674</v>
      </c>
      <c r="M2885">
        <v>9675.4468589743592</v>
      </c>
      <c r="N2885">
        <v>103978</v>
      </c>
      <c r="O2885">
        <v>33019.090909090897</v>
      </c>
      <c r="P2885">
        <v>1953</v>
      </c>
      <c r="Q2885" s="36" t="str">
        <f t="shared" si="45"/>
        <v>Belgrade (LYBE)</v>
      </c>
    </row>
    <row r="2886" spans="1:17" x14ac:dyDescent="0.2">
      <c r="A2886">
        <v>2017</v>
      </c>
      <c r="B2886">
        <v>6</v>
      </c>
      <c r="C2886" t="s">
        <v>27</v>
      </c>
      <c r="D2886" t="s">
        <v>3</v>
      </c>
      <c r="E2886" t="s">
        <v>102</v>
      </c>
      <c r="F2886" t="s">
        <v>103</v>
      </c>
      <c r="G2886">
        <v>10450</v>
      </c>
      <c r="H2886">
        <v>236917.146992739</v>
      </c>
      <c r="I2886">
        <v>2394620</v>
      </c>
      <c r="J2886">
        <v>8129.9450549450503</v>
      </c>
      <c r="K2886">
        <v>1721</v>
      </c>
      <c r="L2886">
        <v>10441</v>
      </c>
      <c r="M2886">
        <v>73352.860216935806</v>
      </c>
      <c r="N2886">
        <v>604600</v>
      </c>
      <c r="O2886">
        <v>33000</v>
      </c>
      <c r="P2886">
        <v>6471</v>
      </c>
      <c r="Q2886" s="36" t="str">
        <f t="shared" si="45"/>
        <v>Brussels (EBBR)</v>
      </c>
    </row>
    <row r="2887" spans="1:17" x14ac:dyDescent="0.2">
      <c r="A2887">
        <v>2017</v>
      </c>
      <c r="B2887">
        <v>6</v>
      </c>
      <c r="C2887" t="s">
        <v>27</v>
      </c>
      <c r="D2887" t="s">
        <v>180</v>
      </c>
      <c r="E2887" t="s">
        <v>181</v>
      </c>
      <c r="F2887" t="s">
        <v>103</v>
      </c>
      <c r="G2887">
        <v>2255</v>
      </c>
      <c r="H2887">
        <v>51789.330969840303</v>
      </c>
      <c r="I2887">
        <v>525060</v>
      </c>
      <c r="J2887">
        <v>20007.142857142899</v>
      </c>
      <c r="K2887">
        <v>369</v>
      </c>
      <c r="L2887">
        <v>2245</v>
      </c>
      <c r="M2887">
        <v>36171.351506569597</v>
      </c>
      <c r="N2887">
        <v>308677</v>
      </c>
      <c r="O2887">
        <v>33032.857142857101</v>
      </c>
      <c r="P2887">
        <v>1026</v>
      </c>
      <c r="Q2887" s="36" t="str">
        <f t="shared" si="45"/>
        <v>Charleroi (EBCI)</v>
      </c>
    </row>
    <row r="2888" spans="1:17" x14ac:dyDescent="0.2">
      <c r="A2888">
        <v>2017</v>
      </c>
      <c r="B2888">
        <v>6</v>
      </c>
      <c r="C2888" t="s">
        <v>27</v>
      </c>
      <c r="D2888" t="s">
        <v>182</v>
      </c>
      <c r="E2888" t="s">
        <v>183</v>
      </c>
      <c r="F2888" t="s">
        <v>105</v>
      </c>
      <c r="G2888">
        <v>4453</v>
      </c>
      <c r="H2888">
        <v>51303.117567613597</v>
      </c>
      <c r="I2888">
        <v>578760</v>
      </c>
      <c r="J2888">
        <v>7053.3333333333303</v>
      </c>
      <c r="K2888">
        <v>979</v>
      </c>
      <c r="L2888">
        <v>4431</v>
      </c>
      <c r="M2888">
        <v>18482.4674303559</v>
      </c>
      <c r="N2888">
        <v>158040</v>
      </c>
      <c r="O2888">
        <v>35913.920454545398</v>
      </c>
      <c r="P2888">
        <v>3094</v>
      </c>
      <c r="Q2888" s="36" t="str">
        <f t="shared" si="45"/>
        <v>Berlin/Schonefeld (EDDB)</v>
      </c>
    </row>
    <row r="2889" spans="1:17" x14ac:dyDescent="0.2">
      <c r="A2889">
        <v>2017</v>
      </c>
      <c r="B2889">
        <v>6</v>
      </c>
      <c r="C2889" t="s">
        <v>27</v>
      </c>
      <c r="D2889" t="s">
        <v>16</v>
      </c>
      <c r="E2889" t="s">
        <v>104</v>
      </c>
      <c r="F2889" t="s">
        <v>105</v>
      </c>
      <c r="G2889">
        <v>20614</v>
      </c>
      <c r="H2889">
        <v>539873.22603589005</v>
      </c>
      <c r="I2889">
        <v>6209157</v>
      </c>
      <c r="J2889">
        <v>4929.0322580645197</v>
      </c>
      <c r="K2889">
        <v>996</v>
      </c>
      <c r="L2889">
        <v>20549</v>
      </c>
      <c r="M2889">
        <v>79727.170279256999</v>
      </c>
      <c r="N2889">
        <v>642856</v>
      </c>
      <c r="O2889">
        <v>31000</v>
      </c>
      <c r="P2889">
        <v>14564</v>
      </c>
      <c r="Q2889" s="36" t="str">
        <f>E2889&amp;" ("&amp;D2889&amp;")"</f>
        <v>Frankfurt (EDDF)</v>
      </c>
    </row>
    <row r="2890" spans="1:17" x14ac:dyDescent="0.2">
      <c r="A2890">
        <v>2017</v>
      </c>
      <c r="B2890">
        <v>6</v>
      </c>
      <c r="C2890" t="s">
        <v>27</v>
      </c>
      <c r="D2890" t="s">
        <v>15</v>
      </c>
      <c r="E2890" t="s">
        <v>106</v>
      </c>
      <c r="F2890" t="s">
        <v>105</v>
      </c>
      <c r="G2890">
        <v>6962</v>
      </c>
      <c r="H2890">
        <v>52977.860179340598</v>
      </c>
      <c r="I2890">
        <v>759140</v>
      </c>
      <c r="J2890">
        <v>3839.5833333333298</v>
      </c>
      <c r="K2890">
        <v>1942</v>
      </c>
      <c r="L2890">
        <v>6965</v>
      </c>
      <c r="M2890">
        <v>20618.6499764484</v>
      </c>
      <c r="N2890">
        <v>182440</v>
      </c>
      <c r="O2890">
        <v>34000</v>
      </c>
      <c r="P2890">
        <v>5559</v>
      </c>
      <c r="Q2890" s="36" t="str">
        <f t="shared" ref="Q2890:Q2953" si="46">E2890&amp;" ("&amp;D2890&amp;")"</f>
        <v>Hamburg (EDDH)</v>
      </c>
    </row>
    <row r="2891" spans="1:17" x14ac:dyDescent="0.2">
      <c r="A2891">
        <v>2017</v>
      </c>
      <c r="B2891">
        <v>6</v>
      </c>
      <c r="C2891" t="s">
        <v>27</v>
      </c>
      <c r="D2891" t="s">
        <v>46</v>
      </c>
      <c r="E2891" t="s">
        <v>107</v>
      </c>
      <c r="F2891" t="s">
        <v>105</v>
      </c>
      <c r="G2891">
        <v>6119</v>
      </c>
      <c r="H2891">
        <v>121740.569924964</v>
      </c>
      <c r="I2891">
        <v>1337320</v>
      </c>
      <c r="J2891">
        <v>7033.3333333333303</v>
      </c>
      <c r="K2891">
        <v>1138</v>
      </c>
      <c r="L2891">
        <v>6117</v>
      </c>
      <c r="M2891">
        <v>27744.089306120401</v>
      </c>
      <c r="N2891">
        <v>237429</v>
      </c>
      <c r="O2891">
        <v>32000</v>
      </c>
      <c r="P2891">
        <v>4161</v>
      </c>
      <c r="Q2891" s="36" t="str">
        <f t="shared" si="46"/>
        <v>Cologne-Bonn (EDDK)</v>
      </c>
    </row>
    <row r="2892" spans="1:17" x14ac:dyDescent="0.2">
      <c r="A2892">
        <v>2017</v>
      </c>
      <c r="B2892">
        <v>6</v>
      </c>
      <c r="C2892" t="s">
        <v>27</v>
      </c>
      <c r="D2892" t="s">
        <v>12</v>
      </c>
      <c r="E2892" t="s">
        <v>108</v>
      </c>
      <c r="F2892" t="s">
        <v>105</v>
      </c>
      <c r="G2892">
        <v>10166</v>
      </c>
      <c r="H2892">
        <v>189226.08683045799</v>
      </c>
      <c r="I2892">
        <v>1967480</v>
      </c>
      <c r="J2892">
        <v>7046.6666666666697</v>
      </c>
      <c r="K2892">
        <v>1582</v>
      </c>
      <c r="L2892">
        <v>10142</v>
      </c>
      <c r="M2892">
        <v>48988.700727609299</v>
      </c>
      <c r="N2892">
        <v>405518</v>
      </c>
      <c r="O2892">
        <v>31990.609124331499</v>
      </c>
      <c r="P2892">
        <v>7006</v>
      </c>
      <c r="Q2892" s="36" t="str">
        <f t="shared" si="46"/>
        <v>Dusseldorf (EDDL)</v>
      </c>
    </row>
    <row r="2893" spans="1:17" x14ac:dyDescent="0.2">
      <c r="A2893">
        <v>2017</v>
      </c>
      <c r="B2893">
        <v>6</v>
      </c>
      <c r="C2893" t="s">
        <v>27</v>
      </c>
      <c r="D2893" t="s">
        <v>44</v>
      </c>
      <c r="E2893" t="s">
        <v>109</v>
      </c>
      <c r="F2893" t="s">
        <v>105</v>
      </c>
      <c r="G2893">
        <v>17774</v>
      </c>
      <c r="H2893">
        <v>360966.95706471102</v>
      </c>
      <c r="I2893">
        <v>4043220</v>
      </c>
      <c r="J2893">
        <v>4989.0243257535703</v>
      </c>
      <c r="K2893">
        <v>1048</v>
      </c>
      <c r="L2893">
        <v>17771</v>
      </c>
      <c r="M2893">
        <v>88898.881152780799</v>
      </c>
      <c r="N2893">
        <v>758423</v>
      </c>
      <c r="O2893">
        <v>32255.172413793101</v>
      </c>
      <c r="P2893">
        <v>11686</v>
      </c>
      <c r="Q2893" s="36" t="str">
        <f t="shared" si="46"/>
        <v>Munich (EDDM)</v>
      </c>
    </row>
    <row r="2894" spans="1:17" x14ac:dyDescent="0.2">
      <c r="A2894">
        <v>2017</v>
      </c>
      <c r="B2894">
        <v>6</v>
      </c>
      <c r="C2894" t="s">
        <v>27</v>
      </c>
      <c r="D2894" t="s">
        <v>184</v>
      </c>
      <c r="E2894" t="s">
        <v>185</v>
      </c>
      <c r="F2894" t="s">
        <v>105</v>
      </c>
      <c r="G2894">
        <v>2426</v>
      </c>
      <c r="H2894">
        <v>41542.244276918602</v>
      </c>
      <c r="I2894">
        <v>460344</v>
      </c>
      <c r="J2894">
        <v>6138.3333333333303</v>
      </c>
      <c r="K2894">
        <v>401</v>
      </c>
      <c r="L2894">
        <v>2411</v>
      </c>
      <c r="M2894">
        <v>10537.979396847701</v>
      </c>
      <c r="N2894">
        <v>96980</v>
      </c>
      <c r="O2894">
        <v>27320.322580645199</v>
      </c>
      <c r="P2894">
        <v>1701</v>
      </c>
      <c r="Q2894" s="36" t="str">
        <f t="shared" si="46"/>
        <v>Nurnberg (EDDN)</v>
      </c>
    </row>
    <row r="2895" spans="1:17" x14ac:dyDescent="0.2">
      <c r="A2895">
        <v>2017</v>
      </c>
      <c r="B2895">
        <v>6</v>
      </c>
      <c r="C2895" t="s">
        <v>27</v>
      </c>
      <c r="D2895" t="s">
        <v>186</v>
      </c>
      <c r="E2895" t="s">
        <v>187</v>
      </c>
      <c r="F2895" t="s">
        <v>105</v>
      </c>
      <c r="G2895">
        <v>2857</v>
      </c>
      <c r="H2895">
        <v>42051.697325560999</v>
      </c>
      <c r="I2895">
        <v>500180</v>
      </c>
      <c r="J2895">
        <v>8984.3548387096798</v>
      </c>
      <c r="K2895">
        <v>685</v>
      </c>
      <c r="L2895">
        <v>2869</v>
      </c>
      <c r="M2895">
        <v>7554.2861300537597</v>
      </c>
      <c r="N2895">
        <v>64860</v>
      </c>
      <c r="O2895">
        <v>31046.666666666701</v>
      </c>
      <c r="P2895">
        <v>2346</v>
      </c>
      <c r="Q2895" s="36" t="str">
        <f t="shared" si="46"/>
        <v>Leipzig (EDDP)</v>
      </c>
    </row>
    <row r="2896" spans="1:17" x14ac:dyDescent="0.2">
      <c r="A2896">
        <v>2017</v>
      </c>
      <c r="B2896">
        <v>6</v>
      </c>
      <c r="C2896" t="s">
        <v>27</v>
      </c>
      <c r="D2896" t="s">
        <v>38</v>
      </c>
      <c r="E2896" t="s">
        <v>110</v>
      </c>
      <c r="F2896" t="s">
        <v>105</v>
      </c>
      <c r="G2896">
        <v>5469</v>
      </c>
      <c r="H2896">
        <v>130718.712166684</v>
      </c>
      <c r="I2896">
        <v>1335580</v>
      </c>
      <c r="J2896">
        <v>7018.0327868852501</v>
      </c>
      <c r="K2896">
        <v>481</v>
      </c>
      <c r="L2896">
        <v>5509</v>
      </c>
      <c r="M2896">
        <v>29717.802780389698</v>
      </c>
      <c r="N2896">
        <v>275169</v>
      </c>
      <c r="O2896">
        <v>31000</v>
      </c>
      <c r="P2896">
        <v>3738</v>
      </c>
      <c r="Q2896" s="36" t="str">
        <f t="shared" si="46"/>
        <v>Stuttgart (EDDS)</v>
      </c>
    </row>
    <row r="2897" spans="1:17" x14ac:dyDescent="0.2">
      <c r="A2897">
        <v>2017</v>
      </c>
      <c r="B2897">
        <v>6</v>
      </c>
      <c r="C2897" t="s">
        <v>27</v>
      </c>
      <c r="D2897" t="s">
        <v>2</v>
      </c>
      <c r="E2897" t="s">
        <v>155</v>
      </c>
      <c r="F2897" t="s">
        <v>105</v>
      </c>
      <c r="G2897">
        <v>8042</v>
      </c>
      <c r="H2897">
        <v>84119.440690026793</v>
      </c>
      <c r="I2897">
        <v>1049620</v>
      </c>
      <c r="J2897">
        <v>3157.3770491803298</v>
      </c>
      <c r="K2897">
        <v>1696</v>
      </c>
      <c r="L2897">
        <v>8092</v>
      </c>
      <c r="M2897">
        <v>19787.701765998499</v>
      </c>
      <c r="N2897">
        <v>164980</v>
      </c>
      <c r="O2897">
        <v>32000</v>
      </c>
      <c r="P2897">
        <v>6494</v>
      </c>
      <c r="Q2897" s="36" t="str">
        <f t="shared" si="46"/>
        <v>Berlin/Tegel (EDDT)</v>
      </c>
    </row>
    <row r="2898" spans="1:17" x14ac:dyDescent="0.2">
      <c r="A2898">
        <v>2017</v>
      </c>
      <c r="B2898">
        <v>6</v>
      </c>
      <c r="C2898" t="s">
        <v>27</v>
      </c>
      <c r="D2898" t="s">
        <v>188</v>
      </c>
      <c r="E2898" t="s">
        <v>189</v>
      </c>
      <c r="F2898" t="s">
        <v>105</v>
      </c>
      <c r="G2898">
        <v>2816</v>
      </c>
      <c r="H2898">
        <v>22312.650747273601</v>
      </c>
      <c r="I2898">
        <v>278376</v>
      </c>
      <c r="J2898">
        <v>10066.9444444444</v>
      </c>
      <c r="K2898">
        <v>958</v>
      </c>
      <c r="L2898">
        <v>2808</v>
      </c>
      <c r="M2898">
        <v>9296.0953862424994</v>
      </c>
      <c r="N2898">
        <v>90600</v>
      </c>
      <c r="O2898">
        <v>31000.810185185201</v>
      </c>
      <c r="P2898">
        <v>2165</v>
      </c>
      <c r="Q2898" s="36" t="str">
        <f t="shared" si="46"/>
        <v>Hannover (EDDV)</v>
      </c>
    </row>
    <row r="2899" spans="1:17" x14ac:dyDescent="0.2">
      <c r="A2899">
        <v>2017</v>
      </c>
      <c r="B2899">
        <v>6</v>
      </c>
      <c r="C2899" t="s">
        <v>27</v>
      </c>
      <c r="D2899" t="s">
        <v>295</v>
      </c>
      <c r="E2899" t="s">
        <v>296</v>
      </c>
      <c r="F2899" t="s">
        <v>297</v>
      </c>
      <c r="G2899">
        <v>1830</v>
      </c>
      <c r="H2899">
        <v>6682.0596746030196</v>
      </c>
      <c r="I2899">
        <v>118700</v>
      </c>
      <c r="J2899">
        <v>9000</v>
      </c>
      <c r="K2899">
        <v>884</v>
      </c>
      <c r="L2899">
        <v>1833</v>
      </c>
      <c r="M2899">
        <v>1982.9012989948001</v>
      </c>
      <c r="N2899">
        <v>17951</v>
      </c>
      <c r="O2899">
        <v>32000</v>
      </c>
      <c r="P2899">
        <v>1659</v>
      </c>
      <c r="Q2899" s="36" t="str">
        <f t="shared" si="46"/>
        <v>Tallinn (EETN)</v>
      </c>
    </row>
    <row r="2900" spans="1:17" x14ac:dyDescent="0.2">
      <c r="A2900">
        <v>2017</v>
      </c>
      <c r="B2900">
        <v>6</v>
      </c>
      <c r="C2900" t="s">
        <v>27</v>
      </c>
      <c r="D2900" t="s">
        <v>30</v>
      </c>
      <c r="E2900" t="s">
        <v>156</v>
      </c>
      <c r="F2900" t="s">
        <v>111</v>
      </c>
      <c r="G2900">
        <v>7504</v>
      </c>
      <c r="H2900">
        <v>26000.820248984499</v>
      </c>
      <c r="I2900">
        <v>429060</v>
      </c>
      <c r="J2900">
        <v>17000</v>
      </c>
      <c r="K2900">
        <v>3990</v>
      </c>
      <c r="L2900">
        <v>7465</v>
      </c>
      <c r="M2900">
        <v>16015.5428538629</v>
      </c>
      <c r="N2900">
        <v>164090</v>
      </c>
      <c r="O2900">
        <v>34000</v>
      </c>
      <c r="P2900">
        <v>5603</v>
      </c>
      <c r="Q2900" s="36" t="str">
        <f t="shared" si="46"/>
        <v>Helsinki/Vantaa (EFHK)</v>
      </c>
    </row>
    <row r="2901" spans="1:17" x14ac:dyDescent="0.2">
      <c r="A2901">
        <v>2017</v>
      </c>
      <c r="B2901">
        <v>6</v>
      </c>
      <c r="C2901" t="s">
        <v>27</v>
      </c>
      <c r="D2901" t="s">
        <v>190</v>
      </c>
      <c r="E2901" t="s">
        <v>191</v>
      </c>
      <c r="F2901" t="s">
        <v>113</v>
      </c>
      <c r="G2901">
        <v>2216</v>
      </c>
      <c r="H2901">
        <v>8408.8014243418202</v>
      </c>
      <c r="I2901">
        <v>117800</v>
      </c>
      <c r="J2901">
        <v>18000</v>
      </c>
      <c r="K2901">
        <v>1076</v>
      </c>
      <c r="L2901">
        <v>2224</v>
      </c>
      <c r="M2901">
        <v>5155.7009321522</v>
      </c>
      <c r="N2901">
        <v>45160</v>
      </c>
      <c r="O2901">
        <v>31000</v>
      </c>
      <c r="P2901">
        <v>1796</v>
      </c>
      <c r="Q2901" s="36" t="str">
        <f t="shared" si="46"/>
        <v>Belfast (EGAA)</v>
      </c>
    </row>
    <row r="2902" spans="1:17" x14ac:dyDescent="0.2">
      <c r="A2902">
        <v>2017</v>
      </c>
      <c r="B2902">
        <v>6</v>
      </c>
      <c r="C2902" t="s">
        <v>27</v>
      </c>
      <c r="D2902" t="s">
        <v>176</v>
      </c>
      <c r="E2902" t="s">
        <v>177</v>
      </c>
      <c r="F2902" t="s">
        <v>113</v>
      </c>
      <c r="G2902">
        <v>5784</v>
      </c>
      <c r="H2902">
        <v>122436.967542661</v>
      </c>
      <c r="I2902">
        <v>1291340</v>
      </c>
      <c r="J2902">
        <v>9000</v>
      </c>
      <c r="K2902">
        <v>868</v>
      </c>
      <c r="L2902">
        <v>5817</v>
      </c>
      <c r="M2902">
        <v>21151.843855686799</v>
      </c>
      <c r="N2902">
        <v>204882</v>
      </c>
      <c r="O2902">
        <v>27000</v>
      </c>
      <c r="P2902">
        <v>3874</v>
      </c>
      <c r="Q2902" s="36" t="str">
        <f t="shared" si="46"/>
        <v>Birmingham (EGBB)</v>
      </c>
    </row>
    <row r="2903" spans="1:17" x14ac:dyDescent="0.2">
      <c r="A2903">
        <v>2017</v>
      </c>
      <c r="B2903">
        <v>6</v>
      </c>
      <c r="C2903" t="s">
        <v>27</v>
      </c>
      <c r="D2903" t="s">
        <v>11</v>
      </c>
      <c r="E2903" t="s">
        <v>112</v>
      </c>
      <c r="F2903" t="s">
        <v>113</v>
      </c>
      <c r="G2903">
        <v>9558</v>
      </c>
      <c r="H2903">
        <v>100999.607760741</v>
      </c>
      <c r="I2903">
        <v>1303266</v>
      </c>
      <c r="J2903">
        <v>7000</v>
      </c>
      <c r="K2903">
        <v>2816</v>
      </c>
      <c r="L2903">
        <v>9607</v>
      </c>
      <c r="M2903">
        <v>33455.6104317629</v>
      </c>
      <c r="N2903">
        <v>284876</v>
      </c>
      <c r="O2903">
        <v>33000</v>
      </c>
      <c r="P2903">
        <v>6924</v>
      </c>
      <c r="Q2903" s="36" t="str">
        <f t="shared" si="46"/>
        <v>Manchester (EGCC)</v>
      </c>
    </row>
    <row r="2904" spans="1:17" x14ac:dyDescent="0.2">
      <c r="A2904">
        <v>2017</v>
      </c>
      <c r="B2904">
        <v>6</v>
      </c>
      <c r="C2904" t="s">
        <v>27</v>
      </c>
      <c r="D2904" t="s">
        <v>192</v>
      </c>
      <c r="E2904" t="s">
        <v>193</v>
      </c>
      <c r="F2904" t="s">
        <v>113</v>
      </c>
      <c r="G2904">
        <v>3316</v>
      </c>
      <c r="H2904">
        <v>78156.617909101304</v>
      </c>
      <c r="I2904">
        <v>775380</v>
      </c>
      <c r="J2904">
        <v>15019.677419354801</v>
      </c>
      <c r="K2904">
        <v>542</v>
      </c>
      <c r="L2904">
        <v>3315</v>
      </c>
      <c r="M2904">
        <v>17884.163658803202</v>
      </c>
      <c r="N2904">
        <v>151413</v>
      </c>
      <c r="O2904">
        <v>31848.333333333299</v>
      </c>
      <c r="P2904">
        <v>2057</v>
      </c>
      <c r="Q2904" s="36" t="str">
        <f t="shared" si="46"/>
        <v>Bristol (EGGD)</v>
      </c>
    </row>
    <row r="2905" spans="1:17" x14ac:dyDescent="0.2">
      <c r="A2905">
        <v>2017</v>
      </c>
      <c r="B2905">
        <v>6</v>
      </c>
      <c r="C2905" t="s">
        <v>27</v>
      </c>
      <c r="D2905" t="s">
        <v>69</v>
      </c>
      <c r="E2905" t="s">
        <v>157</v>
      </c>
      <c r="F2905" t="s">
        <v>113</v>
      </c>
      <c r="G2905">
        <v>6240</v>
      </c>
      <c r="H2905">
        <v>158492.757436071</v>
      </c>
      <c r="I2905">
        <v>1920240</v>
      </c>
      <c r="J2905">
        <v>5050</v>
      </c>
      <c r="K2905">
        <v>410</v>
      </c>
      <c r="L2905">
        <v>6185</v>
      </c>
      <c r="M2905">
        <v>42393.874156491504</v>
      </c>
      <c r="N2905">
        <v>438954</v>
      </c>
      <c r="O2905">
        <v>23000</v>
      </c>
      <c r="P2905">
        <v>2674</v>
      </c>
      <c r="Q2905" s="36" t="str">
        <f t="shared" si="46"/>
        <v>London/Luton (EGGW)</v>
      </c>
    </row>
    <row r="2906" spans="1:17" x14ac:dyDescent="0.2">
      <c r="A2906">
        <v>2017</v>
      </c>
      <c r="B2906">
        <v>6</v>
      </c>
      <c r="C2906" t="s">
        <v>27</v>
      </c>
      <c r="D2906" t="s">
        <v>194</v>
      </c>
      <c r="E2906" t="s">
        <v>195</v>
      </c>
      <c r="F2906" t="s">
        <v>113</v>
      </c>
      <c r="G2906">
        <v>2010</v>
      </c>
      <c r="H2906">
        <v>28763.649857483098</v>
      </c>
      <c r="I2906">
        <v>402886</v>
      </c>
      <c r="J2906">
        <v>7004.2261904761899</v>
      </c>
      <c r="K2906">
        <v>239</v>
      </c>
      <c r="L2906">
        <v>2001</v>
      </c>
      <c r="M2906">
        <v>7835.41760750511</v>
      </c>
      <c r="N2906">
        <v>90085</v>
      </c>
      <c r="O2906">
        <v>15000</v>
      </c>
      <c r="P2906">
        <v>1115</v>
      </c>
      <c r="Q2906" s="36" t="str">
        <f t="shared" si="46"/>
        <v>Southampton (EGHI)</v>
      </c>
    </row>
    <row r="2907" spans="1:17" x14ac:dyDescent="0.2">
      <c r="A2907">
        <v>2017</v>
      </c>
      <c r="B2907">
        <v>6</v>
      </c>
      <c r="C2907" t="s">
        <v>27</v>
      </c>
      <c r="D2907" t="s">
        <v>29</v>
      </c>
      <c r="E2907" t="s">
        <v>158</v>
      </c>
      <c r="F2907" t="s">
        <v>113</v>
      </c>
      <c r="G2907">
        <v>13319</v>
      </c>
      <c r="H2907">
        <v>357245.126647303</v>
      </c>
      <c r="I2907">
        <v>4304219</v>
      </c>
      <c r="J2907">
        <v>7968.3333333333303</v>
      </c>
      <c r="K2907">
        <v>1409</v>
      </c>
      <c r="L2907">
        <v>13315</v>
      </c>
      <c r="M2907">
        <v>64847.375896261699</v>
      </c>
      <c r="N2907">
        <v>618410</v>
      </c>
      <c r="O2907">
        <v>32045</v>
      </c>
      <c r="P2907">
        <v>6737</v>
      </c>
      <c r="Q2907" s="36" t="str">
        <f t="shared" si="46"/>
        <v>London/Gatwick (EGKK)</v>
      </c>
    </row>
    <row r="2908" spans="1:17" x14ac:dyDescent="0.2">
      <c r="A2908">
        <v>2017</v>
      </c>
      <c r="B2908">
        <v>6</v>
      </c>
      <c r="C2908" t="s">
        <v>27</v>
      </c>
      <c r="D2908" t="s">
        <v>196</v>
      </c>
      <c r="E2908" t="s">
        <v>197</v>
      </c>
      <c r="F2908" t="s">
        <v>113</v>
      </c>
      <c r="G2908">
        <v>3549</v>
      </c>
      <c r="H2908">
        <v>129318.249778546</v>
      </c>
      <c r="I2908">
        <v>1906480</v>
      </c>
      <c r="J2908">
        <v>3031.8181818181802</v>
      </c>
      <c r="K2908">
        <v>10</v>
      </c>
      <c r="L2908">
        <v>3542</v>
      </c>
      <c r="M2908">
        <v>31283.317353598301</v>
      </c>
      <c r="N2908">
        <v>374580</v>
      </c>
      <c r="O2908">
        <v>6950</v>
      </c>
      <c r="P2908">
        <v>683</v>
      </c>
      <c r="Q2908" s="36" t="str">
        <f t="shared" si="46"/>
        <v>London/City (EGLC)</v>
      </c>
    </row>
    <row r="2909" spans="1:17" x14ac:dyDescent="0.2">
      <c r="A2909">
        <v>2017</v>
      </c>
      <c r="B2909">
        <v>6</v>
      </c>
      <c r="C2909" t="s">
        <v>27</v>
      </c>
      <c r="D2909" t="s">
        <v>1</v>
      </c>
      <c r="E2909" t="s">
        <v>159</v>
      </c>
      <c r="F2909" t="s">
        <v>113</v>
      </c>
      <c r="G2909">
        <v>20242</v>
      </c>
      <c r="H2909">
        <v>574481.00872981094</v>
      </c>
      <c r="I2909">
        <v>7775380</v>
      </c>
      <c r="J2909">
        <v>7955.5555555555502</v>
      </c>
      <c r="K2909">
        <v>1282</v>
      </c>
      <c r="L2909">
        <v>20267</v>
      </c>
      <c r="M2909">
        <v>140073.10471730301</v>
      </c>
      <c r="N2909">
        <v>1423391</v>
      </c>
      <c r="O2909">
        <v>15010</v>
      </c>
      <c r="P2909">
        <v>7579</v>
      </c>
      <c r="Q2909" s="36" t="str">
        <f t="shared" si="46"/>
        <v>London/Heathrow (EGLL)</v>
      </c>
    </row>
    <row r="2910" spans="1:17" x14ac:dyDescent="0.2">
      <c r="A2910">
        <v>2017</v>
      </c>
      <c r="B2910">
        <v>6</v>
      </c>
      <c r="C2910" t="s">
        <v>27</v>
      </c>
      <c r="D2910" t="s">
        <v>198</v>
      </c>
      <c r="E2910" t="s">
        <v>199</v>
      </c>
      <c r="F2910" t="s">
        <v>113</v>
      </c>
      <c r="G2910">
        <v>2389</v>
      </c>
      <c r="H2910">
        <v>36689.669572338396</v>
      </c>
      <c r="I2910">
        <v>382277</v>
      </c>
      <c r="J2910">
        <v>14000</v>
      </c>
      <c r="K2910">
        <v>731</v>
      </c>
      <c r="L2910">
        <v>2403</v>
      </c>
      <c r="M2910">
        <v>7671.9239859652198</v>
      </c>
      <c r="N2910">
        <v>66780</v>
      </c>
      <c r="O2910">
        <v>31000</v>
      </c>
      <c r="P2910">
        <v>1766</v>
      </c>
      <c r="Q2910" s="36" t="str">
        <f t="shared" si="46"/>
        <v>Newcastle (EGNT)</v>
      </c>
    </row>
    <row r="2911" spans="1:17" x14ac:dyDescent="0.2">
      <c r="A2911">
        <v>2017</v>
      </c>
      <c r="B2911">
        <v>6</v>
      </c>
      <c r="C2911" t="s">
        <v>27</v>
      </c>
      <c r="D2911" t="s">
        <v>200</v>
      </c>
      <c r="E2911" t="s">
        <v>201</v>
      </c>
      <c r="F2911" t="s">
        <v>113</v>
      </c>
      <c r="G2911">
        <v>3270</v>
      </c>
      <c r="H2911">
        <v>54099.453160652498</v>
      </c>
      <c r="I2911">
        <v>537300</v>
      </c>
      <c r="J2911">
        <v>17001.666666666701</v>
      </c>
      <c r="K2911">
        <v>919</v>
      </c>
      <c r="L2911">
        <v>3293</v>
      </c>
      <c r="M2911">
        <v>8993.4835658416396</v>
      </c>
      <c r="N2911">
        <v>80520</v>
      </c>
      <c r="O2911">
        <v>29023.333333333299</v>
      </c>
      <c r="P2911">
        <v>2486</v>
      </c>
      <c r="Q2911" s="36" t="str">
        <f t="shared" si="46"/>
        <v>East Midlands (EGNX)</v>
      </c>
    </row>
    <row r="2912" spans="1:17" x14ac:dyDescent="0.2">
      <c r="A2912">
        <v>2017</v>
      </c>
      <c r="B2912">
        <v>6</v>
      </c>
      <c r="C2912" t="s">
        <v>27</v>
      </c>
      <c r="D2912" t="s">
        <v>202</v>
      </c>
      <c r="E2912" t="s">
        <v>203</v>
      </c>
      <c r="F2912" t="s">
        <v>113</v>
      </c>
      <c r="G2912">
        <v>2640</v>
      </c>
      <c r="H2912">
        <v>16019.5991601081</v>
      </c>
      <c r="I2912">
        <v>266280</v>
      </c>
      <c r="J2912">
        <v>4075</v>
      </c>
      <c r="K2912">
        <v>899</v>
      </c>
      <c r="L2912">
        <v>2674</v>
      </c>
      <c r="M2912">
        <v>2720.7471609356298</v>
      </c>
      <c r="N2912">
        <v>29829</v>
      </c>
      <c r="O2912">
        <v>25000</v>
      </c>
      <c r="P2912">
        <v>2381</v>
      </c>
      <c r="Q2912" s="36" t="str">
        <f t="shared" si="46"/>
        <v>Aberdeen (EGPD)</v>
      </c>
    </row>
    <row r="2913" spans="1:17" x14ac:dyDescent="0.2">
      <c r="A2913">
        <v>2017</v>
      </c>
      <c r="B2913">
        <v>6</v>
      </c>
      <c r="C2913" t="s">
        <v>27</v>
      </c>
      <c r="D2913" t="s">
        <v>204</v>
      </c>
      <c r="E2913" t="s">
        <v>205</v>
      </c>
      <c r="F2913" t="s">
        <v>113</v>
      </c>
      <c r="G2913">
        <v>4410</v>
      </c>
      <c r="H2913">
        <v>24375.450189597999</v>
      </c>
      <c r="I2913">
        <v>376420</v>
      </c>
      <c r="J2913">
        <v>6218.3333333333303</v>
      </c>
      <c r="K2913">
        <v>1640</v>
      </c>
      <c r="L2913">
        <v>4418</v>
      </c>
      <c r="M2913">
        <v>6551.1244628163104</v>
      </c>
      <c r="N2913">
        <v>67967</v>
      </c>
      <c r="O2913">
        <v>31000</v>
      </c>
      <c r="P2913">
        <v>3723</v>
      </c>
      <c r="Q2913" s="36" t="str">
        <f t="shared" si="46"/>
        <v>Glasgow (EGPF)</v>
      </c>
    </row>
    <row r="2914" spans="1:17" x14ac:dyDescent="0.2">
      <c r="A2914">
        <v>2017</v>
      </c>
      <c r="B2914">
        <v>6</v>
      </c>
      <c r="C2914" t="s">
        <v>27</v>
      </c>
      <c r="D2914" t="s">
        <v>19</v>
      </c>
      <c r="E2914" t="s">
        <v>114</v>
      </c>
      <c r="F2914" t="s">
        <v>113</v>
      </c>
      <c r="G2914">
        <v>5860</v>
      </c>
      <c r="H2914">
        <v>30662.076785320602</v>
      </c>
      <c r="I2914">
        <v>407420</v>
      </c>
      <c r="J2914">
        <v>17008.333333333299</v>
      </c>
      <c r="K2914">
        <v>2647</v>
      </c>
      <c r="L2914">
        <v>5883</v>
      </c>
      <c r="M2914">
        <v>9935.9772241108203</v>
      </c>
      <c r="N2914">
        <v>91400</v>
      </c>
      <c r="O2914">
        <v>33000</v>
      </c>
      <c r="P2914">
        <v>4842</v>
      </c>
      <c r="Q2914" s="36" t="str">
        <f t="shared" si="46"/>
        <v>Edinburgh (EGPH)</v>
      </c>
    </row>
    <row r="2915" spans="1:17" x14ac:dyDescent="0.2">
      <c r="A2915">
        <v>2017</v>
      </c>
      <c r="B2915">
        <v>6</v>
      </c>
      <c r="C2915" t="s">
        <v>27</v>
      </c>
      <c r="D2915" t="s">
        <v>23</v>
      </c>
      <c r="E2915" t="s">
        <v>160</v>
      </c>
      <c r="F2915" t="s">
        <v>113</v>
      </c>
      <c r="G2915">
        <v>8391</v>
      </c>
      <c r="H2915">
        <v>188867.13638382999</v>
      </c>
      <c r="I2915">
        <v>2045980</v>
      </c>
      <c r="J2915">
        <v>10935</v>
      </c>
      <c r="K2915">
        <v>979</v>
      </c>
      <c r="L2915">
        <v>8406</v>
      </c>
      <c r="M2915">
        <v>46206.989275804197</v>
      </c>
      <c r="N2915">
        <v>435509</v>
      </c>
      <c r="O2915">
        <v>31000</v>
      </c>
      <c r="P2915">
        <v>4062</v>
      </c>
      <c r="Q2915" s="36" t="str">
        <f t="shared" si="46"/>
        <v>London/Stansted (EGSS)</v>
      </c>
    </row>
    <row r="2916" spans="1:17" x14ac:dyDescent="0.2">
      <c r="A2916">
        <v>2017</v>
      </c>
      <c r="B2916">
        <v>6</v>
      </c>
      <c r="C2916" t="s">
        <v>27</v>
      </c>
      <c r="D2916" t="s">
        <v>49</v>
      </c>
      <c r="E2916" t="s">
        <v>161</v>
      </c>
      <c r="F2916" t="s">
        <v>115</v>
      </c>
      <c r="G2916">
        <v>22464</v>
      </c>
      <c r="H2916">
        <v>290549.15015231201</v>
      </c>
      <c r="I2916">
        <v>4079960</v>
      </c>
      <c r="J2916">
        <v>3024.33157797487</v>
      </c>
      <c r="K2916">
        <v>3781</v>
      </c>
      <c r="L2916">
        <v>22482</v>
      </c>
      <c r="M2916">
        <v>72802.468321949302</v>
      </c>
      <c r="N2916">
        <v>602751</v>
      </c>
      <c r="O2916">
        <v>33912.134502923996</v>
      </c>
      <c r="P2916">
        <v>17246</v>
      </c>
      <c r="Q2916" s="36" t="str">
        <f t="shared" si="46"/>
        <v>Amsterdam/Schiphol (EHAM)</v>
      </c>
    </row>
    <row r="2917" spans="1:17" x14ac:dyDescent="0.2">
      <c r="A2917">
        <v>2017</v>
      </c>
      <c r="B2917">
        <v>6</v>
      </c>
      <c r="C2917" t="s">
        <v>27</v>
      </c>
      <c r="D2917" t="s">
        <v>48</v>
      </c>
      <c r="E2917" t="s">
        <v>116</v>
      </c>
      <c r="F2917" t="s">
        <v>117</v>
      </c>
      <c r="G2917">
        <v>10336</v>
      </c>
      <c r="H2917">
        <v>103500.797743148</v>
      </c>
      <c r="I2917">
        <v>1524840</v>
      </c>
      <c r="J2917">
        <v>7966.6666666666697</v>
      </c>
      <c r="K2917">
        <v>3050</v>
      </c>
      <c r="L2917">
        <v>10357</v>
      </c>
      <c r="M2917">
        <v>26853.983829503199</v>
      </c>
      <c r="N2917">
        <v>220080</v>
      </c>
      <c r="O2917">
        <v>33000</v>
      </c>
      <c r="P2917">
        <v>8258</v>
      </c>
      <c r="Q2917" s="36" t="str">
        <f t="shared" si="46"/>
        <v>Dublin (EIDW)</v>
      </c>
    </row>
    <row r="2918" spans="1:17" x14ac:dyDescent="0.2">
      <c r="A2918">
        <v>2017</v>
      </c>
      <c r="B2918">
        <v>6</v>
      </c>
      <c r="C2918" t="s">
        <v>27</v>
      </c>
      <c r="D2918" t="s">
        <v>206</v>
      </c>
      <c r="E2918" t="s">
        <v>207</v>
      </c>
      <c r="F2918" t="s">
        <v>118</v>
      </c>
      <c r="G2918">
        <v>1988</v>
      </c>
      <c r="H2918">
        <v>7333.4261996535897</v>
      </c>
      <c r="I2918">
        <v>119780</v>
      </c>
      <c r="J2918">
        <v>14478.5714285714</v>
      </c>
      <c r="K2918">
        <v>1006</v>
      </c>
      <c r="L2918">
        <v>1937</v>
      </c>
      <c r="M2918">
        <v>3346.00979499504</v>
      </c>
      <c r="N2918">
        <v>32612</v>
      </c>
      <c r="O2918">
        <v>34000</v>
      </c>
      <c r="P2918">
        <v>1636</v>
      </c>
      <c r="Q2918" s="36" t="str">
        <f t="shared" si="46"/>
        <v>Billund (EKBI)</v>
      </c>
    </row>
    <row r="2919" spans="1:17" x14ac:dyDescent="0.2">
      <c r="A2919">
        <v>2017</v>
      </c>
      <c r="B2919">
        <v>6</v>
      </c>
      <c r="C2919" t="s">
        <v>27</v>
      </c>
      <c r="D2919" t="s">
        <v>36</v>
      </c>
      <c r="E2919" t="s">
        <v>162</v>
      </c>
      <c r="F2919" t="s">
        <v>118</v>
      </c>
      <c r="G2919">
        <v>11662</v>
      </c>
      <c r="H2919">
        <v>61640.130767114199</v>
      </c>
      <c r="I2919">
        <v>914560</v>
      </c>
      <c r="J2919">
        <v>5025.8333333333303</v>
      </c>
      <c r="K2919">
        <v>4516</v>
      </c>
      <c r="L2919">
        <v>11640</v>
      </c>
      <c r="M2919">
        <v>20236.264289140199</v>
      </c>
      <c r="N2919">
        <v>179020</v>
      </c>
      <c r="O2919">
        <v>35000</v>
      </c>
      <c r="P2919">
        <v>9751</v>
      </c>
      <c r="Q2919" s="36" t="str">
        <f t="shared" si="46"/>
        <v>Copenhagen/Kastrup (EKCH)</v>
      </c>
    </row>
    <row r="2920" spans="1:17" x14ac:dyDescent="0.2">
      <c r="A2920">
        <v>2017</v>
      </c>
      <c r="B2920">
        <v>6</v>
      </c>
      <c r="C2920" t="s">
        <v>27</v>
      </c>
      <c r="D2920" t="s">
        <v>208</v>
      </c>
      <c r="E2920" t="s">
        <v>209</v>
      </c>
      <c r="F2920" t="s">
        <v>209</v>
      </c>
      <c r="G2920">
        <v>3196</v>
      </c>
      <c r="H2920">
        <v>56787.334573687403</v>
      </c>
      <c r="I2920">
        <v>583780</v>
      </c>
      <c r="J2920">
        <v>16000</v>
      </c>
      <c r="K2920">
        <v>1090</v>
      </c>
      <c r="L2920">
        <v>3181</v>
      </c>
      <c r="M2920">
        <v>12989.0508892458</v>
      </c>
      <c r="N2920">
        <v>122940</v>
      </c>
      <c r="O2920">
        <v>25000</v>
      </c>
      <c r="P2920">
        <v>2418</v>
      </c>
      <c r="Q2920" s="36" t="str">
        <f t="shared" si="46"/>
        <v>Luxembourg (ELLX)</v>
      </c>
    </row>
    <row r="2921" spans="1:17" x14ac:dyDescent="0.2">
      <c r="A2921">
        <v>2017</v>
      </c>
      <c r="B2921">
        <v>6</v>
      </c>
      <c r="C2921" t="s">
        <v>27</v>
      </c>
      <c r="D2921" t="s">
        <v>212</v>
      </c>
      <c r="E2921" t="s">
        <v>213</v>
      </c>
      <c r="F2921" t="s">
        <v>119</v>
      </c>
      <c r="G2921">
        <v>3721</v>
      </c>
      <c r="H2921">
        <v>11816.7632949812</v>
      </c>
      <c r="I2921">
        <v>263180</v>
      </c>
      <c r="J2921">
        <v>18000</v>
      </c>
      <c r="K2921">
        <v>2559</v>
      </c>
      <c r="L2921">
        <v>3248</v>
      </c>
      <c r="M2921">
        <v>2912.5631516099402</v>
      </c>
      <c r="N2921">
        <v>35480</v>
      </c>
      <c r="O2921">
        <v>28000</v>
      </c>
      <c r="P2921">
        <v>3021</v>
      </c>
      <c r="Q2921" s="36" t="str">
        <f t="shared" si="46"/>
        <v>Bergen (ENBR)</v>
      </c>
    </row>
    <row r="2922" spans="1:17" x14ac:dyDescent="0.2">
      <c r="A2922">
        <v>2017</v>
      </c>
      <c r="B2922">
        <v>6</v>
      </c>
      <c r="C2922" t="s">
        <v>27</v>
      </c>
      <c r="D2922" t="s">
        <v>39</v>
      </c>
      <c r="E2922" t="s">
        <v>163</v>
      </c>
      <c r="F2922" t="s">
        <v>119</v>
      </c>
      <c r="G2922">
        <v>11033</v>
      </c>
      <c r="H2922">
        <v>42404.410224874198</v>
      </c>
      <c r="I2922">
        <v>625876</v>
      </c>
      <c r="J2922">
        <v>17000</v>
      </c>
      <c r="K2922">
        <v>5482</v>
      </c>
      <c r="L2922">
        <v>11027</v>
      </c>
      <c r="M2922">
        <v>11508.973745310999</v>
      </c>
      <c r="N2922">
        <v>111016</v>
      </c>
      <c r="O2922">
        <v>34943.548387096802</v>
      </c>
      <c r="P2922">
        <v>9886</v>
      </c>
      <c r="Q2922" s="36" t="str">
        <f t="shared" si="46"/>
        <v>Oslo/Gardermoen (ENGM)</v>
      </c>
    </row>
    <row r="2923" spans="1:17" x14ac:dyDescent="0.2">
      <c r="A2923">
        <v>2017</v>
      </c>
      <c r="B2923">
        <v>6</v>
      </c>
      <c r="C2923" t="s">
        <v>27</v>
      </c>
      <c r="D2923" t="s">
        <v>214</v>
      </c>
      <c r="E2923" t="s">
        <v>215</v>
      </c>
      <c r="F2923" t="s">
        <v>119</v>
      </c>
      <c r="G2923">
        <v>1739</v>
      </c>
      <c r="H2923">
        <v>2700.6676317860201</v>
      </c>
      <c r="I2923">
        <v>44860</v>
      </c>
      <c r="J2923">
        <v>17000</v>
      </c>
      <c r="K2923">
        <v>1305</v>
      </c>
      <c r="L2923">
        <v>1719</v>
      </c>
      <c r="M2923">
        <v>1134.8377668588701</v>
      </c>
      <c r="N2923">
        <v>21466</v>
      </c>
      <c r="O2923">
        <v>19000</v>
      </c>
      <c r="P2923">
        <v>1657</v>
      </c>
      <c r="Q2923" s="36" t="str">
        <f t="shared" si="46"/>
        <v>Tromso (ENTC)</v>
      </c>
    </row>
    <row r="2924" spans="1:17" x14ac:dyDescent="0.2">
      <c r="A2924">
        <v>2017</v>
      </c>
      <c r="B2924">
        <v>6</v>
      </c>
      <c r="C2924" t="s">
        <v>27</v>
      </c>
      <c r="D2924" t="s">
        <v>216</v>
      </c>
      <c r="E2924" t="s">
        <v>217</v>
      </c>
      <c r="F2924" t="s">
        <v>119</v>
      </c>
      <c r="G2924">
        <v>2252</v>
      </c>
      <c r="H2924">
        <v>3294.6275965477498</v>
      </c>
      <c r="I2924">
        <v>50800</v>
      </c>
      <c r="J2924">
        <v>25000</v>
      </c>
      <c r="K2924">
        <v>1638</v>
      </c>
      <c r="L2924">
        <v>2149</v>
      </c>
      <c r="M2924">
        <v>2253.7734856544398</v>
      </c>
      <c r="N2924">
        <v>28880</v>
      </c>
      <c r="O2924">
        <v>30000</v>
      </c>
      <c r="P2924">
        <v>1985</v>
      </c>
      <c r="Q2924" s="36" t="str">
        <f t="shared" si="46"/>
        <v>Trondheim (ENVA)</v>
      </c>
    </row>
    <row r="2925" spans="1:17" x14ac:dyDescent="0.2">
      <c r="A2925">
        <v>2017</v>
      </c>
      <c r="B2925">
        <v>6</v>
      </c>
      <c r="C2925" t="s">
        <v>27</v>
      </c>
      <c r="D2925" t="s">
        <v>218</v>
      </c>
      <c r="E2925" t="s">
        <v>219</v>
      </c>
      <c r="F2925" t="s">
        <v>119</v>
      </c>
      <c r="G2925">
        <v>2737</v>
      </c>
      <c r="H2925">
        <v>11218.4679790522</v>
      </c>
      <c r="I2925">
        <v>249140</v>
      </c>
      <c r="J2925">
        <v>13000</v>
      </c>
      <c r="K2925">
        <v>1744</v>
      </c>
      <c r="L2925">
        <v>2183</v>
      </c>
      <c r="M2925">
        <v>1771.5705862765001</v>
      </c>
      <c r="N2925">
        <v>22306</v>
      </c>
      <c r="O2925">
        <v>31000</v>
      </c>
      <c r="P2925">
        <v>1995</v>
      </c>
      <c r="Q2925" s="36" t="str">
        <f t="shared" si="46"/>
        <v>Stavanger (ENZV)</v>
      </c>
    </row>
    <row r="2926" spans="1:17" x14ac:dyDescent="0.2">
      <c r="A2926">
        <v>2017</v>
      </c>
      <c r="B2926">
        <v>6</v>
      </c>
      <c r="C2926" t="s">
        <v>27</v>
      </c>
      <c r="D2926" t="s">
        <v>220</v>
      </c>
      <c r="E2926" t="s">
        <v>221</v>
      </c>
      <c r="F2926" t="s">
        <v>120</v>
      </c>
      <c r="G2926">
        <v>2167</v>
      </c>
      <c r="H2926">
        <v>14350.4609497032</v>
      </c>
      <c r="I2926">
        <v>162780</v>
      </c>
      <c r="J2926">
        <v>24000</v>
      </c>
      <c r="K2926">
        <v>1079</v>
      </c>
      <c r="L2926">
        <v>2169</v>
      </c>
      <c r="M2926">
        <v>6675.5316912205499</v>
      </c>
      <c r="N2926">
        <v>58400</v>
      </c>
      <c r="O2926">
        <v>35000</v>
      </c>
      <c r="P2926">
        <v>1721</v>
      </c>
      <c r="Q2926" s="36" t="str">
        <f t="shared" si="46"/>
        <v>Krakow (EPKK)</v>
      </c>
    </row>
    <row r="2927" spans="1:17" x14ac:dyDescent="0.2">
      <c r="A2927">
        <v>2017</v>
      </c>
      <c r="B2927">
        <v>6</v>
      </c>
      <c r="C2927" t="s">
        <v>27</v>
      </c>
      <c r="D2927" t="s">
        <v>40</v>
      </c>
      <c r="E2927" t="s">
        <v>164</v>
      </c>
      <c r="F2927" t="s">
        <v>120</v>
      </c>
      <c r="G2927">
        <v>7614</v>
      </c>
      <c r="H2927">
        <v>48593.874825658597</v>
      </c>
      <c r="I2927">
        <v>670368</v>
      </c>
      <c r="J2927">
        <v>10969.613095238101</v>
      </c>
      <c r="K2927">
        <v>3264</v>
      </c>
      <c r="L2927">
        <v>7610</v>
      </c>
      <c r="M2927">
        <v>13250.5269439603</v>
      </c>
      <c r="N2927">
        <v>128360</v>
      </c>
      <c r="O2927">
        <v>34000</v>
      </c>
      <c r="P2927">
        <v>6476</v>
      </c>
      <c r="Q2927" s="36" t="str">
        <f t="shared" si="46"/>
        <v>Warszawa/Chopina (EPWA)</v>
      </c>
    </row>
    <row r="2928" spans="1:17" x14ac:dyDescent="0.2">
      <c r="A2928">
        <v>2017</v>
      </c>
      <c r="B2928">
        <v>6</v>
      </c>
      <c r="C2928" t="s">
        <v>27</v>
      </c>
      <c r="D2928" t="s">
        <v>222</v>
      </c>
      <c r="E2928" t="s">
        <v>223</v>
      </c>
      <c r="F2928" t="s">
        <v>121</v>
      </c>
      <c r="G2928">
        <v>3294</v>
      </c>
      <c r="H2928">
        <v>11297.822041470499</v>
      </c>
      <c r="I2928">
        <v>170000</v>
      </c>
      <c r="J2928">
        <v>20000</v>
      </c>
      <c r="K2928">
        <v>1733</v>
      </c>
      <c r="L2928">
        <v>3284</v>
      </c>
      <c r="M2928">
        <v>5321.5634504207701</v>
      </c>
      <c r="N2928">
        <v>50598</v>
      </c>
      <c r="O2928">
        <v>34000</v>
      </c>
      <c r="P2928">
        <v>2843</v>
      </c>
      <c r="Q2928" s="36" t="str">
        <f t="shared" si="46"/>
        <v>Gothenborg (ESGG)</v>
      </c>
    </row>
    <row r="2929" spans="1:17" x14ac:dyDescent="0.2">
      <c r="A2929">
        <v>2017</v>
      </c>
      <c r="B2929">
        <v>6</v>
      </c>
      <c r="C2929" t="s">
        <v>27</v>
      </c>
      <c r="D2929" t="s">
        <v>32</v>
      </c>
      <c r="E2929" t="s">
        <v>165</v>
      </c>
      <c r="F2929" t="s">
        <v>121</v>
      </c>
      <c r="G2929">
        <v>10922</v>
      </c>
      <c r="H2929">
        <v>45915.407599710503</v>
      </c>
      <c r="I2929">
        <v>687520</v>
      </c>
      <c r="J2929">
        <v>8019.3548387096798</v>
      </c>
      <c r="K2929">
        <v>4805</v>
      </c>
      <c r="L2929">
        <v>10920</v>
      </c>
      <c r="M2929">
        <v>13768.192794826</v>
      </c>
      <c r="N2929">
        <v>132114</v>
      </c>
      <c r="O2929">
        <v>35000</v>
      </c>
      <c r="P2929">
        <v>9419</v>
      </c>
      <c r="Q2929" s="36" t="str">
        <f t="shared" si="46"/>
        <v>Stockholm/Arlanda (ESSA)</v>
      </c>
    </row>
    <row r="2930" spans="1:17" x14ac:dyDescent="0.2">
      <c r="A2930">
        <v>2017</v>
      </c>
      <c r="B2930">
        <v>6</v>
      </c>
      <c r="C2930" t="s">
        <v>27</v>
      </c>
      <c r="D2930" t="s">
        <v>224</v>
      </c>
      <c r="E2930" t="s">
        <v>225</v>
      </c>
      <c r="F2930" t="s">
        <v>121</v>
      </c>
      <c r="G2930">
        <v>2230</v>
      </c>
      <c r="H2930">
        <v>18948.554846925101</v>
      </c>
      <c r="I2930">
        <v>326060</v>
      </c>
      <c r="J2930">
        <v>2706.24823346523</v>
      </c>
      <c r="K2930">
        <v>334</v>
      </c>
      <c r="L2930">
        <v>2240</v>
      </c>
      <c r="M2930">
        <v>6291.8511616612705</v>
      </c>
      <c r="N2930">
        <v>90743</v>
      </c>
      <c r="O2930">
        <v>17000</v>
      </c>
      <c r="P2930">
        <v>1407</v>
      </c>
      <c r="Q2930" s="36" t="str">
        <f t="shared" si="46"/>
        <v>Stockholm/Bromma (ESSB)</v>
      </c>
    </row>
    <row r="2931" spans="1:17" x14ac:dyDescent="0.2">
      <c r="A2931">
        <v>2017</v>
      </c>
      <c r="B2931">
        <v>6</v>
      </c>
      <c r="C2931" t="s">
        <v>27</v>
      </c>
      <c r="D2931" t="s">
        <v>226</v>
      </c>
      <c r="E2931" t="s">
        <v>227</v>
      </c>
      <c r="F2931" t="s">
        <v>228</v>
      </c>
      <c r="G2931">
        <v>2777</v>
      </c>
      <c r="H2931">
        <v>3041.0914403324</v>
      </c>
      <c r="I2931">
        <v>29020</v>
      </c>
      <c r="J2931">
        <v>30000</v>
      </c>
      <c r="K2931">
        <v>2527</v>
      </c>
      <c r="L2931">
        <v>2440</v>
      </c>
      <c r="M2931">
        <v>4548.6178581286304</v>
      </c>
      <c r="N2931">
        <v>42724</v>
      </c>
      <c r="O2931">
        <v>34000</v>
      </c>
      <c r="P2931">
        <v>2092</v>
      </c>
      <c r="Q2931" s="36" t="str">
        <f t="shared" si="46"/>
        <v>Riga (EVRA)</v>
      </c>
    </row>
    <row r="2932" spans="1:17" x14ac:dyDescent="0.2">
      <c r="A2932">
        <v>2017</v>
      </c>
      <c r="B2932">
        <v>6</v>
      </c>
      <c r="C2932" t="s">
        <v>27</v>
      </c>
      <c r="D2932" t="s">
        <v>232</v>
      </c>
      <c r="E2932" t="s">
        <v>233</v>
      </c>
      <c r="F2932" t="s">
        <v>123</v>
      </c>
      <c r="G2932">
        <v>1748</v>
      </c>
      <c r="H2932">
        <v>5367.8507147999499</v>
      </c>
      <c r="I2932">
        <v>95300</v>
      </c>
      <c r="J2932">
        <v>9000</v>
      </c>
      <c r="K2932">
        <v>926</v>
      </c>
      <c r="L2932">
        <v>1747</v>
      </c>
      <c r="M2932">
        <v>1933.6293925656801</v>
      </c>
      <c r="N2932">
        <v>19328</v>
      </c>
      <c r="O2932">
        <v>34000</v>
      </c>
      <c r="P2932">
        <v>1585</v>
      </c>
      <c r="Q2932" s="36" t="str">
        <f t="shared" si="46"/>
        <v>Fuerteventura (GCFV)</v>
      </c>
    </row>
    <row r="2933" spans="1:17" x14ac:dyDescent="0.2">
      <c r="A2933">
        <v>2017</v>
      </c>
      <c r="B2933">
        <v>6</v>
      </c>
      <c r="C2933" t="s">
        <v>27</v>
      </c>
      <c r="D2933" t="s">
        <v>178</v>
      </c>
      <c r="E2933" t="s">
        <v>179</v>
      </c>
      <c r="F2933" t="s">
        <v>123</v>
      </c>
      <c r="G2933">
        <v>4088</v>
      </c>
      <c r="H2933">
        <v>21959.938478512398</v>
      </c>
      <c r="I2933">
        <v>377960</v>
      </c>
      <c r="J2933">
        <v>4308.3333333333303</v>
      </c>
      <c r="K2933">
        <v>1750</v>
      </c>
      <c r="L2933">
        <v>4137</v>
      </c>
      <c r="M2933">
        <v>2550.9624852634101</v>
      </c>
      <c r="N2933">
        <v>27985</v>
      </c>
      <c r="O2933">
        <v>32000</v>
      </c>
      <c r="P2933">
        <v>3859</v>
      </c>
      <c r="Q2933" s="36" t="str">
        <f t="shared" si="46"/>
        <v>Gran Canaria (GCLP)</v>
      </c>
    </row>
    <row r="2934" spans="1:17" x14ac:dyDescent="0.2">
      <c r="A2934">
        <v>2017</v>
      </c>
      <c r="B2934">
        <v>6</v>
      </c>
      <c r="C2934" t="s">
        <v>27</v>
      </c>
      <c r="D2934" t="s">
        <v>234</v>
      </c>
      <c r="E2934" t="s">
        <v>235</v>
      </c>
      <c r="F2934" t="s">
        <v>123</v>
      </c>
      <c r="G2934">
        <v>2254</v>
      </c>
      <c r="H2934">
        <v>6445.10678930632</v>
      </c>
      <c r="I2934">
        <v>107720</v>
      </c>
      <c r="J2934">
        <v>11000</v>
      </c>
      <c r="K2934">
        <v>1343</v>
      </c>
      <c r="L2934">
        <v>2232</v>
      </c>
      <c r="M2934">
        <v>2765.1577873770102</v>
      </c>
      <c r="N2934">
        <v>31726</v>
      </c>
      <c r="O2934">
        <v>34000</v>
      </c>
      <c r="P2934">
        <v>2016</v>
      </c>
      <c r="Q2934" s="36" t="str">
        <f t="shared" si="46"/>
        <v>Las Palmas/Lanzarote (GCRR)</v>
      </c>
    </row>
    <row r="2935" spans="1:17" x14ac:dyDescent="0.2">
      <c r="A2935">
        <v>2017</v>
      </c>
      <c r="B2935">
        <v>6</v>
      </c>
      <c r="C2935" t="s">
        <v>27</v>
      </c>
      <c r="D2935" t="s">
        <v>236</v>
      </c>
      <c r="E2935" t="s">
        <v>237</v>
      </c>
      <c r="F2935" t="s">
        <v>123</v>
      </c>
      <c r="G2935">
        <v>2498</v>
      </c>
      <c r="H2935">
        <v>8620.2837281490392</v>
      </c>
      <c r="I2935">
        <v>139660</v>
      </c>
      <c r="J2935">
        <v>33000</v>
      </c>
      <c r="K2935">
        <v>1332</v>
      </c>
      <c r="L2935">
        <v>2508</v>
      </c>
      <c r="M2935">
        <v>1606.9291764805901</v>
      </c>
      <c r="N2935">
        <v>12660</v>
      </c>
      <c r="O2935">
        <v>36000</v>
      </c>
      <c r="P2935">
        <v>2343</v>
      </c>
      <c r="Q2935" s="36" t="str">
        <f t="shared" si="46"/>
        <v>Tenerife/Sur (GCTS)</v>
      </c>
    </row>
    <row r="2936" spans="1:17" x14ac:dyDescent="0.2">
      <c r="A2936">
        <v>2017</v>
      </c>
      <c r="B2936">
        <v>6</v>
      </c>
      <c r="C2936" t="s">
        <v>27</v>
      </c>
      <c r="D2936" t="s">
        <v>238</v>
      </c>
      <c r="E2936" t="s">
        <v>239</v>
      </c>
      <c r="F2936" t="s">
        <v>123</v>
      </c>
      <c r="G2936">
        <v>2268</v>
      </c>
      <c r="H2936">
        <v>7661.4762736373996</v>
      </c>
      <c r="I2936">
        <v>120700</v>
      </c>
      <c r="J2936">
        <v>8000</v>
      </c>
      <c r="K2936">
        <v>1259</v>
      </c>
      <c r="L2936">
        <v>2282</v>
      </c>
      <c r="M2936">
        <v>1351.3202853815601</v>
      </c>
      <c r="N2936">
        <v>14960</v>
      </c>
      <c r="O2936">
        <v>11000</v>
      </c>
      <c r="P2936">
        <v>2120</v>
      </c>
      <c r="Q2936" s="36" t="str">
        <f t="shared" si="46"/>
        <v>Tenerife/Norte (GCXO)</v>
      </c>
    </row>
    <row r="2937" spans="1:17" x14ac:dyDescent="0.2">
      <c r="A2937">
        <v>2017</v>
      </c>
      <c r="B2937">
        <v>6</v>
      </c>
      <c r="C2937" t="s">
        <v>27</v>
      </c>
      <c r="D2937" t="s">
        <v>240</v>
      </c>
      <c r="E2937" t="s">
        <v>241</v>
      </c>
      <c r="F2937" t="s">
        <v>242</v>
      </c>
      <c r="G2937">
        <v>2417</v>
      </c>
      <c r="H2937">
        <v>29124.647825596101</v>
      </c>
      <c r="I2937">
        <v>274160</v>
      </c>
      <c r="J2937">
        <v>30000</v>
      </c>
      <c r="K2937">
        <v>995</v>
      </c>
      <c r="L2937">
        <v>2471</v>
      </c>
      <c r="M2937">
        <v>7553.4342956865003</v>
      </c>
      <c r="N2937">
        <v>66088</v>
      </c>
      <c r="O2937">
        <v>34569.343891402699</v>
      </c>
      <c r="P2937">
        <v>1962</v>
      </c>
      <c r="Q2937" s="36" t="str">
        <f t="shared" si="46"/>
        <v>Sofia (LBSF)</v>
      </c>
    </row>
    <row r="2938" spans="1:17" x14ac:dyDescent="0.2">
      <c r="A2938">
        <v>2017</v>
      </c>
      <c r="B2938">
        <v>6</v>
      </c>
      <c r="C2938" t="s">
        <v>27</v>
      </c>
      <c r="D2938" t="s">
        <v>243</v>
      </c>
      <c r="E2938" t="s">
        <v>244</v>
      </c>
      <c r="F2938" t="s">
        <v>245</v>
      </c>
      <c r="G2938">
        <v>3188</v>
      </c>
      <c r="H2938">
        <v>15379.230820258301</v>
      </c>
      <c r="I2938">
        <v>183867</v>
      </c>
      <c r="J2938">
        <v>25016.666666666701</v>
      </c>
      <c r="K2938">
        <v>1503</v>
      </c>
      <c r="L2938">
        <v>3182</v>
      </c>
      <c r="M2938">
        <v>23485.552095272302</v>
      </c>
      <c r="N2938">
        <v>312240</v>
      </c>
      <c r="O2938">
        <v>34000</v>
      </c>
      <c r="P2938">
        <v>2090</v>
      </c>
      <c r="Q2938" s="36" t="str">
        <f t="shared" si="46"/>
        <v>Larnaca (LCLK)</v>
      </c>
    </row>
    <row r="2939" spans="1:17" x14ac:dyDescent="0.2">
      <c r="A2939">
        <v>2017</v>
      </c>
      <c r="B2939">
        <v>6</v>
      </c>
      <c r="C2939" t="s">
        <v>27</v>
      </c>
      <c r="D2939" t="s">
        <v>303</v>
      </c>
      <c r="E2939" t="s">
        <v>304</v>
      </c>
      <c r="F2939" t="s">
        <v>305</v>
      </c>
      <c r="G2939">
        <v>1912</v>
      </c>
      <c r="H2939">
        <v>20612.982694471899</v>
      </c>
      <c r="I2939">
        <v>230460</v>
      </c>
      <c r="J2939">
        <v>11029.285714285699</v>
      </c>
      <c r="K2939">
        <v>646</v>
      </c>
      <c r="L2939">
        <v>1923</v>
      </c>
      <c r="M2939">
        <v>6897.9874423166702</v>
      </c>
      <c r="N2939">
        <v>60980</v>
      </c>
      <c r="O2939">
        <v>30026.666666666701</v>
      </c>
      <c r="P2939">
        <v>1509</v>
      </c>
      <c r="Q2939" s="36" t="str">
        <f t="shared" si="46"/>
        <v>Zagreb (LDZA)</v>
      </c>
    </row>
    <row r="2940" spans="1:17" x14ac:dyDescent="0.2">
      <c r="A2940">
        <v>2017</v>
      </c>
      <c r="B2940">
        <v>6</v>
      </c>
      <c r="C2940" t="s">
        <v>27</v>
      </c>
      <c r="D2940" t="s">
        <v>246</v>
      </c>
      <c r="E2940" t="s">
        <v>247</v>
      </c>
      <c r="F2940" t="s">
        <v>123</v>
      </c>
      <c r="G2940">
        <v>4758</v>
      </c>
      <c r="H2940">
        <v>36966.186408932699</v>
      </c>
      <c r="I2940">
        <v>445060</v>
      </c>
      <c r="J2940">
        <v>15900</v>
      </c>
      <c r="K2940">
        <v>1718</v>
      </c>
      <c r="L2940">
        <v>4753</v>
      </c>
      <c r="M2940">
        <v>26880.042893054699</v>
      </c>
      <c r="N2940">
        <v>228133</v>
      </c>
      <c r="O2940">
        <v>34525</v>
      </c>
      <c r="P2940">
        <v>3379</v>
      </c>
      <c r="Q2940" s="36" t="str">
        <f t="shared" si="46"/>
        <v>Alicante (LEAL)</v>
      </c>
    </row>
    <row r="2941" spans="1:17" x14ac:dyDescent="0.2">
      <c r="A2941">
        <v>2017</v>
      </c>
      <c r="B2941">
        <v>6</v>
      </c>
      <c r="C2941" t="s">
        <v>27</v>
      </c>
      <c r="D2941" t="s">
        <v>248</v>
      </c>
      <c r="E2941" t="s">
        <v>249</v>
      </c>
      <c r="F2941" t="s">
        <v>123</v>
      </c>
      <c r="G2941">
        <v>2024</v>
      </c>
      <c r="H2941">
        <v>15352.9718458755</v>
      </c>
      <c r="I2941">
        <v>191840</v>
      </c>
      <c r="J2941">
        <v>6219.1666666666697</v>
      </c>
      <c r="K2941">
        <v>603</v>
      </c>
      <c r="L2941">
        <v>2036</v>
      </c>
      <c r="M2941">
        <v>5537.2149631197999</v>
      </c>
      <c r="N2941">
        <v>47340</v>
      </c>
      <c r="O2941">
        <v>32000</v>
      </c>
      <c r="P2941">
        <v>1616</v>
      </c>
      <c r="Q2941" s="36" t="str">
        <f t="shared" si="46"/>
        <v>Bilbao (LEBB)</v>
      </c>
    </row>
    <row r="2942" spans="1:17" x14ac:dyDescent="0.2">
      <c r="A2942">
        <v>2017</v>
      </c>
      <c r="B2942">
        <v>6</v>
      </c>
      <c r="C2942" t="s">
        <v>27</v>
      </c>
      <c r="D2942" t="s">
        <v>24</v>
      </c>
      <c r="E2942" t="s">
        <v>122</v>
      </c>
      <c r="F2942" t="s">
        <v>123</v>
      </c>
      <c r="G2942">
        <v>15187</v>
      </c>
      <c r="H2942">
        <v>124963.84788136301</v>
      </c>
      <c r="I2942">
        <v>1690000</v>
      </c>
      <c r="J2942">
        <v>9950</v>
      </c>
      <c r="K2942">
        <v>4924</v>
      </c>
      <c r="L2942">
        <v>15191</v>
      </c>
      <c r="M2942">
        <v>135220.50065386901</v>
      </c>
      <c r="N2942">
        <v>1067456</v>
      </c>
      <c r="O2942">
        <v>31000</v>
      </c>
      <c r="P2942">
        <v>9166</v>
      </c>
      <c r="Q2942" s="36" t="str">
        <f t="shared" si="46"/>
        <v>Barcelona (LEBL)</v>
      </c>
    </row>
    <row r="2943" spans="1:17" x14ac:dyDescent="0.2">
      <c r="A2943">
        <v>2017</v>
      </c>
      <c r="B2943">
        <v>6</v>
      </c>
      <c r="C2943" t="s">
        <v>27</v>
      </c>
      <c r="D2943" t="s">
        <v>306</v>
      </c>
      <c r="E2943" t="s">
        <v>307</v>
      </c>
      <c r="F2943" t="s">
        <v>123</v>
      </c>
      <c r="G2943">
        <v>4891</v>
      </c>
      <c r="H2943">
        <v>88527.361848671906</v>
      </c>
      <c r="I2943">
        <v>952260</v>
      </c>
      <c r="J2943">
        <v>9966.6666666666697</v>
      </c>
      <c r="K2943">
        <v>1239</v>
      </c>
      <c r="L2943">
        <v>4869</v>
      </c>
      <c r="M2943">
        <v>14220.193745041601</v>
      </c>
      <c r="N2943">
        <v>124160</v>
      </c>
      <c r="O2943">
        <v>33000</v>
      </c>
      <c r="P2943">
        <v>3798</v>
      </c>
      <c r="Q2943" s="36" t="str">
        <f t="shared" si="46"/>
        <v>Ibiza (LEIB)</v>
      </c>
    </row>
    <row r="2944" spans="1:17" x14ac:dyDescent="0.2">
      <c r="A2944">
        <v>2017</v>
      </c>
      <c r="B2944">
        <v>6</v>
      </c>
      <c r="C2944" t="s">
        <v>27</v>
      </c>
      <c r="D2944" t="s">
        <v>31</v>
      </c>
      <c r="E2944" t="s">
        <v>166</v>
      </c>
      <c r="F2944" t="s">
        <v>123</v>
      </c>
      <c r="G2944">
        <v>17131</v>
      </c>
      <c r="H2944">
        <v>264514.28034971299</v>
      </c>
      <c r="I2944">
        <v>3201720</v>
      </c>
      <c r="J2944">
        <v>6020.8333333333303</v>
      </c>
      <c r="K2944">
        <v>3166</v>
      </c>
      <c r="L2944">
        <v>17094</v>
      </c>
      <c r="M2944">
        <v>74065.720643529494</v>
      </c>
      <c r="N2944">
        <v>619949</v>
      </c>
      <c r="O2944">
        <v>32966.666666666701</v>
      </c>
      <c r="P2944">
        <v>12573</v>
      </c>
      <c r="Q2944" s="36" t="str">
        <f t="shared" si="46"/>
        <v>Madrid/Barajas (LEMD)</v>
      </c>
    </row>
    <row r="2945" spans="1:17" x14ac:dyDescent="0.2">
      <c r="A2945">
        <v>2017</v>
      </c>
      <c r="B2945">
        <v>6</v>
      </c>
      <c r="C2945" t="s">
        <v>27</v>
      </c>
      <c r="D2945" t="s">
        <v>7</v>
      </c>
      <c r="E2945" t="s">
        <v>174</v>
      </c>
      <c r="F2945" t="s">
        <v>123</v>
      </c>
      <c r="G2945">
        <v>6647</v>
      </c>
      <c r="H2945">
        <v>28824.567295162</v>
      </c>
      <c r="I2945">
        <v>418699</v>
      </c>
      <c r="J2945">
        <v>17560</v>
      </c>
      <c r="K2945">
        <v>2977</v>
      </c>
      <c r="L2945">
        <v>6579</v>
      </c>
      <c r="M2945">
        <v>15338.252631812</v>
      </c>
      <c r="N2945">
        <v>129847</v>
      </c>
      <c r="O2945">
        <v>36000</v>
      </c>
      <c r="P2945">
        <v>5486</v>
      </c>
      <c r="Q2945" s="36" t="str">
        <f t="shared" si="46"/>
        <v>Malaga (LEMG)</v>
      </c>
    </row>
    <row r="2946" spans="1:17" x14ac:dyDescent="0.2">
      <c r="A2946">
        <v>2017</v>
      </c>
      <c r="B2946">
        <v>6</v>
      </c>
      <c r="C2946" t="s">
        <v>27</v>
      </c>
      <c r="D2946" t="s">
        <v>4</v>
      </c>
      <c r="E2946" t="s">
        <v>124</v>
      </c>
      <c r="F2946" t="s">
        <v>123</v>
      </c>
      <c r="G2946">
        <v>12593</v>
      </c>
      <c r="H2946">
        <v>125928.949865562</v>
      </c>
      <c r="I2946">
        <v>1424460</v>
      </c>
      <c r="J2946">
        <v>11040</v>
      </c>
      <c r="K2946">
        <v>4476</v>
      </c>
      <c r="L2946">
        <v>12591</v>
      </c>
      <c r="M2946">
        <v>62559.956718830799</v>
      </c>
      <c r="N2946">
        <v>531071</v>
      </c>
      <c r="O2946">
        <v>34000</v>
      </c>
      <c r="P2946">
        <v>8919</v>
      </c>
      <c r="Q2946" s="36" t="str">
        <f t="shared" si="46"/>
        <v>Palma de Mallorca (LEPA)</v>
      </c>
    </row>
    <row r="2947" spans="1:17" x14ac:dyDescent="0.2">
      <c r="A2947">
        <v>2017</v>
      </c>
      <c r="B2947">
        <v>6</v>
      </c>
      <c r="C2947" t="s">
        <v>27</v>
      </c>
      <c r="D2947" t="s">
        <v>250</v>
      </c>
      <c r="E2947" t="s">
        <v>251</v>
      </c>
      <c r="F2947" t="s">
        <v>123</v>
      </c>
      <c r="G2947">
        <v>2750</v>
      </c>
      <c r="H2947">
        <v>13928.754776182899</v>
      </c>
      <c r="I2947">
        <v>183900</v>
      </c>
      <c r="J2947">
        <v>18000</v>
      </c>
      <c r="K2947">
        <v>1337</v>
      </c>
      <c r="L2947">
        <v>2741</v>
      </c>
      <c r="M2947">
        <v>11044.001268890301</v>
      </c>
      <c r="N2947">
        <v>98888</v>
      </c>
      <c r="O2947">
        <v>32000</v>
      </c>
      <c r="P2947">
        <v>2071</v>
      </c>
      <c r="Q2947" s="36" t="str">
        <f t="shared" si="46"/>
        <v>Valencia (LEVC)</v>
      </c>
    </row>
    <row r="2948" spans="1:17" x14ac:dyDescent="0.2">
      <c r="A2948">
        <v>2017</v>
      </c>
      <c r="B2948">
        <v>6</v>
      </c>
      <c r="C2948" t="s">
        <v>27</v>
      </c>
      <c r="D2948" t="s">
        <v>252</v>
      </c>
      <c r="E2948" t="s">
        <v>253</v>
      </c>
      <c r="F2948" t="s">
        <v>126</v>
      </c>
      <c r="G2948">
        <v>3252</v>
      </c>
      <c r="H2948">
        <v>41326.181546088301</v>
      </c>
      <c r="I2948">
        <v>477780</v>
      </c>
      <c r="J2948">
        <v>3423.0645161290299</v>
      </c>
      <c r="K2948">
        <v>1029</v>
      </c>
      <c r="L2948">
        <v>3228</v>
      </c>
      <c r="M2948">
        <v>15709.344919401899</v>
      </c>
      <c r="N2948">
        <v>135660</v>
      </c>
      <c r="O2948">
        <v>30000</v>
      </c>
      <c r="P2948">
        <v>2374</v>
      </c>
      <c r="Q2948" s="36" t="str">
        <f t="shared" si="46"/>
        <v>Bordeaux (LFBD)</v>
      </c>
    </row>
    <row r="2949" spans="1:17" x14ac:dyDescent="0.2">
      <c r="A2949">
        <v>2017</v>
      </c>
      <c r="B2949">
        <v>6</v>
      </c>
      <c r="C2949" t="s">
        <v>27</v>
      </c>
      <c r="D2949" t="s">
        <v>254</v>
      </c>
      <c r="E2949" t="s">
        <v>255</v>
      </c>
      <c r="F2949" t="s">
        <v>126</v>
      </c>
      <c r="G2949">
        <v>4487</v>
      </c>
      <c r="H2949">
        <v>38623.758486401297</v>
      </c>
      <c r="I2949">
        <v>514420</v>
      </c>
      <c r="J2949">
        <v>3389.56989247312</v>
      </c>
      <c r="K2949">
        <v>1242</v>
      </c>
      <c r="L2949">
        <v>4508</v>
      </c>
      <c r="M2949">
        <v>22136.321915386801</v>
      </c>
      <c r="N2949">
        <v>199222</v>
      </c>
      <c r="O2949">
        <v>31016.666666666701</v>
      </c>
      <c r="P2949">
        <v>3273</v>
      </c>
      <c r="Q2949" s="36" t="str">
        <f t="shared" si="46"/>
        <v>Toulouse (LFBO)</v>
      </c>
    </row>
    <row r="2950" spans="1:17" x14ac:dyDescent="0.2">
      <c r="A2950">
        <v>2017</v>
      </c>
      <c r="B2950">
        <v>6</v>
      </c>
      <c r="C2950" t="s">
        <v>27</v>
      </c>
      <c r="D2950" t="s">
        <v>167</v>
      </c>
      <c r="E2950" t="s">
        <v>168</v>
      </c>
      <c r="F2950" t="s">
        <v>126</v>
      </c>
      <c r="G2950">
        <v>5011</v>
      </c>
      <c r="H2950">
        <v>68921.142840207205</v>
      </c>
      <c r="I2950">
        <v>786980</v>
      </c>
      <c r="J2950">
        <v>6970.9677419354803</v>
      </c>
      <c r="K2950">
        <v>1136</v>
      </c>
      <c r="L2950">
        <v>4983</v>
      </c>
      <c r="M2950">
        <v>23350.348820480001</v>
      </c>
      <c r="N2950">
        <v>202869</v>
      </c>
      <c r="O2950">
        <v>30000</v>
      </c>
      <c r="P2950">
        <v>3448</v>
      </c>
      <c r="Q2950" s="36" t="str">
        <f t="shared" si="46"/>
        <v>Lyon (LFLL)</v>
      </c>
    </row>
    <row r="2951" spans="1:17" x14ac:dyDescent="0.2">
      <c r="A2951">
        <v>2017</v>
      </c>
      <c r="B2951">
        <v>6</v>
      </c>
      <c r="C2951" t="s">
        <v>27</v>
      </c>
      <c r="D2951" t="s">
        <v>256</v>
      </c>
      <c r="E2951" t="s">
        <v>257</v>
      </c>
      <c r="F2951" t="s">
        <v>126</v>
      </c>
      <c r="G2951">
        <v>4343</v>
      </c>
      <c r="H2951">
        <v>82330.629394574702</v>
      </c>
      <c r="I2951">
        <v>837707</v>
      </c>
      <c r="J2951">
        <v>7983.3333333333303</v>
      </c>
      <c r="K2951">
        <v>967</v>
      </c>
      <c r="L2951">
        <v>4331</v>
      </c>
      <c r="M2951">
        <v>18494.836711472399</v>
      </c>
      <c r="N2951">
        <v>168284</v>
      </c>
      <c r="O2951">
        <v>33000</v>
      </c>
      <c r="P2951">
        <v>3179</v>
      </c>
      <c r="Q2951" s="36" t="str">
        <f t="shared" si="46"/>
        <v>Marseille (LFML)</v>
      </c>
    </row>
    <row r="2952" spans="1:17" x14ac:dyDescent="0.2">
      <c r="A2952">
        <v>2017</v>
      </c>
      <c r="B2952">
        <v>6</v>
      </c>
      <c r="C2952" t="s">
        <v>27</v>
      </c>
      <c r="D2952" t="s">
        <v>41</v>
      </c>
      <c r="E2952" t="s">
        <v>125</v>
      </c>
      <c r="F2952" t="s">
        <v>126</v>
      </c>
      <c r="G2952">
        <v>7194</v>
      </c>
      <c r="H2952">
        <v>125753.319468143</v>
      </c>
      <c r="I2952">
        <v>1584900</v>
      </c>
      <c r="J2952">
        <v>3094.9576271186402</v>
      </c>
      <c r="K2952">
        <v>1070</v>
      </c>
      <c r="L2952">
        <v>7116</v>
      </c>
      <c r="M2952">
        <v>36475.8524281176</v>
      </c>
      <c r="N2952">
        <v>314385</v>
      </c>
      <c r="O2952">
        <v>33041.799242424197</v>
      </c>
      <c r="P2952">
        <v>4779</v>
      </c>
      <c r="Q2952" s="36" t="str">
        <f t="shared" si="46"/>
        <v>Nice (LFMN)</v>
      </c>
    </row>
    <row r="2953" spans="1:17" x14ac:dyDescent="0.2">
      <c r="A2953">
        <v>2017</v>
      </c>
      <c r="B2953">
        <v>6</v>
      </c>
      <c r="C2953" t="s">
        <v>27</v>
      </c>
      <c r="D2953" t="s">
        <v>258</v>
      </c>
      <c r="E2953" t="s">
        <v>259</v>
      </c>
      <c r="F2953" t="s">
        <v>126</v>
      </c>
      <c r="G2953">
        <v>2664</v>
      </c>
      <c r="H2953">
        <v>117230.687426203</v>
      </c>
      <c r="I2953">
        <v>1624160</v>
      </c>
      <c r="J2953">
        <v>3265</v>
      </c>
      <c r="K2953">
        <v>17</v>
      </c>
      <c r="L2953">
        <v>2656</v>
      </c>
      <c r="M2953">
        <v>20075.746785911699</v>
      </c>
      <c r="N2953">
        <v>227074</v>
      </c>
      <c r="O2953">
        <v>24000</v>
      </c>
      <c r="P2953">
        <v>1296</v>
      </c>
      <c r="Q2953" s="36" t="str">
        <f t="shared" si="46"/>
        <v>Paris/Le Bourget (LFPB)</v>
      </c>
    </row>
    <row r="2954" spans="1:17" x14ac:dyDescent="0.2">
      <c r="A2954">
        <v>2017</v>
      </c>
      <c r="B2954">
        <v>6</v>
      </c>
      <c r="C2954" t="s">
        <v>27</v>
      </c>
      <c r="D2954" t="s">
        <v>25</v>
      </c>
      <c r="E2954" t="s">
        <v>169</v>
      </c>
      <c r="F2954" t="s">
        <v>126</v>
      </c>
      <c r="G2954">
        <v>20796</v>
      </c>
      <c r="H2954">
        <v>610034.40397968201</v>
      </c>
      <c r="I2954">
        <v>6956280</v>
      </c>
      <c r="J2954">
        <v>4418.6693548387102</v>
      </c>
      <c r="K2954">
        <v>458</v>
      </c>
      <c r="L2954">
        <v>20949</v>
      </c>
      <c r="M2954">
        <v>86154.328950813593</v>
      </c>
      <c r="N2954">
        <v>735178</v>
      </c>
      <c r="O2954">
        <v>33000</v>
      </c>
      <c r="P2954">
        <v>14505</v>
      </c>
      <c r="Q2954" s="36" t="str">
        <f t="shared" ref="Q2954:Q3017" si="47">E2954&amp;" ("&amp;D2954&amp;")"</f>
        <v>Paris/Charles de Gaulle (LFPG)</v>
      </c>
    </row>
    <row r="2955" spans="1:17" x14ac:dyDescent="0.2">
      <c r="A2955">
        <v>2017</v>
      </c>
      <c r="B2955">
        <v>6</v>
      </c>
      <c r="C2955" t="s">
        <v>27</v>
      </c>
      <c r="D2955" t="s">
        <v>10</v>
      </c>
      <c r="E2955" t="s">
        <v>170</v>
      </c>
      <c r="F2955" t="s">
        <v>126</v>
      </c>
      <c r="G2955">
        <v>10279</v>
      </c>
      <c r="H2955">
        <v>347065.57412240299</v>
      </c>
      <c r="I2955">
        <v>3812340</v>
      </c>
      <c r="J2955">
        <v>4300</v>
      </c>
      <c r="K2955">
        <v>403</v>
      </c>
      <c r="L2955">
        <v>10254</v>
      </c>
      <c r="M2955">
        <v>46052.553743457902</v>
      </c>
      <c r="N2955">
        <v>477058</v>
      </c>
      <c r="O2955">
        <v>33000</v>
      </c>
      <c r="P2955">
        <v>6828</v>
      </c>
      <c r="Q2955" s="36" t="str">
        <f t="shared" si="47"/>
        <v>Paris/Orly (LFPO)</v>
      </c>
    </row>
    <row r="2956" spans="1:17" x14ac:dyDescent="0.2">
      <c r="A2956">
        <v>2017</v>
      </c>
      <c r="B2956">
        <v>6</v>
      </c>
      <c r="C2956" t="s">
        <v>27</v>
      </c>
      <c r="D2956" t="s">
        <v>260</v>
      </c>
      <c r="E2956" t="s">
        <v>261</v>
      </c>
      <c r="F2956" t="s">
        <v>126</v>
      </c>
      <c r="G2956">
        <v>2849</v>
      </c>
      <c r="H2956">
        <v>23543.5115412663</v>
      </c>
      <c r="I2956">
        <v>325960</v>
      </c>
      <c r="J2956">
        <v>3350</v>
      </c>
      <c r="K2956">
        <v>807</v>
      </c>
      <c r="L2956">
        <v>2773</v>
      </c>
      <c r="M2956">
        <v>13404.383783851201</v>
      </c>
      <c r="N2956">
        <v>114812</v>
      </c>
      <c r="O2956">
        <v>32000</v>
      </c>
      <c r="P2956">
        <v>2010</v>
      </c>
      <c r="Q2956" s="36" t="str">
        <f t="shared" si="47"/>
        <v>Nantes (LFRS)</v>
      </c>
    </row>
    <row r="2957" spans="1:17" x14ac:dyDescent="0.2">
      <c r="A2957">
        <v>2017</v>
      </c>
      <c r="B2957">
        <v>6</v>
      </c>
      <c r="C2957" t="s">
        <v>27</v>
      </c>
      <c r="D2957" t="s">
        <v>262</v>
      </c>
      <c r="E2957" t="s">
        <v>263</v>
      </c>
      <c r="F2957" t="s">
        <v>126</v>
      </c>
      <c r="G2957">
        <v>3803</v>
      </c>
      <c r="H2957">
        <v>70108.769502686904</v>
      </c>
      <c r="I2957">
        <v>769469</v>
      </c>
      <c r="J2957">
        <v>6974.2424242424204</v>
      </c>
      <c r="K2957">
        <v>532</v>
      </c>
      <c r="L2957">
        <v>3789</v>
      </c>
      <c r="M2957">
        <v>22250.885592527</v>
      </c>
      <c r="N2957">
        <v>192940</v>
      </c>
      <c r="O2957">
        <v>32000</v>
      </c>
      <c r="P2957">
        <v>2449</v>
      </c>
      <c r="Q2957" s="36" t="str">
        <f t="shared" si="47"/>
        <v>Mulhouse (LFSB)</v>
      </c>
    </row>
    <row r="2958" spans="1:17" x14ac:dyDescent="0.2">
      <c r="A2958">
        <v>2017</v>
      </c>
      <c r="B2958">
        <v>6</v>
      </c>
      <c r="C2958" t="s">
        <v>27</v>
      </c>
      <c r="D2958" t="s">
        <v>35</v>
      </c>
      <c r="E2958" t="s">
        <v>127</v>
      </c>
      <c r="F2958" t="s">
        <v>128</v>
      </c>
      <c r="G2958">
        <v>9383</v>
      </c>
      <c r="H2958">
        <v>36596.361564213599</v>
      </c>
      <c r="I2958">
        <v>429860</v>
      </c>
      <c r="J2958">
        <v>18000</v>
      </c>
      <c r="K2958">
        <v>5634</v>
      </c>
      <c r="L2958">
        <v>9354</v>
      </c>
      <c r="M2958">
        <v>20084.917862222501</v>
      </c>
      <c r="N2958">
        <v>180915</v>
      </c>
      <c r="O2958">
        <v>29000</v>
      </c>
      <c r="P2958">
        <v>7886</v>
      </c>
      <c r="Q2958" s="36" t="str">
        <f t="shared" si="47"/>
        <v>Athens (LGAV)</v>
      </c>
    </row>
    <row r="2959" spans="1:17" x14ac:dyDescent="0.2">
      <c r="A2959">
        <v>2017</v>
      </c>
      <c r="B2959">
        <v>6</v>
      </c>
      <c r="C2959" t="s">
        <v>27</v>
      </c>
      <c r="D2959" t="s">
        <v>308</v>
      </c>
      <c r="E2959" t="s">
        <v>309</v>
      </c>
      <c r="F2959" t="s">
        <v>128</v>
      </c>
      <c r="G2959">
        <v>3651</v>
      </c>
      <c r="H2959">
        <v>8905.4119035364693</v>
      </c>
      <c r="I2959">
        <v>108612</v>
      </c>
      <c r="J2959">
        <v>35000</v>
      </c>
      <c r="K2959">
        <v>2516</v>
      </c>
      <c r="L2959">
        <v>3657</v>
      </c>
      <c r="M2959">
        <v>10818.046425967001</v>
      </c>
      <c r="N2959">
        <v>94040</v>
      </c>
      <c r="O2959">
        <v>36000</v>
      </c>
      <c r="P2959">
        <v>2948</v>
      </c>
      <c r="Q2959" s="36" t="str">
        <f t="shared" si="47"/>
        <v>Heraklion (LGIR)</v>
      </c>
    </row>
    <row r="2960" spans="1:17" x14ac:dyDescent="0.2">
      <c r="A2960">
        <v>2017</v>
      </c>
      <c r="B2960">
        <v>6</v>
      </c>
      <c r="C2960" t="s">
        <v>27</v>
      </c>
      <c r="D2960" t="s">
        <v>316</v>
      </c>
      <c r="E2960" t="s">
        <v>317</v>
      </c>
      <c r="F2960" t="s">
        <v>128</v>
      </c>
      <c r="G2960">
        <v>2541</v>
      </c>
      <c r="H2960">
        <v>3755.4906568688102</v>
      </c>
      <c r="I2960">
        <v>43400</v>
      </c>
      <c r="J2960">
        <v>35000</v>
      </c>
      <c r="K2960">
        <v>1964</v>
      </c>
      <c r="L2960"/>
      <c r="M2960"/>
      <c r="N2960"/>
      <c r="O2960"/>
      <c r="P2960"/>
      <c r="Q2960" s="36" t="str">
        <f t="shared" si="47"/>
        <v>Rhodes (LGRP)</v>
      </c>
    </row>
    <row r="2961" spans="1:17" x14ac:dyDescent="0.2">
      <c r="A2961">
        <v>2017</v>
      </c>
      <c r="B2961">
        <v>6</v>
      </c>
      <c r="C2961" t="s">
        <v>27</v>
      </c>
      <c r="D2961" t="s">
        <v>264</v>
      </c>
      <c r="E2961" t="s">
        <v>265</v>
      </c>
      <c r="F2961" t="s">
        <v>128</v>
      </c>
      <c r="G2961">
        <v>2467</v>
      </c>
      <c r="H2961">
        <v>6380.2284035344901</v>
      </c>
      <c r="I2961">
        <v>72660</v>
      </c>
      <c r="J2961">
        <v>28000</v>
      </c>
      <c r="K2961">
        <v>1730</v>
      </c>
      <c r="L2961">
        <v>2826</v>
      </c>
      <c r="M2961">
        <v>8366.4317858438499</v>
      </c>
      <c r="N2961">
        <v>75167</v>
      </c>
      <c r="O2961">
        <v>33978.571428571398</v>
      </c>
      <c r="P2961">
        <v>2231</v>
      </c>
      <c r="Q2961" s="36" t="str">
        <f t="shared" si="47"/>
        <v>Thessaloniki (LGTS)</v>
      </c>
    </row>
    <row r="2962" spans="1:17" x14ac:dyDescent="0.2">
      <c r="A2962">
        <v>2017</v>
      </c>
      <c r="B2962">
        <v>6</v>
      </c>
      <c r="C2962" t="s">
        <v>27</v>
      </c>
      <c r="D2962" t="s">
        <v>266</v>
      </c>
      <c r="E2962" t="s">
        <v>267</v>
      </c>
      <c r="F2962" t="s">
        <v>268</v>
      </c>
      <c r="G2962">
        <v>4556</v>
      </c>
      <c r="H2962">
        <v>65282.439728343503</v>
      </c>
      <c r="I2962">
        <v>662280</v>
      </c>
      <c r="J2962">
        <v>10619.6705426357</v>
      </c>
      <c r="K2962">
        <v>1212</v>
      </c>
      <c r="L2962">
        <v>4545</v>
      </c>
      <c r="M2962">
        <v>24716.277555963901</v>
      </c>
      <c r="N2962">
        <v>212220</v>
      </c>
      <c r="O2962">
        <v>34000</v>
      </c>
      <c r="P2962">
        <v>3054</v>
      </c>
      <c r="Q2962" s="36" t="str">
        <f t="shared" si="47"/>
        <v>Budapest (LHBP)</v>
      </c>
    </row>
    <row r="2963" spans="1:17" x14ac:dyDescent="0.2">
      <c r="A2963">
        <v>2017</v>
      </c>
      <c r="B2963">
        <v>6</v>
      </c>
      <c r="C2963" t="s">
        <v>27</v>
      </c>
      <c r="D2963" t="s">
        <v>269</v>
      </c>
      <c r="E2963" t="s">
        <v>270</v>
      </c>
      <c r="F2963" t="s">
        <v>129</v>
      </c>
      <c r="G2963">
        <v>3350</v>
      </c>
      <c r="H2963">
        <v>10088.717788967801</v>
      </c>
      <c r="I2963">
        <v>120800</v>
      </c>
      <c r="J2963">
        <v>33000</v>
      </c>
      <c r="K2963">
        <v>2053</v>
      </c>
      <c r="L2963">
        <v>3104</v>
      </c>
      <c r="M2963">
        <v>4352.5504802734404</v>
      </c>
      <c r="N2963">
        <v>39115</v>
      </c>
      <c r="O2963">
        <v>36000</v>
      </c>
      <c r="P2963">
        <v>2841</v>
      </c>
      <c r="Q2963" s="36" t="str">
        <f t="shared" si="47"/>
        <v>Catania (LICC)</v>
      </c>
    </row>
    <row r="2964" spans="1:17" x14ac:dyDescent="0.2">
      <c r="A2964">
        <v>2017</v>
      </c>
      <c r="B2964">
        <v>6</v>
      </c>
      <c r="C2964" t="s">
        <v>27</v>
      </c>
      <c r="D2964" t="s">
        <v>310</v>
      </c>
      <c r="E2964" t="s">
        <v>311</v>
      </c>
      <c r="F2964" t="s">
        <v>129</v>
      </c>
      <c r="G2964">
        <v>2249</v>
      </c>
      <c r="H2964">
        <v>5975.51565273491</v>
      </c>
      <c r="I2964">
        <v>88900</v>
      </c>
      <c r="J2964">
        <v>32927.419354838697</v>
      </c>
      <c r="K2964">
        <v>1479</v>
      </c>
      <c r="L2964">
        <v>2250</v>
      </c>
      <c r="M2964">
        <v>3607.1836200859598</v>
      </c>
      <c r="N2964">
        <v>31600</v>
      </c>
      <c r="O2964">
        <v>34000</v>
      </c>
      <c r="P2964">
        <v>2007</v>
      </c>
      <c r="Q2964" s="36" t="str">
        <f t="shared" si="47"/>
        <v>Palermo (LICJ)</v>
      </c>
    </row>
    <row r="2965" spans="1:17" x14ac:dyDescent="0.2">
      <c r="A2965">
        <v>2017</v>
      </c>
      <c r="B2965">
        <v>6</v>
      </c>
      <c r="C2965" t="s">
        <v>27</v>
      </c>
      <c r="D2965" t="s">
        <v>13</v>
      </c>
      <c r="E2965" t="s">
        <v>171</v>
      </c>
      <c r="F2965" t="s">
        <v>129</v>
      </c>
      <c r="G2965">
        <v>8273</v>
      </c>
      <c r="H2965">
        <v>144810.51202434901</v>
      </c>
      <c r="I2965">
        <v>1429560</v>
      </c>
      <c r="J2965">
        <v>12942.549019607801</v>
      </c>
      <c r="K2965">
        <v>1771</v>
      </c>
      <c r="L2965">
        <v>8293</v>
      </c>
      <c r="M2965">
        <v>42574.376819991601</v>
      </c>
      <c r="N2965">
        <v>356275</v>
      </c>
      <c r="O2965">
        <v>34000</v>
      </c>
      <c r="P2965">
        <v>5465</v>
      </c>
      <c r="Q2965" s="36" t="str">
        <f t="shared" si="47"/>
        <v>Milan/Malpensa (LIMC)</v>
      </c>
    </row>
    <row r="2966" spans="1:17" x14ac:dyDescent="0.2">
      <c r="A2966">
        <v>2017</v>
      </c>
      <c r="B2966">
        <v>6</v>
      </c>
      <c r="C2966" t="s">
        <v>27</v>
      </c>
      <c r="D2966" t="s">
        <v>271</v>
      </c>
      <c r="E2966" t="s">
        <v>272</v>
      </c>
      <c r="F2966" t="s">
        <v>129</v>
      </c>
      <c r="G2966">
        <v>3931</v>
      </c>
      <c r="H2966">
        <v>69320.318474843894</v>
      </c>
      <c r="I2966">
        <v>697720</v>
      </c>
      <c r="J2966">
        <v>27966.666666666701</v>
      </c>
      <c r="K2966">
        <v>1201</v>
      </c>
      <c r="L2966">
        <v>3921</v>
      </c>
      <c r="M2966">
        <v>20303.279902238301</v>
      </c>
      <c r="N2966">
        <v>168660</v>
      </c>
      <c r="O2966">
        <v>35000</v>
      </c>
      <c r="P2966">
        <v>2671</v>
      </c>
      <c r="Q2966" s="36" t="str">
        <f t="shared" si="47"/>
        <v>Bergamo (LIME)</v>
      </c>
    </row>
    <row r="2967" spans="1:17" x14ac:dyDescent="0.2">
      <c r="A2967">
        <v>2017</v>
      </c>
      <c r="B2967">
        <v>6</v>
      </c>
      <c r="C2967" t="s">
        <v>27</v>
      </c>
      <c r="D2967" t="s">
        <v>273</v>
      </c>
      <c r="E2967" t="s">
        <v>274</v>
      </c>
      <c r="F2967" t="s">
        <v>129</v>
      </c>
      <c r="G2967">
        <v>1946</v>
      </c>
      <c r="H2967">
        <v>22941.731063171199</v>
      </c>
      <c r="I2967">
        <v>236698</v>
      </c>
      <c r="J2967">
        <v>24922.890985023001</v>
      </c>
      <c r="K2967">
        <v>681</v>
      </c>
      <c r="L2967">
        <v>1951</v>
      </c>
      <c r="M2967">
        <v>7662.0801140508802</v>
      </c>
      <c r="N2967">
        <v>66320</v>
      </c>
      <c r="O2967">
        <v>33000</v>
      </c>
      <c r="P2967">
        <v>1353</v>
      </c>
      <c r="Q2967" s="36" t="str">
        <f t="shared" si="47"/>
        <v>Torino (LIMF)</v>
      </c>
    </row>
    <row r="2968" spans="1:17" x14ac:dyDescent="0.2">
      <c r="A2968">
        <v>2017</v>
      </c>
      <c r="B2968">
        <v>6</v>
      </c>
      <c r="C2968" t="s">
        <v>27</v>
      </c>
      <c r="D2968" t="s">
        <v>43</v>
      </c>
      <c r="E2968" t="s">
        <v>172</v>
      </c>
      <c r="F2968" t="s">
        <v>129</v>
      </c>
      <c r="G2968">
        <v>5306</v>
      </c>
      <c r="H2968">
        <v>58060.929664684802</v>
      </c>
      <c r="I2968">
        <v>627809</v>
      </c>
      <c r="J2968">
        <v>8979.0161290322594</v>
      </c>
      <c r="K2968">
        <v>1389</v>
      </c>
      <c r="L2968">
        <v>5298</v>
      </c>
      <c r="M2968">
        <v>22681.057078094898</v>
      </c>
      <c r="N2968">
        <v>195780</v>
      </c>
      <c r="O2968">
        <v>33000</v>
      </c>
      <c r="P2968">
        <v>3641</v>
      </c>
      <c r="Q2968" s="36" t="str">
        <f t="shared" si="47"/>
        <v>Milan/Linate (LIML)</v>
      </c>
    </row>
    <row r="2969" spans="1:17" x14ac:dyDescent="0.2">
      <c r="A2969">
        <v>2017</v>
      </c>
      <c r="B2969">
        <v>6</v>
      </c>
      <c r="C2969" t="s">
        <v>27</v>
      </c>
      <c r="D2969" t="s">
        <v>275</v>
      </c>
      <c r="E2969" t="s">
        <v>276</v>
      </c>
      <c r="F2969" t="s">
        <v>129</v>
      </c>
      <c r="G2969">
        <v>3268</v>
      </c>
      <c r="H2969">
        <v>44370.778609407003</v>
      </c>
      <c r="I2969">
        <v>446980</v>
      </c>
      <c r="J2969">
        <v>23000</v>
      </c>
      <c r="K2969">
        <v>1060</v>
      </c>
      <c r="L2969">
        <v>3263</v>
      </c>
      <c r="M2969">
        <v>18875.702654545101</v>
      </c>
      <c r="N2969">
        <v>171540</v>
      </c>
      <c r="O2969">
        <v>34000</v>
      </c>
      <c r="P2969">
        <v>2223</v>
      </c>
      <c r="Q2969" s="36" t="str">
        <f t="shared" si="47"/>
        <v>Bologna (LIPE)</v>
      </c>
    </row>
    <row r="2970" spans="1:17" x14ac:dyDescent="0.2">
      <c r="A2970">
        <v>2017</v>
      </c>
      <c r="B2970">
        <v>6</v>
      </c>
      <c r="C2970" t="s">
        <v>27</v>
      </c>
      <c r="D2970" t="s">
        <v>277</v>
      </c>
      <c r="E2970" t="s">
        <v>278</v>
      </c>
      <c r="F2970" t="s">
        <v>129</v>
      </c>
      <c r="G2970">
        <v>4654</v>
      </c>
      <c r="H2970">
        <v>71274.875753451706</v>
      </c>
      <c r="I2970">
        <v>692220</v>
      </c>
      <c r="J2970">
        <v>26929.166666666701</v>
      </c>
      <c r="K2970">
        <v>1495</v>
      </c>
      <c r="L2970">
        <v>4566</v>
      </c>
      <c r="M2970">
        <v>22040.465589502201</v>
      </c>
      <c r="N2970">
        <v>200860</v>
      </c>
      <c r="O2970">
        <v>33000</v>
      </c>
      <c r="P2970">
        <v>3084</v>
      </c>
      <c r="Q2970" s="36" t="str">
        <f t="shared" si="47"/>
        <v>Venice (LIPZ)</v>
      </c>
    </row>
    <row r="2971" spans="1:17" x14ac:dyDescent="0.2">
      <c r="A2971">
        <v>2017</v>
      </c>
      <c r="B2971">
        <v>6</v>
      </c>
      <c r="C2971" t="s">
        <v>27</v>
      </c>
      <c r="D2971" t="s">
        <v>279</v>
      </c>
      <c r="E2971" t="s">
        <v>280</v>
      </c>
      <c r="F2971" t="s">
        <v>129</v>
      </c>
      <c r="G2971">
        <v>2319</v>
      </c>
      <c r="H2971">
        <v>15820.206299465801</v>
      </c>
      <c r="I2971">
        <v>175060</v>
      </c>
      <c r="J2971">
        <v>30938.2352941176</v>
      </c>
      <c r="K2971">
        <v>1046</v>
      </c>
      <c r="L2971">
        <v>2323</v>
      </c>
      <c r="M2971">
        <v>7069.76299897641</v>
      </c>
      <c r="N2971">
        <v>62480</v>
      </c>
      <c r="O2971">
        <v>36000</v>
      </c>
      <c r="P2971">
        <v>1836</v>
      </c>
      <c r="Q2971" s="36" t="str">
        <f t="shared" si="47"/>
        <v>Rome/Ciampino (LIRA)</v>
      </c>
    </row>
    <row r="2972" spans="1:17" x14ac:dyDescent="0.2">
      <c r="A2972">
        <v>2017</v>
      </c>
      <c r="B2972">
        <v>6</v>
      </c>
      <c r="C2972" t="s">
        <v>27</v>
      </c>
      <c r="D2972" t="s">
        <v>17</v>
      </c>
      <c r="E2972" t="s">
        <v>130</v>
      </c>
      <c r="F2972" t="s">
        <v>129</v>
      </c>
      <c r="G2972">
        <v>13488</v>
      </c>
      <c r="H2972">
        <v>108578.986339503</v>
      </c>
      <c r="I2972">
        <v>1263280</v>
      </c>
      <c r="J2972">
        <v>11031.909090909099</v>
      </c>
      <c r="K2972">
        <v>4846</v>
      </c>
      <c r="L2972">
        <v>13482</v>
      </c>
      <c r="M2972">
        <v>30495.082113264401</v>
      </c>
      <c r="N2972">
        <v>253424</v>
      </c>
      <c r="O2972">
        <v>34000</v>
      </c>
      <c r="P2972">
        <v>11396</v>
      </c>
      <c r="Q2972" s="36" t="str">
        <f t="shared" si="47"/>
        <v>Rome/Fiumicino (LIRF)</v>
      </c>
    </row>
    <row r="2973" spans="1:17" x14ac:dyDescent="0.2">
      <c r="A2973">
        <v>2017</v>
      </c>
      <c r="B2973">
        <v>6</v>
      </c>
      <c r="C2973" t="s">
        <v>27</v>
      </c>
      <c r="D2973" t="s">
        <v>281</v>
      </c>
      <c r="E2973" t="s">
        <v>282</v>
      </c>
      <c r="F2973" t="s">
        <v>129</v>
      </c>
      <c r="G2973">
        <v>3869</v>
      </c>
      <c r="H2973">
        <v>25655.597983674001</v>
      </c>
      <c r="I2973">
        <v>313400</v>
      </c>
      <c r="J2973">
        <v>11053.466386554601</v>
      </c>
      <c r="K2973">
        <v>1406</v>
      </c>
      <c r="L2973">
        <v>3870</v>
      </c>
      <c r="M2973">
        <v>9988.4028756154294</v>
      </c>
      <c r="N2973">
        <v>86160</v>
      </c>
      <c r="O2973">
        <v>34059.944444444402</v>
      </c>
      <c r="P2973">
        <v>3172</v>
      </c>
      <c r="Q2973" s="36" t="str">
        <f t="shared" si="47"/>
        <v>Naples (LIRN)</v>
      </c>
    </row>
    <row r="2974" spans="1:17" x14ac:dyDescent="0.2">
      <c r="A2974">
        <v>2017</v>
      </c>
      <c r="B2974">
        <v>6</v>
      </c>
      <c r="C2974" t="s">
        <v>27</v>
      </c>
      <c r="D2974" t="s">
        <v>312</v>
      </c>
      <c r="E2974" t="s">
        <v>313</v>
      </c>
      <c r="F2974" t="s">
        <v>129</v>
      </c>
      <c r="G2974">
        <v>2182</v>
      </c>
      <c r="H2974">
        <v>28829.1249236687</v>
      </c>
      <c r="I2974">
        <v>317320</v>
      </c>
      <c r="J2974">
        <v>15009.8387096774</v>
      </c>
      <c r="K2974">
        <v>775</v>
      </c>
      <c r="L2974">
        <v>2012</v>
      </c>
      <c r="M2974">
        <v>10653.439112439901</v>
      </c>
      <c r="N2974">
        <v>94500</v>
      </c>
      <c r="O2974">
        <v>35000</v>
      </c>
      <c r="P2974">
        <v>1343</v>
      </c>
      <c r="Q2974" s="36" t="str">
        <f t="shared" si="47"/>
        <v>Pisa (LIRP)</v>
      </c>
    </row>
    <row r="2975" spans="1:17" x14ac:dyDescent="0.2">
      <c r="A2975">
        <v>2017</v>
      </c>
      <c r="B2975">
        <v>6</v>
      </c>
      <c r="C2975" t="s">
        <v>27</v>
      </c>
      <c r="D2975" t="s">
        <v>42</v>
      </c>
      <c r="E2975" t="s">
        <v>131</v>
      </c>
      <c r="F2975" t="s">
        <v>132</v>
      </c>
      <c r="G2975">
        <v>6907</v>
      </c>
      <c r="H2975">
        <v>109217.17068611601</v>
      </c>
      <c r="I2975">
        <v>1179580</v>
      </c>
      <c r="J2975">
        <v>10041.666666666701</v>
      </c>
      <c r="K2975">
        <v>1533</v>
      </c>
      <c r="L2975">
        <v>6909</v>
      </c>
      <c r="M2975">
        <v>29643.6600871269</v>
      </c>
      <c r="N2975">
        <v>264670</v>
      </c>
      <c r="O2975">
        <v>34000</v>
      </c>
      <c r="P2975">
        <v>4694</v>
      </c>
      <c r="Q2975" s="36" t="str">
        <f t="shared" si="47"/>
        <v>Prague (LKPR)</v>
      </c>
    </row>
    <row r="2976" spans="1:17" x14ac:dyDescent="0.2">
      <c r="A2976">
        <v>2017</v>
      </c>
      <c r="B2976">
        <v>6</v>
      </c>
      <c r="C2976" t="s">
        <v>27</v>
      </c>
      <c r="D2976" t="s">
        <v>80</v>
      </c>
      <c r="E2976" t="s">
        <v>175</v>
      </c>
      <c r="F2976" t="s">
        <v>139</v>
      </c>
      <c r="G2976">
        <v>5959</v>
      </c>
      <c r="H2976">
        <v>28134.3267793497</v>
      </c>
      <c r="I2976">
        <v>351344</v>
      </c>
      <c r="J2976">
        <v>27031.666666666701</v>
      </c>
      <c r="K2976">
        <v>2870</v>
      </c>
      <c r="L2976">
        <v>5976</v>
      </c>
      <c r="M2976">
        <v>14935.7421122745</v>
      </c>
      <c r="N2976">
        <v>276136</v>
      </c>
      <c r="O2976">
        <v>34000</v>
      </c>
      <c r="P2976">
        <v>4955</v>
      </c>
      <c r="Q2976" s="36" t="str">
        <f t="shared" si="47"/>
        <v>Tel Aviv/Ben Gurion (LLBG)</v>
      </c>
    </row>
    <row r="2977" spans="1:17" x14ac:dyDescent="0.2">
      <c r="A2977">
        <v>2017</v>
      </c>
      <c r="B2977">
        <v>6</v>
      </c>
      <c r="C2977" t="s">
        <v>27</v>
      </c>
      <c r="D2977" t="s">
        <v>283</v>
      </c>
      <c r="E2977" t="s">
        <v>284</v>
      </c>
      <c r="F2977" t="s">
        <v>284</v>
      </c>
      <c r="G2977">
        <v>2289</v>
      </c>
      <c r="H2977">
        <v>6373.3165893054402</v>
      </c>
      <c r="I2977">
        <v>97780</v>
      </c>
      <c r="J2977">
        <v>33014.566284779103</v>
      </c>
      <c r="K2977">
        <v>1318</v>
      </c>
      <c r="L2977">
        <v>2265</v>
      </c>
      <c r="M2977">
        <v>3642.8848694776598</v>
      </c>
      <c r="N2977">
        <v>40628</v>
      </c>
      <c r="O2977">
        <v>36000</v>
      </c>
      <c r="P2977">
        <v>1990</v>
      </c>
      <c r="Q2977" s="36" t="str">
        <f t="shared" si="47"/>
        <v>Malta (LMML)</v>
      </c>
    </row>
    <row r="2978" spans="1:17" x14ac:dyDescent="0.2">
      <c r="A2978">
        <v>2017</v>
      </c>
      <c r="B2978">
        <v>6</v>
      </c>
      <c r="C2978" t="s">
        <v>27</v>
      </c>
      <c r="D2978" t="s">
        <v>18</v>
      </c>
      <c r="E2978" t="s">
        <v>133</v>
      </c>
      <c r="F2978" t="s">
        <v>134</v>
      </c>
      <c r="G2978">
        <v>10940</v>
      </c>
      <c r="H2978">
        <v>121110.051702048</v>
      </c>
      <c r="I2978">
        <v>1424720</v>
      </c>
      <c r="J2978">
        <v>6126.6145833333303</v>
      </c>
      <c r="K2978">
        <v>2877</v>
      </c>
      <c r="L2978">
        <v>10936</v>
      </c>
      <c r="M2978">
        <v>40465.8982148543</v>
      </c>
      <c r="N2978">
        <v>350320</v>
      </c>
      <c r="O2978">
        <v>33980</v>
      </c>
      <c r="P2978">
        <v>8084</v>
      </c>
      <c r="Q2978" s="36" t="str">
        <f t="shared" si="47"/>
        <v>Vienna (LOWW)</v>
      </c>
    </row>
    <row r="2979" spans="1:17" x14ac:dyDescent="0.2">
      <c r="A2979">
        <v>2017</v>
      </c>
      <c r="B2979">
        <v>6</v>
      </c>
      <c r="C2979" t="s">
        <v>27</v>
      </c>
      <c r="D2979" t="s">
        <v>314</v>
      </c>
      <c r="E2979" t="s">
        <v>315</v>
      </c>
      <c r="F2979" t="s">
        <v>136</v>
      </c>
      <c r="G2979">
        <v>3466</v>
      </c>
      <c r="H2979">
        <v>13482.076697173199</v>
      </c>
      <c r="I2979">
        <v>171920</v>
      </c>
      <c r="J2979">
        <v>35000</v>
      </c>
      <c r="K2979">
        <v>1883</v>
      </c>
      <c r="L2979">
        <v>3468</v>
      </c>
      <c r="M2979">
        <v>9375.5645680299695</v>
      </c>
      <c r="N2979">
        <v>73100</v>
      </c>
      <c r="O2979">
        <v>36000</v>
      </c>
      <c r="P2979">
        <v>2842</v>
      </c>
      <c r="Q2979" s="36" t="str">
        <f t="shared" si="47"/>
        <v>Faro (LPFR)</v>
      </c>
    </row>
    <row r="2980" spans="1:17" x14ac:dyDescent="0.2">
      <c r="A2980">
        <v>2017</v>
      </c>
      <c r="B2980">
        <v>6</v>
      </c>
      <c r="C2980" t="s">
        <v>27</v>
      </c>
      <c r="D2980" t="s">
        <v>285</v>
      </c>
      <c r="E2980" t="s">
        <v>286</v>
      </c>
      <c r="F2980" t="s">
        <v>136</v>
      </c>
      <c r="G2980">
        <v>3805</v>
      </c>
      <c r="H2980">
        <v>20248.143110169702</v>
      </c>
      <c r="I2980">
        <v>247080</v>
      </c>
      <c r="J2980">
        <v>21000</v>
      </c>
      <c r="K2980">
        <v>1862</v>
      </c>
      <c r="L2980">
        <v>3839</v>
      </c>
      <c r="M2980">
        <v>18627.034177646099</v>
      </c>
      <c r="N2980">
        <v>144240</v>
      </c>
      <c r="O2980">
        <v>34000</v>
      </c>
      <c r="P2980">
        <v>2875</v>
      </c>
      <c r="Q2980" s="36" t="str">
        <f t="shared" si="47"/>
        <v>Porto (LPPR)</v>
      </c>
    </row>
    <row r="2981" spans="1:17" x14ac:dyDescent="0.2">
      <c r="A2981">
        <v>2017</v>
      </c>
      <c r="B2981">
        <v>6</v>
      </c>
      <c r="C2981" t="s">
        <v>27</v>
      </c>
      <c r="D2981" t="s">
        <v>22</v>
      </c>
      <c r="E2981" t="s">
        <v>135</v>
      </c>
      <c r="F2981" t="s">
        <v>136</v>
      </c>
      <c r="G2981">
        <v>8918</v>
      </c>
      <c r="H2981">
        <v>59372.846655235502</v>
      </c>
      <c r="I2981">
        <v>824320</v>
      </c>
      <c r="J2981">
        <v>11974.442190669401</v>
      </c>
      <c r="K2981">
        <v>3512</v>
      </c>
      <c r="L2981">
        <v>8988</v>
      </c>
      <c r="M2981">
        <v>20873.4860689901</v>
      </c>
      <c r="N2981">
        <v>175820</v>
      </c>
      <c r="O2981">
        <v>35996.666666666701</v>
      </c>
      <c r="P2981">
        <v>7490</v>
      </c>
      <c r="Q2981" s="36" t="str">
        <f t="shared" si="47"/>
        <v>Lisbon (LPPT)</v>
      </c>
    </row>
    <row r="2982" spans="1:17" x14ac:dyDescent="0.2">
      <c r="A2982">
        <v>2017</v>
      </c>
      <c r="B2982">
        <v>6</v>
      </c>
      <c r="C2982" t="s">
        <v>27</v>
      </c>
      <c r="D2982" t="s">
        <v>287</v>
      </c>
      <c r="E2982" t="s">
        <v>288</v>
      </c>
      <c r="F2982" t="s">
        <v>289</v>
      </c>
      <c r="G2982">
        <v>5135</v>
      </c>
      <c r="H2982">
        <v>49685.984700552799</v>
      </c>
      <c r="I2982">
        <v>544420</v>
      </c>
      <c r="J2982">
        <v>12967.647058823501</v>
      </c>
      <c r="K2982">
        <v>1971</v>
      </c>
      <c r="L2982">
        <v>5129</v>
      </c>
      <c r="M2982">
        <v>25142.437940369899</v>
      </c>
      <c r="N2982">
        <v>223647</v>
      </c>
      <c r="O2982">
        <v>34000</v>
      </c>
      <c r="P2982">
        <v>3693</v>
      </c>
      <c r="Q2982" s="36" t="str">
        <f t="shared" si="47"/>
        <v>Bucharest (LROP)</v>
      </c>
    </row>
    <row r="2983" spans="1:17" x14ac:dyDescent="0.2">
      <c r="A2983">
        <v>2017</v>
      </c>
      <c r="B2983">
        <v>6</v>
      </c>
      <c r="C2983" t="s">
        <v>27</v>
      </c>
      <c r="D2983" t="s">
        <v>28</v>
      </c>
      <c r="E2983" t="s">
        <v>137</v>
      </c>
      <c r="F2983" t="s">
        <v>138</v>
      </c>
      <c r="G2983">
        <v>7708</v>
      </c>
      <c r="H2983">
        <v>158684.52366225899</v>
      </c>
      <c r="I2983">
        <v>1541160</v>
      </c>
      <c r="J2983">
        <v>15964.174107142901</v>
      </c>
      <c r="K2983">
        <v>1295</v>
      </c>
      <c r="L2983">
        <v>7672</v>
      </c>
      <c r="M2983">
        <v>35615.242536502003</v>
      </c>
      <c r="N2983">
        <v>303971</v>
      </c>
      <c r="O2983">
        <v>32000</v>
      </c>
      <c r="P2983">
        <v>5119</v>
      </c>
      <c r="Q2983" s="36" t="str">
        <f t="shared" si="47"/>
        <v>Geneva (LSGG)</v>
      </c>
    </row>
    <row r="2984" spans="1:17" x14ac:dyDescent="0.2">
      <c r="A2984">
        <v>2017</v>
      </c>
      <c r="B2984">
        <v>6</v>
      </c>
      <c r="C2984" t="s">
        <v>27</v>
      </c>
      <c r="D2984" t="s">
        <v>47</v>
      </c>
      <c r="E2984" t="s">
        <v>173</v>
      </c>
      <c r="F2984" t="s">
        <v>138</v>
      </c>
      <c r="G2984">
        <v>11567</v>
      </c>
      <c r="H2984">
        <v>221012.55630972199</v>
      </c>
      <c r="I2984">
        <v>2322360</v>
      </c>
      <c r="J2984">
        <v>10953.333333333299</v>
      </c>
      <c r="K2984">
        <v>1674</v>
      </c>
      <c r="L2984">
        <v>11515</v>
      </c>
      <c r="M2984">
        <v>68568.812188406402</v>
      </c>
      <c r="N2984">
        <v>582312</v>
      </c>
      <c r="O2984">
        <v>31038.744588744601</v>
      </c>
      <c r="P2984">
        <v>7323</v>
      </c>
      <c r="Q2984" s="36" t="str">
        <f t="shared" si="47"/>
        <v>Zurich (LSZH)</v>
      </c>
    </row>
    <row r="2985" spans="1:17" x14ac:dyDescent="0.2">
      <c r="A2985">
        <v>2017</v>
      </c>
      <c r="B2985">
        <v>6</v>
      </c>
      <c r="C2985" t="s">
        <v>27</v>
      </c>
      <c r="D2985" t="s">
        <v>290</v>
      </c>
      <c r="E2985" t="s">
        <v>291</v>
      </c>
      <c r="F2985" t="s">
        <v>292</v>
      </c>
      <c r="G2985">
        <v>2941</v>
      </c>
      <c r="H2985">
        <v>28801.1079481044</v>
      </c>
      <c r="I2985">
        <v>333500</v>
      </c>
      <c r="J2985">
        <v>4940.8333333333303</v>
      </c>
      <c r="K2985">
        <v>1117</v>
      </c>
      <c r="L2985">
        <v>2969</v>
      </c>
      <c r="M2985">
        <v>12717.679176072999</v>
      </c>
      <c r="N2985">
        <v>128061</v>
      </c>
      <c r="O2985">
        <v>33000</v>
      </c>
      <c r="P2985">
        <v>2113</v>
      </c>
      <c r="Q2985" s="36" t="str">
        <f t="shared" si="47"/>
        <v>Belgrade (LYBE)</v>
      </c>
    </row>
    <row r="2986" spans="1:17" x14ac:dyDescent="0.2">
      <c r="A2986">
        <v>2017</v>
      </c>
      <c r="B2986">
        <v>7</v>
      </c>
      <c r="C2986" t="s">
        <v>14</v>
      </c>
      <c r="D2986" t="s">
        <v>3</v>
      </c>
      <c r="E2986" t="s">
        <v>102</v>
      </c>
      <c r="F2986" t="s">
        <v>103</v>
      </c>
      <c r="G2986">
        <v>10815</v>
      </c>
      <c r="H2986">
        <v>245099.97855702299</v>
      </c>
      <c r="I2986">
        <v>2463000</v>
      </c>
      <c r="J2986">
        <v>9000</v>
      </c>
      <c r="K2986">
        <v>1791</v>
      </c>
      <c r="L2986">
        <v>10827</v>
      </c>
      <c r="M2986">
        <v>70087.031947150099</v>
      </c>
      <c r="N2986">
        <v>576460</v>
      </c>
      <c r="O2986">
        <v>33000</v>
      </c>
      <c r="P2986">
        <v>6919</v>
      </c>
      <c r="Q2986" s="36" t="str">
        <f t="shared" si="47"/>
        <v>Brussels (EBBR)</v>
      </c>
    </row>
    <row r="2987" spans="1:17" x14ac:dyDescent="0.2">
      <c r="A2987">
        <v>2017</v>
      </c>
      <c r="B2987">
        <v>7</v>
      </c>
      <c r="C2987" t="s">
        <v>14</v>
      </c>
      <c r="D2987" t="s">
        <v>180</v>
      </c>
      <c r="E2987" t="s">
        <v>181</v>
      </c>
      <c r="F2987" t="s">
        <v>103</v>
      </c>
      <c r="G2987">
        <v>2481</v>
      </c>
      <c r="H2987">
        <v>56258.414731682496</v>
      </c>
      <c r="I2987">
        <v>575180</v>
      </c>
      <c r="J2987">
        <v>20933.333333333299</v>
      </c>
      <c r="K2987">
        <v>463</v>
      </c>
      <c r="L2987">
        <v>2480</v>
      </c>
      <c r="M2987">
        <v>37550.4114324291</v>
      </c>
      <c r="N2987">
        <v>325088</v>
      </c>
      <c r="O2987">
        <v>33034.549071617999</v>
      </c>
      <c r="P2987">
        <v>1222</v>
      </c>
      <c r="Q2987" s="36" t="str">
        <f t="shared" si="47"/>
        <v>Charleroi (EBCI)</v>
      </c>
    </row>
    <row r="2988" spans="1:17" x14ac:dyDescent="0.2">
      <c r="A2988">
        <v>2017</v>
      </c>
      <c r="B2988">
        <v>7</v>
      </c>
      <c r="C2988" t="s">
        <v>14</v>
      </c>
      <c r="D2988" t="s">
        <v>182</v>
      </c>
      <c r="E2988" t="s">
        <v>183</v>
      </c>
      <c r="F2988" t="s">
        <v>105</v>
      </c>
      <c r="G2988">
        <v>4256</v>
      </c>
      <c r="H2988">
        <v>47974.888839719097</v>
      </c>
      <c r="I2988">
        <v>528600</v>
      </c>
      <c r="J2988">
        <v>9967.2043010752695</v>
      </c>
      <c r="K2988">
        <v>985</v>
      </c>
      <c r="L2988">
        <v>4262</v>
      </c>
      <c r="M2988">
        <v>19521.886431799699</v>
      </c>
      <c r="N2988">
        <v>164160</v>
      </c>
      <c r="O2988">
        <v>35000</v>
      </c>
      <c r="P2988">
        <v>2868</v>
      </c>
      <c r="Q2988" s="36" t="str">
        <f t="shared" si="47"/>
        <v>Berlin/Schonefeld (EDDB)</v>
      </c>
    </row>
    <row r="2989" spans="1:17" x14ac:dyDescent="0.2">
      <c r="A2989">
        <v>2017</v>
      </c>
      <c r="B2989">
        <v>7</v>
      </c>
      <c r="C2989" t="s">
        <v>14</v>
      </c>
      <c r="D2989" t="s">
        <v>16</v>
      </c>
      <c r="E2989" t="s">
        <v>104</v>
      </c>
      <c r="F2989" t="s">
        <v>105</v>
      </c>
      <c r="G2989">
        <v>21622</v>
      </c>
      <c r="H2989">
        <v>539053.65712977597</v>
      </c>
      <c r="I2989">
        <v>6260960</v>
      </c>
      <c r="J2989">
        <v>4879.3777542746302</v>
      </c>
      <c r="K2989">
        <v>914</v>
      </c>
      <c r="L2989">
        <v>21577</v>
      </c>
      <c r="M2989">
        <v>90416.316851234005</v>
      </c>
      <c r="N2989">
        <v>723660</v>
      </c>
      <c r="O2989">
        <v>31000</v>
      </c>
      <c r="P2989">
        <v>15011</v>
      </c>
      <c r="Q2989" s="36" t="str">
        <f t="shared" si="47"/>
        <v>Frankfurt (EDDF)</v>
      </c>
    </row>
    <row r="2990" spans="1:17" x14ac:dyDescent="0.2">
      <c r="A2990">
        <v>2017</v>
      </c>
      <c r="B2990">
        <v>7</v>
      </c>
      <c r="C2990" t="s">
        <v>14</v>
      </c>
      <c r="D2990" t="s">
        <v>15</v>
      </c>
      <c r="E2990" t="s">
        <v>106</v>
      </c>
      <c r="F2990" t="s">
        <v>105</v>
      </c>
      <c r="G2990">
        <v>7033</v>
      </c>
      <c r="H2990">
        <v>43698.958772919803</v>
      </c>
      <c r="I2990">
        <v>611000</v>
      </c>
      <c r="J2990">
        <v>3975.5420412480198</v>
      </c>
      <c r="K2990">
        <v>2390</v>
      </c>
      <c r="L2990">
        <v>7042</v>
      </c>
      <c r="M2990">
        <v>18312.915834535001</v>
      </c>
      <c r="N2990">
        <v>155174</v>
      </c>
      <c r="O2990">
        <v>34009.558823529398</v>
      </c>
      <c r="P2990">
        <v>5694</v>
      </c>
      <c r="Q2990" s="36" t="str">
        <f t="shared" si="47"/>
        <v>Hamburg (EDDH)</v>
      </c>
    </row>
    <row r="2991" spans="1:17" x14ac:dyDescent="0.2">
      <c r="A2991">
        <v>2017</v>
      </c>
      <c r="B2991">
        <v>7</v>
      </c>
      <c r="C2991" t="s">
        <v>14</v>
      </c>
      <c r="D2991" t="s">
        <v>46</v>
      </c>
      <c r="E2991" t="s">
        <v>107</v>
      </c>
      <c r="F2991" t="s">
        <v>105</v>
      </c>
      <c r="G2991">
        <v>6511</v>
      </c>
      <c r="H2991">
        <v>130016.94707261201</v>
      </c>
      <c r="I2991">
        <v>1432740</v>
      </c>
      <c r="J2991">
        <v>7977.8571428571404</v>
      </c>
      <c r="K2991">
        <v>1239</v>
      </c>
      <c r="L2991">
        <v>6548</v>
      </c>
      <c r="M2991">
        <v>31922.6104826064</v>
      </c>
      <c r="N2991">
        <v>272491</v>
      </c>
      <c r="O2991">
        <v>32967.156862745098</v>
      </c>
      <c r="P2991">
        <v>4497</v>
      </c>
      <c r="Q2991" s="36" t="str">
        <f t="shared" si="47"/>
        <v>Cologne-Bonn (EDDK)</v>
      </c>
    </row>
    <row r="2992" spans="1:17" x14ac:dyDescent="0.2">
      <c r="A2992">
        <v>2017</v>
      </c>
      <c r="B2992">
        <v>7</v>
      </c>
      <c r="C2992" t="s">
        <v>14</v>
      </c>
      <c r="D2992" t="s">
        <v>12</v>
      </c>
      <c r="E2992" t="s">
        <v>108</v>
      </c>
      <c r="F2992" t="s">
        <v>105</v>
      </c>
      <c r="G2992">
        <v>10469</v>
      </c>
      <c r="H2992">
        <v>189078.96984239799</v>
      </c>
      <c r="I2992">
        <v>1969600</v>
      </c>
      <c r="J2992">
        <v>7252.4590163934399</v>
      </c>
      <c r="K2992">
        <v>1799</v>
      </c>
      <c r="L2992">
        <v>10462</v>
      </c>
      <c r="M2992">
        <v>52154.5698518399</v>
      </c>
      <c r="N2992">
        <v>416933</v>
      </c>
      <c r="O2992">
        <v>32935.472370766503</v>
      </c>
      <c r="P2992">
        <v>7209</v>
      </c>
      <c r="Q2992" s="36" t="str">
        <f t="shared" si="47"/>
        <v>Dusseldorf (EDDL)</v>
      </c>
    </row>
    <row r="2993" spans="1:17" x14ac:dyDescent="0.2">
      <c r="A2993">
        <v>2017</v>
      </c>
      <c r="B2993">
        <v>7</v>
      </c>
      <c r="C2993" t="s">
        <v>14</v>
      </c>
      <c r="D2993" t="s">
        <v>44</v>
      </c>
      <c r="E2993" t="s">
        <v>109</v>
      </c>
      <c r="F2993" t="s">
        <v>105</v>
      </c>
      <c r="G2993">
        <v>18158</v>
      </c>
      <c r="H2993">
        <v>372609.37189540302</v>
      </c>
      <c r="I2993">
        <v>4134840</v>
      </c>
      <c r="J2993">
        <v>4991.6666666666697</v>
      </c>
      <c r="K2993">
        <v>962</v>
      </c>
      <c r="L2993">
        <v>18152</v>
      </c>
      <c r="M2993">
        <v>95025.318587520102</v>
      </c>
      <c r="N2993">
        <v>793848</v>
      </c>
      <c r="O2993">
        <v>32025.758172587201</v>
      </c>
      <c r="P2993">
        <v>11779</v>
      </c>
      <c r="Q2993" s="36" t="str">
        <f t="shared" si="47"/>
        <v>Munich (EDDM)</v>
      </c>
    </row>
    <row r="2994" spans="1:17" x14ac:dyDescent="0.2">
      <c r="A2994">
        <v>2017</v>
      </c>
      <c r="B2994">
        <v>7</v>
      </c>
      <c r="C2994" t="s">
        <v>14</v>
      </c>
      <c r="D2994" t="s">
        <v>184</v>
      </c>
      <c r="E2994" t="s">
        <v>185</v>
      </c>
      <c r="F2994" t="s">
        <v>105</v>
      </c>
      <c r="G2994">
        <v>2476</v>
      </c>
      <c r="H2994">
        <v>43756.0931294607</v>
      </c>
      <c r="I2994">
        <v>490014</v>
      </c>
      <c r="J2994">
        <v>5964.9590163934399</v>
      </c>
      <c r="K2994">
        <v>368</v>
      </c>
      <c r="L2994">
        <v>2500</v>
      </c>
      <c r="M2994">
        <v>11624.3091763309</v>
      </c>
      <c r="N2994">
        <v>110280</v>
      </c>
      <c r="O2994">
        <v>28977.373058542398</v>
      </c>
      <c r="P2994">
        <v>1723</v>
      </c>
      <c r="Q2994" s="36" t="str">
        <f t="shared" si="47"/>
        <v>Nurnberg (EDDN)</v>
      </c>
    </row>
    <row r="2995" spans="1:17" x14ac:dyDescent="0.2">
      <c r="A2995">
        <v>2017</v>
      </c>
      <c r="B2995">
        <v>7</v>
      </c>
      <c r="C2995" t="s">
        <v>14</v>
      </c>
      <c r="D2995" t="s">
        <v>186</v>
      </c>
      <c r="E2995" t="s">
        <v>187</v>
      </c>
      <c r="F2995" t="s">
        <v>105</v>
      </c>
      <c r="G2995">
        <v>2846</v>
      </c>
      <c r="H2995">
        <v>38095.258342029701</v>
      </c>
      <c r="I2995">
        <v>444740</v>
      </c>
      <c r="J2995">
        <v>9000</v>
      </c>
      <c r="K2995">
        <v>713</v>
      </c>
      <c r="L2995">
        <v>2864</v>
      </c>
      <c r="M2995">
        <v>9428.9624996278799</v>
      </c>
      <c r="N2995">
        <v>85278</v>
      </c>
      <c r="O2995">
        <v>31036.8279569892</v>
      </c>
      <c r="P2995">
        <v>2264</v>
      </c>
      <c r="Q2995" s="36" t="str">
        <f t="shared" si="47"/>
        <v>Leipzig (EDDP)</v>
      </c>
    </row>
    <row r="2996" spans="1:17" x14ac:dyDescent="0.2">
      <c r="A2996">
        <v>2017</v>
      </c>
      <c r="B2996">
        <v>7</v>
      </c>
      <c r="C2996" t="s">
        <v>14</v>
      </c>
      <c r="D2996" t="s">
        <v>38</v>
      </c>
      <c r="E2996" t="s">
        <v>110</v>
      </c>
      <c r="F2996" t="s">
        <v>105</v>
      </c>
      <c r="G2996">
        <v>5495</v>
      </c>
      <c r="H2996">
        <v>141325.64256923099</v>
      </c>
      <c r="I2996">
        <v>1462480</v>
      </c>
      <c r="J2996">
        <v>6033.3333333333303</v>
      </c>
      <c r="K2996">
        <v>468</v>
      </c>
      <c r="L2996">
        <v>5555</v>
      </c>
      <c r="M2996">
        <v>33714.062817270897</v>
      </c>
      <c r="N2996">
        <v>317368</v>
      </c>
      <c r="O2996">
        <v>31000</v>
      </c>
      <c r="P2996">
        <v>3670</v>
      </c>
      <c r="Q2996" s="36" t="str">
        <f t="shared" si="47"/>
        <v>Stuttgart (EDDS)</v>
      </c>
    </row>
    <row r="2997" spans="1:17" x14ac:dyDescent="0.2">
      <c r="A2997">
        <v>2017</v>
      </c>
      <c r="B2997">
        <v>7</v>
      </c>
      <c r="C2997" t="s">
        <v>14</v>
      </c>
      <c r="D2997" t="s">
        <v>2</v>
      </c>
      <c r="E2997" t="s">
        <v>155</v>
      </c>
      <c r="F2997" t="s">
        <v>105</v>
      </c>
      <c r="G2997">
        <v>8302</v>
      </c>
      <c r="H2997">
        <v>80593.738455588405</v>
      </c>
      <c r="I2997">
        <v>992000</v>
      </c>
      <c r="J2997">
        <v>3180.98360655738</v>
      </c>
      <c r="K2997">
        <v>1798</v>
      </c>
      <c r="L2997">
        <v>8361</v>
      </c>
      <c r="M2997">
        <v>20586.825648199901</v>
      </c>
      <c r="N2997">
        <v>171760</v>
      </c>
      <c r="O2997">
        <v>32000</v>
      </c>
      <c r="P2997">
        <v>6643</v>
      </c>
      <c r="Q2997" s="36" t="str">
        <f t="shared" si="47"/>
        <v>Berlin/Tegel (EDDT)</v>
      </c>
    </row>
    <row r="2998" spans="1:17" x14ac:dyDescent="0.2">
      <c r="A2998">
        <v>2017</v>
      </c>
      <c r="B2998">
        <v>7</v>
      </c>
      <c r="C2998" t="s">
        <v>14</v>
      </c>
      <c r="D2998" t="s">
        <v>188</v>
      </c>
      <c r="E2998" t="s">
        <v>189</v>
      </c>
      <c r="F2998" t="s">
        <v>105</v>
      </c>
      <c r="G2998">
        <v>2935</v>
      </c>
      <c r="H2998">
        <v>23476.941957958101</v>
      </c>
      <c r="I2998">
        <v>299680</v>
      </c>
      <c r="J2998">
        <v>10992.4731182796</v>
      </c>
      <c r="K2998">
        <v>1010</v>
      </c>
      <c r="L2998">
        <v>2931</v>
      </c>
      <c r="M2998">
        <v>9912.1167464662394</v>
      </c>
      <c r="N2998">
        <v>89444</v>
      </c>
      <c r="O2998">
        <v>33000</v>
      </c>
      <c r="P2998">
        <v>2263</v>
      </c>
      <c r="Q2998" s="36" t="str">
        <f t="shared" si="47"/>
        <v>Hannover (EDDV)</v>
      </c>
    </row>
    <row r="2999" spans="1:17" x14ac:dyDescent="0.2">
      <c r="A2999">
        <v>2017</v>
      </c>
      <c r="B2999">
        <v>7</v>
      </c>
      <c r="C2999" t="s">
        <v>14</v>
      </c>
      <c r="D2999" t="s">
        <v>295</v>
      </c>
      <c r="E2999" t="s">
        <v>296</v>
      </c>
      <c r="F2999" t="s">
        <v>297</v>
      </c>
      <c r="G2999">
        <v>1835</v>
      </c>
      <c r="H2999">
        <v>6064.39080983448</v>
      </c>
      <c r="I2999">
        <v>97420</v>
      </c>
      <c r="J2999">
        <v>11000</v>
      </c>
      <c r="K2999">
        <v>1028</v>
      </c>
      <c r="L2999">
        <v>1836</v>
      </c>
      <c r="M2999">
        <v>2127.0962964646901</v>
      </c>
      <c r="N2999">
        <v>20780</v>
      </c>
      <c r="O2999">
        <v>32334.402852049901</v>
      </c>
      <c r="P2999">
        <v>1636</v>
      </c>
      <c r="Q2999" s="36" t="str">
        <f t="shared" si="47"/>
        <v>Tallinn (EETN)</v>
      </c>
    </row>
    <row r="3000" spans="1:17" x14ac:dyDescent="0.2">
      <c r="A3000">
        <v>2017</v>
      </c>
      <c r="B3000">
        <v>7</v>
      </c>
      <c r="C3000" t="s">
        <v>14</v>
      </c>
      <c r="D3000" t="s">
        <v>30</v>
      </c>
      <c r="E3000" t="s">
        <v>156</v>
      </c>
      <c r="F3000" t="s">
        <v>111</v>
      </c>
      <c r="G3000">
        <v>7212</v>
      </c>
      <c r="H3000">
        <v>22260.147602596</v>
      </c>
      <c r="I3000">
        <v>348400</v>
      </c>
      <c r="J3000">
        <v>19000</v>
      </c>
      <c r="K3000">
        <v>4001</v>
      </c>
      <c r="L3000">
        <v>7127</v>
      </c>
      <c r="M3000">
        <v>14547.213775984899</v>
      </c>
      <c r="N3000">
        <v>143406</v>
      </c>
      <c r="O3000">
        <v>35000</v>
      </c>
      <c r="P3000">
        <v>5420</v>
      </c>
      <c r="Q3000" s="36" t="str">
        <f t="shared" si="47"/>
        <v>Helsinki/Vantaa (EFHK)</v>
      </c>
    </row>
    <row r="3001" spans="1:17" x14ac:dyDescent="0.2">
      <c r="A3001">
        <v>2017</v>
      </c>
      <c r="B3001">
        <v>7</v>
      </c>
      <c r="C3001" t="s">
        <v>14</v>
      </c>
      <c r="D3001" t="s">
        <v>190</v>
      </c>
      <c r="E3001" t="s">
        <v>191</v>
      </c>
      <c r="F3001" t="s">
        <v>113</v>
      </c>
      <c r="G3001">
        <v>2301</v>
      </c>
      <c r="H3001">
        <v>9265.5685549627306</v>
      </c>
      <c r="I3001">
        <v>140310</v>
      </c>
      <c r="J3001">
        <v>10140</v>
      </c>
      <c r="K3001">
        <v>1062</v>
      </c>
      <c r="L3001">
        <v>2296</v>
      </c>
      <c r="M3001">
        <v>5127.9013689491503</v>
      </c>
      <c r="N3001">
        <v>44180</v>
      </c>
      <c r="O3001">
        <v>31030.9523809524</v>
      </c>
      <c r="P3001">
        <v>1881</v>
      </c>
      <c r="Q3001" s="36" t="str">
        <f t="shared" si="47"/>
        <v>Belfast (EGAA)</v>
      </c>
    </row>
    <row r="3002" spans="1:17" x14ac:dyDescent="0.2">
      <c r="A3002">
        <v>2017</v>
      </c>
      <c r="B3002">
        <v>7</v>
      </c>
      <c r="C3002" t="s">
        <v>14</v>
      </c>
      <c r="D3002" t="s">
        <v>176</v>
      </c>
      <c r="E3002" t="s">
        <v>177</v>
      </c>
      <c r="F3002" t="s">
        <v>113</v>
      </c>
      <c r="G3002">
        <v>6048</v>
      </c>
      <c r="H3002">
        <v>132298.58052886499</v>
      </c>
      <c r="I3002">
        <v>1392980</v>
      </c>
      <c r="J3002">
        <v>9004.4444444444507</v>
      </c>
      <c r="K3002">
        <v>920</v>
      </c>
      <c r="L3002">
        <v>6093</v>
      </c>
      <c r="M3002">
        <v>21784.877232156799</v>
      </c>
      <c r="N3002">
        <v>208280</v>
      </c>
      <c r="O3002">
        <v>28000</v>
      </c>
      <c r="P3002">
        <v>4047</v>
      </c>
      <c r="Q3002" s="36" t="str">
        <f t="shared" si="47"/>
        <v>Birmingham (EGBB)</v>
      </c>
    </row>
    <row r="3003" spans="1:17" x14ac:dyDescent="0.2">
      <c r="A3003">
        <v>2017</v>
      </c>
      <c r="B3003">
        <v>7</v>
      </c>
      <c r="C3003" t="s">
        <v>14</v>
      </c>
      <c r="D3003" t="s">
        <v>11</v>
      </c>
      <c r="E3003" t="s">
        <v>112</v>
      </c>
      <c r="F3003" t="s">
        <v>113</v>
      </c>
      <c r="G3003">
        <v>10124</v>
      </c>
      <c r="H3003">
        <v>104290.610076802</v>
      </c>
      <c r="I3003">
        <v>1336520</v>
      </c>
      <c r="J3003">
        <v>7010</v>
      </c>
      <c r="K3003">
        <v>3152</v>
      </c>
      <c r="L3003">
        <v>10140</v>
      </c>
      <c r="M3003">
        <v>34627.285711596298</v>
      </c>
      <c r="N3003">
        <v>290485</v>
      </c>
      <c r="O3003">
        <v>33000</v>
      </c>
      <c r="P3003">
        <v>7227</v>
      </c>
      <c r="Q3003" s="36" t="str">
        <f t="shared" si="47"/>
        <v>Manchester (EGCC)</v>
      </c>
    </row>
    <row r="3004" spans="1:17" x14ac:dyDescent="0.2">
      <c r="A3004">
        <v>2017</v>
      </c>
      <c r="B3004">
        <v>7</v>
      </c>
      <c r="C3004" t="s">
        <v>14</v>
      </c>
      <c r="D3004" t="s">
        <v>192</v>
      </c>
      <c r="E3004" t="s">
        <v>193</v>
      </c>
      <c r="F3004" t="s">
        <v>113</v>
      </c>
      <c r="G3004">
        <v>3317</v>
      </c>
      <c r="H3004">
        <v>79386.078671528507</v>
      </c>
      <c r="I3004">
        <v>806400</v>
      </c>
      <c r="J3004">
        <v>15000</v>
      </c>
      <c r="K3004">
        <v>548</v>
      </c>
      <c r="L3004">
        <v>3337</v>
      </c>
      <c r="M3004">
        <v>19569.642442730601</v>
      </c>
      <c r="N3004">
        <v>164650</v>
      </c>
      <c r="O3004">
        <v>31024.066091953999</v>
      </c>
      <c r="P3004">
        <v>1993</v>
      </c>
      <c r="Q3004" s="36" t="str">
        <f t="shared" si="47"/>
        <v>Bristol (EGGD)</v>
      </c>
    </row>
    <row r="3005" spans="1:17" x14ac:dyDescent="0.2">
      <c r="A3005">
        <v>2017</v>
      </c>
      <c r="B3005">
        <v>7</v>
      </c>
      <c r="C3005" t="s">
        <v>14</v>
      </c>
      <c r="D3005" t="s">
        <v>69</v>
      </c>
      <c r="E3005" t="s">
        <v>157</v>
      </c>
      <c r="F3005" t="s">
        <v>113</v>
      </c>
      <c r="G3005">
        <v>6492</v>
      </c>
      <c r="H3005">
        <v>167944.09810661999</v>
      </c>
      <c r="I3005">
        <v>2015880</v>
      </c>
      <c r="J3005">
        <v>5106.6666666666697</v>
      </c>
      <c r="K3005">
        <v>423</v>
      </c>
      <c r="L3005">
        <v>6440</v>
      </c>
      <c r="M3005">
        <v>46715.481765878598</v>
      </c>
      <c r="N3005">
        <v>475997</v>
      </c>
      <c r="O3005">
        <v>23000</v>
      </c>
      <c r="P3005">
        <v>2718</v>
      </c>
      <c r="Q3005" s="36" t="str">
        <f t="shared" si="47"/>
        <v>London/Luton (EGGW)</v>
      </c>
    </row>
    <row r="3006" spans="1:17" x14ac:dyDescent="0.2">
      <c r="A3006">
        <v>2017</v>
      </c>
      <c r="B3006">
        <v>7</v>
      </c>
      <c r="C3006" t="s">
        <v>14</v>
      </c>
      <c r="D3006" t="s">
        <v>194</v>
      </c>
      <c r="E3006" t="s">
        <v>195</v>
      </c>
      <c r="F3006" t="s">
        <v>113</v>
      </c>
      <c r="G3006">
        <v>2101</v>
      </c>
      <c r="H3006">
        <v>29033.229947833701</v>
      </c>
      <c r="I3006">
        <v>407420</v>
      </c>
      <c r="J3006">
        <v>7017.2222222222199</v>
      </c>
      <c r="K3006">
        <v>285</v>
      </c>
      <c r="L3006">
        <v>2108</v>
      </c>
      <c r="M3006">
        <v>8858.5737873449598</v>
      </c>
      <c r="N3006">
        <v>102260</v>
      </c>
      <c r="O3006">
        <v>14001.666666666701</v>
      </c>
      <c r="P3006">
        <v>1151</v>
      </c>
      <c r="Q3006" s="36" t="str">
        <f t="shared" si="47"/>
        <v>Southampton (EGHI)</v>
      </c>
    </row>
    <row r="3007" spans="1:17" x14ac:dyDescent="0.2">
      <c r="A3007">
        <v>2017</v>
      </c>
      <c r="B3007">
        <v>7</v>
      </c>
      <c r="C3007" t="s">
        <v>14</v>
      </c>
      <c r="D3007" t="s">
        <v>29</v>
      </c>
      <c r="E3007" t="s">
        <v>158</v>
      </c>
      <c r="F3007" t="s">
        <v>113</v>
      </c>
      <c r="G3007">
        <v>13940</v>
      </c>
      <c r="H3007">
        <v>388365.05576043401</v>
      </c>
      <c r="I3007">
        <v>4683040</v>
      </c>
      <c r="J3007">
        <v>8000</v>
      </c>
      <c r="K3007">
        <v>1415</v>
      </c>
      <c r="L3007">
        <v>13952</v>
      </c>
      <c r="M3007">
        <v>70705.678842687907</v>
      </c>
      <c r="N3007">
        <v>658520</v>
      </c>
      <c r="O3007">
        <v>32675.8620689655</v>
      </c>
      <c r="P3007">
        <v>7110</v>
      </c>
      <c r="Q3007" s="36" t="str">
        <f t="shared" si="47"/>
        <v>London/Gatwick (EGKK)</v>
      </c>
    </row>
    <row r="3008" spans="1:17" x14ac:dyDescent="0.2">
      <c r="A3008">
        <v>2017</v>
      </c>
      <c r="B3008">
        <v>7</v>
      </c>
      <c r="C3008" t="s">
        <v>14</v>
      </c>
      <c r="D3008" t="s">
        <v>196</v>
      </c>
      <c r="E3008" t="s">
        <v>197</v>
      </c>
      <c r="F3008" t="s">
        <v>113</v>
      </c>
      <c r="G3008">
        <v>3304</v>
      </c>
      <c r="H3008">
        <v>112133.828862594</v>
      </c>
      <c r="I3008">
        <v>1588780</v>
      </c>
      <c r="J3008">
        <v>3079.0625</v>
      </c>
      <c r="K3008">
        <v>17</v>
      </c>
      <c r="L3008">
        <v>3292</v>
      </c>
      <c r="M3008">
        <v>31089.438625689199</v>
      </c>
      <c r="N3008">
        <v>375220</v>
      </c>
      <c r="O3008">
        <v>5839.1666666666697</v>
      </c>
      <c r="P3008">
        <v>498</v>
      </c>
      <c r="Q3008" s="36" t="str">
        <f t="shared" si="47"/>
        <v>London/City (EGLC)</v>
      </c>
    </row>
    <row r="3009" spans="1:17" x14ac:dyDescent="0.2">
      <c r="A3009">
        <v>2017</v>
      </c>
      <c r="B3009">
        <v>7</v>
      </c>
      <c r="C3009" t="s">
        <v>14</v>
      </c>
      <c r="D3009" t="s">
        <v>1</v>
      </c>
      <c r="E3009" t="s">
        <v>159</v>
      </c>
      <c r="F3009" t="s">
        <v>113</v>
      </c>
      <c r="G3009">
        <v>20928</v>
      </c>
      <c r="H3009">
        <v>630416.59431095596</v>
      </c>
      <c r="I3009">
        <v>8538360</v>
      </c>
      <c r="J3009">
        <v>7980.3814002089903</v>
      </c>
      <c r="K3009">
        <v>1115</v>
      </c>
      <c r="L3009">
        <v>20915</v>
      </c>
      <c r="M3009">
        <v>139698.530143999</v>
      </c>
      <c r="N3009">
        <v>1427806</v>
      </c>
      <c r="O3009">
        <v>15033.333333333299</v>
      </c>
      <c r="P3009">
        <v>7937</v>
      </c>
      <c r="Q3009" s="36" t="str">
        <f t="shared" si="47"/>
        <v>London/Heathrow (EGLL)</v>
      </c>
    </row>
    <row r="3010" spans="1:17" x14ac:dyDescent="0.2">
      <c r="A3010">
        <v>2017</v>
      </c>
      <c r="B3010">
        <v>7</v>
      </c>
      <c r="C3010" t="s">
        <v>14</v>
      </c>
      <c r="D3010" t="s">
        <v>198</v>
      </c>
      <c r="E3010" t="s">
        <v>199</v>
      </c>
      <c r="F3010" t="s">
        <v>113</v>
      </c>
      <c r="G3010">
        <v>2398</v>
      </c>
      <c r="H3010">
        <v>36880.249517144599</v>
      </c>
      <c r="I3010">
        <v>368560</v>
      </c>
      <c r="J3010">
        <v>15998.333333333299</v>
      </c>
      <c r="K3010">
        <v>792</v>
      </c>
      <c r="L3010">
        <v>2425</v>
      </c>
      <c r="M3010">
        <v>8301.0209765515992</v>
      </c>
      <c r="N3010">
        <v>71440</v>
      </c>
      <c r="O3010">
        <v>31000</v>
      </c>
      <c r="P3010">
        <v>1785</v>
      </c>
      <c r="Q3010" s="36" t="str">
        <f t="shared" si="47"/>
        <v>Newcastle (EGNT)</v>
      </c>
    </row>
    <row r="3011" spans="1:17" x14ac:dyDescent="0.2">
      <c r="A3011">
        <v>2017</v>
      </c>
      <c r="B3011">
        <v>7</v>
      </c>
      <c r="C3011" t="s">
        <v>14</v>
      </c>
      <c r="D3011" t="s">
        <v>200</v>
      </c>
      <c r="E3011" t="s">
        <v>201</v>
      </c>
      <c r="F3011" t="s">
        <v>113</v>
      </c>
      <c r="G3011">
        <v>3296</v>
      </c>
      <c r="H3011">
        <v>61056.119615894197</v>
      </c>
      <c r="I3011">
        <v>603900</v>
      </c>
      <c r="J3011">
        <v>18034.166666666701</v>
      </c>
      <c r="K3011">
        <v>864</v>
      </c>
      <c r="L3011">
        <v>3314</v>
      </c>
      <c r="M3011">
        <v>9066.1755525918907</v>
      </c>
      <c r="N3011">
        <v>80080</v>
      </c>
      <c r="O3011">
        <v>29994.166666666701</v>
      </c>
      <c r="P3011">
        <v>2496</v>
      </c>
      <c r="Q3011" s="36" t="str">
        <f t="shared" si="47"/>
        <v>East Midlands (EGNX)</v>
      </c>
    </row>
    <row r="3012" spans="1:17" x14ac:dyDescent="0.2">
      <c r="A3012">
        <v>2017</v>
      </c>
      <c r="B3012">
        <v>7</v>
      </c>
      <c r="C3012" t="s">
        <v>14</v>
      </c>
      <c r="D3012" t="s">
        <v>202</v>
      </c>
      <c r="E3012" t="s">
        <v>203</v>
      </c>
      <c r="F3012" t="s">
        <v>113</v>
      </c>
      <c r="G3012">
        <v>2602</v>
      </c>
      <c r="H3012">
        <v>14590.4009030262</v>
      </c>
      <c r="I3012">
        <v>241042</v>
      </c>
      <c r="J3012">
        <v>5225.8333333333303</v>
      </c>
      <c r="K3012">
        <v>959</v>
      </c>
      <c r="L3012">
        <v>2636</v>
      </c>
      <c r="M3012">
        <v>3180.0638116974701</v>
      </c>
      <c r="N3012">
        <v>32820</v>
      </c>
      <c r="O3012">
        <v>25000</v>
      </c>
      <c r="P3012">
        <v>2357</v>
      </c>
      <c r="Q3012" s="36" t="str">
        <f t="shared" si="47"/>
        <v>Aberdeen (EGPD)</v>
      </c>
    </row>
    <row r="3013" spans="1:17" x14ac:dyDescent="0.2">
      <c r="A3013">
        <v>2017</v>
      </c>
      <c r="B3013">
        <v>7</v>
      </c>
      <c r="C3013" t="s">
        <v>14</v>
      </c>
      <c r="D3013" t="s">
        <v>204</v>
      </c>
      <c r="E3013" t="s">
        <v>205</v>
      </c>
      <c r="F3013" t="s">
        <v>113</v>
      </c>
      <c r="G3013">
        <v>4582</v>
      </c>
      <c r="H3013">
        <v>25609.334051285001</v>
      </c>
      <c r="I3013">
        <v>392410</v>
      </c>
      <c r="J3013">
        <v>6459.5833333333303</v>
      </c>
      <c r="K3013">
        <v>1814</v>
      </c>
      <c r="L3013">
        <v>4577</v>
      </c>
      <c r="M3013">
        <v>6805.5989802952399</v>
      </c>
      <c r="N3013">
        <v>66099</v>
      </c>
      <c r="O3013">
        <v>31015.833333333299</v>
      </c>
      <c r="P3013">
        <v>3884</v>
      </c>
      <c r="Q3013" s="36" t="str">
        <f t="shared" si="47"/>
        <v>Glasgow (EGPF)</v>
      </c>
    </row>
    <row r="3014" spans="1:17" x14ac:dyDescent="0.2">
      <c r="A3014">
        <v>2017</v>
      </c>
      <c r="B3014">
        <v>7</v>
      </c>
      <c r="C3014" t="s">
        <v>14</v>
      </c>
      <c r="D3014" t="s">
        <v>19</v>
      </c>
      <c r="E3014" t="s">
        <v>114</v>
      </c>
      <c r="F3014" t="s">
        <v>113</v>
      </c>
      <c r="G3014">
        <v>6120</v>
      </c>
      <c r="H3014">
        <v>30084.916149072102</v>
      </c>
      <c r="I3014">
        <v>400523</v>
      </c>
      <c r="J3014">
        <v>19000</v>
      </c>
      <c r="K3014">
        <v>2946</v>
      </c>
      <c r="L3014">
        <v>6128</v>
      </c>
      <c r="M3014">
        <v>10397.259880851499</v>
      </c>
      <c r="N3014">
        <v>108420</v>
      </c>
      <c r="O3014">
        <v>33000</v>
      </c>
      <c r="P3014">
        <v>5087</v>
      </c>
      <c r="Q3014" s="36" t="str">
        <f t="shared" si="47"/>
        <v>Edinburgh (EGPH)</v>
      </c>
    </row>
    <row r="3015" spans="1:17" x14ac:dyDescent="0.2">
      <c r="A3015">
        <v>2017</v>
      </c>
      <c r="B3015">
        <v>7</v>
      </c>
      <c r="C3015" t="s">
        <v>14</v>
      </c>
      <c r="D3015" t="s">
        <v>23</v>
      </c>
      <c r="E3015" t="s">
        <v>160</v>
      </c>
      <c r="F3015" t="s">
        <v>113</v>
      </c>
      <c r="G3015">
        <v>8883</v>
      </c>
      <c r="H3015">
        <v>215596.140756737</v>
      </c>
      <c r="I3015">
        <v>2406420</v>
      </c>
      <c r="J3015">
        <v>9046.6666666666697</v>
      </c>
      <c r="K3015">
        <v>888</v>
      </c>
      <c r="L3015">
        <v>8893</v>
      </c>
      <c r="M3015">
        <v>48877.796059147397</v>
      </c>
      <c r="N3015">
        <v>460180</v>
      </c>
      <c r="O3015">
        <v>29963.333333333299</v>
      </c>
      <c r="P3015">
        <v>4197</v>
      </c>
      <c r="Q3015" s="36" t="str">
        <f t="shared" si="47"/>
        <v>London/Stansted (EGSS)</v>
      </c>
    </row>
    <row r="3016" spans="1:17" x14ac:dyDescent="0.2">
      <c r="A3016">
        <v>2017</v>
      </c>
      <c r="B3016">
        <v>7</v>
      </c>
      <c r="C3016" t="s">
        <v>14</v>
      </c>
      <c r="D3016" t="s">
        <v>49</v>
      </c>
      <c r="E3016" t="s">
        <v>161</v>
      </c>
      <c r="F3016" t="s">
        <v>115</v>
      </c>
      <c r="G3016">
        <v>23659</v>
      </c>
      <c r="H3016">
        <v>293633.62429018097</v>
      </c>
      <c r="I3016">
        <v>4007440</v>
      </c>
      <c r="J3016">
        <v>3162.06896551724</v>
      </c>
      <c r="K3016">
        <v>4421</v>
      </c>
      <c r="L3016">
        <v>23665</v>
      </c>
      <c r="M3016">
        <v>76579.286403438906</v>
      </c>
      <c r="N3016">
        <v>626407</v>
      </c>
      <c r="O3016">
        <v>33050</v>
      </c>
      <c r="P3016">
        <v>17809</v>
      </c>
      <c r="Q3016" s="36" t="str">
        <f t="shared" si="47"/>
        <v>Amsterdam/Schiphol (EHAM)</v>
      </c>
    </row>
    <row r="3017" spans="1:17" x14ac:dyDescent="0.2">
      <c r="A3017">
        <v>2017</v>
      </c>
      <c r="B3017">
        <v>7</v>
      </c>
      <c r="C3017" t="s">
        <v>14</v>
      </c>
      <c r="D3017" t="s">
        <v>48</v>
      </c>
      <c r="E3017" t="s">
        <v>116</v>
      </c>
      <c r="F3017" t="s">
        <v>117</v>
      </c>
      <c r="G3017">
        <v>10716</v>
      </c>
      <c r="H3017">
        <v>104721.166715835</v>
      </c>
      <c r="I3017">
        <v>1529200</v>
      </c>
      <c r="J3017">
        <v>7978.4523809523798</v>
      </c>
      <c r="K3017">
        <v>3257</v>
      </c>
      <c r="L3017">
        <v>10726</v>
      </c>
      <c r="M3017">
        <v>27744.430367211498</v>
      </c>
      <c r="N3017">
        <v>229436</v>
      </c>
      <c r="O3017">
        <v>33000</v>
      </c>
      <c r="P3017">
        <v>8552</v>
      </c>
      <c r="Q3017" s="36" t="str">
        <f t="shared" si="47"/>
        <v>Dublin (EIDW)</v>
      </c>
    </row>
    <row r="3018" spans="1:17" x14ac:dyDescent="0.2">
      <c r="A3018">
        <v>2017</v>
      </c>
      <c r="B3018">
        <v>7</v>
      </c>
      <c r="C3018" t="s">
        <v>14</v>
      </c>
      <c r="D3018" t="s">
        <v>206</v>
      </c>
      <c r="E3018" t="s">
        <v>207</v>
      </c>
      <c r="F3018" t="s">
        <v>118</v>
      </c>
      <c r="G3018">
        <v>1944</v>
      </c>
      <c r="H3018">
        <v>6905.3837270226104</v>
      </c>
      <c r="I3018">
        <v>108240</v>
      </c>
      <c r="J3018">
        <v>16000</v>
      </c>
      <c r="K3018">
        <v>1007</v>
      </c>
      <c r="L3018">
        <v>1901</v>
      </c>
      <c r="M3018">
        <v>4684.4436793485302</v>
      </c>
      <c r="N3018">
        <v>47040</v>
      </c>
      <c r="O3018">
        <v>35000</v>
      </c>
      <c r="P3018">
        <v>1524</v>
      </c>
      <c r="Q3018" s="36" t="str">
        <f t="shared" ref="Q3018:Q3081" si="48">E3018&amp;" ("&amp;D3018&amp;")"</f>
        <v>Billund (EKBI)</v>
      </c>
    </row>
    <row r="3019" spans="1:17" x14ac:dyDescent="0.2">
      <c r="A3019">
        <v>2017</v>
      </c>
      <c r="B3019">
        <v>7</v>
      </c>
      <c r="C3019" t="s">
        <v>14</v>
      </c>
      <c r="D3019" t="s">
        <v>36</v>
      </c>
      <c r="E3019" t="s">
        <v>162</v>
      </c>
      <c r="F3019" t="s">
        <v>118</v>
      </c>
      <c r="G3019">
        <v>11439</v>
      </c>
      <c r="H3019">
        <v>52426.150156389602</v>
      </c>
      <c r="I3019">
        <v>745600</v>
      </c>
      <c r="J3019">
        <v>7029.0408055113903</v>
      </c>
      <c r="K3019">
        <v>4955</v>
      </c>
      <c r="L3019">
        <v>11462</v>
      </c>
      <c r="M3019">
        <v>22264.209604581902</v>
      </c>
      <c r="N3019">
        <v>196368</v>
      </c>
      <c r="O3019">
        <v>35000</v>
      </c>
      <c r="P3019">
        <v>9405</v>
      </c>
      <c r="Q3019" s="36" t="str">
        <f t="shared" si="48"/>
        <v>Copenhagen/Kastrup (EKCH)</v>
      </c>
    </row>
    <row r="3020" spans="1:17" x14ac:dyDescent="0.2">
      <c r="A3020">
        <v>2017</v>
      </c>
      <c r="B3020">
        <v>7</v>
      </c>
      <c r="C3020" t="s">
        <v>14</v>
      </c>
      <c r="D3020" t="s">
        <v>208</v>
      </c>
      <c r="E3020" t="s">
        <v>209</v>
      </c>
      <c r="F3020" t="s">
        <v>209</v>
      </c>
      <c r="G3020">
        <v>3125</v>
      </c>
      <c r="H3020">
        <v>56893.759077886702</v>
      </c>
      <c r="I3020">
        <v>571520</v>
      </c>
      <c r="J3020">
        <v>17100</v>
      </c>
      <c r="K3020">
        <v>1135</v>
      </c>
      <c r="L3020">
        <v>3120</v>
      </c>
      <c r="M3020">
        <v>12516.9770511591</v>
      </c>
      <c r="N3020">
        <v>114222</v>
      </c>
      <c r="O3020">
        <v>25000</v>
      </c>
      <c r="P3020">
        <v>2372</v>
      </c>
      <c r="Q3020" s="36" t="str">
        <f t="shared" si="48"/>
        <v>Luxembourg (ELLX)</v>
      </c>
    </row>
    <row r="3021" spans="1:17" x14ac:dyDescent="0.2">
      <c r="A3021">
        <v>2017</v>
      </c>
      <c r="B3021">
        <v>7</v>
      </c>
      <c r="C3021" t="s">
        <v>14</v>
      </c>
      <c r="D3021" t="s">
        <v>212</v>
      </c>
      <c r="E3021" t="s">
        <v>213</v>
      </c>
      <c r="F3021" t="s">
        <v>119</v>
      </c>
      <c r="G3021">
        <v>3266</v>
      </c>
      <c r="H3021">
        <v>10137.7696408223</v>
      </c>
      <c r="I3021">
        <v>213575</v>
      </c>
      <c r="J3021">
        <v>20000</v>
      </c>
      <c r="K3021">
        <v>2220</v>
      </c>
      <c r="L3021">
        <v>2880</v>
      </c>
      <c r="M3021">
        <v>2126.2602398551999</v>
      </c>
      <c r="N3021">
        <v>23140</v>
      </c>
      <c r="O3021">
        <v>29000</v>
      </c>
      <c r="P3021">
        <v>2669</v>
      </c>
      <c r="Q3021" s="36" t="str">
        <f t="shared" si="48"/>
        <v>Bergen (ENBR)</v>
      </c>
    </row>
    <row r="3022" spans="1:17" x14ac:dyDescent="0.2">
      <c r="A3022">
        <v>2017</v>
      </c>
      <c r="B3022">
        <v>7</v>
      </c>
      <c r="C3022" t="s">
        <v>14</v>
      </c>
      <c r="D3022" t="s">
        <v>39</v>
      </c>
      <c r="E3022" t="s">
        <v>163</v>
      </c>
      <c r="F3022" t="s">
        <v>119</v>
      </c>
      <c r="G3022">
        <v>10171</v>
      </c>
      <c r="H3022">
        <v>29652.6558290182</v>
      </c>
      <c r="I3022">
        <v>438380</v>
      </c>
      <c r="J3022">
        <v>24000</v>
      </c>
      <c r="K3022">
        <v>5611</v>
      </c>
      <c r="L3022">
        <v>10185</v>
      </c>
      <c r="M3022">
        <v>12005.4973702154</v>
      </c>
      <c r="N3022">
        <v>123379</v>
      </c>
      <c r="O3022">
        <v>35000</v>
      </c>
      <c r="P3022">
        <v>9052</v>
      </c>
      <c r="Q3022" s="36" t="str">
        <f t="shared" si="48"/>
        <v>Oslo/Gardermoen (ENGM)</v>
      </c>
    </row>
    <row r="3023" spans="1:17" x14ac:dyDescent="0.2">
      <c r="A3023">
        <v>2017</v>
      </c>
      <c r="B3023">
        <v>7</v>
      </c>
      <c r="C3023" t="s">
        <v>14</v>
      </c>
      <c r="D3023" t="s">
        <v>214</v>
      </c>
      <c r="E3023" t="s">
        <v>215</v>
      </c>
      <c r="F3023" t="s">
        <v>119</v>
      </c>
      <c r="G3023">
        <v>1845</v>
      </c>
      <c r="H3023">
        <v>3334.8503022715399</v>
      </c>
      <c r="I3023">
        <v>54000</v>
      </c>
      <c r="J3023">
        <v>18000</v>
      </c>
      <c r="K3023">
        <v>1344</v>
      </c>
      <c r="L3023">
        <v>1879</v>
      </c>
      <c r="M3023">
        <v>1026.23705965869</v>
      </c>
      <c r="N3023">
        <v>12926</v>
      </c>
      <c r="O3023">
        <v>19000</v>
      </c>
      <c r="P3023">
        <v>1779</v>
      </c>
      <c r="Q3023" s="36" t="str">
        <f t="shared" si="48"/>
        <v>Tromso (ENTC)</v>
      </c>
    </row>
    <row r="3024" spans="1:17" x14ac:dyDescent="0.2">
      <c r="A3024">
        <v>2017</v>
      </c>
      <c r="B3024">
        <v>7</v>
      </c>
      <c r="C3024" t="s">
        <v>14</v>
      </c>
      <c r="D3024" t="s">
        <v>216</v>
      </c>
      <c r="E3024" t="s">
        <v>217</v>
      </c>
      <c r="F3024" t="s">
        <v>119</v>
      </c>
      <c r="G3024">
        <v>2124</v>
      </c>
      <c r="H3024">
        <v>4763.9236663688198</v>
      </c>
      <c r="I3024">
        <v>93272</v>
      </c>
      <c r="J3024">
        <v>23000</v>
      </c>
      <c r="K3024">
        <v>1601</v>
      </c>
      <c r="L3024">
        <v>2108</v>
      </c>
      <c r="M3024">
        <v>1748.5282152570001</v>
      </c>
      <c r="N3024">
        <v>23780</v>
      </c>
      <c r="O3024">
        <v>30000</v>
      </c>
      <c r="P3024">
        <v>1952</v>
      </c>
      <c r="Q3024" s="36" t="str">
        <f t="shared" si="48"/>
        <v>Trondheim (ENVA)</v>
      </c>
    </row>
    <row r="3025" spans="1:17" x14ac:dyDescent="0.2">
      <c r="A3025">
        <v>2017</v>
      </c>
      <c r="B3025">
        <v>7</v>
      </c>
      <c r="C3025" t="s">
        <v>14</v>
      </c>
      <c r="D3025" t="s">
        <v>218</v>
      </c>
      <c r="E3025" t="s">
        <v>219</v>
      </c>
      <c r="F3025" t="s">
        <v>119</v>
      </c>
      <c r="G3025">
        <v>2341</v>
      </c>
      <c r="H3025">
        <v>9913.0054913827698</v>
      </c>
      <c r="I3025">
        <v>212327</v>
      </c>
      <c r="J3025">
        <v>9977.4193548387102</v>
      </c>
      <c r="K3025">
        <v>1473</v>
      </c>
      <c r="L3025">
        <v>1839</v>
      </c>
      <c r="M3025">
        <v>1480.7962856944901</v>
      </c>
      <c r="N3025">
        <v>17740</v>
      </c>
      <c r="O3025">
        <v>32950</v>
      </c>
      <c r="P3025">
        <v>1670</v>
      </c>
      <c r="Q3025" s="36" t="str">
        <f t="shared" si="48"/>
        <v>Stavanger (ENZV)</v>
      </c>
    </row>
    <row r="3026" spans="1:17" x14ac:dyDescent="0.2">
      <c r="A3026">
        <v>2017</v>
      </c>
      <c r="B3026">
        <v>7</v>
      </c>
      <c r="C3026" t="s">
        <v>14</v>
      </c>
      <c r="D3026" t="s">
        <v>220</v>
      </c>
      <c r="E3026" t="s">
        <v>221</v>
      </c>
      <c r="F3026" t="s">
        <v>120</v>
      </c>
      <c r="G3026">
        <v>2169</v>
      </c>
      <c r="H3026">
        <v>14859.003419475999</v>
      </c>
      <c r="I3026">
        <v>169120</v>
      </c>
      <c r="J3026">
        <v>25000</v>
      </c>
      <c r="K3026">
        <v>1111</v>
      </c>
      <c r="L3026">
        <v>2168</v>
      </c>
      <c r="M3026">
        <v>8171.7479143808996</v>
      </c>
      <c r="N3026">
        <v>73260</v>
      </c>
      <c r="O3026">
        <v>34019.375</v>
      </c>
      <c r="P3026">
        <v>1631</v>
      </c>
      <c r="Q3026" s="36" t="str">
        <f t="shared" si="48"/>
        <v>Krakow (EPKK)</v>
      </c>
    </row>
    <row r="3027" spans="1:17" x14ac:dyDescent="0.2">
      <c r="A3027">
        <v>2017</v>
      </c>
      <c r="B3027">
        <v>7</v>
      </c>
      <c r="C3027" t="s">
        <v>14</v>
      </c>
      <c r="D3027" t="s">
        <v>40</v>
      </c>
      <c r="E3027" t="s">
        <v>164</v>
      </c>
      <c r="F3027" t="s">
        <v>120</v>
      </c>
      <c r="G3027">
        <v>8103</v>
      </c>
      <c r="H3027">
        <v>53561.937403315402</v>
      </c>
      <c r="I3027">
        <v>724260</v>
      </c>
      <c r="J3027">
        <v>15000</v>
      </c>
      <c r="K3027">
        <v>3632</v>
      </c>
      <c r="L3027">
        <v>8108</v>
      </c>
      <c r="M3027">
        <v>13829.429575730401</v>
      </c>
      <c r="N3027">
        <v>123773</v>
      </c>
      <c r="O3027">
        <v>34000</v>
      </c>
      <c r="P3027">
        <v>6880</v>
      </c>
      <c r="Q3027" s="36" t="str">
        <f t="shared" si="48"/>
        <v>Warszawa/Chopina (EPWA)</v>
      </c>
    </row>
    <row r="3028" spans="1:17" x14ac:dyDescent="0.2">
      <c r="A3028">
        <v>2017</v>
      </c>
      <c r="B3028">
        <v>7</v>
      </c>
      <c r="C3028" t="s">
        <v>14</v>
      </c>
      <c r="D3028" t="s">
        <v>222</v>
      </c>
      <c r="E3028" t="s">
        <v>223</v>
      </c>
      <c r="F3028" t="s">
        <v>121</v>
      </c>
      <c r="G3028">
        <v>3003</v>
      </c>
      <c r="H3028">
        <v>10144.101398025199</v>
      </c>
      <c r="I3028">
        <v>146800</v>
      </c>
      <c r="J3028">
        <v>19000</v>
      </c>
      <c r="K3028">
        <v>1537</v>
      </c>
      <c r="L3028">
        <v>3013</v>
      </c>
      <c r="M3028">
        <v>4784.8164839238598</v>
      </c>
      <c r="N3028">
        <v>43512</v>
      </c>
      <c r="O3028">
        <v>35000</v>
      </c>
      <c r="P3028">
        <v>2538</v>
      </c>
      <c r="Q3028" s="36" t="str">
        <f t="shared" si="48"/>
        <v>Gothenborg (ESGG)</v>
      </c>
    </row>
    <row r="3029" spans="1:17" x14ac:dyDescent="0.2">
      <c r="A3029">
        <v>2017</v>
      </c>
      <c r="B3029">
        <v>7</v>
      </c>
      <c r="C3029" t="s">
        <v>14</v>
      </c>
      <c r="D3029" t="s">
        <v>32</v>
      </c>
      <c r="E3029" t="s">
        <v>165</v>
      </c>
      <c r="F3029" t="s">
        <v>121</v>
      </c>
      <c r="G3029">
        <v>9934</v>
      </c>
      <c r="H3029">
        <v>34625.053181220501</v>
      </c>
      <c r="I3029">
        <v>511880</v>
      </c>
      <c r="J3029">
        <v>10040.850945495</v>
      </c>
      <c r="K3029">
        <v>4656</v>
      </c>
      <c r="L3029">
        <v>9954</v>
      </c>
      <c r="M3029">
        <v>13643.083880522099</v>
      </c>
      <c r="N3029">
        <v>128097</v>
      </c>
      <c r="O3029">
        <v>35000</v>
      </c>
      <c r="P3029">
        <v>8633</v>
      </c>
      <c r="Q3029" s="36" t="str">
        <f t="shared" si="48"/>
        <v>Stockholm/Arlanda (ESSA)</v>
      </c>
    </row>
    <row r="3030" spans="1:17" x14ac:dyDescent="0.2">
      <c r="A3030">
        <v>2017</v>
      </c>
      <c r="B3030">
        <v>7</v>
      </c>
      <c r="C3030" t="s">
        <v>14</v>
      </c>
      <c r="D3030" t="s">
        <v>224</v>
      </c>
      <c r="E3030" t="s">
        <v>225</v>
      </c>
      <c r="F3030" t="s">
        <v>121</v>
      </c>
      <c r="G3030">
        <v>1551</v>
      </c>
      <c r="H3030">
        <v>10585.045150911599</v>
      </c>
      <c r="I3030">
        <v>183640</v>
      </c>
      <c r="J3030">
        <v>2706.5573770491801</v>
      </c>
      <c r="K3030">
        <v>297</v>
      </c>
      <c r="L3030">
        <v>1545</v>
      </c>
      <c r="M3030">
        <v>3606.6241417832598</v>
      </c>
      <c r="N3030">
        <v>54348</v>
      </c>
      <c r="O3030">
        <v>18000</v>
      </c>
      <c r="P3030">
        <v>1146</v>
      </c>
      <c r="Q3030" s="36" t="str">
        <f t="shared" si="48"/>
        <v>Stockholm/Bromma (ESSB)</v>
      </c>
    </row>
    <row r="3031" spans="1:17" x14ac:dyDescent="0.2">
      <c r="A3031">
        <v>2017</v>
      </c>
      <c r="B3031">
        <v>7</v>
      </c>
      <c r="C3031" t="s">
        <v>14</v>
      </c>
      <c r="D3031" t="s">
        <v>226</v>
      </c>
      <c r="E3031" t="s">
        <v>227</v>
      </c>
      <c r="F3031" t="s">
        <v>228</v>
      </c>
      <c r="G3031">
        <v>2809</v>
      </c>
      <c r="H3031">
        <v>3576.3193346092198</v>
      </c>
      <c r="I3031">
        <v>33860</v>
      </c>
      <c r="J3031">
        <v>28000</v>
      </c>
      <c r="K3031">
        <v>2529</v>
      </c>
      <c r="L3031">
        <v>2578</v>
      </c>
      <c r="M3031">
        <v>4849.1851055259103</v>
      </c>
      <c r="N3031">
        <v>43570</v>
      </c>
      <c r="O3031">
        <v>33987.177419354797</v>
      </c>
      <c r="P3031">
        <v>2167</v>
      </c>
      <c r="Q3031" s="36" t="str">
        <f t="shared" si="48"/>
        <v>Riga (EVRA)</v>
      </c>
    </row>
    <row r="3032" spans="1:17" x14ac:dyDescent="0.2">
      <c r="A3032">
        <v>2017</v>
      </c>
      <c r="B3032">
        <v>7</v>
      </c>
      <c r="C3032" t="s">
        <v>14</v>
      </c>
      <c r="D3032" t="s">
        <v>232</v>
      </c>
      <c r="E3032" t="s">
        <v>233</v>
      </c>
      <c r="F3032" t="s">
        <v>123</v>
      </c>
      <c r="G3032">
        <v>2082</v>
      </c>
      <c r="H3032">
        <v>5610.5073809955202</v>
      </c>
      <c r="I3032">
        <v>99047</v>
      </c>
      <c r="J3032">
        <v>9000</v>
      </c>
      <c r="K3032">
        <v>1177</v>
      </c>
      <c r="L3032">
        <v>2070</v>
      </c>
      <c r="M3032">
        <v>2207.4467886477701</v>
      </c>
      <c r="N3032">
        <v>18608</v>
      </c>
      <c r="O3032">
        <v>34000</v>
      </c>
      <c r="P3032">
        <v>1884</v>
      </c>
      <c r="Q3032" s="36" t="str">
        <f t="shared" si="48"/>
        <v>Fuerteventura (GCFV)</v>
      </c>
    </row>
    <row r="3033" spans="1:17" x14ac:dyDescent="0.2">
      <c r="A3033">
        <v>2017</v>
      </c>
      <c r="B3033">
        <v>7</v>
      </c>
      <c r="C3033" t="s">
        <v>14</v>
      </c>
      <c r="D3033" t="s">
        <v>178</v>
      </c>
      <c r="E3033" t="s">
        <v>179</v>
      </c>
      <c r="F3033" t="s">
        <v>123</v>
      </c>
      <c r="G3033">
        <v>4532</v>
      </c>
      <c r="H3033">
        <v>25553.545070579501</v>
      </c>
      <c r="I3033">
        <v>436760</v>
      </c>
      <c r="J3033">
        <v>4000</v>
      </c>
      <c r="K3033">
        <v>1862</v>
      </c>
      <c r="L3033">
        <v>4560</v>
      </c>
      <c r="M3033">
        <v>3242.7386286526098</v>
      </c>
      <c r="N3033">
        <v>36635</v>
      </c>
      <c r="O3033">
        <v>34000</v>
      </c>
      <c r="P3033">
        <v>4231</v>
      </c>
      <c r="Q3033" s="36" t="str">
        <f t="shared" si="48"/>
        <v>Gran Canaria (GCLP)</v>
      </c>
    </row>
    <row r="3034" spans="1:17" x14ac:dyDescent="0.2">
      <c r="A3034">
        <v>2017</v>
      </c>
      <c r="B3034">
        <v>7</v>
      </c>
      <c r="C3034" t="s">
        <v>14</v>
      </c>
      <c r="D3034" t="s">
        <v>234</v>
      </c>
      <c r="E3034" t="s">
        <v>235</v>
      </c>
      <c r="F3034" t="s">
        <v>123</v>
      </c>
      <c r="G3034">
        <v>2571</v>
      </c>
      <c r="H3034">
        <v>6377.2432744205398</v>
      </c>
      <c r="I3034">
        <v>108780</v>
      </c>
      <c r="J3034">
        <v>11000</v>
      </c>
      <c r="K3034">
        <v>1560</v>
      </c>
      <c r="L3034">
        <v>2554</v>
      </c>
      <c r="M3034">
        <v>2792.44261897558</v>
      </c>
      <c r="N3034">
        <v>25219</v>
      </c>
      <c r="O3034">
        <v>34000</v>
      </c>
      <c r="P3034">
        <v>2299</v>
      </c>
      <c r="Q3034" s="36" t="str">
        <f t="shared" si="48"/>
        <v>Las Palmas/Lanzarote (GCRR)</v>
      </c>
    </row>
    <row r="3035" spans="1:17" x14ac:dyDescent="0.2">
      <c r="A3035">
        <v>2017</v>
      </c>
      <c r="B3035">
        <v>7</v>
      </c>
      <c r="C3035" t="s">
        <v>14</v>
      </c>
      <c r="D3035" t="s">
        <v>236</v>
      </c>
      <c r="E3035" t="s">
        <v>237</v>
      </c>
      <c r="F3035" t="s">
        <v>123</v>
      </c>
      <c r="G3035">
        <v>2666</v>
      </c>
      <c r="H3035">
        <v>8745.5975435202108</v>
      </c>
      <c r="I3035">
        <v>140100</v>
      </c>
      <c r="J3035">
        <v>33000</v>
      </c>
      <c r="K3035">
        <v>1402</v>
      </c>
      <c r="L3035">
        <v>2715</v>
      </c>
      <c r="M3035">
        <v>1385.47268657725</v>
      </c>
      <c r="N3035">
        <v>11011</v>
      </c>
      <c r="O3035">
        <v>36000</v>
      </c>
      <c r="P3035">
        <v>2560</v>
      </c>
      <c r="Q3035" s="36" t="str">
        <f t="shared" si="48"/>
        <v>Tenerife/Sur (GCTS)</v>
      </c>
    </row>
    <row r="3036" spans="1:17" x14ac:dyDescent="0.2">
      <c r="A3036">
        <v>2017</v>
      </c>
      <c r="B3036">
        <v>7</v>
      </c>
      <c r="C3036" t="s">
        <v>14</v>
      </c>
      <c r="D3036" t="s">
        <v>238</v>
      </c>
      <c r="E3036" t="s">
        <v>239</v>
      </c>
      <c r="F3036" t="s">
        <v>123</v>
      </c>
      <c r="G3036">
        <v>2466</v>
      </c>
      <c r="H3036">
        <v>8968.5389946663909</v>
      </c>
      <c r="I3036">
        <v>144300</v>
      </c>
      <c r="J3036">
        <v>8000</v>
      </c>
      <c r="K3036">
        <v>1345</v>
      </c>
      <c r="L3036">
        <v>2468</v>
      </c>
      <c r="M3036">
        <v>1386.42295021836</v>
      </c>
      <c r="N3036">
        <v>16687</v>
      </c>
      <c r="O3036">
        <v>11000</v>
      </c>
      <c r="P3036">
        <v>2297</v>
      </c>
      <c r="Q3036" s="36" t="str">
        <f t="shared" si="48"/>
        <v>Tenerife/Norte (GCXO)</v>
      </c>
    </row>
    <row r="3037" spans="1:17" x14ac:dyDescent="0.2">
      <c r="A3037">
        <v>2017</v>
      </c>
      <c r="B3037">
        <v>7</v>
      </c>
      <c r="C3037" t="s">
        <v>14</v>
      </c>
      <c r="D3037" t="s">
        <v>240</v>
      </c>
      <c r="E3037" t="s">
        <v>241</v>
      </c>
      <c r="F3037" t="s">
        <v>242</v>
      </c>
      <c r="G3037">
        <v>2514</v>
      </c>
      <c r="H3037">
        <v>31140.104737092799</v>
      </c>
      <c r="I3037">
        <v>292560</v>
      </c>
      <c r="J3037">
        <v>28989.181804187199</v>
      </c>
      <c r="K3037">
        <v>969</v>
      </c>
      <c r="L3037">
        <v>2535</v>
      </c>
      <c r="M3037">
        <v>9341.2498644003208</v>
      </c>
      <c r="N3037">
        <v>81088</v>
      </c>
      <c r="O3037">
        <v>34000</v>
      </c>
      <c r="P3037">
        <v>1975</v>
      </c>
      <c r="Q3037" s="36" t="str">
        <f t="shared" si="48"/>
        <v>Sofia (LBSF)</v>
      </c>
    </row>
    <row r="3038" spans="1:17" x14ac:dyDescent="0.2">
      <c r="A3038">
        <v>2017</v>
      </c>
      <c r="B3038">
        <v>7</v>
      </c>
      <c r="C3038" t="s">
        <v>14</v>
      </c>
      <c r="D3038" t="s">
        <v>243</v>
      </c>
      <c r="E3038" t="s">
        <v>244</v>
      </c>
      <c r="F3038" t="s">
        <v>245</v>
      </c>
      <c r="G3038">
        <v>3666</v>
      </c>
      <c r="H3038">
        <v>18152.4790981224</v>
      </c>
      <c r="I3038">
        <v>219785</v>
      </c>
      <c r="J3038">
        <v>16000</v>
      </c>
      <c r="K3038">
        <v>1581</v>
      </c>
      <c r="L3038">
        <v>3662</v>
      </c>
      <c r="M3038">
        <v>25155.300842861099</v>
      </c>
      <c r="N3038">
        <v>298821</v>
      </c>
      <c r="O3038">
        <v>32034.166666666701</v>
      </c>
      <c r="P3038">
        <v>2303</v>
      </c>
      <c r="Q3038" s="36" t="str">
        <f t="shared" si="48"/>
        <v>Larnaca (LCLK)</v>
      </c>
    </row>
    <row r="3039" spans="1:17" x14ac:dyDescent="0.2">
      <c r="A3039">
        <v>2017</v>
      </c>
      <c r="B3039">
        <v>7</v>
      </c>
      <c r="C3039" t="s">
        <v>14</v>
      </c>
      <c r="D3039" t="s">
        <v>303</v>
      </c>
      <c r="E3039" t="s">
        <v>304</v>
      </c>
      <c r="F3039" t="s">
        <v>305</v>
      </c>
      <c r="G3039">
        <v>2040</v>
      </c>
      <c r="H3039">
        <v>21257.687306702701</v>
      </c>
      <c r="I3039">
        <v>235720</v>
      </c>
      <c r="J3039">
        <v>11039.761904761899</v>
      </c>
      <c r="K3039">
        <v>729</v>
      </c>
      <c r="L3039">
        <v>2039</v>
      </c>
      <c r="M3039">
        <v>7705.4429708686503</v>
      </c>
      <c r="N3039">
        <v>71280</v>
      </c>
      <c r="O3039">
        <v>30000</v>
      </c>
      <c r="P3039">
        <v>1603</v>
      </c>
      <c r="Q3039" s="36" t="str">
        <f t="shared" si="48"/>
        <v>Zagreb (LDZA)</v>
      </c>
    </row>
    <row r="3040" spans="1:17" x14ac:dyDescent="0.2">
      <c r="A3040">
        <v>2017</v>
      </c>
      <c r="B3040">
        <v>7</v>
      </c>
      <c r="C3040" t="s">
        <v>14</v>
      </c>
      <c r="D3040" t="s">
        <v>246</v>
      </c>
      <c r="E3040" t="s">
        <v>247</v>
      </c>
      <c r="F3040" t="s">
        <v>123</v>
      </c>
      <c r="G3040">
        <v>5292</v>
      </c>
      <c r="H3040">
        <v>40472.760315018997</v>
      </c>
      <c r="I3040">
        <v>500013</v>
      </c>
      <c r="J3040">
        <v>15003.2051282051</v>
      </c>
      <c r="K3040">
        <v>1973</v>
      </c>
      <c r="L3040">
        <v>5283</v>
      </c>
      <c r="M3040">
        <v>25095.5416691256</v>
      </c>
      <c r="N3040">
        <v>209455</v>
      </c>
      <c r="O3040">
        <v>36000</v>
      </c>
      <c r="P3040">
        <v>3843</v>
      </c>
      <c r="Q3040" s="36" t="str">
        <f t="shared" si="48"/>
        <v>Alicante (LEAL)</v>
      </c>
    </row>
    <row r="3041" spans="1:17" x14ac:dyDescent="0.2">
      <c r="A3041">
        <v>2017</v>
      </c>
      <c r="B3041">
        <v>7</v>
      </c>
      <c r="C3041" t="s">
        <v>14</v>
      </c>
      <c r="D3041" t="s">
        <v>248</v>
      </c>
      <c r="E3041" t="s">
        <v>249</v>
      </c>
      <c r="F3041" t="s">
        <v>123</v>
      </c>
      <c r="G3041">
        <v>2022</v>
      </c>
      <c r="H3041">
        <v>16041.0279579608</v>
      </c>
      <c r="I3041">
        <v>196560</v>
      </c>
      <c r="J3041">
        <v>6100</v>
      </c>
      <c r="K3041">
        <v>584</v>
      </c>
      <c r="L3041">
        <v>2032</v>
      </c>
      <c r="M3041">
        <v>5792.9996575724699</v>
      </c>
      <c r="N3041">
        <v>51124</v>
      </c>
      <c r="O3041">
        <v>33000</v>
      </c>
      <c r="P3041">
        <v>1604</v>
      </c>
      <c r="Q3041" s="36" t="str">
        <f t="shared" si="48"/>
        <v>Bilbao (LEBB)</v>
      </c>
    </row>
    <row r="3042" spans="1:17" x14ac:dyDescent="0.2">
      <c r="A3042">
        <v>2017</v>
      </c>
      <c r="B3042">
        <v>7</v>
      </c>
      <c r="C3042" t="s">
        <v>14</v>
      </c>
      <c r="D3042" t="s">
        <v>24</v>
      </c>
      <c r="E3042" t="s">
        <v>122</v>
      </c>
      <c r="F3042" t="s">
        <v>123</v>
      </c>
      <c r="G3042">
        <v>15972</v>
      </c>
      <c r="H3042">
        <v>147671.98777994301</v>
      </c>
      <c r="I3042">
        <v>1996969</v>
      </c>
      <c r="J3042">
        <v>8030</v>
      </c>
      <c r="K3042">
        <v>4650</v>
      </c>
      <c r="L3042">
        <v>15955</v>
      </c>
      <c r="M3042">
        <v>126199.183977067</v>
      </c>
      <c r="N3042">
        <v>999680</v>
      </c>
      <c r="O3042">
        <v>30040</v>
      </c>
      <c r="P3042">
        <v>9509</v>
      </c>
      <c r="Q3042" s="36" t="str">
        <f t="shared" si="48"/>
        <v>Barcelona (LEBL)</v>
      </c>
    </row>
    <row r="3043" spans="1:17" x14ac:dyDescent="0.2">
      <c r="A3043">
        <v>2017</v>
      </c>
      <c r="B3043">
        <v>7</v>
      </c>
      <c r="C3043" t="s">
        <v>14</v>
      </c>
      <c r="D3043" t="s">
        <v>306</v>
      </c>
      <c r="E3043" t="s">
        <v>307</v>
      </c>
      <c r="F3043" t="s">
        <v>123</v>
      </c>
      <c r="G3043">
        <v>6301</v>
      </c>
      <c r="H3043">
        <v>121340.043408763</v>
      </c>
      <c r="I3043">
        <v>1290860</v>
      </c>
      <c r="J3043">
        <v>9035.1351351351295</v>
      </c>
      <c r="K3043">
        <v>1515</v>
      </c>
      <c r="L3043">
        <v>6305</v>
      </c>
      <c r="M3043">
        <v>21617.904333182702</v>
      </c>
      <c r="N3043">
        <v>189651</v>
      </c>
      <c r="O3043">
        <v>33000</v>
      </c>
      <c r="P3043">
        <v>4686</v>
      </c>
      <c r="Q3043" s="36" t="str">
        <f t="shared" si="48"/>
        <v>Ibiza (LEIB)</v>
      </c>
    </row>
    <row r="3044" spans="1:17" x14ac:dyDescent="0.2">
      <c r="A3044">
        <v>2017</v>
      </c>
      <c r="B3044">
        <v>7</v>
      </c>
      <c r="C3044" t="s">
        <v>14</v>
      </c>
      <c r="D3044" t="s">
        <v>31</v>
      </c>
      <c r="E3044" t="s">
        <v>166</v>
      </c>
      <c r="F3044" t="s">
        <v>123</v>
      </c>
      <c r="G3044">
        <v>17478</v>
      </c>
      <c r="H3044">
        <v>241720.88767485</v>
      </c>
      <c r="I3044">
        <v>2903960</v>
      </c>
      <c r="J3044">
        <v>7986.6666666666697</v>
      </c>
      <c r="K3044">
        <v>3535</v>
      </c>
      <c r="L3044">
        <v>17437</v>
      </c>
      <c r="M3044">
        <v>67966.419132375202</v>
      </c>
      <c r="N3044">
        <v>566719</v>
      </c>
      <c r="O3044">
        <v>33000</v>
      </c>
      <c r="P3044">
        <v>13157</v>
      </c>
      <c r="Q3044" s="36" t="str">
        <f t="shared" si="48"/>
        <v>Madrid/Barajas (LEMD)</v>
      </c>
    </row>
    <row r="3045" spans="1:17" x14ac:dyDescent="0.2">
      <c r="A3045">
        <v>2017</v>
      </c>
      <c r="B3045">
        <v>7</v>
      </c>
      <c r="C3045" t="s">
        <v>14</v>
      </c>
      <c r="D3045" t="s">
        <v>7</v>
      </c>
      <c r="E3045" t="s">
        <v>174</v>
      </c>
      <c r="F3045" t="s">
        <v>123</v>
      </c>
      <c r="G3045">
        <v>7586</v>
      </c>
      <c r="H3045">
        <v>39740.731793295898</v>
      </c>
      <c r="I3045">
        <v>571400</v>
      </c>
      <c r="J3045">
        <v>12946.666666666701</v>
      </c>
      <c r="K3045">
        <v>3072</v>
      </c>
      <c r="L3045">
        <v>7496</v>
      </c>
      <c r="M3045">
        <v>17206.5207870103</v>
      </c>
      <c r="N3045">
        <v>157951</v>
      </c>
      <c r="O3045">
        <v>36000</v>
      </c>
      <c r="P3045">
        <v>6241</v>
      </c>
      <c r="Q3045" s="36" t="str">
        <f t="shared" si="48"/>
        <v>Malaga (LEMG)</v>
      </c>
    </row>
    <row r="3046" spans="1:17" x14ac:dyDescent="0.2">
      <c r="A3046">
        <v>2017</v>
      </c>
      <c r="B3046">
        <v>7</v>
      </c>
      <c r="C3046" t="s">
        <v>14</v>
      </c>
      <c r="D3046" t="s">
        <v>4</v>
      </c>
      <c r="E3046" t="s">
        <v>124</v>
      </c>
      <c r="F3046" t="s">
        <v>123</v>
      </c>
      <c r="G3046">
        <v>14419</v>
      </c>
      <c r="H3046">
        <v>162024.95330898001</v>
      </c>
      <c r="I3046">
        <v>1849680</v>
      </c>
      <c r="J3046">
        <v>10000</v>
      </c>
      <c r="K3046">
        <v>4558</v>
      </c>
      <c r="L3046">
        <v>14469</v>
      </c>
      <c r="M3046">
        <v>78644.413287666306</v>
      </c>
      <c r="N3046">
        <v>665685</v>
      </c>
      <c r="O3046">
        <v>34000</v>
      </c>
      <c r="P3046">
        <v>9696</v>
      </c>
      <c r="Q3046" s="36" t="str">
        <f t="shared" si="48"/>
        <v>Palma de Mallorca (LEPA)</v>
      </c>
    </row>
    <row r="3047" spans="1:17" x14ac:dyDescent="0.2">
      <c r="A3047">
        <v>2017</v>
      </c>
      <c r="B3047">
        <v>7</v>
      </c>
      <c r="C3047" t="s">
        <v>14</v>
      </c>
      <c r="D3047" t="s">
        <v>250</v>
      </c>
      <c r="E3047" t="s">
        <v>251</v>
      </c>
      <c r="F3047" t="s">
        <v>123</v>
      </c>
      <c r="G3047">
        <v>3129</v>
      </c>
      <c r="H3047">
        <v>18044.9488051154</v>
      </c>
      <c r="I3047">
        <v>223980</v>
      </c>
      <c r="J3047">
        <v>18000</v>
      </c>
      <c r="K3047">
        <v>1485</v>
      </c>
      <c r="L3047">
        <v>3130</v>
      </c>
      <c r="M3047">
        <v>16555.421339911602</v>
      </c>
      <c r="N3047">
        <v>144771</v>
      </c>
      <c r="O3047">
        <v>31958.333333333299</v>
      </c>
      <c r="P3047">
        <v>2225</v>
      </c>
      <c r="Q3047" s="36" t="str">
        <f t="shared" si="48"/>
        <v>Valencia (LEVC)</v>
      </c>
    </row>
    <row r="3048" spans="1:17" x14ac:dyDescent="0.2">
      <c r="A3048">
        <v>2017</v>
      </c>
      <c r="B3048">
        <v>7</v>
      </c>
      <c r="C3048" t="s">
        <v>14</v>
      </c>
      <c r="D3048" t="s">
        <v>252</v>
      </c>
      <c r="E3048" t="s">
        <v>253</v>
      </c>
      <c r="F3048" t="s">
        <v>126</v>
      </c>
      <c r="G3048">
        <v>3228</v>
      </c>
      <c r="H3048">
        <v>39810.275715907497</v>
      </c>
      <c r="I3048">
        <v>441520</v>
      </c>
      <c r="J3048">
        <v>4741.5517241379303</v>
      </c>
      <c r="K3048">
        <v>1051</v>
      </c>
      <c r="L3048">
        <v>3240</v>
      </c>
      <c r="M3048">
        <v>15674.3114762694</v>
      </c>
      <c r="N3048">
        <v>133806</v>
      </c>
      <c r="O3048">
        <v>32000</v>
      </c>
      <c r="P3048">
        <v>2399</v>
      </c>
      <c r="Q3048" s="36" t="str">
        <f t="shared" si="48"/>
        <v>Bordeaux (LFBD)</v>
      </c>
    </row>
    <row r="3049" spans="1:17" x14ac:dyDescent="0.2">
      <c r="A3049">
        <v>2017</v>
      </c>
      <c r="B3049">
        <v>7</v>
      </c>
      <c r="C3049" t="s">
        <v>14</v>
      </c>
      <c r="D3049" t="s">
        <v>254</v>
      </c>
      <c r="E3049" t="s">
        <v>255</v>
      </c>
      <c r="F3049" t="s">
        <v>126</v>
      </c>
      <c r="G3049">
        <v>4146</v>
      </c>
      <c r="H3049">
        <v>38316.188404289896</v>
      </c>
      <c r="I3049">
        <v>492900</v>
      </c>
      <c r="J3049">
        <v>3359.7240319932198</v>
      </c>
      <c r="K3049">
        <v>1108</v>
      </c>
      <c r="L3049">
        <v>4164</v>
      </c>
      <c r="M3049">
        <v>19364.620995377401</v>
      </c>
      <c r="N3049">
        <v>168483</v>
      </c>
      <c r="O3049">
        <v>31945.4056695992</v>
      </c>
      <c r="P3049">
        <v>3040</v>
      </c>
      <c r="Q3049" s="36" t="str">
        <f t="shared" si="48"/>
        <v>Toulouse (LFBO)</v>
      </c>
    </row>
    <row r="3050" spans="1:17" x14ac:dyDescent="0.2">
      <c r="A3050">
        <v>2017</v>
      </c>
      <c r="B3050">
        <v>7</v>
      </c>
      <c r="C3050" t="s">
        <v>14</v>
      </c>
      <c r="D3050" t="s">
        <v>167</v>
      </c>
      <c r="E3050" t="s">
        <v>168</v>
      </c>
      <c r="F3050" t="s">
        <v>126</v>
      </c>
      <c r="G3050">
        <v>5135</v>
      </c>
      <c r="H3050">
        <v>72408.712567406794</v>
      </c>
      <c r="I3050">
        <v>855140</v>
      </c>
      <c r="J3050">
        <v>5009.40860215054</v>
      </c>
      <c r="K3050">
        <v>1067</v>
      </c>
      <c r="L3050">
        <v>5137</v>
      </c>
      <c r="M3050">
        <v>23304.625216242901</v>
      </c>
      <c r="N3050">
        <v>197085</v>
      </c>
      <c r="O3050">
        <v>31000</v>
      </c>
      <c r="P3050">
        <v>3587</v>
      </c>
      <c r="Q3050" s="36" t="str">
        <f t="shared" si="48"/>
        <v>Lyon (LFLL)</v>
      </c>
    </row>
    <row r="3051" spans="1:17" x14ac:dyDescent="0.2">
      <c r="A3051">
        <v>2017</v>
      </c>
      <c r="B3051">
        <v>7</v>
      </c>
      <c r="C3051" t="s">
        <v>14</v>
      </c>
      <c r="D3051" t="s">
        <v>256</v>
      </c>
      <c r="E3051" t="s">
        <v>257</v>
      </c>
      <c r="F3051" t="s">
        <v>126</v>
      </c>
      <c r="G3051">
        <v>4621</v>
      </c>
      <c r="H3051">
        <v>83248.109450916105</v>
      </c>
      <c r="I3051">
        <v>855340</v>
      </c>
      <c r="J3051">
        <v>7000</v>
      </c>
      <c r="K3051">
        <v>1049</v>
      </c>
      <c r="L3051">
        <v>4619</v>
      </c>
      <c r="M3051">
        <v>18164.032899583399</v>
      </c>
      <c r="N3051">
        <v>161589</v>
      </c>
      <c r="O3051">
        <v>33000</v>
      </c>
      <c r="P3051">
        <v>3430</v>
      </c>
      <c r="Q3051" s="36" t="str">
        <f t="shared" si="48"/>
        <v>Marseille (LFML)</v>
      </c>
    </row>
    <row r="3052" spans="1:17" x14ac:dyDescent="0.2">
      <c r="A3052">
        <v>2017</v>
      </c>
      <c r="B3052">
        <v>7</v>
      </c>
      <c r="C3052" t="s">
        <v>14</v>
      </c>
      <c r="D3052" t="s">
        <v>41</v>
      </c>
      <c r="E3052" t="s">
        <v>125</v>
      </c>
      <c r="F3052" t="s">
        <v>126</v>
      </c>
      <c r="G3052">
        <v>8510</v>
      </c>
      <c r="H3052">
        <v>154346.20000244401</v>
      </c>
      <c r="I3052">
        <v>1973080</v>
      </c>
      <c r="J3052">
        <v>3036.6666666666702</v>
      </c>
      <c r="K3052">
        <v>1258</v>
      </c>
      <c r="L3052">
        <v>8452</v>
      </c>
      <c r="M3052">
        <v>42549.946131486497</v>
      </c>
      <c r="N3052">
        <v>367042</v>
      </c>
      <c r="O3052">
        <v>33000</v>
      </c>
      <c r="P3052">
        <v>5751</v>
      </c>
      <c r="Q3052" s="36" t="str">
        <f t="shared" si="48"/>
        <v>Nice (LFMN)</v>
      </c>
    </row>
    <row r="3053" spans="1:17" x14ac:dyDescent="0.2">
      <c r="A3053">
        <v>2017</v>
      </c>
      <c r="B3053">
        <v>7</v>
      </c>
      <c r="C3053" t="s">
        <v>14</v>
      </c>
      <c r="D3053" t="s">
        <v>258</v>
      </c>
      <c r="E3053" t="s">
        <v>259</v>
      </c>
      <c r="F3053" t="s">
        <v>126</v>
      </c>
      <c r="G3053">
        <v>2634</v>
      </c>
      <c r="H3053">
        <v>109681.64104642</v>
      </c>
      <c r="I3053">
        <v>1500840</v>
      </c>
      <c r="J3053">
        <v>4700</v>
      </c>
      <c r="K3053">
        <v>65</v>
      </c>
      <c r="L3053">
        <v>2651</v>
      </c>
      <c r="M3053">
        <v>20012.7327149021</v>
      </c>
      <c r="N3053">
        <v>226165</v>
      </c>
      <c r="O3053">
        <v>25000</v>
      </c>
      <c r="P3053">
        <v>1295</v>
      </c>
      <c r="Q3053" s="36" t="str">
        <f t="shared" si="48"/>
        <v>Paris/Le Bourget (LFPB)</v>
      </c>
    </row>
    <row r="3054" spans="1:17" x14ac:dyDescent="0.2">
      <c r="A3054">
        <v>2017</v>
      </c>
      <c r="B3054">
        <v>7</v>
      </c>
      <c r="C3054" t="s">
        <v>14</v>
      </c>
      <c r="D3054" t="s">
        <v>25</v>
      </c>
      <c r="E3054" t="s">
        <v>169</v>
      </c>
      <c r="F3054" t="s">
        <v>126</v>
      </c>
      <c r="G3054">
        <v>21845</v>
      </c>
      <c r="H3054">
        <v>604035.94804250298</v>
      </c>
      <c r="I3054">
        <v>6910760</v>
      </c>
      <c r="J3054">
        <v>4270</v>
      </c>
      <c r="K3054">
        <v>1126</v>
      </c>
      <c r="L3054">
        <v>21758</v>
      </c>
      <c r="M3054">
        <v>85159.3910422849</v>
      </c>
      <c r="N3054">
        <v>727214</v>
      </c>
      <c r="O3054">
        <v>33000</v>
      </c>
      <c r="P3054">
        <v>15398</v>
      </c>
      <c r="Q3054" s="36" t="str">
        <f t="shared" si="48"/>
        <v>Paris/Charles de Gaulle (LFPG)</v>
      </c>
    </row>
    <row r="3055" spans="1:17" x14ac:dyDescent="0.2">
      <c r="A3055">
        <v>2017</v>
      </c>
      <c r="B3055">
        <v>7</v>
      </c>
      <c r="C3055" t="s">
        <v>14</v>
      </c>
      <c r="D3055" t="s">
        <v>10</v>
      </c>
      <c r="E3055" t="s">
        <v>170</v>
      </c>
      <c r="F3055" t="s">
        <v>126</v>
      </c>
      <c r="G3055">
        <v>10645</v>
      </c>
      <c r="H3055">
        <v>381202.76852892298</v>
      </c>
      <c r="I3055">
        <v>4150900</v>
      </c>
      <c r="J3055">
        <v>4106.4516129032299</v>
      </c>
      <c r="K3055">
        <v>488</v>
      </c>
      <c r="L3055">
        <v>10661</v>
      </c>
      <c r="M3055">
        <v>43863.970258937698</v>
      </c>
      <c r="N3055">
        <v>436605</v>
      </c>
      <c r="O3055">
        <v>33000</v>
      </c>
      <c r="P3055">
        <v>7255</v>
      </c>
      <c r="Q3055" s="36" t="str">
        <f t="shared" si="48"/>
        <v>Paris/Orly (LFPO)</v>
      </c>
    </row>
    <row r="3056" spans="1:17" x14ac:dyDescent="0.2">
      <c r="A3056">
        <v>2017</v>
      </c>
      <c r="B3056">
        <v>7</v>
      </c>
      <c r="C3056" t="s">
        <v>14</v>
      </c>
      <c r="D3056" t="s">
        <v>260</v>
      </c>
      <c r="E3056" t="s">
        <v>261</v>
      </c>
      <c r="F3056" t="s">
        <v>126</v>
      </c>
      <c r="G3056">
        <v>2819</v>
      </c>
      <c r="H3056">
        <v>25177.750697675801</v>
      </c>
      <c r="I3056">
        <v>348680</v>
      </c>
      <c r="J3056">
        <v>3064.5161290322599</v>
      </c>
      <c r="K3056">
        <v>710</v>
      </c>
      <c r="L3056">
        <v>2755</v>
      </c>
      <c r="M3056">
        <v>12674.5174801922</v>
      </c>
      <c r="N3056">
        <v>106731</v>
      </c>
      <c r="O3056">
        <v>32900</v>
      </c>
      <c r="P3056">
        <v>2014</v>
      </c>
      <c r="Q3056" s="36" t="str">
        <f t="shared" si="48"/>
        <v>Nantes (LFRS)</v>
      </c>
    </row>
    <row r="3057" spans="1:17" x14ac:dyDescent="0.2">
      <c r="A3057">
        <v>2017</v>
      </c>
      <c r="B3057">
        <v>7</v>
      </c>
      <c r="C3057" t="s">
        <v>14</v>
      </c>
      <c r="D3057" t="s">
        <v>262</v>
      </c>
      <c r="E3057" t="s">
        <v>263</v>
      </c>
      <c r="F3057" t="s">
        <v>126</v>
      </c>
      <c r="G3057">
        <v>3672</v>
      </c>
      <c r="H3057">
        <v>76695.324242719304</v>
      </c>
      <c r="I3057">
        <v>841658</v>
      </c>
      <c r="J3057">
        <v>6694.5008183305999</v>
      </c>
      <c r="K3057">
        <v>417</v>
      </c>
      <c r="L3057">
        <v>3654</v>
      </c>
      <c r="M3057">
        <v>21419.935730467099</v>
      </c>
      <c r="N3057">
        <v>186192</v>
      </c>
      <c r="O3057">
        <v>33000</v>
      </c>
      <c r="P3057">
        <v>2401</v>
      </c>
      <c r="Q3057" s="36" t="str">
        <f t="shared" si="48"/>
        <v>Mulhouse (LFSB)</v>
      </c>
    </row>
    <row r="3058" spans="1:17" x14ac:dyDescent="0.2">
      <c r="A3058">
        <v>2017</v>
      </c>
      <c r="B3058">
        <v>7</v>
      </c>
      <c r="C3058" t="s">
        <v>14</v>
      </c>
      <c r="D3058" t="s">
        <v>35</v>
      </c>
      <c r="E3058" t="s">
        <v>127</v>
      </c>
      <c r="F3058" t="s">
        <v>128</v>
      </c>
      <c r="G3058">
        <v>10714</v>
      </c>
      <c r="H3058">
        <v>44249.859024093799</v>
      </c>
      <c r="I3058">
        <v>518180</v>
      </c>
      <c r="J3058">
        <v>16996.666666666701</v>
      </c>
      <c r="K3058">
        <v>6115</v>
      </c>
      <c r="L3058">
        <v>10708</v>
      </c>
      <c r="M3058">
        <v>21164.114132982399</v>
      </c>
      <c r="N3058">
        <v>199580</v>
      </c>
      <c r="O3058">
        <v>29000</v>
      </c>
      <c r="P3058">
        <v>8948</v>
      </c>
      <c r="Q3058" s="36" t="str">
        <f t="shared" si="48"/>
        <v>Athens (LGAV)</v>
      </c>
    </row>
    <row r="3059" spans="1:17" x14ac:dyDescent="0.2">
      <c r="A3059">
        <v>2017</v>
      </c>
      <c r="B3059">
        <v>7</v>
      </c>
      <c r="C3059" t="s">
        <v>14</v>
      </c>
      <c r="D3059" t="s">
        <v>308</v>
      </c>
      <c r="E3059" t="s">
        <v>309</v>
      </c>
      <c r="F3059" t="s">
        <v>128</v>
      </c>
      <c r="G3059">
        <v>4435</v>
      </c>
      <c r="H3059">
        <v>10266.2185635726</v>
      </c>
      <c r="I3059">
        <v>121020</v>
      </c>
      <c r="J3059">
        <v>35000</v>
      </c>
      <c r="K3059">
        <v>2964</v>
      </c>
      <c r="L3059">
        <v>4449</v>
      </c>
      <c r="M3059">
        <v>12567.3212346079</v>
      </c>
      <c r="N3059">
        <v>107830</v>
      </c>
      <c r="O3059">
        <v>34363.333333333299</v>
      </c>
      <c r="P3059">
        <v>3508</v>
      </c>
      <c r="Q3059" s="36" t="str">
        <f t="shared" si="48"/>
        <v>Heraklion (LGIR)</v>
      </c>
    </row>
    <row r="3060" spans="1:17" x14ac:dyDescent="0.2">
      <c r="A3060">
        <v>2017</v>
      </c>
      <c r="B3060">
        <v>7</v>
      </c>
      <c r="C3060" t="s">
        <v>14</v>
      </c>
      <c r="D3060" t="s">
        <v>316</v>
      </c>
      <c r="E3060" t="s">
        <v>317</v>
      </c>
      <c r="F3060" t="s">
        <v>128</v>
      </c>
      <c r="G3060">
        <v>3052</v>
      </c>
      <c r="H3060">
        <v>5417.7437600243902</v>
      </c>
      <c r="I3060">
        <v>64680</v>
      </c>
      <c r="J3060">
        <v>35000</v>
      </c>
      <c r="K3060">
        <v>2291</v>
      </c>
      <c r="L3060">
        <v>2930</v>
      </c>
      <c r="M3060">
        <v>6001.2635459880403</v>
      </c>
      <c r="N3060">
        <v>57168</v>
      </c>
      <c r="O3060">
        <v>34033.333333333299</v>
      </c>
      <c r="P3060">
        <v>2398</v>
      </c>
      <c r="Q3060" s="36" t="str">
        <f t="shared" si="48"/>
        <v>Rhodes (LGRP)</v>
      </c>
    </row>
    <row r="3061" spans="1:17" x14ac:dyDescent="0.2">
      <c r="A3061">
        <v>2017</v>
      </c>
      <c r="B3061">
        <v>7</v>
      </c>
      <c r="C3061" t="s">
        <v>14</v>
      </c>
      <c r="D3061" t="s">
        <v>264</v>
      </c>
      <c r="E3061" t="s">
        <v>265</v>
      </c>
      <c r="F3061" t="s">
        <v>128</v>
      </c>
      <c r="G3061">
        <v>2883</v>
      </c>
      <c r="H3061">
        <v>8879.8609872941797</v>
      </c>
      <c r="I3061">
        <v>100728</v>
      </c>
      <c r="J3061">
        <v>30000</v>
      </c>
      <c r="K3061">
        <v>2063</v>
      </c>
      <c r="L3061">
        <v>3145</v>
      </c>
      <c r="M3061">
        <v>9690.5059703203096</v>
      </c>
      <c r="N3061">
        <v>86501</v>
      </c>
      <c r="O3061">
        <v>32970</v>
      </c>
      <c r="P3061">
        <v>2449</v>
      </c>
      <c r="Q3061" s="36" t="str">
        <f t="shared" si="48"/>
        <v>Thessaloniki (LGTS)</v>
      </c>
    </row>
    <row r="3062" spans="1:17" x14ac:dyDescent="0.2">
      <c r="A3062">
        <v>2017</v>
      </c>
      <c r="B3062">
        <v>7</v>
      </c>
      <c r="C3062" t="s">
        <v>14</v>
      </c>
      <c r="D3062" t="s">
        <v>266</v>
      </c>
      <c r="E3062" t="s">
        <v>267</v>
      </c>
      <c r="F3062" t="s">
        <v>268</v>
      </c>
      <c r="G3062">
        <v>4970</v>
      </c>
      <c r="H3062">
        <v>72803.095269905796</v>
      </c>
      <c r="I3062">
        <v>718540</v>
      </c>
      <c r="J3062">
        <v>12960.416666666701</v>
      </c>
      <c r="K3062">
        <v>1351</v>
      </c>
      <c r="L3062">
        <v>4942</v>
      </c>
      <c r="M3062">
        <v>32208.6116213731</v>
      </c>
      <c r="N3062">
        <v>284840</v>
      </c>
      <c r="O3062">
        <v>34000</v>
      </c>
      <c r="P3062">
        <v>3138</v>
      </c>
      <c r="Q3062" s="36" t="str">
        <f t="shared" si="48"/>
        <v>Budapest (LHBP)</v>
      </c>
    </row>
    <row r="3063" spans="1:17" x14ac:dyDescent="0.2">
      <c r="A3063">
        <v>2017</v>
      </c>
      <c r="B3063">
        <v>7</v>
      </c>
      <c r="C3063" t="s">
        <v>14</v>
      </c>
      <c r="D3063" t="s">
        <v>269</v>
      </c>
      <c r="E3063" t="s">
        <v>270</v>
      </c>
      <c r="F3063" t="s">
        <v>129</v>
      </c>
      <c r="G3063">
        <v>3735</v>
      </c>
      <c r="H3063">
        <v>11582.0968480673</v>
      </c>
      <c r="I3063">
        <v>138920</v>
      </c>
      <c r="J3063">
        <v>33000</v>
      </c>
      <c r="K3063">
        <v>2353</v>
      </c>
      <c r="L3063">
        <v>3363</v>
      </c>
      <c r="M3063">
        <v>4744.7168536449299</v>
      </c>
      <c r="N3063">
        <v>41355</v>
      </c>
      <c r="O3063">
        <v>36000</v>
      </c>
      <c r="P3063">
        <v>3052</v>
      </c>
      <c r="Q3063" s="36" t="str">
        <f t="shared" si="48"/>
        <v>Catania (LICC)</v>
      </c>
    </row>
    <row r="3064" spans="1:17" x14ac:dyDescent="0.2">
      <c r="A3064">
        <v>2017</v>
      </c>
      <c r="B3064">
        <v>7</v>
      </c>
      <c r="C3064" t="s">
        <v>14</v>
      </c>
      <c r="D3064" t="s">
        <v>310</v>
      </c>
      <c r="E3064" t="s">
        <v>311</v>
      </c>
      <c r="F3064" t="s">
        <v>129</v>
      </c>
      <c r="G3064">
        <v>2576</v>
      </c>
      <c r="H3064">
        <v>7697.8504234446</v>
      </c>
      <c r="I3064">
        <v>117300</v>
      </c>
      <c r="J3064">
        <v>31000</v>
      </c>
      <c r="K3064">
        <v>1606</v>
      </c>
      <c r="L3064">
        <v>2581</v>
      </c>
      <c r="M3064">
        <v>4416.6204289096504</v>
      </c>
      <c r="N3064">
        <v>38480</v>
      </c>
      <c r="O3064">
        <v>34000</v>
      </c>
      <c r="P3064">
        <v>2281</v>
      </c>
      <c r="Q3064" s="36" t="str">
        <f t="shared" si="48"/>
        <v>Palermo (LICJ)</v>
      </c>
    </row>
    <row r="3065" spans="1:17" x14ac:dyDescent="0.2">
      <c r="A3065">
        <v>2017</v>
      </c>
      <c r="B3065">
        <v>7</v>
      </c>
      <c r="C3065" t="s">
        <v>14</v>
      </c>
      <c r="D3065" t="s">
        <v>13</v>
      </c>
      <c r="E3065" t="s">
        <v>171</v>
      </c>
      <c r="F3065" t="s">
        <v>129</v>
      </c>
      <c r="G3065">
        <v>8676</v>
      </c>
      <c r="H3065">
        <v>143953.81841287401</v>
      </c>
      <c r="I3065">
        <v>1392880</v>
      </c>
      <c r="J3065">
        <v>17036.346586646701</v>
      </c>
      <c r="K3065">
        <v>2104</v>
      </c>
      <c r="L3065">
        <v>8696</v>
      </c>
      <c r="M3065">
        <v>43675.851123549197</v>
      </c>
      <c r="N3065">
        <v>360204</v>
      </c>
      <c r="O3065">
        <v>34000</v>
      </c>
      <c r="P3065">
        <v>5797</v>
      </c>
      <c r="Q3065" s="36" t="str">
        <f t="shared" si="48"/>
        <v>Milan/Malpensa (LIMC)</v>
      </c>
    </row>
    <row r="3066" spans="1:17" x14ac:dyDescent="0.2">
      <c r="A3066">
        <v>2017</v>
      </c>
      <c r="B3066">
        <v>7</v>
      </c>
      <c r="C3066" t="s">
        <v>14</v>
      </c>
      <c r="D3066" t="s">
        <v>271</v>
      </c>
      <c r="E3066" t="s">
        <v>272</v>
      </c>
      <c r="F3066" t="s">
        <v>129</v>
      </c>
      <c r="G3066">
        <v>4188</v>
      </c>
      <c r="H3066">
        <v>69596.913674108495</v>
      </c>
      <c r="I3066">
        <v>688020</v>
      </c>
      <c r="J3066">
        <v>29000</v>
      </c>
      <c r="K3066">
        <v>1257</v>
      </c>
      <c r="L3066">
        <v>4190</v>
      </c>
      <c r="M3066">
        <v>21244.780199286899</v>
      </c>
      <c r="N3066">
        <v>173760</v>
      </c>
      <c r="O3066">
        <v>35000</v>
      </c>
      <c r="P3066">
        <v>2829</v>
      </c>
      <c r="Q3066" s="36" t="str">
        <f t="shared" si="48"/>
        <v>Bergamo (LIME)</v>
      </c>
    </row>
    <row r="3067" spans="1:17" x14ac:dyDescent="0.2">
      <c r="A3067">
        <v>2017</v>
      </c>
      <c r="B3067">
        <v>7</v>
      </c>
      <c r="C3067" t="s">
        <v>14</v>
      </c>
      <c r="D3067" t="s">
        <v>273</v>
      </c>
      <c r="E3067" t="s">
        <v>274</v>
      </c>
      <c r="F3067" t="s">
        <v>129</v>
      </c>
      <c r="G3067">
        <v>2023</v>
      </c>
      <c r="H3067">
        <v>23255.051726845501</v>
      </c>
      <c r="I3067">
        <v>235960</v>
      </c>
      <c r="J3067">
        <v>27992.142857142899</v>
      </c>
      <c r="K3067">
        <v>758</v>
      </c>
      <c r="L3067">
        <v>2027</v>
      </c>
      <c r="M3067">
        <v>7752.3919751794001</v>
      </c>
      <c r="N3067">
        <v>67322</v>
      </c>
      <c r="O3067">
        <v>33000</v>
      </c>
      <c r="P3067">
        <v>1465</v>
      </c>
      <c r="Q3067" s="36" t="str">
        <f t="shared" si="48"/>
        <v>Torino (LIMF)</v>
      </c>
    </row>
    <row r="3068" spans="1:17" x14ac:dyDescent="0.2">
      <c r="A3068">
        <v>2017</v>
      </c>
      <c r="B3068">
        <v>7</v>
      </c>
      <c r="C3068" t="s">
        <v>14</v>
      </c>
      <c r="D3068" t="s">
        <v>43</v>
      </c>
      <c r="E3068" t="s">
        <v>172</v>
      </c>
      <c r="F3068" t="s">
        <v>129</v>
      </c>
      <c r="G3068">
        <v>5626</v>
      </c>
      <c r="H3068">
        <v>57752.340763039902</v>
      </c>
      <c r="I3068">
        <v>611662</v>
      </c>
      <c r="J3068">
        <v>14001</v>
      </c>
      <c r="K3068">
        <v>1723</v>
      </c>
      <c r="L3068">
        <v>5643</v>
      </c>
      <c r="M3068">
        <v>23547.671331019199</v>
      </c>
      <c r="N3068">
        <v>201814</v>
      </c>
      <c r="O3068">
        <v>33000</v>
      </c>
      <c r="P3068">
        <v>4000</v>
      </c>
      <c r="Q3068" s="36" t="str">
        <f t="shared" si="48"/>
        <v>Milan/Linate (LIML)</v>
      </c>
    </row>
    <row r="3069" spans="1:17" x14ac:dyDescent="0.2">
      <c r="A3069">
        <v>2017</v>
      </c>
      <c r="B3069">
        <v>7</v>
      </c>
      <c r="C3069" t="s">
        <v>14</v>
      </c>
      <c r="D3069" t="s">
        <v>275</v>
      </c>
      <c r="E3069" t="s">
        <v>276</v>
      </c>
      <c r="F3069" t="s">
        <v>129</v>
      </c>
      <c r="G3069">
        <v>3434</v>
      </c>
      <c r="H3069">
        <v>44607.461338118097</v>
      </c>
      <c r="I3069">
        <v>449040</v>
      </c>
      <c r="J3069">
        <v>22918.322580645199</v>
      </c>
      <c r="K3069">
        <v>1115</v>
      </c>
      <c r="L3069">
        <v>3429</v>
      </c>
      <c r="M3069">
        <v>19146.671541227799</v>
      </c>
      <c r="N3069">
        <v>177400</v>
      </c>
      <c r="O3069">
        <v>34000</v>
      </c>
      <c r="P3069">
        <v>2377</v>
      </c>
      <c r="Q3069" s="36" t="str">
        <f t="shared" si="48"/>
        <v>Bologna (LIPE)</v>
      </c>
    </row>
    <row r="3070" spans="1:17" x14ac:dyDescent="0.2">
      <c r="A3070">
        <v>2017</v>
      </c>
      <c r="B3070">
        <v>7</v>
      </c>
      <c r="C3070" t="s">
        <v>14</v>
      </c>
      <c r="D3070" t="s">
        <v>277</v>
      </c>
      <c r="E3070" t="s">
        <v>278</v>
      </c>
      <c r="F3070" t="s">
        <v>129</v>
      </c>
      <c r="G3070">
        <v>4813</v>
      </c>
      <c r="H3070">
        <v>74734.002838153407</v>
      </c>
      <c r="I3070">
        <v>717200</v>
      </c>
      <c r="J3070">
        <v>27000</v>
      </c>
      <c r="K3070">
        <v>1571</v>
      </c>
      <c r="L3070">
        <v>4702</v>
      </c>
      <c r="M3070">
        <v>21515.001968547102</v>
      </c>
      <c r="N3070">
        <v>186944</v>
      </c>
      <c r="O3070">
        <v>33000</v>
      </c>
      <c r="P3070">
        <v>3285</v>
      </c>
      <c r="Q3070" s="36" t="str">
        <f t="shared" si="48"/>
        <v>Venice (LIPZ)</v>
      </c>
    </row>
    <row r="3071" spans="1:17" x14ac:dyDescent="0.2">
      <c r="A3071">
        <v>2017</v>
      </c>
      <c r="B3071">
        <v>7</v>
      </c>
      <c r="C3071" t="s">
        <v>14</v>
      </c>
      <c r="D3071" t="s">
        <v>279</v>
      </c>
      <c r="E3071" t="s">
        <v>280</v>
      </c>
      <c r="F3071" t="s">
        <v>129</v>
      </c>
      <c r="G3071">
        <v>2448</v>
      </c>
      <c r="H3071">
        <v>18926.573660960199</v>
      </c>
      <c r="I3071">
        <v>216880</v>
      </c>
      <c r="J3071">
        <v>27000</v>
      </c>
      <c r="K3071">
        <v>985</v>
      </c>
      <c r="L3071">
        <v>2458</v>
      </c>
      <c r="M3071">
        <v>7825.8531820630697</v>
      </c>
      <c r="N3071">
        <v>72157</v>
      </c>
      <c r="O3071">
        <v>35000</v>
      </c>
      <c r="P3071">
        <v>1884</v>
      </c>
      <c r="Q3071" s="36" t="str">
        <f t="shared" si="48"/>
        <v>Rome/Ciampino (LIRA)</v>
      </c>
    </row>
    <row r="3072" spans="1:17" x14ac:dyDescent="0.2">
      <c r="A3072">
        <v>2017</v>
      </c>
      <c r="B3072">
        <v>7</v>
      </c>
      <c r="C3072" t="s">
        <v>14</v>
      </c>
      <c r="D3072" t="s">
        <v>17</v>
      </c>
      <c r="E3072" t="s">
        <v>130</v>
      </c>
      <c r="F3072" t="s">
        <v>129</v>
      </c>
      <c r="G3072">
        <v>14526</v>
      </c>
      <c r="H3072">
        <v>112310.48506157599</v>
      </c>
      <c r="I3072">
        <v>1294300</v>
      </c>
      <c r="J3072">
        <v>17000</v>
      </c>
      <c r="K3072">
        <v>5725</v>
      </c>
      <c r="L3072">
        <v>14515</v>
      </c>
      <c r="M3072">
        <v>33446.934005957897</v>
      </c>
      <c r="N3072">
        <v>276617</v>
      </c>
      <c r="O3072">
        <v>34000</v>
      </c>
      <c r="P3072">
        <v>12150</v>
      </c>
      <c r="Q3072" s="36" t="str">
        <f t="shared" si="48"/>
        <v>Rome/Fiumicino (LIRF)</v>
      </c>
    </row>
    <row r="3073" spans="1:17" x14ac:dyDescent="0.2">
      <c r="A3073">
        <v>2017</v>
      </c>
      <c r="B3073">
        <v>7</v>
      </c>
      <c r="C3073" t="s">
        <v>14</v>
      </c>
      <c r="D3073" t="s">
        <v>281</v>
      </c>
      <c r="E3073" t="s">
        <v>282</v>
      </c>
      <c r="F3073" t="s">
        <v>129</v>
      </c>
      <c r="G3073">
        <v>4264</v>
      </c>
      <c r="H3073">
        <v>28337.991503323101</v>
      </c>
      <c r="I3073">
        <v>348640</v>
      </c>
      <c r="J3073">
        <v>11923.511904761899</v>
      </c>
      <c r="K3073">
        <v>1636</v>
      </c>
      <c r="L3073">
        <v>4272</v>
      </c>
      <c r="M3073">
        <v>12540.3185730568</v>
      </c>
      <c r="N3073">
        <v>108577</v>
      </c>
      <c r="O3073">
        <v>34000</v>
      </c>
      <c r="P3073">
        <v>3476</v>
      </c>
      <c r="Q3073" s="36" t="str">
        <f t="shared" si="48"/>
        <v>Naples (LIRN)</v>
      </c>
    </row>
    <row r="3074" spans="1:17" x14ac:dyDescent="0.2">
      <c r="A3074">
        <v>2017</v>
      </c>
      <c r="B3074">
        <v>7</v>
      </c>
      <c r="C3074" t="s">
        <v>14</v>
      </c>
      <c r="D3074" t="s">
        <v>312</v>
      </c>
      <c r="E3074" t="s">
        <v>313</v>
      </c>
      <c r="F3074" t="s">
        <v>129</v>
      </c>
      <c r="G3074">
        <v>2520</v>
      </c>
      <c r="H3074">
        <v>37121.7210266252</v>
      </c>
      <c r="I3074">
        <v>406720</v>
      </c>
      <c r="J3074">
        <v>15939.166666666701</v>
      </c>
      <c r="K3074">
        <v>899</v>
      </c>
      <c r="L3074">
        <v>2388</v>
      </c>
      <c r="M3074">
        <v>12863.9282082718</v>
      </c>
      <c r="N3074">
        <v>113314</v>
      </c>
      <c r="O3074">
        <v>35000</v>
      </c>
      <c r="P3074">
        <v>1582</v>
      </c>
      <c r="Q3074" s="36" t="str">
        <f t="shared" si="48"/>
        <v>Pisa (LIRP)</v>
      </c>
    </row>
    <row r="3075" spans="1:17" x14ac:dyDescent="0.2">
      <c r="A3075">
        <v>2017</v>
      </c>
      <c r="B3075">
        <v>7</v>
      </c>
      <c r="C3075" t="s">
        <v>14</v>
      </c>
      <c r="D3075" t="s">
        <v>42</v>
      </c>
      <c r="E3075" t="s">
        <v>131</v>
      </c>
      <c r="F3075" t="s">
        <v>132</v>
      </c>
      <c r="G3075">
        <v>7157</v>
      </c>
      <c r="H3075">
        <v>111588.24447980399</v>
      </c>
      <c r="I3075">
        <v>1191080</v>
      </c>
      <c r="J3075">
        <v>10006.25</v>
      </c>
      <c r="K3075">
        <v>1563</v>
      </c>
      <c r="L3075">
        <v>7183</v>
      </c>
      <c r="M3075">
        <v>33030.427296957801</v>
      </c>
      <c r="N3075">
        <v>299988</v>
      </c>
      <c r="O3075">
        <v>34000</v>
      </c>
      <c r="P3075">
        <v>4822</v>
      </c>
      <c r="Q3075" s="36" t="str">
        <f t="shared" si="48"/>
        <v>Prague (LKPR)</v>
      </c>
    </row>
    <row r="3076" spans="1:17" x14ac:dyDescent="0.2">
      <c r="A3076">
        <v>2017</v>
      </c>
      <c r="B3076">
        <v>7</v>
      </c>
      <c r="C3076" t="s">
        <v>14</v>
      </c>
      <c r="D3076" t="s">
        <v>80</v>
      </c>
      <c r="E3076" t="s">
        <v>175</v>
      </c>
      <c r="F3076" t="s">
        <v>139</v>
      </c>
      <c r="G3076">
        <v>6936</v>
      </c>
      <c r="H3076">
        <v>33551.704653785397</v>
      </c>
      <c r="I3076">
        <v>401980</v>
      </c>
      <c r="J3076">
        <v>26900</v>
      </c>
      <c r="K3076">
        <v>3286</v>
      </c>
      <c r="L3076">
        <v>6930</v>
      </c>
      <c r="M3076">
        <v>21982.089338044199</v>
      </c>
      <c r="N3076">
        <v>332918</v>
      </c>
      <c r="O3076">
        <v>34000</v>
      </c>
      <c r="P3076">
        <v>5244</v>
      </c>
      <c r="Q3076" s="36" t="str">
        <f t="shared" si="48"/>
        <v>Tel Aviv/Ben Gurion (LLBG)</v>
      </c>
    </row>
    <row r="3077" spans="1:17" x14ac:dyDescent="0.2">
      <c r="A3077">
        <v>2017</v>
      </c>
      <c r="B3077">
        <v>7</v>
      </c>
      <c r="C3077" t="s">
        <v>14</v>
      </c>
      <c r="D3077" t="s">
        <v>283</v>
      </c>
      <c r="E3077" t="s">
        <v>284</v>
      </c>
      <c r="F3077" t="s">
        <v>284</v>
      </c>
      <c r="G3077">
        <v>2518</v>
      </c>
      <c r="H3077">
        <v>7010.8851616236198</v>
      </c>
      <c r="I3077">
        <v>106560</v>
      </c>
      <c r="J3077">
        <v>35000</v>
      </c>
      <c r="K3077">
        <v>1467</v>
      </c>
      <c r="L3077">
        <v>2492</v>
      </c>
      <c r="M3077">
        <v>3690.32861942617</v>
      </c>
      <c r="N3077">
        <v>50192</v>
      </c>
      <c r="O3077">
        <v>36000</v>
      </c>
      <c r="P3077">
        <v>2206</v>
      </c>
      <c r="Q3077" s="36" t="str">
        <f t="shared" si="48"/>
        <v>Malta (LMML)</v>
      </c>
    </row>
    <row r="3078" spans="1:17" x14ac:dyDescent="0.2">
      <c r="A3078">
        <v>2017</v>
      </c>
      <c r="B3078">
        <v>7</v>
      </c>
      <c r="C3078" t="s">
        <v>14</v>
      </c>
      <c r="D3078" t="s">
        <v>18</v>
      </c>
      <c r="E3078" t="s">
        <v>133</v>
      </c>
      <c r="F3078" t="s">
        <v>134</v>
      </c>
      <c r="G3078">
        <v>11188</v>
      </c>
      <c r="H3078">
        <v>131552.596244065</v>
      </c>
      <c r="I3078">
        <v>1533700</v>
      </c>
      <c r="J3078">
        <v>6866.6666666666697</v>
      </c>
      <c r="K3078">
        <v>2937</v>
      </c>
      <c r="L3078">
        <v>11170</v>
      </c>
      <c r="M3078">
        <v>45482.473836371697</v>
      </c>
      <c r="N3078">
        <v>389940</v>
      </c>
      <c r="O3078">
        <v>33008.147321428602</v>
      </c>
      <c r="P3078">
        <v>8087</v>
      </c>
      <c r="Q3078" s="36" t="str">
        <f t="shared" si="48"/>
        <v>Vienna (LOWW)</v>
      </c>
    </row>
    <row r="3079" spans="1:17" x14ac:dyDescent="0.2">
      <c r="A3079">
        <v>2017</v>
      </c>
      <c r="B3079">
        <v>7</v>
      </c>
      <c r="C3079" t="s">
        <v>14</v>
      </c>
      <c r="D3079" t="s">
        <v>314</v>
      </c>
      <c r="E3079" t="s">
        <v>315</v>
      </c>
      <c r="F3079" t="s">
        <v>136</v>
      </c>
      <c r="G3079">
        <v>3904</v>
      </c>
      <c r="H3079">
        <v>13191.403772169801</v>
      </c>
      <c r="I3079">
        <v>163260</v>
      </c>
      <c r="J3079">
        <v>35000</v>
      </c>
      <c r="K3079">
        <v>2279</v>
      </c>
      <c r="L3079">
        <v>3911</v>
      </c>
      <c r="M3079">
        <v>10239.4253384562</v>
      </c>
      <c r="N3079">
        <v>82467</v>
      </c>
      <c r="O3079">
        <v>36000</v>
      </c>
      <c r="P3079">
        <v>3181</v>
      </c>
      <c r="Q3079" s="36" t="str">
        <f t="shared" si="48"/>
        <v>Faro (LPFR)</v>
      </c>
    </row>
    <row r="3080" spans="1:17" x14ac:dyDescent="0.2">
      <c r="A3080">
        <v>2017</v>
      </c>
      <c r="B3080">
        <v>7</v>
      </c>
      <c r="C3080" t="s">
        <v>14</v>
      </c>
      <c r="D3080" t="s">
        <v>285</v>
      </c>
      <c r="E3080" t="s">
        <v>286</v>
      </c>
      <c r="F3080" t="s">
        <v>136</v>
      </c>
      <c r="G3080">
        <v>4147</v>
      </c>
      <c r="H3080">
        <v>21632.232396908599</v>
      </c>
      <c r="I3080">
        <v>261820</v>
      </c>
      <c r="J3080">
        <v>24000</v>
      </c>
      <c r="K3080">
        <v>2084</v>
      </c>
      <c r="L3080">
        <v>4178</v>
      </c>
      <c r="M3080">
        <v>26115.0290513699</v>
      </c>
      <c r="N3080">
        <v>207340</v>
      </c>
      <c r="O3080">
        <v>33973.705837173598</v>
      </c>
      <c r="P3080">
        <v>2983</v>
      </c>
      <c r="Q3080" s="36" t="str">
        <f t="shared" si="48"/>
        <v>Porto (LPPR)</v>
      </c>
    </row>
    <row r="3081" spans="1:17" x14ac:dyDescent="0.2">
      <c r="A3081">
        <v>2017</v>
      </c>
      <c r="B3081">
        <v>7</v>
      </c>
      <c r="C3081" t="s">
        <v>14</v>
      </c>
      <c r="D3081" t="s">
        <v>22</v>
      </c>
      <c r="E3081" t="s">
        <v>135</v>
      </c>
      <c r="F3081" t="s">
        <v>136</v>
      </c>
      <c r="G3081">
        <v>9742</v>
      </c>
      <c r="H3081">
        <v>67447.728500953497</v>
      </c>
      <c r="I3081">
        <v>958480</v>
      </c>
      <c r="J3081">
        <v>10021.7825878083</v>
      </c>
      <c r="K3081">
        <v>3609</v>
      </c>
      <c r="L3081">
        <v>9756</v>
      </c>
      <c r="M3081">
        <v>22287.663550610199</v>
      </c>
      <c r="N3081">
        <v>187746</v>
      </c>
      <c r="O3081">
        <v>35045.036572622797</v>
      </c>
      <c r="P3081">
        <v>8108</v>
      </c>
      <c r="Q3081" s="36" t="str">
        <f t="shared" si="48"/>
        <v>Lisbon (LPPT)</v>
      </c>
    </row>
    <row r="3082" spans="1:17" x14ac:dyDescent="0.2">
      <c r="A3082">
        <v>2017</v>
      </c>
      <c r="B3082">
        <v>7</v>
      </c>
      <c r="C3082" t="s">
        <v>14</v>
      </c>
      <c r="D3082" t="s">
        <v>287</v>
      </c>
      <c r="E3082" t="s">
        <v>288</v>
      </c>
      <c r="F3082" t="s">
        <v>289</v>
      </c>
      <c r="G3082">
        <v>5475</v>
      </c>
      <c r="H3082">
        <v>63226.815637440501</v>
      </c>
      <c r="I3082">
        <v>678000</v>
      </c>
      <c r="J3082">
        <v>10993.103448275901</v>
      </c>
      <c r="K3082">
        <v>1891</v>
      </c>
      <c r="L3082">
        <v>5483</v>
      </c>
      <c r="M3082">
        <v>30696.5462281291</v>
      </c>
      <c r="N3082">
        <v>278512</v>
      </c>
      <c r="O3082">
        <v>34000</v>
      </c>
      <c r="P3082">
        <v>3799</v>
      </c>
      <c r="Q3082" s="36" t="str">
        <f t="shared" ref="Q3082:Q3145" si="49">E3082&amp;" ("&amp;D3082&amp;")"</f>
        <v>Bucharest (LROP)</v>
      </c>
    </row>
    <row r="3083" spans="1:17" x14ac:dyDescent="0.2">
      <c r="A3083">
        <v>2017</v>
      </c>
      <c r="B3083">
        <v>7</v>
      </c>
      <c r="C3083" t="s">
        <v>14</v>
      </c>
      <c r="D3083" t="s">
        <v>28</v>
      </c>
      <c r="E3083" t="s">
        <v>137</v>
      </c>
      <c r="F3083" t="s">
        <v>138</v>
      </c>
      <c r="G3083">
        <v>7917</v>
      </c>
      <c r="H3083">
        <v>158023.16173276</v>
      </c>
      <c r="I3083">
        <v>1506000</v>
      </c>
      <c r="J3083">
        <v>16057.142857142901</v>
      </c>
      <c r="K3083">
        <v>1223</v>
      </c>
      <c r="L3083">
        <v>7926</v>
      </c>
      <c r="M3083">
        <v>36686.552990030097</v>
      </c>
      <c r="N3083">
        <v>306474</v>
      </c>
      <c r="O3083">
        <v>32000</v>
      </c>
      <c r="P3083">
        <v>5328</v>
      </c>
      <c r="Q3083" s="36" t="str">
        <f t="shared" si="49"/>
        <v>Geneva (LSGG)</v>
      </c>
    </row>
    <row r="3084" spans="1:17" x14ac:dyDescent="0.2">
      <c r="A3084">
        <v>2017</v>
      </c>
      <c r="B3084">
        <v>7</v>
      </c>
      <c r="C3084" t="s">
        <v>14</v>
      </c>
      <c r="D3084" t="s">
        <v>47</v>
      </c>
      <c r="E3084" t="s">
        <v>173</v>
      </c>
      <c r="F3084" t="s">
        <v>138</v>
      </c>
      <c r="G3084">
        <v>12074</v>
      </c>
      <c r="H3084">
        <v>228213.74989535799</v>
      </c>
      <c r="I3084">
        <v>2368960</v>
      </c>
      <c r="J3084">
        <v>11240.1785714286</v>
      </c>
      <c r="K3084">
        <v>1693</v>
      </c>
      <c r="L3084">
        <v>12087</v>
      </c>
      <c r="M3084">
        <v>74426.539865647996</v>
      </c>
      <c r="N3084">
        <v>633736</v>
      </c>
      <c r="O3084">
        <v>31025</v>
      </c>
      <c r="P3084">
        <v>7555</v>
      </c>
      <c r="Q3084" s="36" t="str">
        <f t="shared" si="49"/>
        <v>Zurich (LSZH)</v>
      </c>
    </row>
    <row r="3085" spans="1:17" x14ac:dyDescent="0.2">
      <c r="A3085">
        <v>2017</v>
      </c>
      <c r="B3085">
        <v>7</v>
      </c>
      <c r="C3085" t="s">
        <v>14</v>
      </c>
      <c r="D3085" t="s">
        <v>290</v>
      </c>
      <c r="E3085" t="s">
        <v>291</v>
      </c>
      <c r="F3085" t="s">
        <v>292</v>
      </c>
      <c r="G3085">
        <v>3299</v>
      </c>
      <c r="H3085">
        <v>31947.754786040001</v>
      </c>
      <c r="I3085">
        <v>374340</v>
      </c>
      <c r="J3085">
        <v>5956.25</v>
      </c>
      <c r="K3085">
        <v>1226</v>
      </c>
      <c r="L3085">
        <v>3295</v>
      </c>
      <c r="M3085">
        <v>13745.134335674</v>
      </c>
      <c r="N3085">
        <v>144547</v>
      </c>
      <c r="O3085">
        <v>33000</v>
      </c>
      <c r="P3085">
        <v>2329</v>
      </c>
      <c r="Q3085" s="36" t="str">
        <f t="shared" si="49"/>
        <v>Belgrade (LYBE)</v>
      </c>
    </row>
    <row r="3086" spans="1:17" x14ac:dyDescent="0.2">
      <c r="A3086">
        <v>2017</v>
      </c>
      <c r="B3086">
        <v>8</v>
      </c>
      <c r="C3086" t="s">
        <v>8</v>
      </c>
      <c r="D3086" t="s">
        <v>3</v>
      </c>
      <c r="E3086" t="s">
        <v>102</v>
      </c>
      <c r="F3086" t="s">
        <v>103</v>
      </c>
      <c r="G3086">
        <v>10458</v>
      </c>
      <c r="H3086">
        <v>225501.93371010001</v>
      </c>
      <c r="I3086">
        <v>2226480</v>
      </c>
      <c r="J3086">
        <v>11017.539300202799</v>
      </c>
      <c r="K3086">
        <v>1891</v>
      </c>
      <c r="L3086">
        <v>10464</v>
      </c>
      <c r="M3086">
        <v>75026.8150557115</v>
      </c>
      <c r="N3086">
        <v>621563</v>
      </c>
      <c r="O3086">
        <v>33000</v>
      </c>
      <c r="P3086">
        <v>6532</v>
      </c>
      <c r="Q3086" s="36" t="str">
        <f t="shared" si="49"/>
        <v>Brussels (EBBR)</v>
      </c>
    </row>
    <row r="3087" spans="1:17" x14ac:dyDescent="0.2">
      <c r="A3087">
        <v>2017</v>
      </c>
      <c r="B3087">
        <v>8</v>
      </c>
      <c r="C3087" t="s">
        <v>8</v>
      </c>
      <c r="D3087" t="s">
        <v>180</v>
      </c>
      <c r="E3087" t="s">
        <v>181</v>
      </c>
      <c r="F3087" t="s">
        <v>103</v>
      </c>
      <c r="G3087">
        <v>2492</v>
      </c>
      <c r="H3087">
        <v>54721.114461896199</v>
      </c>
      <c r="I3087">
        <v>559960</v>
      </c>
      <c r="J3087">
        <v>21971.666666666701</v>
      </c>
      <c r="K3087">
        <v>441</v>
      </c>
      <c r="L3087">
        <v>2488</v>
      </c>
      <c r="M3087">
        <v>38763.966898541497</v>
      </c>
      <c r="N3087">
        <v>342520</v>
      </c>
      <c r="O3087">
        <v>33011.889973380697</v>
      </c>
      <c r="P3087">
        <v>1116</v>
      </c>
      <c r="Q3087" s="36" t="str">
        <f t="shared" si="49"/>
        <v>Charleroi (EBCI)</v>
      </c>
    </row>
    <row r="3088" spans="1:17" x14ac:dyDescent="0.2">
      <c r="A3088">
        <v>2017</v>
      </c>
      <c r="B3088">
        <v>8</v>
      </c>
      <c r="C3088" t="s">
        <v>8</v>
      </c>
      <c r="D3088" t="s">
        <v>182</v>
      </c>
      <c r="E3088" t="s">
        <v>183</v>
      </c>
      <c r="F3088" t="s">
        <v>105</v>
      </c>
      <c r="G3088">
        <v>4186</v>
      </c>
      <c r="H3088">
        <v>46470.6443706957</v>
      </c>
      <c r="I3088">
        <v>492600</v>
      </c>
      <c r="J3088">
        <v>10000</v>
      </c>
      <c r="K3088">
        <v>948</v>
      </c>
      <c r="L3088">
        <v>4153</v>
      </c>
      <c r="M3088">
        <v>18590.005107997298</v>
      </c>
      <c r="N3088">
        <v>161300</v>
      </c>
      <c r="O3088">
        <v>35045.454545454602</v>
      </c>
      <c r="P3088">
        <v>2852</v>
      </c>
      <c r="Q3088" s="36" t="str">
        <f t="shared" si="49"/>
        <v>Berlin/Schonefeld (EDDB)</v>
      </c>
    </row>
    <row r="3089" spans="1:17" x14ac:dyDescent="0.2">
      <c r="A3089">
        <v>2017</v>
      </c>
      <c r="B3089">
        <v>8</v>
      </c>
      <c r="C3089" t="s">
        <v>8</v>
      </c>
      <c r="D3089" t="s">
        <v>16</v>
      </c>
      <c r="E3089" t="s">
        <v>104</v>
      </c>
      <c r="F3089" t="s">
        <v>105</v>
      </c>
      <c r="G3089">
        <v>21373</v>
      </c>
      <c r="H3089">
        <v>549501.89963682205</v>
      </c>
      <c r="I3089">
        <v>6348940</v>
      </c>
      <c r="J3089">
        <v>4928.3333333333303</v>
      </c>
      <c r="K3089">
        <v>876</v>
      </c>
      <c r="L3089">
        <v>21353</v>
      </c>
      <c r="M3089">
        <v>86152.7607602434</v>
      </c>
      <c r="N3089">
        <v>689771</v>
      </c>
      <c r="O3089">
        <v>31950</v>
      </c>
      <c r="P3089">
        <v>15075</v>
      </c>
      <c r="Q3089" s="36" t="str">
        <f t="shared" si="49"/>
        <v>Frankfurt (EDDF)</v>
      </c>
    </row>
    <row r="3090" spans="1:17" x14ac:dyDescent="0.2">
      <c r="A3090">
        <v>2017</v>
      </c>
      <c r="B3090">
        <v>8</v>
      </c>
      <c r="C3090" t="s">
        <v>8</v>
      </c>
      <c r="D3090" t="s">
        <v>15</v>
      </c>
      <c r="E3090" t="s">
        <v>106</v>
      </c>
      <c r="F3090" t="s">
        <v>105</v>
      </c>
      <c r="G3090">
        <v>7012</v>
      </c>
      <c r="H3090">
        <v>42432.390046452201</v>
      </c>
      <c r="I3090">
        <v>594113</v>
      </c>
      <c r="J3090">
        <v>4597.0967741935501</v>
      </c>
      <c r="K3090">
        <v>2442</v>
      </c>
      <c r="L3090">
        <v>7030</v>
      </c>
      <c r="M3090">
        <v>18675.618238675499</v>
      </c>
      <c r="N3090">
        <v>166845</v>
      </c>
      <c r="O3090">
        <v>34959.558823529398</v>
      </c>
      <c r="P3090">
        <v>5698</v>
      </c>
      <c r="Q3090" s="36" t="str">
        <f t="shared" si="49"/>
        <v>Hamburg (EDDH)</v>
      </c>
    </row>
    <row r="3091" spans="1:17" x14ac:dyDescent="0.2">
      <c r="A3091">
        <v>2017</v>
      </c>
      <c r="B3091">
        <v>8</v>
      </c>
      <c r="C3091" t="s">
        <v>8</v>
      </c>
      <c r="D3091" t="s">
        <v>46</v>
      </c>
      <c r="E3091" t="s">
        <v>107</v>
      </c>
      <c r="F3091" t="s">
        <v>105</v>
      </c>
      <c r="G3091">
        <v>6660</v>
      </c>
      <c r="H3091">
        <v>130137.844946182</v>
      </c>
      <c r="I3091">
        <v>1410120</v>
      </c>
      <c r="J3091">
        <v>7025.8540454785798</v>
      </c>
      <c r="K3091">
        <v>1202</v>
      </c>
      <c r="L3091">
        <v>6662</v>
      </c>
      <c r="M3091">
        <v>30846.901346132101</v>
      </c>
      <c r="N3091">
        <v>274755</v>
      </c>
      <c r="O3091">
        <v>32997.058823529398</v>
      </c>
      <c r="P3091">
        <v>4451</v>
      </c>
      <c r="Q3091" s="36" t="str">
        <f t="shared" si="49"/>
        <v>Cologne-Bonn (EDDK)</v>
      </c>
    </row>
    <row r="3092" spans="1:17" x14ac:dyDescent="0.2">
      <c r="A3092">
        <v>2017</v>
      </c>
      <c r="B3092">
        <v>8</v>
      </c>
      <c r="C3092" t="s">
        <v>8</v>
      </c>
      <c r="D3092" t="s">
        <v>12</v>
      </c>
      <c r="E3092" t="s">
        <v>108</v>
      </c>
      <c r="F3092" t="s">
        <v>105</v>
      </c>
      <c r="G3092">
        <v>10389</v>
      </c>
      <c r="H3092">
        <v>180238.61648819299</v>
      </c>
      <c r="I3092">
        <v>1875220</v>
      </c>
      <c r="J3092">
        <v>9920</v>
      </c>
      <c r="K3092">
        <v>1845</v>
      </c>
      <c r="L3092">
        <v>10360</v>
      </c>
      <c r="M3092">
        <v>50771.433023040401</v>
      </c>
      <c r="N3092">
        <v>416137</v>
      </c>
      <c r="O3092">
        <v>33000</v>
      </c>
      <c r="P3092">
        <v>7097</v>
      </c>
      <c r="Q3092" s="36" t="str">
        <f t="shared" si="49"/>
        <v>Dusseldorf (EDDL)</v>
      </c>
    </row>
    <row r="3093" spans="1:17" x14ac:dyDescent="0.2">
      <c r="A3093">
        <v>2017</v>
      </c>
      <c r="B3093">
        <v>8</v>
      </c>
      <c r="C3093" t="s">
        <v>8</v>
      </c>
      <c r="D3093" t="s">
        <v>44</v>
      </c>
      <c r="E3093" t="s">
        <v>109</v>
      </c>
      <c r="F3093" t="s">
        <v>105</v>
      </c>
      <c r="G3093">
        <v>17145</v>
      </c>
      <c r="H3093">
        <v>351840.397499568</v>
      </c>
      <c r="I3093">
        <v>3820080</v>
      </c>
      <c r="J3093">
        <v>4993.3870967741896</v>
      </c>
      <c r="K3093">
        <v>1208</v>
      </c>
      <c r="L3093">
        <v>17146</v>
      </c>
      <c r="M3093">
        <v>88645.246455013999</v>
      </c>
      <c r="N3093">
        <v>745760</v>
      </c>
      <c r="O3093">
        <v>33000</v>
      </c>
      <c r="P3093">
        <v>11342</v>
      </c>
      <c r="Q3093" s="36" t="str">
        <f t="shared" si="49"/>
        <v>Munich (EDDM)</v>
      </c>
    </row>
    <row r="3094" spans="1:17" x14ac:dyDescent="0.2">
      <c r="A3094">
        <v>2017</v>
      </c>
      <c r="B3094">
        <v>8</v>
      </c>
      <c r="C3094" t="s">
        <v>8</v>
      </c>
      <c r="D3094" t="s">
        <v>184</v>
      </c>
      <c r="E3094" t="s">
        <v>185</v>
      </c>
      <c r="F3094" t="s">
        <v>105</v>
      </c>
      <c r="G3094">
        <v>2459</v>
      </c>
      <c r="H3094">
        <v>42084.687806653099</v>
      </c>
      <c r="I3094">
        <v>445820</v>
      </c>
      <c r="J3094">
        <v>7021.8817204301104</v>
      </c>
      <c r="K3094">
        <v>464</v>
      </c>
      <c r="L3094">
        <v>2485</v>
      </c>
      <c r="M3094">
        <v>11975.193202227299</v>
      </c>
      <c r="N3094">
        <v>116726</v>
      </c>
      <c r="O3094">
        <v>30000</v>
      </c>
      <c r="P3094">
        <v>1752</v>
      </c>
      <c r="Q3094" s="36" t="str">
        <f t="shared" si="49"/>
        <v>Nurnberg (EDDN)</v>
      </c>
    </row>
    <row r="3095" spans="1:17" x14ac:dyDescent="0.2">
      <c r="A3095">
        <v>2017</v>
      </c>
      <c r="B3095">
        <v>8</v>
      </c>
      <c r="C3095" t="s">
        <v>8</v>
      </c>
      <c r="D3095" t="s">
        <v>186</v>
      </c>
      <c r="E3095" t="s">
        <v>187</v>
      </c>
      <c r="F3095" t="s">
        <v>105</v>
      </c>
      <c r="G3095">
        <v>2896</v>
      </c>
      <c r="H3095">
        <v>38339.0639427469</v>
      </c>
      <c r="I3095">
        <v>449340</v>
      </c>
      <c r="J3095">
        <v>9548.3333333333303</v>
      </c>
      <c r="K3095">
        <v>747</v>
      </c>
      <c r="L3095">
        <v>2924</v>
      </c>
      <c r="M3095">
        <v>7594.9239481177201</v>
      </c>
      <c r="N3095">
        <v>66000</v>
      </c>
      <c r="O3095">
        <v>31000</v>
      </c>
      <c r="P3095">
        <v>2375</v>
      </c>
      <c r="Q3095" s="36" t="str">
        <f t="shared" si="49"/>
        <v>Leipzig (EDDP)</v>
      </c>
    </row>
    <row r="3096" spans="1:17" x14ac:dyDescent="0.2">
      <c r="A3096">
        <v>2017</v>
      </c>
      <c r="B3096">
        <v>8</v>
      </c>
      <c r="C3096" t="s">
        <v>8</v>
      </c>
      <c r="D3096" t="s">
        <v>38</v>
      </c>
      <c r="E3096" t="s">
        <v>110</v>
      </c>
      <c r="F3096" t="s">
        <v>105</v>
      </c>
      <c r="G3096">
        <v>5340</v>
      </c>
      <c r="H3096">
        <v>135561.423282128</v>
      </c>
      <c r="I3096">
        <v>1331840</v>
      </c>
      <c r="J3096">
        <v>10000</v>
      </c>
      <c r="K3096">
        <v>582</v>
      </c>
      <c r="L3096">
        <v>5401</v>
      </c>
      <c r="M3096">
        <v>36603.267337103302</v>
      </c>
      <c r="N3096">
        <v>326757</v>
      </c>
      <c r="O3096">
        <v>31028.333333333299</v>
      </c>
      <c r="P3096">
        <v>3568</v>
      </c>
      <c r="Q3096" s="36" t="str">
        <f t="shared" si="49"/>
        <v>Stuttgart (EDDS)</v>
      </c>
    </row>
    <row r="3097" spans="1:17" x14ac:dyDescent="0.2">
      <c r="A3097">
        <v>2017</v>
      </c>
      <c r="B3097">
        <v>8</v>
      </c>
      <c r="C3097" t="s">
        <v>8</v>
      </c>
      <c r="D3097" t="s">
        <v>2</v>
      </c>
      <c r="E3097" t="s">
        <v>155</v>
      </c>
      <c r="F3097" t="s">
        <v>105</v>
      </c>
      <c r="G3097">
        <v>8073</v>
      </c>
      <c r="H3097">
        <v>82734.470941964799</v>
      </c>
      <c r="I3097">
        <v>1002120</v>
      </c>
      <c r="J3097">
        <v>3477.0491803278701</v>
      </c>
      <c r="K3097">
        <v>1860</v>
      </c>
      <c r="L3097">
        <v>8081</v>
      </c>
      <c r="M3097">
        <v>20771.138518353499</v>
      </c>
      <c r="N3097">
        <v>179635</v>
      </c>
      <c r="O3097">
        <v>32000</v>
      </c>
      <c r="P3097">
        <v>6427</v>
      </c>
      <c r="Q3097" s="36" t="str">
        <f t="shared" si="49"/>
        <v>Berlin/Tegel (EDDT)</v>
      </c>
    </row>
    <row r="3098" spans="1:17" x14ac:dyDescent="0.2">
      <c r="A3098">
        <v>2017</v>
      </c>
      <c r="B3098">
        <v>8</v>
      </c>
      <c r="C3098" t="s">
        <v>8</v>
      </c>
      <c r="D3098" t="s">
        <v>188</v>
      </c>
      <c r="E3098" t="s">
        <v>189</v>
      </c>
      <c r="F3098" t="s">
        <v>105</v>
      </c>
      <c r="G3098">
        <v>2807</v>
      </c>
      <c r="H3098">
        <v>19506.592580484001</v>
      </c>
      <c r="I3098">
        <v>234120</v>
      </c>
      <c r="J3098">
        <v>19938.333333333299</v>
      </c>
      <c r="K3098">
        <v>1036</v>
      </c>
      <c r="L3098">
        <v>2844</v>
      </c>
      <c r="M3098">
        <v>10251.5871976246</v>
      </c>
      <c r="N3098">
        <v>92800</v>
      </c>
      <c r="O3098">
        <v>33000</v>
      </c>
      <c r="P3098">
        <v>2183</v>
      </c>
      <c r="Q3098" s="36" t="str">
        <f t="shared" si="49"/>
        <v>Hannover (EDDV)</v>
      </c>
    </row>
    <row r="3099" spans="1:17" x14ac:dyDescent="0.2">
      <c r="A3099">
        <v>2017</v>
      </c>
      <c r="B3099">
        <v>8</v>
      </c>
      <c r="C3099" t="s">
        <v>8</v>
      </c>
      <c r="D3099" t="s">
        <v>295</v>
      </c>
      <c r="E3099" t="s">
        <v>296</v>
      </c>
      <c r="F3099" t="s">
        <v>297</v>
      </c>
      <c r="G3099">
        <v>1923</v>
      </c>
      <c r="H3099">
        <v>6182.4808514103197</v>
      </c>
      <c r="I3099">
        <v>101260</v>
      </c>
      <c r="J3099">
        <v>10000</v>
      </c>
      <c r="K3099">
        <v>1063</v>
      </c>
      <c r="L3099">
        <v>1932</v>
      </c>
      <c r="M3099">
        <v>2256.77627214217</v>
      </c>
      <c r="N3099">
        <v>22639</v>
      </c>
      <c r="O3099">
        <v>32000</v>
      </c>
      <c r="P3099">
        <v>1701</v>
      </c>
      <c r="Q3099" s="36" t="str">
        <f t="shared" si="49"/>
        <v>Tallinn (EETN)</v>
      </c>
    </row>
    <row r="3100" spans="1:17" x14ac:dyDescent="0.2">
      <c r="A3100">
        <v>2017</v>
      </c>
      <c r="B3100">
        <v>8</v>
      </c>
      <c r="C3100" t="s">
        <v>8</v>
      </c>
      <c r="D3100" t="s">
        <v>30</v>
      </c>
      <c r="E3100" t="s">
        <v>156</v>
      </c>
      <c r="F3100" t="s">
        <v>111</v>
      </c>
      <c r="G3100">
        <v>7660</v>
      </c>
      <c r="H3100">
        <v>23265.963449282801</v>
      </c>
      <c r="I3100">
        <v>361160</v>
      </c>
      <c r="J3100">
        <v>21000</v>
      </c>
      <c r="K3100">
        <v>4471</v>
      </c>
      <c r="L3100">
        <v>7535</v>
      </c>
      <c r="M3100">
        <v>17264.330720917798</v>
      </c>
      <c r="N3100">
        <v>176667</v>
      </c>
      <c r="O3100">
        <v>35000</v>
      </c>
      <c r="P3100">
        <v>5710</v>
      </c>
      <c r="Q3100" s="36" t="str">
        <f t="shared" si="49"/>
        <v>Helsinki/Vantaa (EFHK)</v>
      </c>
    </row>
    <row r="3101" spans="1:17" x14ac:dyDescent="0.2">
      <c r="A3101">
        <v>2017</v>
      </c>
      <c r="B3101">
        <v>8</v>
      </c>
      <c r="C3101" t="s">
        <v>8</v>
      </c>
      <c r="D3101" t="s">
        <v>190</v>
      </c>
      <c r="E3101" t="s">
        <v>191</v>
      </c>
      <c r="F3101" t="s">
        <v>113</v>
      </c>
      <c r="G3101">
        <v>2167</v>
      </c>
      <c r="H3101">
        <v>7383.8113491345603</v>
      </c>
      <c r="I3101">
        <v>104940</v>
      </c>
      <c r="J3101">
        <v>24000</v>
      </c>
      <c r="K3101">
        <v>1147</v>
      </c>
      <c r="L3101">
        <v>2190</v>
      </c>
      <c r="M3101">
        <v>4287.6654089625199</v>
      </c>
      <c r="N3101">
        <v>35780</v>
      </c>
      <c r="O3101">
        <v>31000</v>
      </c>
      <c r="P3101">
        <v>1833</v>
      </c>
      <c r="Q3101" s="36" t="str">
        <f t="shared" si="49"/>
        <v>Belfast (EGAA)</v>
      </c>
    </row>
    <row r="3102" spans="1:17" x14ac:dyDescent="0.2">
      <c r="A3102">
        <v>2017</v>
      </c>
      <c r="B3102">
        <v>8</v>
      </c>
      <c r="C3102" t="s">
        <v>8</v>
      </c>
      <c r="D3102" t="s">
        <v>176</v>
      </c>
      <c r="E3102" t="s">
        <v>177</v>
      </c>
      <c r="F3102" t="s">
        <v>113</v>
      </c>
      <c r="G3102">
        <v>5963</v>
      </c>
      <c r="H3102">
        <v>129174.373137452</v>
      </c>
      <c r="I3102">
        <v>1332600</v>
      </c>
      <c r="J3102">
        <v>9027.7777777777792</v>
      </c>
      <c r="K3102">
        <v>996</v>
      </c>
      <c r="L3102">
        <v>6004</v>
      </c>
      <c r="M3102">
        <v>20045.326451738201</v>
      </c>
      <c r="N3102">
        <v>188382</v>
      </c>
      <c r="O3102">
        <v>28000</v>
      </c>
      <c r="P3102">
        <v>4069</v>
      </c>
      <c r="Q3102" s="36" t="str">
        <f t="shared" si="49"/>
        <v>Birmingham (EGBB)</v>
      </c>
    </row>
    <row r="3103" spans="1:17" x14ac:dyDescent="0.2">
      <c r="A3103">
        <v>2017</v>
      </c>
      <c r="B3103">
        <v>8</v>
      </c>
      <c r="C3103" t="s">
        <v>8</v>
      </c>
      <c r="D3103" t="s">
        <v>11</v>
      </c>
      <c r="E3103" t="s">
        <v>112</v>
      </c>
      <c r="F3103" t="s">
        <v>113</v>
      </c>
      <c r="G3103">
        <v>10265</v>
      </c>
      <c r="H3103">
        <v>99835.840818681594</v>
      </c>
      <c r="I3103">
        <v>1255394</v>
      </c>
      <c r="J3103">
        <v>7956.6666666666697</v>
      </c>
      <c r="K3103">
        <v>3499</v>
      </c>
      <c r="L3103">
        <v>10304</v>
      </c>
      <c r="M3103">
        <v>34969.390592827898</v>
      </c>
      <c r="N3103">
        <v>293996</v>
      </c>
      <c r="O3103">
        <v>33000</v>
      </c>
      <c r="P3103">
        <v>7533</v>
      </c>
      <c r="Q3103" s="36" t="str">
        <f t="shared" si="49"/>
        <v>Manchester (EGCC)</v>
      </c>
    </row>
    <row r="3104" spans="1:17" x14ac:dyDescent="0.2">
      <c r="A3104">
        <v>2017</v>
      </c>
      <c r="B3104">
        <v>8</v>
      </c>
      <c r="C3104" t="s">
        <v>8</v>
      </c>
      <c r="D3104" t="s">
        <v>192</v>
      </c>
      <c r="E3104" t="s">
        <v>193</v>
      </c>
      <c r="F3104" t="s">
        <v>113</v>
      </c>
      <c r="G3104">
        <v>3315</v>
      </c>
      <c r="H3104">
        <v>74784.328131528702</v>
      </c>
      <c r="I3104">
        <v>748220</v>
      </c>
      <c r="J3104">
        <v>16000</v>
      </c>
      <c r="K3104">
        <v>580</v>
      </c>
      <c r="L3104">
        <v>3307</v>
      </c>
      <c r="M3104">
        <v>19282.475208337</v>
      </c>
      <c r="N3104">
        <v>159540</v>
      </c>
      <c r="O3104">
        <v>31040</v>
      </c>
      <c r="P3104">
        <v>1996</v>
      </c>
      <c r="Q3104" s="36" t="str">
        <f t="shared" si="49"/>
        <v>Bristol (EGGD)</v>
      </c>
    </row>
    <row r="3105" spans="1:17" x14ac:dyDescent="0.2">
      <c r="A3105">
        <v>2017</v>
      </c>
      <c r="B3105">
        <v>8</v>
      </c>
      <c r="C3105" t="s">
        <v>8</v>
      </c>
      <c r="D3105" t="s">
        <v>69</v>
      </c>
      <c r="E3105" t="s">
        <v>157</v>
      </c>
      <c r="F3105" t="s">
        <v>113</v>
      </c>
      <c r="G3105">
        <v>6277</v>
      </c>
      <c r="H3105">
        <v>154729.70686829099</v>
      </c>
      <c r="I3105">
        <v>1833900</v>
      </c>
      <c r="J3105">
        <v>5000</v>
      </c>
      <c r="K3105">
        <v>440</v>
      </c>
      <c r="L3105">
        <v>6215</v>
      </c>
      <c r="M3105">
        <v>42142.843001583802</v>
      </c>
      <c r="N3105">
        <v>435182</v>
      </c>
      <c r="O3105">
        <v>24990</v>
      </c>
      <c r="P3105">
        <v>2758</v>
      </c>
      <c r="Q3105" s="36" t="str">
        <f t="shared" si="49"/>
        <v>London/Luton (EGGW)</v>
      </c>
    </row>
    <row r="3106" spans="1:17" x14ac:dyDescent="0.2">
      <c r="A3106">
        <v>2017</v>
      </c>
      <c r="B3106">
        <v>8</v>
      </c>
      <c r="C3106" t="s">
        <v>8</v>
      </c>
      <c r="D3106" t="s">
        <v>194</v>
      </c>
      <c r="E3106" t="s">
        <v>195</v>
      </c>
      <c r="F3106" t="s">
        <v>113</v>
      </c>
      <c r="G3106">
        <v>2111</v>
      </c>
      <c r="H3106">
        <v>26563.520770680101</v>
      </c>
      <c r="I3106">
        <v>377960</v>
      </c>
      <c r="J3106">
        <v>7031.6666666666697</v>
      </c>
      <c r="K3106">
        <v>346</v>
      </c>
      <c r="L3106">
        <v>2102</v>
      </c>
      <c r="M3106">
        <v>8115.3994544582201</v>
      </c>
      <c r="N3106">
        <v>96509</v>
      </c>
      <c r="O3106">
        <v>13995</v>
      </c>
      <c r="P3106">
        <v>1201</v>
      </c>
      <c r="Q3106" s="36" t="str">
        <f t="shared" si="49"/>
        <v>Southampton (EGHI)</v>
      </c>
    </row>
    <row r="3107" spans="1:17" x14ac:dyDescent="0.2">
      <c r="A3107">
        <v>2017</v>
      </c>
      <c r="B3107">
        <v>8</v>
      </c>
      <c r="C3107" t="s">
        <v>8</v>
      </c>
      <c r="D3107" t="s">
        <v>29</v>
      </c>
      <c r="E3107" t="s">
        <v>158</v>
      </c>
      <c r="F3107" t="s">
        <v>113</v>
      </c>
      <c r="G3107">
        <v>14099</v>
      </c>
      <c r="H3107">
        <v>392032.62554196001</v>
      </c>
      <c r="I3107">
        <v>4782660</v>
      </c>
      <c r="J3107">
        <v>7240.8333333333303</v>
      </c>
      <c r="K3107">
        <v>1491</v>
      </c>
      <c r="L3107">
        <v>14143</v>
      </c>
      <c r="M3107">
        <v>68749.221640886302</v>
      </c>
      <c r="N3107">
        <v>654628</v>
      </c>
      <c r="O3107">
        <v>32895</v>
      </c>
      <c r="P3107">
        <v>7300</v>
      </c>
      <c r="Q3107" s="36" t="str">
        <f t="shared" si="49"/>
        <v>London/Gatwick (EGKK)</v>
      </c>
    </row>
    <row r="3108" spans="1:17" x14ac:dyDescent="0.2">
      <c r="A3108">
        <v>2017</v>
      </c>
      <c r="B3108">
        <v>8</v>
      </c>
      <c r="C3108" t="s">
        <v>8</v>
      </c>
      <c r="D3108" t="s">
        <v>196</v>
      </c>
      <c r="E3108" t="s">
        <v>197</v>
      </c>
      <c r="F3108" t="s">
        <v>113</v>
      </c>
      <c r="G3108">
        <v>3236</v>
      </c>
      <c r="H3108">
        <v>100103.52867053301</v>
      </c>
      <c r="I3108">
        <v>1402720</v>
      </c>
      <c r="J3108">
        <v>3039.7222222222199</v>
      </c>
      <c r="K3108">
        <v>14</v>
      </c>
      <c r="L3108">
        <v>3235</v>
      </c>
      <c r="M3108">
        <v>27969.302848982199</v>
      </c>
      <c r="N3108">
        <v>327220</v>
      </c>
      <c r="O3108">
        <v>7000</v>
      </c>
      <c r="P3108">
        <v>682</v>
      </c>
      <c r="Q3108" s="36" t="str">
        <f t="shared" si="49"/>
        <v>London/City (EGLC)</v>
      </c>
    </row>
    <row r="3109" spans="1:17" x14ac:dyDescent="0.2">
      <c r="A3109">
        <v>2017</v>
      </c>
      <c r="B3109">
        <v>8</v>
      </c>
      <c r="C3109" t="s">
        <v>8</v>
      </c>
      <c r="D3109" t="s">
        <v>1</v>
      </c>
      <c r="E3109" t="s">
        <v>159</v>
      </c>
      <c r="F3109" t="s">
        <v>113</v>
      </c>
      <c r="G3109">
        <v>20980</v>
      </c>
      <c r="H3109">
        <v>524699.73327731399</v>
      </c>
      <c r="I3109">
        <v>7086800</v>
      </c>
      <c r="J3109">
        <v>7901.8055555555502</v>
      </c>
      <c r="K3109">
        <v>1457</v>
      </c>
      <c r="L3109">
        <v>21029</v>
      </c>
      <c r="M3109">
        <v>138293.90062678899</v>
      </c>
      <c r="N3109">
        <v>1413141</v>
      </c>
      <c r="O3109">
        <v>17927.777777777799</v>
      </c>
      <c r="P3109">
        <v>8310</v>
      </c>
      <c r="Q3109" s="36" t="str">
        <f t="shared" si="49"/>
        <v>London/Heathrow (EGLL)</v>
      </c>
    </row>
    <row r="3110" spans="1:17" x14ac:dyDescent="0.2">
      <c r="A3110">
        <v>2017</v>
      </c>
      <c r="B3110">
        <v>8</v>
      </c>
      <c r="C3110" t="s">
        <v>8</v>
      </c>
      <c r="D3110" t="s">
        <v>198</v>
      </c>
      <c r="E3110" t="s">
        <v>199</v>
      </c>
      <c r="F3110" t="s">
        <v>113</v>
      </c>
      <c r="G3110">
        <v>2444</v>
      </c>
      <c r="H3110">
        <v>38460.800877464899</v>
      </c>
      <c r="I3110">
        <v>381796</v>
      </c>
      <c r="J3110">
        <v>19000</v>
      </c>
      <c r="K3110">
        <v>856</v>
      </c>
      <c r="L3110">
        <v>2462</v>
      </c>
      <c r="M3110">
        <v>8452.8489784509202</v>
      </c>
      <c r="N3110">
        <v>73758</v>
      </c>
      <c r="O3110">
        <v>31000</v>
      </c>
      <c r="P3110">
        <v>1785</v>
      </c>
      <c r="Q3110" s="36" t="str">
        <f t="shared" si="49"/>
        <v>Newcastle (EGNT)</v>
      </c>
    </row>
    <row r="3111" spans="1:17" x14ac:dyDescent="0.2">
      <c r="A3111">
        <v>2017</v>
      </c>
      <c r="B3111">
        <v>8</v>
      </c>
      <c r="C3111" t="s">
        <v>8</v>
      </c>
      <c r="D3111" t="s">
        <v>200</v>
      </c>
      <c r="E3111" t="s">
        <v>201</v>
      </c>
      <c r="F3111" t="s">
        <v>113</v>
      </c>
      <c r="G3111">
        <v>3371</v>
      </c>
      <c r="H3111">
        <v>57193.6064645152</v>
      </c>
      <c r="I3111">
        <v>557310</v>
      </c>
      <c r="J3111">
        <v>19008.333333333299</v>
      </c>
      <c r="K3111">
        <v>978</v>
      </c>
      <c r="L3111">
        <v>3380</v>
      </c>
      <c r="M3111">
        <v>10024.170052083</v>
      </c>
      <c r="N3111">
        <v>89500</v>
      </c>
      <c r="O3111">
        <v>29025.833333333299</v>
      </c>
      <c r="P3111">
        <v>2525</v>
      </c>
      <c r="Q3111" s="36" t="str">
        <f t="shared" si="49"/>
        <v>East Midlands (EGNX)</v>
      </c>
    </row>
    <row r="3112" spans="1:17" x14ac:dyDescent="0.2">
      <c r="A3112">
        <v>2017</v>
      </c>
      <c r="B3112">
        <v>8</v>
      </c>
      <c r="C3112" t="s">
        <v>8</v>
      </c>
      <c r="D3112" t="s">
        <v>202</v>
      </c>
      <c r="E3112" t="s">
        <v>203</v>
      </c>
      <c r="F3112" t="s">
        <v>113</v>
      </c>
      <c r="G3112">
        <v>2715</v>
      </c>
      <c r="H3112">
        <v>14459.386341330999</v>
      </c>
      <c r="I3112">
        <v>238580</v>
      </c>
      <c r="J3112">
        <v>7976.6666666666697</v>
      </c>
      <c r="K3112">
        <v>1060</v>
      </c>
      <c r="L3112">
        <v>2742</v>
      </c>
      <c r="M3112">
        <v>2633.4602564475599</v>
      </c>
      <c r="N3112">
        <v>28487</v>
      </c>
      <c r="O3112">
        <v>25000</v>
      </c>
      <c r="P3112">
        <v>2469</v>
      </c>
      <c r="Q3112" s="36" t="str">
        <f t="shared" si="49"/>
        <v>Aberdeen (EGPD)</v>
      </c>
    </row>
    <row r="3113" spans="1:17" x14ac:dyDescent="0.2">
      <c r="A3113">
        <v>2017</v>
      </c>
      <c r="B3113">
        <v>8</v>
      </c>
      <c r="C3113" t="s">
        <v>8</v>
      </c>
      <c r="D3113" t="s">
        <v>204</v>
      </c>
      <c r="E3113" t="s">
        <v>205</v>
      </c>
      <c r="F3113" t="s">
        <v>113</v>
      </c>
      <c r="G3113">
        <v>4415</v>
      </c>
      <c r="H3113">
        <v>23242.008863610099</v>
      </c>
      <c r="I3113">
        <v>352540</v>
      </c>
      <c r="J3113">
        <v>8033.3333333333303</v>
      </c>
      <c r="K3113">
        <v>1801</v>
      </c>
      <c r="L3113">
        <v>4419</v>
      </c>
      <c r="M3113">
        <v>7121.3398937244601</v>
      </c>
      <c r="N3113">
        <v>71534</v>
      </c>
      <c r="O3113">
        <v>31013.333333333299</v>
      </c>
      <c r="P3113">
        <v>3784</v>
      </c>
      <c r="Q3113" s="36" t="str">
        <f t="shared" si="49"/>
        <v>Glasgow (EGPF)</v>
      </c>
    </row>
    <row r="3114" spans="1:17" x14ac:dyDescent="0.2">
      <c r="A3114">
        <v>2017</v>
      </c>
      <c r="B3114">
        <v>8</v>
      </c>
      <c r="C3114" t="s">
        <v>8</v>
      </c>
      <c r="D3114" t="s">
        <v>19</v>
      </c>
      <c r="E3114" t="s">
        <v>114</v>
      </c>
      <c r="F3114" t="s">
        <v>113</v>
      </c>
      <c r="G3114">
        <v>6127</v>
      </c>
      <c r="H3114">
        <v>32161.691321696599</v>
      </c>
      <c r="I3114">
        <v>424359</v>
      </c>
      <c r="J3114">
        <v>17043.333333333299</v>
      </c>
      <c r="K3114">
        <v>2833</v>
      </c>
      <c r="L3114">
        <v>6142</v>
      </c>
      <c r="M3114">
        <v>9419.3397215941295</v>
      </c>
      <c r="N3114">
        <v>86744</v>
      </c>
      <c r="O3114">
        <v>33000</v>
      </c>
      <c r="P3114">
        <v>5121</v>
      </c>
      <c r="Q3114" s="36" t="str">
        <f t="shared" si="49"/>
        <v>Edinburgh (EGPH)</v>
      </c>
    </row>
    <row r="3115" spans="1:17" x14ac:dyDescent="0.2">
      <c r="A3115">
        <v>2017</v>
      </c>
      <c r="B3115">
        <v>8</v>
      </c>
      <c r="C3115" t="s">
        <v>8</v>
      </c>
      <c r="D3115" t="s">
        <v>23</v>
      </c>
      <c r="E3115" t="s">
        <v>160</v>
      </c>
      <c r="F3115" t="s">
        <v>113</v>
      </c>
      <c r="G3115">
        <v>9018</v>
      </c>
      <c r="H3115">
        <v>213683.96843815301</v>
      </c>
      <c r="I3115">
        <v>2329880</v>
      </c>
      <c r="J3115">
        <v>10363.8888888889</v>
      </c>
      <c r="K3115">
        <v>1035</v>
      </c>
      <c r="L3115">
        <v>9032</v>
      </c>
      <c r="M3115">
        <v>47247.219369274397</v>
      </c>
      <c r="N3115">
        <v>452480</v>
      </c>
      <c r="O3115">
        <v>30000</v>
      </c>
      <c r="P3115">
        <v>4340</v>
      </c>
      <c r="Q3115" s="36" t="str">
        <f t="shared" si="49"/>
        <v>London/Stansted (EGSS)</v>
      </c>
    </row>
    <row r="3116" spans="1:17" x14ac:dyDescent="0.2">
      <c r="A3116">
        <v>2017</v>
      </c>
      <c r="B3116">
        <v>8</v>
      </c>
      <c r="C3116" t="s">
        <v>8</v>
      </c>
      <c r="D3116" t="s">
        <v>49</v>
      </c>
      <c r="E3116" t="s">
        <v>161</v>
      </c>
      <c r="F3116" t="s">
        <v>115</v>
      </c>
      <c r="G3116">
        <v>23760</v>
      </c>
      <c r="H3116">
        <v>297604.34646745602</v>
      </c>
      <c r="I3116">
        <v>4105980</v>
      </c>
      <c r="J3116">
        <v>3002.3000579542199</v>
      </c>
      <c r="K3116">
        <v>4573</v>
      </c>
      <c r="L3116">
        <v>23733</v>
      </c>
      <c r="M3116">
        <v>81922.294030666002</v>
      </c>
      <c r="N3116">
        <v>676361</v>
      </c>
      <c r="O3116">
        <v>34000</v>
      </c>
      <c r="P3116">
        <v>17659</v>
      </c>
      <c r="Q3116" s="36" t="str">
        <f t="shared" si="49"/>
        <v>Amsterdam/Schiphol (EHAM)</v>
      </c>
    </row>
    <row r="3117" spans="1:17" x14ac:dyDescent="0.2">
      <c r="A3117">
        <v>2017</v>
      </c>
      <c r="B3117">
        <v>8</v>
      </c>
      <c r="C3117" t="s">
        <v>8</v>
      </c>
      <c r="D3117" t="s">
        <v>48</v>
      </c>
      <c r="E3117" t="s">
        <v>116</v>
      </c>
      <c r="F3117" t="s">
        <v>117</v>
      </c>
      <c r="G3117">
        <v>10598</v>
      </c>
      <c r="H3117">
        <v>94871.472269041697</v>
      </c>
      <c r="I3117">
        <v>1384880</v>
      </c>
      <c r="J3117">
        <v>8000</v>
      </c>
      <c r="K3117">
        <v>3553</v>
      </c>
      <c r="L3117">
        <v>10620</v>
      </c>
      <c r="M3117">
        <v>26181.830970657102</v>
      </c>
      <c r="N3117">
        <v>212740</v>
      </c>
      <c r="O3117">
        <v>33000</v>
      </c>
      <c r="P3117">
        <v>8529</v>
      </c>
      <c r="Q3117" s="36" t="str">
        <f t="shared" si="49"/>
        <v>Dublin (EIDW)</v>
      </c>
    </row>
    <row r="3118" spans="1:17" x14ac:dyDescent="0.2">
      <c r="A3118">
        <v>2017</v>
      </c>
      <c r="B3118">
        <v>8</v>
      </c>
      <c r="C3118" t="s">
        <v>8</v>
      </c>
      <c r="D3118" t="s">
        <v>206</v>
      </c>
      <c r="E3118" t="s">
        <v>207</v>
      </c>
      <c r="F3118" t="s">
        <v>118</v>
      </c>
      <c r="G3118">
        <v>1892</v>
      </c>
      <c r="H3118">
        <v>7619.8256910131504</v>
      </c>
      <c r="I3118">
        <v>123400</v>
      </c>
      <c r="J3118">
        <v>16000</v>
      </c>
      <c r="K3118">
        <v>961</v>
      </c>
      <c r="L3118">
        <v>1842</v>
      </c>
      <c r="M3118">
        <v>3359.9537170246499</v>
      </c>
      <c r="N3118">
        <v>33680</v>
      </c>
      <c r="O3118">
        <v>34335.725108225102</v>
      </c>
      <c r="P3118">
        <v>1519</v>
      </c>
      <c r="Q3118" s="36" t="str">
        <f t="shared" si="49"/>
        <v>Billund (EKBI)</v>
      </c>
    </row>
    <row r="3119" spans="1:17" x14ac:dyDescent="0.2">
      <c r="A3119">
        <v>2017</v>
      </c>
      <c r="B3119">
        <v>8</v>
      </c>
      <c r="C3119" t="s">
        <v>8</v>
      </c>
      <c r="D3119" t="s">
        <v>36</v>
      </c>
      <c r="E3119" t="s">
        <v>162</v>
      </c>
      <c r="F3119" t="s">
        <v>118</v>
      </c>
      <c r="G3119">
        <v>11602</v>
      </c>
      <c r="H3119">
        <v>56358.308743746398</v>
      </c>
      <c r="I3119">
        <v>805140</v>
      </c>
      <c r="J3119">
        <v>6971.6517857142899</v>
      </c>
      <c r="K3119">
        <v>4808</v>
      </c>
      <c r="L3119">
        <v>11625</v>
      </c>
      <c r="M3119">
        <v>21309.8511953017</v>
      </c>
      <c r="N3119">
        <v>187989</v>
      </c>
      <c r="O3119">
        <v>35000</v>
      </c>
      <c r="P3119">
        <v>9679</v>
      </c>
      <c r="Q3119" s="36" t="str">
        <f t="shared" si="49"/>
        <v>Copenhagen/Kastrup (EKCH)</v>
      </c>
    </row>
    <row r="3120" spans="1:17" x14ac:dyDescent="0.2">
      <c r="A3120">
        <v>2017</v>
      </c>
      <c r="B3120">
        <v>8</v>
      </c>
      <c r="C3120" t="s">
        <v>8</v>
      </c>
      <c r="D3120" t="s">
        <v>208</v>
      </c>
      <c r="E3120" t="s">
        <v>209</v>
      </c>
      <c r="F3120" t="s">
        <v>209</v>
      </c>
      <c r="G3120">
        <v>2885</v>
      </c>
      <c r="H3120">
        <v>56542.142059252103</v>
      </c>
      <c r="I3120">
        <v>552400</v>
      </c>
      <c r="J3120">
        <v>17960</v>
      </c>
      <c r="K3120">
        <v>1030</v>
      </c>
      <c r="L3120">
        <v>2893</v>
      </c>
      <c r="M3120">
        <v>11337.3371764278</v>
      </c>
      <c r="N3120">
        <v>101410</v>
      </c>
      <c r="O3120">
        <v>25047.058823529402</v>
      </c>
      <c r="P3120">
        <v>2230</v>
      </c>
      <c r="Q3120" s="36" t="str">
        <f t="shared" si="49"/>
        <v>Luxembourg (ELLX)</v>
      </c>
    </row>
    <row r="3121" spans="1:17" x14ac:dyDescent="0.2">
      <c r="A3121">
        <v>2017</v>
      </c>
      <c r="B3121">
        <v>8</v>
      </c>
      <c r="C3121" t="s">
        <v>8</v>
      </c>
      <c r="D3121" t="s">
        <v>212</v>
      </c>
      <c r="E3121" t="s">
        <v>213</v>
      </c>
      <c r="F3121" t="s">
        <v>119</v>
      </c>
      <c r="G3121">
        <v>3674</v>
      </c>
      <c r="H3121">
        <v>10604.647946732501</v>
      </c>
      <c r="I3121">
        <v>224220</v>
      </c>
      <c r="J3121">
        <v>20000</v>
      </c>
      <c r="K3121">
        <v>2529</v>
      </c>
      <c r="L3121">
        <v>3257</v>
      </c>
      <c r="M3121">
        <v>1980.68740629021</v>
      </c>
      <c r="N3121">
        <v>21440</v>
      </c>
      <c r="O3121">
        <v>29000</v>
      </c>
      <c r="P3121">
        <v>3060</v>
      </c>
      <c r="Q3121" s="36" t="str">
        <f t="shared" si="49"/>
        <v>Bergen (ENBR)</v>
      </c>
    </row>
    <row r="3122" spans="1:17" x14ac:dyDescent="0.2">
      <c r="A3122">
        <v>2017</v>
      </c>
      <c r="B3122">
        <v>8</v>
      </c>
      <c r="C3122" t="s">
        <v>8</v>
      </c>
      <c r="D3122" t="s">
        <v>39</v>
      </c>
      <c r="E3122" t="s">
        <v>163</v>
      </c>
      <c r="F3122" t="s">
        <v>119</v>
      </c>
      <c r="G3122">
        <v>11048</v>
      </c>
      <c r="H3122">
        <v>39201.031953122503</v>
      </c>
      <c r="I3122">
        <v>560020</v>
      </c>
      <c r="J3122">
        <v>19000</v>
      </c>
      <c r="K3122">
        <v>5616</v>
      </c>
      <c r="L3122">
        <v>11070</v>
      </c>
      <c r="M3122">
        <v>11222.9273904206</v>
      </c>
      <c r="N3122">
        <v>113204</v>
      </c>
      <c r="O3122">
        <v>35000</v>
      </c>
      <c r="P3122">
        <v>9841</v>
      </c>
      <c r="Q3122" s="36" t="str">
        <f t="shared" si="49"/>
        <v>Oslo/Gardermoen (ENGM)</v>
      </c>
    </row>
    <row r="3123" spans="1:17" x14ac:dyDescent="0.2">
      <c r="A3123">
        <v>2017</v>
      </c>
      <c r="B3123">
        <v>8</v>
      </c>
      <c r="C3123" t="s">
        <v>8</v>
      </c>
      <c r="D3123" t="s">
        <v>214</v>
      </c>
      <c r="E3123" t="s">
        <v>215</v>
      </c>
      <c r="F3123" t="s">
        <v>119</v>
      </c>
      <c r="G3123">
        <v>1954</v>
      </c>
      <c r="H3123">
        <v>3007.9095536955501</v>
      </c>
      <c r="I3123">
        <v>51160</v>
      </c>
      <c r="J3123">
        <v>17000</v>
      </c>
      <c r="K3123">
        <v>1419</v>
      </c>
      <c r="L3123">
        <v>1983</v>
      </c>
      <c r="M3123">
        <v>1299.2065340490899</v>
      </c>
      <c r="N3123">
        <v>18520</v>
      </c>
      <c r="O3123">
        <v>19000</v>
      </c>
      <c r="P3123">
        <v>1868</v>
      </c>
      <c r="Q3123" s="36" t="str">
        <f t="shared" si="49"/>
        <v>Tromso (ENTC)</v>
      </c>
    </row>
    <row r="3124" spans="1:17" x14ac:dyDescent="0.2">
      <c r="A3124">
        <v>2017</v>
      </c>
      <c r="B3124">
        <v>8</v>
      </c>
      <c r="C3124" t="s">
        <v>8</v>
      </c>
      <c r="D3124" t="s">
        <v>216</v>
      </c>
      <c r="E3124" t="s">
        <v>217</v>
      </c>
      <c r="F3124" t="s">
        <v>119</v>
      </c>
      <c r="G3124">
        <v>2456</v>
      </c>
      <c r="H3124">
        <v>3643.0337568655</v>
      </c>
      <c r="I3124">
        <v>56300</v>
      </c>
      <c r="J3124">
        <v>24000</v>
      </c>
      <c r="K3124">
        <v>1828</v>
      </c>
      <c r="L3124">
        <v>2458</v>
      </c>
      <c r="M3124">
        <v>1520.7824550917201</v>
      </c>
      <c r="N3124">
        <v>18600</v>
      </c>
      <c r="O3124">
        <v>30000</v>
      </c>
      <c r="P3124">
        <v>2306</v>
      </c>
      <c r="Q3124" s="36" t="str">
        <f t="shared" si="49"/>
        <v>Trondheim (ENVA)</v>
      </c>
    </row>
    <row r="3125" spans="1:17" x14ac:dyDescent="0.2">
      <c r="A3125">
        <v>2017</v>
      </c>
      <c r="B3125">
        <v>8</v>
      </c>
      <c r="C3125" t="s">
        <v>8</v>
      </c>
      <c r="D3125" t="s">
        <v>218</v>
      </c>
      <c r="E3125" t="s">
        <v>219</v>
      </c>
      <c r="F3125" t="s">
        <v>119</v>
      </c>
      <c r="G3125">
        <v>2719</v>
      </c>
      <c r="H3125">
        <v>8500.9245706650909</v>
      </c>
      <c r="I3125">
        <v>176600</v>
      </c>
      <c r="J3125">
        <v>13000</v>
      </c>
      <c r="K3125">
        <v>1822</v>
      </c>
      <c r="L3125">
        <v>2165</v>
      </c>
      <c r="M3125">
        <v>1943.7020789410601</v>
      </c>
      <c r="N3125">
        <v>24924</v>
      </c>
      <c r="O3125">
        <v>31000</v>
      </c>
      <c r="P3125">
        <v>1985</v>
      </c>
      <c r="Q3125" s="36" t="str">
        <f t="shared" si="49"/>
        <v>Stavanger (ENZV)</v>
      </c>
    </row>
    <row r="3126" spans="1:17" x14ac:dyDescent="0.2">
      <c r="A3126">
        <v>2017</v>
      </c>
      <c r="B3126">
        <v>8</v>
      </c>
      <c r="C3126" t="s">
        <v>8</v>
      </c>
      <c r="D3126" t="s">
        <v>220</v>
      </c>
      <c r="E3126" t="s">
        <v>221</v>
      </c>
      <c r="F3126" t="s">
        <v>120</v>
      </c>
      <c r="G3126">
        <v>2146</v>
      </c>
      <c r="H3126">
        <v>14784.418564806199</v>
      </c>
      <c r="I3126">
        <v>165120</v>
      </c>
      <c r="J3126">
        <v>25000</v>
      </c>
      <c r="K3126">
        <v>1107</v>
      </c>
      <c r="L3126">
        <v>2145</v>
      </c>
      <c r="M3126">
        <v>6909.0300737007001</v>
      </c>
      <c r="N3126">
        <v>61460</v>
      </c>
      <c r="O3126">
        <v>35000</v>
      </c>
      <c r="P3126">
        <v>1700</v>
      </c>
      <c r="Q3126" s="36" t="str">
        <f t="shared" si="49"/>
        <v>Krakow (EPKK)</v>
      </c>
    </row>
    <row r="3127" spans="1:17" x14ac:dyDescent="0.2">
      <c r="A3127">
        <v>2017</v>
      </c>
      <c r="B3127">
        <v>8</v>
      </c>
      <c r="C3127" t="s">
        <v>8</v>
      </c>
      <c r="D3127" t="s">
        <v>40</v>
      </c>
      <c r="E3127" t="s">
        <v>164</v>
      </c>
      <c r="F3127" t="s">
        <v>120</v>
      </c>
      <c r="G3127">
        <v>8145</v>
      </c>
      <c r="H3127">
        <v>43890.258261624498</v>
      </c>
      <c r="I3127">
        <v>593940</v>
      </c>
      <c r="J3127">
        <v>17000</v>
      </c>
      <c r="K3127">
        <v>3745</v>
      </c>
      <c r="L3127">
        <v>8180</v>
      </c>
      <c r="M3127">
        <v>13447.2682376189</v>
      </c>
      <c r="N3127">
        <v>128460</v>
      </c>
      <c r="O3127">
        <v>34000</v>
      </c>
      <c r="P3127">
        <v>7108</v>
      </c>
      <c r="Q3127" s="36" t="str">
        <f t="shared" si="49"/>
        <v>Warszawa/Chopina (EPWA)</v>
      </c>
    </row>
    <row r="3128" spans="1:17" x14ac:dyDescent="0.2">
      <c r="A3128">
        <v>2017</v>
      </c>
      <c r="B3128">
        <v>8</v>
      </c>
      <c r="C3128" t="s">
        <v>8</v>
      </c>
      <c r="D3128" t="s">
        <v>222</v>
      </c>
      <c r="E3128" t="s">
        <v>223</v>
      </c>
      <c r="F3128" t="s">
        <v>121</v>
      </c>
      <c r="G3128">
        <v>3141</v>
      </c>
      <c r="H3128">
        <v>9401.2351109414903</v>
      </c>
      <c r="I3128">
        <v>136820</v>
      </c>
      <c r="J3128">
        <v>23000</v>
      </c>
      <c r="K3128">
        <v>1755</v>
      </c>
      <c r="L3128">
        <v>3142</v>
      </c>
      <c r="M3128">
        <v>5881.51103225937</v>
      </c>
      <c r="N3128">
        <v>54360</v>
      </c>
      <c r="O3128">
        <v>35000</v>
      </c>
      <c r="P3128">
        <v>2657</v>
      </c>
      <c r="Q3128" s="36" t="str">
        <f t="shared" si="49"/>
        <v>Gothenborg (ESGG)</v>
      </c>
    </row>
    <row r="3129" spans="1:17" x14ac:dyDescent="0.2">
      <c r="A3129">
        <v>2017</v>
      </c>
      <c r="B3129">
        <v>8</v>
      </c>
      <c r="C3129" t="s">
        <v>8</v>
      </c>
      <c r="D3129" t="s">
        <v>32</v>
      </c>
      <c r="E3129" t="s">
        <v>165</v>
      </c>
      <c r="F3129" t="s">
        <v>121</v>
      </c>
      <c r="G3129">
        <v>10839</v>
      </c>
      <c r="H3129">
        <v>44548.819844280901</v>
      </c>
      <c r="I3129">
        <v>663020</v>
      </c>
      <c r="J3129">
        <v>15000</v>
      </c>
      <c r="K3129">
        <v>5237</v>
      </c>
      <c r="L3129">
        <v>10875</v>
      </c>
      <c r="M3129">
        <v>14164.988179235799</v>
      </c>
      <c r="N3129">
        <v>136652</v>
      </c>
      <c r="O3129">
        <v>35000</v>
      </c>
      <c r="P3129">
        <v>9434</v>
      </c>
      <c r="Q3129" s="36" t="str">
        <f t="shared" si="49"/>
        <v>Stockholm/Arlanda (ESSA)</v>
      </c>
    </row>
    <row r="3130" spans="1:17" x14ac:dyDescent="0.2">
      <c r="A3130">
        <v>2017</v>
      </c>
      <c r="B3130">
        <v>8</v>
      </c>
      <c r="C3130" t="s">
        <v>8</v>
      </c>
      <c r="D3130" t="s">
        <v>224</v>
      </c>
      <c r="E3130" t="s">
        <v>225</v>
      </c>
      <c r="F3130" t="s">
        <v>121</v>
      </c>
      <c r="G3130">
        <v>1945</v>
      </c>
      <c r="H3130">
        <v>14031.8825649464</v>
      </c>
      <c r="I3130">
        <v>228840</v>
      </c>
      <c r="J3130">
        <v>2653.3333333333298</v>
      </c>
      <c r="K3130">
        <v>446</v>
      </c>
      <c r="L3130">
        <v>1945</v>
      </c>
      <c r="M3130">
        <v>4606.5026460752397</v>
      </c>
      <c r="N3130">
        <v>66048</v>
      </c>
      <c r="O3130">
        <v>19000</v>
      </c>
      <c r="P3130">
        <v>1425</v>
      </c>
      <c r="Q3130" s="36" t="str">
        <f t="shared" si="49"/>
        <v>Stockholm/Bromma (ESSB)</v>
      </c>
    </row>
    <row r="3131" spans="1:17" x14ac:dyDescent="0.2">
      <c r="A3131">
        <v>2017</v>
      </c>
      <c r="B3131">
        <v>8</v>
      </c>
      <c r="C3131" t="s">
        <v>8</v>
      </c>
      <c r="D3131" t="s">
        <v>226</v>
      </c>
      <c r="E3131" t="s">
        <v>227</v>
      </c>
      <c r="F3131" t="s">
        <v>228</v>
      </c>
      <c r="G3131">
        <v>2876</v>
      </c>
      <c r="H3131">
        <v>3209.0127950703099</v>
      </c>
      <c r="I3131">
        <v>33137</v>
      </c>
      <c r="J3131">
        <v>30995</v>
      </c>
      <c r="K3131">
        <v>2641</v>
      </c>
      <c r="L3131">
        <v>2699</v>
      </c>
      <c r="M3131">
        <v>5203.3951462070099</v>
      </c>
      <c r="N3131">
        <v>50602</v>
      </c>
      <c r="O3131">
        <v>34000</v>
      </c>
      <c r="P3131">
        <v>2289</v>
      </c>
      <c r="Q3131" s="36" t="str">
        <f t="shared" si="49"/>
        <v>Riga (EVRA)</v>
      </c>
    </row>
    <row r="3132" spans="1:17" x14ac:dyDescent="0.2">
      <c r="A3132">
        <v>2017</v>
      </c>
      <c r="B3132">
        <v>8</v>
      </c>
      <c r="C3132" t="s">
        <v>8</v>
      </c>
      <c r="D3132" t="s">
        <v>232</v>
      </c>
      <c r="E3132" t="s">
        <v>233</v>
      </c>
      <c r="F3132" t="s">
        <v>123</v>
      </c>
      <c r="G3132">
        <v>2122</v>
      </c>
      <c r="H3132">
        <v>5840.2320766736202</v>
      </c>
      <c r="I3132">
        <v>99300</v>
      </c>
      <c r="J3132">
        <v>9000</v>
      </c>
      <c r="K3132">
        <v>1201</v>
      </c>
      <c r="L3132">
        <v>2123</v>
      </c>
      <c r="M3132">
        <v>2279.6049551792398</v>
      </c>
      <c r="N3132">
        <v>20100</v>
      </c>
      <c r="O3132">
        <v>34000</v>
      </c>
      <c r="P3132">
        <v>1895</v>
      </c>
      <c r="Q3132" s="36" t="str">
        <f t="shared" si="49"/>
        <v>Fuerteventura (GCFV)</v>
      </c>
    </row>
    <row r="3133" spans="1:17" x14ac:dyDescent="0.2">
      <c r="A3133">
        <v>2017</v>
      </c>
      <c r="B3133">
        <v>8</v>
      </c>
      <c r="C3133" t="s">
        <v>8</v>
      </c>
      <c r="D3133" t="s">
        <v>178</v>
      </c>
      <c r="E3133" t="s">
        <v>179</v>
      </c>
      <c r="F3133" t="s">
        <v>123</v>
      </c>
      <c r="G3133">
        <v>4545</v>
      </c>
      <c r="H3133">
        <v>24853.590259558401</v>
      </c>
      <c r="I3133">
        <v>426180</v>
      </c>
      <c r="J3133">
        <v>4300</v>
      </c>
      <c r="K3133">
        <v>1900</v>
      </c>
      <c r="L3133">
        <v>4572</v>
      </c>
      <c r="M3133">
        <v>3014.2493807146402</v>
      </c>
      <c r="N3133">
        <v>33414</v>
      </c>
      <c r="O3133">
        <v>34000</v>
      </c>
      <c r="P3133">
        <v>4220</v>
      </c>
      <c r="Q3133" s="36" t="str">
        <f t="shared" si="49"/>
        <v>Gran Canaria (GCLP)</v>
      </c>
    </row>
    <row r="3134" spans="1:17" x14ac:dyDescent="0.2">
      <c r="A3134">
        <v>2017</v>
      </c>
      <c r="B3134">
        <v>8</v>
      </c>
      <c r="C3134" t="s">
        <v>8</v>
      </c>
      <c r="D3134" t="s">
        <v>234</v>
      </c>
      <c r="E3134" t="s">
        <v>235</v>
      </c>
      <c r="F3134" t="s">
        <v>123</v>
      </c>
      <c r="G3134">
        <v>2674</v>
      </c>
      <c r="H3134">
        <v>7164.369545304</v>
      </c>
      <c r="I3134">
        <v>118140</v>
      </c>
      <c r="J3134">
        <v>11000</v>
      </c>
      <c r="K3134">
        <v>1596</v>
      </c>
      <c r="L3134">
        <v>2652</v>
      </c>
      <c r="M3134">
        <v>2998.5381177617801</v>
      </c>
      <c r="N3134">
        <v>28220</v>
      </c>
      <c r="O3134">
        <v>34000</v>
      </c>
      <c r="P3134">
        <v>2355</v>
      </c>
      <c r="Q3134" s="36" t="str">
        <f t="shared" si="49"/>
        <v>Las Palmas/Lanzarote (GCRR)</v>
      </c>
    </row>
    <row r="3135" spans="1:17" x14ac:dyDescent="0.2">
      <c r="A3135">
        <v>2017</v>
      </c>
      <c r="B3135">
        <v>8</v>
      </c>
      <c r="C3135" t="s">
        <v>8</v>
      </c>
      <c r="D3135" t="s">
        <v>236</v>
      </c>
      <c r="E3135" t="s">
        <v>237</v>
      </c>
      <c r="F3135" t="s">
        <v>123</v>
      </c>
      <c r="G3135">
        <v>2679</v>
      </c>
      <c r="H3135">
        <v>9042.9307022979392</v>
      </c>
      <c r="I3135">
        <v>143520</v>
      </c>
      <c r="J3135">
        <v>35000</v>
      </c>
      <c r="K3135">
        <v>1448</v>
      </c>
      <c r="L3135">
        <v>2691</v>
      </c>
      <c r="M3135">
        <v>1853.6288178802899</v>
      </c>
      <c r="N3135">
        <v>14680</v>
      </c>
      <c r="O3135">
        <v>36000</v>
      </c>
      <c r="P3135">
        <v>2489</v>
      </c>
      <c r="Q3135" s="36" t="str">
        <f t="shared" si="49"/>
        <v>Tenerife/Sur (GCTS)</v>
      </c>
    </row>
    <row r="3136" spans="1:17" x14ac:dyDescent="0.2">
      <c r="A3136">
        <v>2017</v>
      </c>
      <c r="B3136">
        <v>8</v>
      </c>
      <c r="C3136" t="s">
        <v>8</v>
      </c>
      <c r="D3136" t="s">
        <v>238</v>
      </c>
      <c r="E3136" t="s">
        <v>239</v>
      </c>
      <c r="F3136" t="s">
        <v>123</v>
      </c>
      <c r="G3136">
        <v>2583</v>
      </c>
      <c r="H3136">
        <v>7532.7270587252297</v>
      </c>
      <c r="I3136">
        <v>119560</v>
      </c>
      <c r="J3136">
        <v>8000</v>
      </c>
      <c r="K3136">
        <v>1416</v>
      </c>
      <c r="L3136">
        <v>2586</v>
      </c>
      <c r="M3136">
        <v>1422.5511589094999</v>
      </c>
      <c r="N3136">
        <v>17320</v>
      </c>
      <c r="O3136">
        <v>11000</v>
      </c>
      <c r="P3136">
        <v>2402</v>
      </c>
      <c r="Q3136" s="36" t="str">
        <f t="shared" si="49"/>
        <v>Tenerife/Norte (GCXO)</v>
      </c>
    </row>
    <row r="3137" spans="1:17" x14ac:dyDescent="0.2">
      <c r="A3137">
        <v>2017</v>
      </c>
      <c r="B3137">
        <v>8</v>
      </c>
      <c r="C3137" t="s">
        <v>8</v>
      </c>
      <c r="D3137" t="s">
        <v>240</v>
      </c>
      <c r="E3137" t="s">
        <v>241</v>
      </c>
      <c r="F3137" t="s">
        <v>242</v>
      </c>
      <c r="G3137">
        <v>2564</v>
      </c>
      <c r="H3137">
        <v>31194.004094936401</v>
      </c>
      <c r="I3137">
        <v>294100</v>
      </c>
      <c r="J3137">
        <v>30000</v>
      </c>
      <c r="K3137">
        <v>1041</v>
      </c>
      <c r="L3137">
        <v>2546</v>
      </c>
      <c r="M3137">
        <v>6864.5697270046103</v>
      </c>
      <c r="N3137">
        <v>58636</v>
      </c>
      <c r="O3137">
        <v>34000</v>
      </c>
      <c r="P3137">
        <v>2083</v>
      </c>
      <c r="Q3137" s="36" t="str">
        <f t="shared" si="49"/>
        <v>Sofia (LBSF)</v>
      </c>
    </row>
    <row r="3138" spans="1:17" x14ac:dyDescent="0.2">
      <c r="A3138">
        <v>2017</v>
      </c>
      <c r="B3138">
        <v>8</v>
      </c>
      <c r="C3138" t="s">
        <v>8</v>
      </c>
      <c r="D3138" t="s">
        <v>243</v>
      </c>
      <c r="E3138" t="s">
        <v>244</v>
      </c>
      <c r="F3138" t="s">
        <v>245</v>
      </c>
      <c r="G3138">
        <v>3667</v>
      </c>
      <c r="H3138">
        <v>16984.612728311</v>
      </c>
      <c r="I3138">
        <v>199445</v>
      </c>
      <c r="J3138">
        <v>24000</v>
      </c>
      <c r="K3138">
        <v>1755</v>
      </c>
      <c r="L3138">
        <v>3657</v>
      </c>
      <c r="M3138">
        <v>23903.1798781408</v>
      </c>
      <c r="N3138">
        <v>267937</v>
      </c>
      <c r="O3138">
        <v>32000</v>
      </c>
      <c r="P3138">
        <v>2267</v>
      </c>
      <c r="Q3138" s="36" t="str">
        <f t="shared" si="49"/>
        <v>Larnaca (LCLK)</v>
      </c>
    </row>
    <row r="3139" spans="1:17" x14ac:dyDescent="0.2">
      <c r="A3139">
        <v>2017</v>
      </c>
      <c r="B3139">
        <v>8</v>
      </c>
      <c r="C3139" t="s">
        <v>8</v>
      </c>
      <c r="D3139" t="s">
        <v>303</v>
      </c>
      <c r="E3139" t="s">
        <v>304</v>
      </c>
      <c r="F3139" t="s">
        <v>305</v>
      </c>
      <c r="G3139">
        <v>2010</v>
      </c>
      <c r="H3139">
        <v>23244.341162985202</v>
      </c>
      <c r="I3139">
        <v>246080</v>
      </c>
      <c r="J3139">
        <v>12987.597402597399</v>
      </c>
      <c r="K3139">
        <v>697</v>
      </c>
      <c r="L3139">
        <v>2016</v>
      </c>
      <c r="M3139">
        <v>6230.2749100645597</v>
      </c>
      <c r="N3139">
        <v>53520</v>
      </c>
      <c r="O3139">
        <v>30000</v>
      </c>
      <c r="P3139">
        <v>1629</v>
      </c>
      <c r="Q3139" s="36" t="str">
        <f t="shared" si="49"/>
        <v>Zagreb (LDZA)</v>
      </c>
    </row>
    <row r="3140" spans="1:17" x14ac:dyDescent="0.2">
      <c r="A3140">
        <v>2017</v>
      </c>
      <c r="B3140">
        <v>8</v>
      </c>
      <c r="C3140" t="s">
        <v>8</v>
      </c>
      <c r="D3140" t="s">
        <v>246</v>
      </c>
      <c r="E3140" t="s">
        <v>247</v>
      </c>
      <c r="F3140" t="s">
        <v>123</v>
      </c>
      <c r="G3140">
        <v>5231</v>
      </c>
      <c r="H3140">
        <v>42978.355702386703</v>
      </c>
      <c r="I3140">
        <v>528940</v>
      </c>
      <c r="J3140">
        <v>10148.275862069</v>
      </c>
      <c r="K3140">
        <v>1819</v>
      </c>
      <c r="L3140">
        <v>5228</v>
      </c>
      <c r="M3140">
        <v>23676.307929054699</v>
      </c>
      <c r="N3140">
        <v>199680</v>
      </c>
      <c r="O3140">
        <v>36000</v>
      </c>
      <c r="P3140">
        <v>3821</v>
      </c>
      <c r="Q3140" s="36" t="str">
        <f t="shared" si="49"/>
        <v>Alicante (LEAL)</v>
      </c>
    </row>
    <row r="3141" spans="1:17" x14ac:dyDescent="0.2">
      <c r="A3141">
        <v>2017</v>
      </c>
      <c r="B3141">
        <v>8</v>
      </c>
      <c r="C3141" t="s">
        <v>8</v>
      </c>
      <c r="D3141" t="s">
        <v>248</v>
      </c>
      <c r="E3141" t="s">
        <v>249</v>
      </c>
      <c r="F3141" t="s">
        <v>123</v>
      </c>
      <c r="G3141">
        <v>1873</v>
      </c>
      <c r="H3141">
        <v>15873.974457107401</v>
      </c>
      <c r="I3141">
        <v>190900</v>
      </c>
      <c r="J3141">
        <v>6115.4826958105596</v>
      </c>
      <c r="K3141">
        <v>521</v>
      </c>
      <c r="L3141">
        <v>1881</v>
      </c>
      <c r="M3141">
        <v>5554.6974782998795</v>
      </c>
      <c r="N3141">
        <v>47960</v>
      </c>
      <c r="O3141">
        <v>33000</v>
      </c>
      <c r="P3141">
        <v>1471</v>
      </c>
      <c r="Q3141" s="36" t="str">
        <f t="shared" si="49"/>
        <v>Bilbao (LEBB)</v>
      </c>
    </row>
    <row r="3142" spans="1:17" x14ac:dyDescent="0.2">
      <c r="A3142">
        <v>2017</v>
      </c>
      <c r="B3142">
        <v>8</v>
      </c>
      <c r="C3142" t="s">
        <v>8</v>
      </c>
      <c r="D3142" t="s">
        <v>24</v>
      </c>
      <c r="E3142" t="s">
        <v>122</v>
      </c>
      <c r="F3142" t="s">
        <v>123</v>
      </c>
      <c r="G3142">
        <v>15690</v>
      </c>
      <c r="H3142">
        <v>130779.77383870201</v>
      </c>
      <c r="I3142">
        <v>1743980</v>
      </c>
      <c r="J3142">
        <v>9003.3333333333303</v>
      </c>
      <c r="K3142">
        <v>5005</v>
      </c>
      <c r="L3142">
        <v>15683</v>
      </c>
      <c r="M3142">
        <v>120208.201139621</v>
      </c>
      <c r="N3142">
        <v>946905</v>
      </c>
      <c r="O3142">
        <v>31000</v>
      </c>
      <c r="P3142">
        <v>9658</v>
      </c>
      <c r="Q3142" s="36" t="str">
        <f t="shared" si="49"/>
        <v>Barcelona (LEBL)</v>
      </c>
    </row>
    <row r="3143" spans="1:17" x14ac:dyDescent="0.2">
      <c r="A3143">
        <v>2017</v>
      </c>
      <c r="B3143">
        <v>8</v>
      </c>
      <c r="C3143" t="s">
        <v>8</v>
      </c>
      <c r="D3143" t="s">
        <v>306</v>
      </c>
      <c r="E3143" t="s">
        <v>307</v>
      </c>
      <c r="F3143" t="s">
        <v>123</v>
      </c>
      <c r="G3143">
        <v>6430</v>
      </c>
      <c r="H3143">
        <v>131750.57134646599</v>
      </c>
      <c r="I3143">
        <v>1413720</v>
      </c>
      <c r="J3143">
        <v>9000</v>
      </c>
      <c r="K3143">
        <v>1473</v>
      </c>
      <c r="L3143">
        <v>6439</v>
      </c>
      <c r="M3143">
        <v>22750.911821633301</v>
      </c>
      <c r="N3143">
        <v>202580</v>
      </c>
      <c r="O3143">
        <v>33000</v>
      </c>
      <c r="P3143">
        <v>4744</v>
      </c>
      <c r="Q3143" s="36" t="str">
        <f t="shared" si="49"/>
        <v>Ibiza (LEIB)</v>
      </c>
    </row>
    <row r="3144" spans="1:17" x14ac:dyDescent="0.2">
      <c r="A3144">
        <v>2017</v>
      </c>
      <c r="B3144">
        <v>8</v>
      </c>
      <c r="C3144" t="s">
        <v>8</v>
      </c>
      <c r="D3144" t="s">
        <v>31</v>
      </c>
      <c r="E3144" t="s">
        <v>166</v>
      </c>
      <c r="F3144" t="s">
        <v>123</v>
      </c>
      <c r="G3144">
        <v>16620</v>
      </c>
      <c r="H3144">
        <v>206191.569184847</v>
      </c>
      <c r="I3144">
        <v>2434260</v>
      </c>
      <c r="J3144">
        <v>6046.6666666666697</v>
      </c>
      <c r="K3144">
        <v>3683</v>
      </c>
      <c r="L3144">
        <v>16615</v>
      </c>
      <c r="M3144">
        <v>63207.812543965199</v>
      </c>
      <c r="N3144">
        <v>520274</v>
      </c>
      <c r="O3144">
        <v>33000</v>
      </c>
      <c r="P3144">
        <v>12623</v>
      </c>
      <c r="Q3144" s="36" t="str">
        <f t="shared" si="49"/>
        <v>Madrid/Barajas (LEMD)</v>
      </c>
    </row>
    <row r="3145" spans="1:17" x14ac:dyDescent="0.2">
      <c r="A3145">
        <v>2017</v>
      </c>
      <c r="B3145">
        <v>8</v>
      </c>
      <c r="C3145" t="s">
        <v>8</v>
      </c>
      <c r="D3145" t="s">
        <v>7</v>
      </c>
      <c r="E3145" t="s">
        <v>174</v>
      </c>
      <c r="F3145" t="s">
        <v>123</v>
      </c>
      <c r="G3145">
        <v>7608</v>
      </c>
      <c r="H3145">
        <v>36559.859027285798</v>
      </c>
      <c r="I3145">
        <v>527360</v>
      </c>
      <c r="J3145">
        <v>15663.333333333299</v>
      </c>
      <c r="K3145">
        <v>3258</v>
      </c>
      <c r="L3145">
        <v>7552</v>
      </c>
      <c r="M3145">
        <v>16947.1884067432</v>
      </c>
      <c r="N3145">
        <v>140292</v>
      </c>
      <c r="O3145">
        <v>36000</v>
      </c>
      <c r="P3145">
        <v>6386</v>
      </c>
      <c r="Q3145" s="36" t="str">
        <f t="shared" si="49"/>
        <v>Malaga (LEMG)</v>
      </c>
    </row>
    <row r="3146" spans="1:17" x14ac:dyDescent="0.2">
      <c r="A3146">
        <v>2017</v>
      </c>
      <c r="B3146">
        <v>8</v>
      </c>
      <c r="C3146" t="s">
        <v>8</v>
      </c>
      <c r="D3146" t="s">
        <v>4</v>
      </c>
      <c r="E3146" t="s">
        <v>124</v>
      </c>
      <c r="F3146" t="s">
        <v>123</v>
      </c>
      <c r="G3146">
        <v>14426</v>
      </c>
      <c r="H3146">
        <v>197050.91438978401</v>
      </c>
      <c r="I3146">
        <v>2259640</v>
      </c>
      <c r="J3146">
        <v>9016.6666666666697</v>
      </c>
      <c r="K3146">
        <v>4129</v>
      </c>
      <c r="L3146">
        <v>14469</v>
      </c>
      <c r="M3146">
        <v>79279.036843199399</v>
      </c>
      <c r="N3146">
        <v>676174</v>
      </c>
      <c r="O3146">
        <v>34000</v>
      </c>
      <c r="P3146">
        <v>9376</v>
      </c>
      <c r="Q3146" s="36" t="str">
        <f t="shared" ref="Q3146:Q3209" si="50">E3146&amp;" ("&amp;D3146&amp;")"</f>
        <v>Palma de Mallorca (LEPA)</v>
      </c>
    </row>
    <row r="3147" spans="1:17" x14ac:dyDescent="0.2">
      <c r="A3147">
        <v>2017</v>
      </c>
      <c r="B3147">
        <v>8</v>
      </c>
      <c r="C3147" t="s">
        <v>8</v>
      </c>
      <c r="D3147" t="s">
        <v>250</v>
      </c>
      <c r="E3147" t="s">
        <v>251</v>
      </c>
      <c r="F3147" t="s">
        <v>123</v>
      </c>
      <c r="G3147">
        <v>3151</v>
      </c>
      <c r="H3147">
        <v>18006.622648953002</v>
      </c>
      <c r="I3147">
        <v>218560</v>
      </c>
      <c r="J3147">
        <v>18000</v>
      </c>
      <c r="K3147">
        <v>1470</v>
      </c>
      <c r="L3147">
        <v>3176</v>
      </c>
      <c r="M3147">
        <v>14590.840233930299</v>
      </c>
      <c r="N3147">
        <v>127286</v>
      </c>
      <c r="O3147">
        <v>32000</v>
      </c>
      <c r="P3147">
        <v>2323</v>
      </c>
      <c r="Q3147" s="36" t="str">
        <f t="shared" si="50"/>
        <v>Valencia (LEVC)</v>
      </c>
    </row>
    <row r="3148" spans="1:17" x14ac:dyDescent="0.2">
      <c r="A3148">
        <v>2017</v>
      </c>
      <c r="B3148">
        <v>8</v>
      </c>
      <c r="C3148" t="s">
        <v>8</v>
      </c>
      <c r="D3148" t="s">
        <v>252</v>
      </c>
      <c r="E3148" t="s">
        <v>253</v>
      </c>
      <c r="F3148" t="s">
        <v>126</v>
      </c>
      <c r="G3148">
        <v>2891</v>
      </c>
      <c r="H3148">
        <v>38805.8847672017</v>
      </c>
      <c r="I3148">
        <v>427326</v>
      </c>
      <c r="J3148">
        <v>4786.6666666666697</v>
      </c>
      <c r="K3148">
        <v>911</v>
      </c>
      <c r="L3148">
        <v>2903</v>
      </c>
      <c r="M3148">
        <v>14421.7713673697</v>
      </c>
      <c r="N3148">
        <v>124420</v>
      </c>
      <c r="O3148">
        <v>32132.5</v>
      </c>
      <c r="P3148">
        <v>2121</v>
      </c>
      <c r="Q3148" s="36" t="str">
        <f t="shared" si="50"/>
        <v>Bordeaux (LFBD)</v>
      </c>
    </row>
    <row r="3149" spans="1:17" x14ac:dyDescent="0.2">
      <c r="A3149">
        <v>2017</v>
      </c>
      <c r="B3149">
        <v>8</v>
      </c>
      <c r="C3149" t="s">
        <v>8</v>
      </c>
      <c r="D3149" t="s">
        <v>254</v>
      </c>
      <c r="E3149" t="s">
        <v>255</v>
      </c>
      <c r="F3149" t="s">
        <v>126</v>
      </c>
      <c r="G3149">
        <v>3559</v>
      </c>
      <c r="H3149">
        <v>28073.4026693245</v>
      </c>
      <c r="I3149">
        <v>345180</v>
      </c>
      <c r="J3149">
        <v>6938.6624869383504</v>
      </c>
      <c r="K3149">
        <v>1118</v>
      </c>
      <c r="L3149">
        <v>3584</v>
      </c>
      <c r="M3149">
        <v>17238.857832891299</v>
      </c>
      <c r="N3149">
        <v>146841</v>
      </c>
      <c r="O3149">
        <v>32000</v>
      </c>
      <c r="P3149">
        <v>2692</v>
      </c>
      <c r="Q3149" s="36" t="str">
        <f t="shared" si="50"/>
        <v>Toulouse (LFBO)</v>
      </c>
    </row>
    <row r="3150" spans="1:17" x14ac:dyDescent="0.2">
      <c r="A3150">
        <v>2017</v>
      </c>
      <c r="B3150">
        <v>8</v>
      </c>
      <c r="C3150" t="s">
        <v>8</v>
      </c>
      <c r="D3150" t="s">
        <v>167</v>
      </c>
      <c r="E3150" t="s">
        <v>168</v>
      </c>
      <c r="F3150" t="s">
        <v>126</v>
      </c>
      <c r="G3150">
        <v>4520</v>
      </c>
      <c r="H3150">
        <v>57582.325298916498</v>
      </c>
      <c r="I3150">
        <v>648200</v>
      </c>
      <c r="J3150">
        <v>6981.9391495601203</v>
      </c>
      <c r="K3150">
        <v>1103</v>
      </c>
      <c r="L3150">
        <v>4518</v>
      </c>
      <c r="M3150">
        <v>19274.4777676985</v>
      </c>
      <c r="N3150">
        <v>162285</v>
      </c>
      <c r="O3150">
        <v>32000</v>
      </c>
      <c r="P3150">
        <v>3178</v>
      </c>
      <c r="Q3150" s="36" t="str">
        <f t="shared" si="50"/>
        <v>Lyon (LFLL)</v>
      </c>
    </row>
    <row r="3151" spans="1:17" x14ac:dyDescent="0.2">
      <c r="A3151">
        <v>2017</v>
      </c>
      <c r="B3151">
        <v>8</v>
      </c>
      <c r="C3151" t="s">
        <v>8</v>
      </c>
      <c r="D3151" t="s">
        <v>256</v>
      </c>
      <c r="E3151" t="s">
        <v>257</v>
      </c>
      <c r="F3151" t="s">
        <v>126</v>
      </c>
      <c r="G3151">
        <v>4330</v>
      </c>
      <c r="H3151">
        <v>75098.067755813099</v>
      </c>
      <c r="I3151">
        <v>761780</v>
      </c>
      <c r="J3151">
        <v>7994.9137931034502</v>
      </c>
      <c r="K3151">
        <v>979</v>
      </c>
      <c r="L3151">
        <v>4326</v>
      </c>
      <c r="M3151">
        <v>18000.808474466201</v>
      </c>
      <c r="N3151">
        <v>157456</v>
      </c>
      <c r="O3151">
        <v>33000</v>
      </c>
      <c r="P3151">
        <v>3184</v>
      </c>
      <c r="Q3151" s="36" t="str">
        <f t="shared" si="50"/>
        <v>Marseille (LFML)</v>
      </c>
    </row>
    <row r="3152" spans="1:17" x14ac:dyDescent="0.2">
      <c r="A3152">
        <v>2017</v>
      </c>
      <c r="B3152">
        <v>8</v>
      </c>
      <c r="C3152" t="s">
        <v>8</v>
      </c>
      <c r="D3152" t="s">
        <v>41</v>
      </c>
      <c r="E3152" t="s">
        <v>125</v>
      </c>
      <c r="F3152" t="s">
        <v>126</v>
      </c>
      <c r="G3152">
        <v>8145</v>
      </c>
      <c r="H3152">
        <v>142659.035323216</v>
      </c>
      <c r="I3152">
        <v>1809500</v>
      </c>
      <c r="J3152">
        <v>3000</v>
      </c>
      <c r="K3152">
        <v>1197</v>
      </c>
      <c r="L3152">
        <v>8099</v>
      </c>
      <c r="M3152">
        <v>36921.889669667697</v>
      </c>
      <c r="N3152">
        <v>322515</v>
      </c>
      <c r="O3152">
        <v>33000</v>
      </c>
      <c r="P3152">
        <v>5725</v>
      </c>
      <c r="Q3152" s="36" t="str">
        <f t="shared" si="50"/>
        <v>Nice (LFMN)</v>
      </c>
    </row>
    <row r="3153" spans="1:17" x14ac:dyDescent="0.2">
      <c r="A3153">
        <v>2017</v>
      </c>
      <c r="B3153">
        <v>8</v>
      </c>
      <c r="C3153" t="s">
        <v>8</v>
      </c>
      <c r="D3153" t="s">
        <v>258</v>
      </c>
      <c r="E3153" t="s">
        <v>259</v>
      </c>
      <c r="F3153" t="s">
        <v>126</v>
      </c>
      <c r="G3153">
        <v>1648</v>
      </c>
      <c r="H3153">
        <v>60974.805464209501</v>
      </c>
      <c r="I3153">
        <v>829080</v>
      </c>
      <c r="J3153">
        <v>4797.1875</v>
      </c>
      <c r="K3153">
        <v>98</v>
      </c>
      <c r="L3153">
        <v>1611</v>
      </c>
      <c r="M3153">
        <v>12009.230849374801</v>
      </c>
      <c r="N3153">
        <v>135572</v>
      </c>
      <c r="O3153">
        <v>25956.388888888901</v>
      </c>
      <c r="P3153">
        <v>817</v>
      </c>
      <c r="Q3153" s="36" t="str">
        <f t="shared" si="50"/>
        <v>Paris/Le Bourget (LFPB)</v>
      </c>
    </row>
    <row r="3154" spans="1:17" x14ac:dyDescent="0.2">
      <c r="A3154">
        <v>2017</v>
      </c>
      <c r="B3154">
        <v>8</v>
      </c>
      <c r="C3154" t="s">
        <v>8</v>
      </c>
      <c r="D3154" t="s">
        <v>25</v>
      </c>
      <c r="E3154" t="s">
        <v>169</v>
      </c>
      <c r="F3154" t="s">
        <v>126</v>
      </c>
      <c r="G3154">
        <v>21981</v>
      </c>
      <c r="H3154">
        <v>563080.01918409998</v>
      </c>
      <c r="I3154">
        <v>6359300</v>
      </c>
      <c r="J3154">
        <v>4849.3325917686298</v>
      </c>
      <c r="K3154">
        <v>2067</v>
      </c>
      <c r="L3154">
        <v>21681</v>
      </c>
      <c r="M3154">
        <v>87667.673186134401</v>
      </c>
      <c r="N3154">
        <v>740249</v>
      </c>
      <c r="O3154">
        <v>33000</v>
      </c>
      <c r="P3154">
        <v>15405</v>
      </c>
      <c r="Q3154" s="36" t="str">
        <f t="shared" si="50"/>
        <v>Paris/Charles de Gaulle (LFPG)</v>
      </c>
    </row>
    <row r="3155" spans="1:17" x14ac:dyDescent="0.2">
      <c r="A3155">
        <v>2017</v>
      </c>
      <c r="B3155">
        <v>8</v>
      </c>
      <c r="C3155" t="s">
        <v>8</v>
      </c>
      <c r="D3155" t="s">
        <v>10</v>
      </c>
      <c r="E3155" t="s">
        <v>170</v>
      </c>
      <c r="F3155" t="s">
        <v>126</v>
      </c>
      <c r="G3155">
        <v>9625</v>
      </c>
      <c r="H3155">
        <v>310732.06001014903</v>
      </c>
      <c r="I3155">
        <v>3460500</v>
      </c>
      <c r="J3155">
        <v>4194.0229885057497</v>
      </c>
      <c r="K3155">
        <v>764</v>
      </c>
      <c r="L3155">
        <v>9643</v>
      </c>
      <c r="M3155">
        <v>38800.335325185602</v>
      </c>
      <c r="N3155">
        <v>375631</v>
      </c>
      <c r="O3155">
        <v>35000</v>
      </c>
      <c r="P3155">
        <v>6834</v>
      </c>
      <c r="Q3155" s="36" t="str">
        <f t="shared" si="50"/>
        <v>Paris/Orly (LFPO)</v>
      </c>
    </row>
    <row r="3156" spans="1:17" x14ac:dyDescent="0.2">
      <c r="A3156">
        <v>2017</v>
      </c>
      <c r="B3156">
        <v>8</v>
      </c>
      <c r="C3156" t="s">
        <v>8</v>
      </c>
      <c r="D3156" t="s">
        <v>260</v>
      </c>
      <c r="E3156" t="s">
        <v>261</v>
      </c>
      <c r="F3156" t="s">
        <v>126</v>
      </c>
      <c r="G3156">
        <v>2545</v>
      </c>
      <c r="H3156">
        <v>22203.444211871301</v>
      </c>
      <c r="I3156">
        <v>293900</v>
      </c>
      <c r="J3156">
        <v>3083.8709677419401</v>
      </c>
      <c r="K3156">
        <v>704</v>
      </c>
      <c r="L3156">
        <v>2484</v>
      </c>
      <c r="M3156">
        <v>11256.2000190773</v>
      </c>
      <c r="N3156">
        <v>91290</v>
      </c>
      <c r="O3156">
        <v>33000</v>
      </c>
      <c r="P3156">
        <v>1849</v>
      </c>
      <c r="Q3156" s="36" t="str">
        <f t="shared" si="50"/>
        <v>Nantes (LFRS)</v>
      </c>
    </row>
    <row r="3157" spans="1:17" x14ac:dyDescent="0.2">
      <c r="A3157">
        <v>2017</v>
      </c>
      <c r="B3157">
        <v>8</v>
      </c>
      <c r="C3157" t="s">
        <v>8</v>
      </c>
      <c r="D3157" t="s">
        <v>262</v>
      </c>
      <c r="E3157" t="s">
        <v>263</v>
      </c>
      <c r="F3157" t="s">
        <v>126</v>
      </c>
      <c r="G3157">
        <v>3553</v>
      </c>
      <c r="H3157">
        <v>67755.300516110496</v>
      </c>
      <c r="I3157">
        <v>722520</v>
      </c>
      <c r="J3157">
        <v>6850</v>
      </c>
      <c r="K3157">
        <v>466</v>
      </c>
      <c r="L3157">
        <v>3560</v>
      </c>
      <c r="M3157">
        <v>21273.371433305401</v>
      </c>
      <c r="N3157">
        <v>179693</v>
      </c>
      <c r="O3157">
        <v>33000</v>
      </c>
      <c r="P3157">
        <v>2319</v>
      </c>
      <c r="Q3157" s="36" t="str">
        <f t="shared" si="50"/>
        <v>Mulhouse (LFSB)</v>
      </c>
    </row>
    <row r="3158" spans="1:17" x14ac:dyDescent="0.2">
      <c r="A3158">
        <v>2017</v>
      </c>
      <c r="B3158">
        <v>8</v>
      </c>
      <c r="C3158" t="s">
        <v>8</v>
      </c>
      <c r="D3158" t="s">
        <v>35</v>
      </c>
      <c r="E3158" t="s">
        <v>127</v>
      </c>
      <c r="F3158" t="s">
        <v>128</v>
      </c>
      <c r="G3158">
        <v>10699</v>
      </c>
      <c r="H3158">
        <v>37101.445535359897</v>
      </c>
      <c r="I3158">
        <v>436560</v>
      </c>
      <c r="J3158">
        <v>18000</v>
      </c>
      <c r="K3158">
        <v>6610</v>
      </c>
      <c r="L3158">
        <v>10709</v>
      </c>
      <c r="M3158">
        <v>20964.571306423601</v>
      </c>
      <c r="N3158">
        <v>190692</v>
      </c>
      <c r="O3158">
        <v>29000</v>
      </c>
      <c r="P3158">
        <v>8880</v>
      </c>
      <c r="Q3158" s="36" t="str">
        <f t="shared" si="50"/>
        <v>Athens (LGAV)</v>
      </c>
    </row>
    <row r="3159" spans="1:17" x14ac:dyDescent="0.2">
      <c r="A3159">
        <v>2017</v>
      </c>
      <c r="B3159">
        <v>8</v>
      </c>
      <c r="C3159" t="s">
        <v>8</v>
      </c>
      <c r="D3159" t="s">
        <v>308</v>
      </c>
      <c r="E3159" t="s">
        <v>309</v>
      </c>
      <c r="F3159" t="s">
        <v>128</v>
      </c>
      <c r="G3159">
        <v>4582</v>
      </c>
      <c r="H3159">
        <v>9835.0127051568907</v>
      </c>
      <c r="I3159">
        <v>115460</v>
      </c>
      <c r="J3159">
        <v>35000</v>
      </c>
      <c r="K3159">
        <v>3136</v>
      </c>
      <c r="L3159">
        <v>4589</v>
      </c>
      <c r="M3159">
        <v>12825.299948641101</v>
      </c>
      <c r="N3159">
        <v>103552</v>
      </c>
      <c r="O3159">
        <v>34000</v>
      </c>
      <c r="P3159">
        <v>3580</v>
      </c>
      <c r="Q3159" s="36" t="str">
        <f t="shared" si="50"/>
        <v>Heraklion (LGIR)</v>
      </c>
    </row>
    <row r="3160" spans="1:17" x14ac:dyDescent="0.2">
      <c r="A3160">
        <v>2017</v>
      </c>
      <c r="B3160">
        <v>8</v>
      </c>
      <c r="C3160" t="s">
        <v>8</v>
      </c>
      <c r="D3160" t="s">
        <v>316</v>
      </c>
      <c r="E3160" t="s">
        <v>317</v>
      </c>
      <c r="F3160" t="s">
        <v>128</v>
      </c>
      <c r="G3160">
        <v>3122</v>
      </c>
      <c r="H3160">
        <v>5512.8372246312001</v>
      </c>
      <c r="I3160">
        <v>65880</v>
      </c>
      <c r="J3160">
        <v>35000</v>
      </c>
      <c r="K3160">
        <v>2283</v>
      </c>
      <c r="L3160">
        <v>3118</v>
      </c>
      <c r="M3160">
        <v>6988.2655217646698</v>
      </c>
      <c r="N3160">
        <v>57560</v>
      </c>
      <c r="O3160">
        <v>34000</v>
      </c>
      <c r="P3160">
        <v>2522</v>
      </c>
      <c r="Q3160" s="36" t="str">
        <f t="shared" si="50"/>
        <v>Rhodes (LGRP)</v>
      </c>
    </row>
    <row r="3161" spans="1:17" x14ac:dyDescent="0.2">
      <c r="A3161">
        <v>2017</v>
      </c>
      <c r="B3161">
        <v>8</v>
      </c>
      <c r="C3161" t="s">
        <v>8</v>
      </c>
      <c r="D3161" t="s">
        <v>264</v>
      </c>
      <c r="E3161" t="s">
        <v>265</v>
      </c>
      <c r="F3161" t="s">
        <v>128</v>
      </c>
      <c r="G3161">
        <v>2922</v>
      </c>
      <c r="H3161">
        <v>7667.9801781792703</v>
      </c>
      <c r="I3161">
        <v>84520</v>
      </c>
      <c r="J3161">
        <v>30000</v>
      </c>
      <c r="K3161">
        <v>2118</v>
      </c>
      <c r="L3161">
        <v>3308</v>
      </c>
      <c r="M3161">
        <v>8513.4423473341394</v>
      </c>
      <c r="N3161">
        <v>87590</v>
      </c>
      <c r="O3161">
        <v>33000</v>
      </c>
      <c r="P3161">
        <v>2677</v>
      </c>
      <c r="Q3161" s="36" t="str">
        <f t="shared" si="50"/>
        <v>Thessaloniki (LGTS)</v>
      </c>
    </row>
    <row r="3162" spans="1:17" x14ac:dyDescent="0.2">
      <c r="A3162">
        <v>2017</v>
      </c>
      <c r="B3162">
        <v>8</v>
      </c>
      <c r="C3162" t="s">
        <v>8</v>
      </c>
      <c r="D3162" t="s">
        <v>266</v>
      </c>
      <c r="E3162" t="s">
        <v>267</v>
      </c>
      <c r="F3162" t="s">
        <v>268</v>
      </c>
      <c r="G3162">
        <v>4826</v>
      </c>
      <c r="H3162">
        <v>67905.163616748498</v>
      </c>
      <c r="I3162">
        <v>654820</v>
      </c>
      <c r="J3162">
        <v>16000</v>
      </c>
      <c r="K3162">
        <v>1308</v>
      </c>
      <c r="L3162">
        <v>4839</v>
      </c>
      <c r="M3162">
        <v>27535.9884842012</v>
      </c>
      <c r="N3162">
        <v>230400</v>
      </c>
      <c r="O3162">
        <v>34000</v>
      </c>
      <c r="P3162">
        <v>3340</v>
      </c>
      <c r="Q3162" s="36" t="str">
        <f t="shared" si="50"/>
        <v>Budapest (LHBP)</v>
      </c>
    </row>
    <row r="3163" spans="1:17" x14ac:dyDescent="0.2">
      <c r="A3163">
        <v>2017</v>
      </c>
      <c r="B3163">
        <v>8</v>
      </c>
      <c r="C3163" t="s">
        <v>8</v>
      </c>
      <c r="D3163" t="s">
        <v>269</v>
      </c>
      <c r="E3163" t="s">
        <v>270</v>
      </c>
      <c r="F3163" t="s">
        <v>129</v>
      </c>
      <c r="G3163">
        <v>3829</v>
      </c>
      <c r="H3163">
        <v>11110.397075439099</v>
      </c>
      <c r="I3163">
        <v>129327</v>
      </c>
      <c r="J3163">
        <v>33000</v>
      </c>
      <c r="K3163">
        <v>2333</v>
      </c>
      <c r="L3163">
        <v>3517</v>
      </c>
      <c r="M3163">
        <v>4809.8789814097199</v>
      </c>
      <c r="N3163">
        <v>40920</v>
      </c>
      <c r="O3163">
        <v>36000</v>
      </c>
      <c r="P3163">
        <v>3178</v>
      </c>
      <c r="Q3163" s="36" t="str">
        <f t="shared" si="50"/>
        <v>Catania (LICC)</v>
      </c>
    </row>
    <row r="3164" spans="1:17" x14ac:dyDescent="0.2">
      <c r="A3164">
        <v>2017</v>
      </c>
      <c r="B3164">
        <v>8</v>
      </c>
      <c r="C3164" t="s">
        <v>8</v>
      </c>
      <c r="D3164" t="s">
        <v>310</v>
      </c>
      <c r="E3164" t="s">
        <v>311</v>
      </c>
      <c r="F3164" t="s">
        <v>129</v>
      </c>
      <c r="G3164">
        <v>2534</v>
      </c>
      <c r="H3164">
        <v>6471.5424821635197</v>
      </c>
      <c r="I3164">
        <v>92180</v>
      </c>
      <c r="J3164">
        <v>31000</v>
      </c>
      <c r="K3164">
        <v>1607</v>
      </c>
      <c r="L3164">
        <v>2551</v>
      </c>
      <c r="M3164">
        <v>4075.0784530752298</v>
      </c>
      <c r="N3164">
        <v>35293</v>
      </c>
      <c r="O3164">
        <v>34000</v>
      </c>
      <c r="P3164">
        <v>2270</v>
      </c>
      <c r="Q3164" s="36" t="str">
        <f t="shared" si="50"/>
        <v>Palermo (LICJ)</v>
      </c>
    </row>
    <row r="3165" spans="1:17" x14ac:dyDescent="0.2">
      <c r="A3165">
        <v>2017</v>
      </c>
      <c r="B3165">
        <v>8</v>
      </c>
      <c r="C3165" t="s">
        <v>8</v>
      </c>
      <c r="D3165" t="s">
        <v>13</v>
      </c>
      <c r="E3165" t="s">
        <v>171</v>
      </c>
      <c r="F3165" t="s">
        <v>129</v>
      </c>
      <c r="G3165">
        <v>8395</v>
      </c>
      <c r="H3165">
        <v>135744.787846286</v>
      </c>
      <c r="I3165">
        <v>1313960</v>
      </c>
      <c r="J3165">
        <v>17926</v>
      </c>
      <c r="K3165">
        <v>1996</v>
      </c>
      <c r="L3165">
        <v>8413</v>
      </c>
      <c r="M3165">
        <v>40079.736178255902</v>
      </c>
      <c r="N3165">
        <v>350960</v>
      </c>
      <c r="O3165">
        <v>34000</v>
      </c>
      <c r="P3165">
        <v>5753</v>
      </c>
      <c r="Q3165" s="36" t="str">
        <f t="shared" si="50"/>
        <v>Milan/Malpensa (LIMC)</v>
      </c>
    </row>
    <row r="3166" spans="1:17" x14ac:dyDescent="0.2">
      <c r="A3166">
        <v>2017</v>
      </c>
      <c r="B3166">
        <v>8</v>
      </c>
      <c r="C3166" t="s">
        <v>8</v>
      </c>
      <c r="D3166" t="s">
        <v>271</v>
      </c>
      <c r="E3166" t="s">
        <v>272</v>
      </c>
      <c r="F3166" t="s">
        <v>129</v>
      </c>
      <c r="G3166">
        <v>4208</v>
      </c>
      <c r="H3166">
        <v>62939.230823538899</v>
      </c>
      <c r="I3166">
        <v>617020</v>
      </c>
      <c r="J3166">
        <v>29982.916666666701</v>
      </c>
      <c r="K3166">
        <v>1443</v>
      </c>
      <c r="L3166">
        <v>4203</v>
      </c>
      <c r="M3166">
        <v>23038.788489926301</v>
      </c>
      <c r="N3166">
        <v>188400</v>
      </c>
      <c r="O3166">
        <v>35000</v>
      </c>
      <c r="P3166">
        <v>2858</v>
      </c>
      <c r="Q3166" s="36" t="str">
        <f t="shared" si="50"/>
        <v>Bergamo (LIME)</v>
      </c>
    </row>
    <row r="3167" spans="1:17" x14ac:dyDescent="0.2">
      <c r="A3167">
        <v>2017</v>
      </c>
      <c r="B3167">
        <v>8</v>
      </c>
      <c r="C3167" t="s">
        <v>8</v>
      </c>
      <c r="D3167" t="s">
        <v>273</v>
      </c>
      <c r="E3167" t="s">
        <v>274</v>
      </c>
      <c r="F3167" t="s">
        <v>129</v>
      </c>
      <c r="G3167">
        <v>1850</v>
      </c>
      <c r="H3167">
        <v>18516.636549807099</v>
      </c>
      <c r="I3167">
        <v>189880</v>
      </c>
      <c r="J3167">
        <v>28968.59375</v>
      </c>
      <c r="K3167">
        <v>693</v>
      </c>
      <c r="L3167">
        <v>1852</v>
      </c>
      <c r="M3167">
        <v>7568.26491111409</v>
      </c>
      <c r="N3167">
        <v>68460</v>
      </c>
      <c r="O3167">
        <v>33000</v>
      </c>
      <c r="P3167">
        <v>1351</v>
      </c>
      <c r="Q3167" s="36" t="str">
        <f t="shared" si="50"/>
        <v>Torino (LIMF)</v>
      </c>
    </row>
    <row r="3168" spans="1:17" x14ac:dyDescent="0.2">
      <c r="A3168">
        <v>2017</v>
      </c>
      <c r="B3168">
        <v>8</v>
      </c>
      <c r="C3168" t="s">
        <v>8</v>
      </c>
      <c r="D3168" t="s">
        <v>43</v>
      </c>
      <c r="E3168" t="s">
        <v>172</v>
      </c>
      <c r="F3168" t="s">
        <v>129</v>
      </c>
      <c r="G3168">
        <v>4681</v>
      </c>
      <c r="H3168">
        <v>47074.663010854398</v>
      </c>
      <c r="I3168">
        <v>481700</v>
      </c>
      <c r="J3168">
        <v>11003.9915966387</v>
      </c>
      <c r="K3168">
        <v>1425</v>
      </c>
      <c r="L3168">
        <v>4679</v>
      </c>
      <c r="M3168">
        <v>19430.7226111745</v>
      </c>
      <c r="N3168">
        <v>161760</v>
      </c>
      <c r="O3168">
        <v>33000</v>
      </c>
      <c r="P3168">
        <v>3290</v>
      </c>
      <c r="Q3168" s="36" t="str">
        <f t="shared" si="50"/>
        <v>Milan/Linate (LIML)</v>
      </c>
    </row>
    <row r="3169" spans="1:17" x14ac:dyDescent="0.2">
      <c r="A3169">
        <v>2017</v>
      </c>
      <c r="B3169">
        <v>8</v>
      </c>
      <c r="C3169" t="s">
        <v>8</v>
      </c>
      <c r="D3169" t="s">
        <v>275</v>
      </c>
      <c r="E3169" t="s">
        <v>276</v>
      </c>
      <c r="F3169" t="s">
        <v>129</v>
      </c>
      <c r="G3169">
        <v>3249</v>
      </c>
      <c r="H3169">
        <v>41590.2250801267</v>
      </c>
      <c r="I3169">
        <v>415780</v>
      </c>
      <c r="J3169">
        <v>22000</v>
      </c>
      <c r="K3169">
        <v>1070</v>
      </c>
      <c r="L3169">
        <v>3254</v>
      </c>
      <c r="M3169">
        <v>16075.997581588699</v>
      </c>
      <c r="N3169">
        <v>140146</v>
      </c>
      <c r="O3169">
        <v>34993.022447982097</v>
      </c>
      <c r="P3169">
        <v>2327</v>
      </c>
      <c r="Q3169" s="36" t="str">
        <f t="shared" si="50"/>
        <v>Bologna (LIPE)</v>
      </c>
    </row>
    <row r="3170" spans="1:17" x14ac:dyDescent="0.2">
      <c r="A3170">
        <v>2017</v>
      </c>
      <c r="B3170">
        <v>8</v>
      </c>
      <c r="C3170" t="s">
        <v>8</v>
      </c>
      <c r="D3170" t="s">
        <v>277</v>
      </c>
      <c r="E3170" t="s">
        <v>278</v>
      </c>
      <c r="F3170" t="s">
        <v>129</v>
      </c>
      <c r="G3170">
        <v>4633</v>
      </c>
      <c r="H3170">
        <v>69102.658296074704</v>
      </c>
      <c r="I3170">
        <v>648540</v>
      </c>
      <c r="J3170">
        <v>28000</v>
      </c>
      <c r="K3170">
        <v>1610</v>
      </c>
      <c r="L3170">
        <v>4528</v>
      </c>
      <c r="M3170">
        <v>18864.614240786301</v>
      </c>
      <c r="N3170">
        <v>158000</v>
      </c>
      <c r="O3170">
        <v>33000</v>
      </c>
      <c r="P3170">
        <v>3237</v>
      </c>
      <c r="Q3170" s="36" t="str">
        <f t="shared" si="50"/>
        <v>Venice (LIPZ)</v>
      </c>
    </row>
    <row r="3171" spans="1:17" x14ac:dyDescent="0.2">
      <c r="A3171">
        <v>2017</v>
      </c>
      <c r="B3171">
        <v>8</v>
      </c>
      <c r="C3171" t="s">
        <v>8</v>
      </c>
      <c r="D3171" t="s">
        <v>279</v>
      </c>
      <c r="E3171" t="s">
        <v>280</v>
      </c>
      <c r="F3171" t="s">
        <v>129</v>
      </c>
      <c r="G3171">
        <v>2134</v>
      </c>
      <c r="H3171">
        <v>14765.418924555601</v>
      </c>
      <c r="I3171">
        <v>170500</v>
      </c>
      <c r="J3171">
        <v>32003.5</v>
      </c>
      <c r="K3171">
        <v>971</v>
      </c>
      <c r="L3171">
        <v>2153</v>
      </c>
      <c r="M3171">
        <v>6824.4076296491003</v>
      </c>
      <c r="N3171">
        <v>59787</v>
      </c>
      <c r="O3171">
        <v>36000</v>
      </c>
      <c r="P3171">
        <v>1646</v>
      </c>
      <c r="Q3171" s="36" t="str">
        <f t="shared" si="50"/>
        <v>Rome/Ciampino (LIRA)</v>
      </c>
    </row>
    <row r="3172" spans="1:17" x14ac:dyDescent="0.2">
      <c r="A3172">
        <v>2017</v>
      </c>
      <c r="B3172">
        <v>8</v>
      </c>
      <c r="C3172" t="s">
        <v>8</v>
      </c>
      <c r="D3172" t="s">
        <v>17</v>
      </c>
      <c r="E3172" t="s">
        <v>130</v>
      </c>
      <c r="F3172" t="s">
        <v>129</v>
      </c>
      <c r="G3172">
        <v>14197</v>
      </c>
      <c r="H3172">
        <v>113097.25431030701</v>
      </c>
      <c r="I3172">
        <v>1327760</v>
      </c>
      <c r="J3172">
        <v>10956.4516129032</v>
      </c>
      <c r="K3172">
        <v>5187</v>
      </c>
      <c r="L3172">
        <v>14199</v>
      </c>
      <c r="M3172">
        <v>30532.301763120799</v>
      </c>
      <c r="N3172">
        <v>249190</v>
      </c>
      <c r="O3172">
        <v>34000</v>
      </c>
      <c r="P3172">
        <v>12043</v>
      </c>
      <c r="Q3172" s="36" t="str">
        <f t="shared" si="50"/>
        <v>Rome/Fiumicino (LIRF)</v>
      </c>
    </row>
    <row r="3173" spans="1:17" x14ac:dyDescent="0.2">
      <c r="A3173">
        <v>2017</v>
      </c>
      <c r="B3173">
        <v>8</v>
      </c>
      <c r="C3173" t="s">
        <v>8</v>
      </c>
      <c r="D3173" t="s">
        <v>281</v>
      </c>
      <c r="E3173" t="s">
        <v>282</v>
      </c>
      <c r="F3173" t="s">
        <v>129</v>
      </c>
      <c r="G3173">
        <v>4167</v>
      </c>
      <c r="H3173">
        <v>32733.725309055801</v>
      </c>
      <c r="I3173">
        <v>397720</v>
      </c>
      <c r="J3173">
        <v>11042</v>
      </c>
      <c r="K3173">
        <v>1490</v>
      </c>
      <c r="L3173">
        <v>4177</v>
      </c>
      <c r="M3173">
        <v>10806.1946759814</v>
      </c>
      <c r="N3173">
        <v>91130</v>
      </c>
      <c r="O3173">
        <v>34006.666666666701</v>
      </c>
      <c r="P3173">
        <v>3479</v>
      </c>
      <c r="Q3173" s="36" t="str">
        <f t="shared" si="50"/>
        <v>Naples (LIRN)</v>
      </c>
    </row>
    <row r="3174" spans="1:17" x14ac:dyDescent="0.2">
      <c r="A3174">
        <v>2017</v>
      </c>
      <c r="B3174">
        <v>8</v>
      </c>
      <c r="C3174" t="s">
        <v>8</v>
      </c>
      <c r="D3174" t="s">
        <v>312</v>
      </c>
      <c r="E3174" t="s">
        <v>313</v>
      </c>
      <c r="F3174" t="s">
        <v>129</v>
      </c>
      <c r="G3174">
        <v>2410</v>
      </c>
      <c r="H3174">
        <v>31791.4290103358</v>
      </c>
      <c r="I3174">
        <v>344640</v>
      </c>
      <c r="J3174">
        <v>23000</v>
      </c>
      <c r="K3174">
        <v>901</v>
      </c>
      <c r="L3174">
        <v>2251</v>
      </c>
      <c r="M3174">
        <v>9270.8058428070799</v>
      </c>
      <c r="N3174">
        <v>81420</v>
      </c>
      <c r="O3174">
        <v>35000</v>
      </c>
      <c r="P3174">
        <v>1618</v>
      </c>
      <c r="Q3174" s="36" t="str">
        <f t="shared" si="50"/>
        <v>Pisa (LIRP)</v>
      </c>
    </row>
    <row r="3175" spans="1:17" x14ac:dyDescent="0.2">
      <c r="A3175">
        <v>2017</v>
      </c>
      <c r="B3175">
        <v>8</v>
      </c>
      <c r="C3175" t="s">
        <v>8</v>
      </c>
      <c r="D3175" t="s">
        <v>42</v>
      </c>
      <c r="E3175" t="s">
        <v>131</v>
      </c>
      <c r="F3175" t="s">
        <v>132</v>
      </c>
      <c r="G3175">
        <v>7215</v>
      </c>
      <c r="H3175">
        <v>109758.856861874</v>
      </c>
      <c r="I3175">
        <v>1142500</v>
      </c>
      <c r="J3175">
        <v>11045.1612903226</v>
      </c>
      <c r="K3175">
        <v>1699</v>
      </c>
      <c r="L3175">
        <v>7215</v>
      </c>
      <c r="M3175">
        <v>35087.483389636604</v>
      </c>
      <c r="N3175">
        <v>321838</v>
      </c>
      <c r="O3175">
        <v>34000</v>
      </c>
      <c r="P3175">
        <v>4942</v>
      </c>
      <c r="Q3175" s="36" t="str">
        <f t="shared" si="50"/>
        <v>Prague (LKPR)</v>
      </c>
    </row>
    <row r="3176" spans="1:17" x14ac:dyDescent="0.2">
      <c r="A3176">
        <v>2017</v>
      </c>
      <c r="B3176">
        <v>8</v>
      </c>
      <c r="C3176" t="s">
        <v>8</v>
      </c>
      <c r="D3176" t="s">
        <v>80</v>
      </c>
      <c r="E3176" t="s">
        <v>175</v>
      </c>
      <c r="F3176" t="s">
        <v>139</v>
      </c>
      <c r="G3176">
        <v>7382</v>
      </c>
      <c r="H3176">
        <v>37466.278482276597</v>
      </c>
      <c r="I3176">
        <v>463413</v>
      </c>
      <c r="J3176">
        <v>14061.666666666701</v>
      </c>
      <c r="K3176">
        <v>3161</v>
      </c>
      <c r="L3176">
        <v>7445</v>
      </c>
      <c r="M3176">
        <v>23722.648684461499</v>
      </c>
      <c r="N3176">
        <v>415602</v>
      </c>
      <c r="O3176">
        <v>34000</v>
      </c>
      <c r="P3176">
        <v>5588</v>
      </c>
      <c r="Q3176" s="36" t="str">
        <f t="shared" si="50"/>
        <v>Tel Aviv/Ben Gurion (LLBG)</v>
      </c>
    </row>
    <row r="3177" spans="1:17" x14ac:dyDescent="0.2">
      <c r="A3177">
        <v>2017</v>
      </c>
      <c r="B3177">
        <v>8</v>
      </c>
      <c r="C3177" t="s">
        <v>8</v>
      </c>
      <c r="D3177" t="s">
        <v>283</v>
      </c>
      <c r="E3177" t="s">
        <v>284</v>
      </c>
      <c r="F3177" t="s">
        <v>284</v>
      </c>
      <c r="G3177">
        <v>2553</v>
      </c>
      <c r="H3177">
        <v>7608.9905555555297</v>
      </c>
      <c r="I3177">
        <v>120900</v>
      </c>
      <c r="J3177">
        <v>34059.696969696997</v>
      </c>
      <c r="K3177">
        <v>1460</v>
      </c>
      <c r="L3177">
        <v>2536</v>
      </c>
      <c r="M3177">
        <v>4708.4272906599199</v>
      </c>
      <c r="N3177">
        <v>59542</v>
      </c>
      <c r="O3177">
        <v>36000</v>
      </c>
      <c r="P3177">
        <v>2189</v>
      </c>
      <c r="Q3177" s="36" t="str">
        <f t="shared" si="50"/>
        <v>Malta (LMML)</v>
      </c>
    </row>
    <row r="3178" spans="1:17" x14ac:dyDescent="0.2">
      <c r="A3178">
        <v>2017</v>
      </c>
      <c r="B3178">
        <v>8</v>
      </c>
      <c r="C3178" t="s">
        <v>8</v>
      </c>
      <c r="D3178" t="s">
        <v>18</v>
      </c>
      <c r="E3178" t="s">
        <v>133</v>
      </c>
      <c r="F3178" t="s">
        <v>134</v>
      </c>
      <c r="G3178">
        <v>10988</v>
      </c>
      <c r="H3178">
        <v>120080.64067185701</v>
      </c>
      <c r="I3178">
        <v>1394360</v>
      </c>
      <c r="J3178">
        <v>7021.1494252873599</v>
      </c>
      <c r="K3178">
        <v>2986</v>
      </c>
      <c r="L3178">
        <v>10975</v>
      </c>
      <c r="M3178">
        <v>43413.351685534501</v>
      </c>
      <c r="N3178">
        <v>370592</v>
      </c>
      <c r="O3178">
        <v>33951.724137931</v>
      </c>
      <c r="P3178">
        <v>8098</v>
      </c>
      <c r="Q3178" s="36" t="str">
        <f t="shared" si="50"/>
        <v>Vienna (LOWW)</v>
      </c>
    </row>
    <row r="3179" spans="1:17" x14ac:dyDescent="0.2">
      <c r="A3179">
        <v>2017</v>
      </c>
      <c r="B3179">
        <v>8</v>
      </c>
      <c r="C3179" t="s">
        <v>8</v>
      </c>
      <c r="D3179" t="s">
        <v>314</v>
      </c>
      <c r="E3179" t="s">
        <v>315</v>
      </c>
      <c r="F3179" t="s">
        <v>136</v>
      </c>
      <c r="G3179">
        <v>3922</v>
      </c>
      <c r="H3179">
        <v>15053.057668628901</v>
      </c>
      <c r="I3179">
        <v>182460</v>
      </c>
      <c r="J3179">
        <v>35000</v>
      </c>
      <c r="K3179">
        <v>2265</v>
      </c>
      <c r="L3179">
        <v>3931</v>
      </c>
      <c r="M3179">
        <v>9705.2178377569999</v>
      </c>
      <c r="N3179">
        <v>111460</v>
      </c>
      <c r="O3179">
        <v>36000</v>
      </c>
      <c r="P3179">
        <v>3245</v>
      </c>
      <c r="Q3179" s="36" t="str">
        <f t="shared" si="50"/>
        <v>Faro (LPFR)</v>
      </c>
    </row>
    <row r="3180" spans="1:17" x14ac:dyDescent="0.2">
      <c r="A3180">
        <v>2017</v>
      </c>
      <c r="B3180">
        <v>8</v>
      </c>
      <c r="C3180" t="s">
        <v>8</v>
      </c>
      <c r="D3180" t="s">
        <v>285</v>
      </c>
      <c r="E3180" t="s">
        <v>286</v>
      </c>
      <c r="F3180" t="s">
        <v>136</v>
      </c>
      <c r="G3180">
        <v>4143</v>
      </c>
      <c r="H3180">
        <v>23189.507360937001</v>
      </c>
      <c r="I3180">
        <v>291900</v>
      </c>
      <c r="J3180">
        <v>18000</v>
      </c>
      <c r="K3180">
        <v>1948</v>
      </c>
      <c r="L3180">
        <v>4174</v>
      </c>
      <c r="M3180">
        <v>20300.8569053143</v>
      </c>
      <c r="N3180">
        <v>161720</v>
      </c>
      <c r="O3180">
        <v>34000</v>
      </c>
      <c r="P3180">
        <v>3169</v>
      </c>
      <c r="Q3180" s="36" t="str">
        <f t="shared" si="50"/>
        <v>Porto (LPPR)</v>
      </c>
    </row>
    <row r="3181" spans="1:17" x14ac:dyDescent="0.2">
      <c r="A3181">
        <v>2017</v>
      </c>
      <c r="B3181">
        <v>8</v>
      </c>
      <c r="C3181" t="s">
        <v>8</v>
      </c>
      <c r="D3181" t="s">
        <v>22</v>
      </c>
      <c r="E3181" t="s">
        <v>135</v>
      </c>
      <c r="F3181" t="s">
        <v>136</v>
      </c>
      <c r="G3181">
        <v>9755</v>
      </c>
      <c r="H3181">
        <v>66520.295713711806</v>
      </c>
      <c r="I3181">
        <v>934080</v>
      </c>
      <c r="J3181">
        <v>11986.781609195399</v>
      </c>
      <c r="K3181">
        <v>3855</v>
      </c>
      <c r="L3181">
        <v>9793</v>
      </c>
      <c r="M3181">
        <v>18759.971890958801</v>
      </c>
      <c r="N3181">
        <v>163609</v>
      </c>
      <c r="O3181">
        <v>35000</v>
      </c>
      <c r="P3181">
        <v>8288</v>
      </c>
      <c r="Q3181" s="36" t="str">
        <f t="shared" si="50"/>
        <v>Lisbon (LPPT)</v>
      </c>
    </row>
    <row r="3182" spans="1:17" x14ac:dyDescent="0.2">
      <c r="A3182">
        <v>2017</v>
      </c>
      <c r="B3182">
        <v>8</v>
      </c>
      <c r="C3182" t="s">
        <v>8</v>
      </c>
      <c r="D3182" t="s">
        <v>287</v>
      </c>
      <c r="E3182" t="s">
        <v>288</v>
      </c>
      <c r="F3182" t="s">
        <v>289</v>
      </c>
      <c r="G3182">
        <v>5406</v>
      </c>
      <c r="H3182">
        <v>50979.878436977197</v>
      </c>
      <c r="I3182">
        <v>539307</v>
      </c>
      <c r="J3182">
        <v>18000</v>
      </c>
      <c r="K3182">
        <v>2176</v>
      </c>
      <c r="L3182">
        <v>5417</v>
      </c>
      <c r="M3182">
        <v>23553.416861623999</v>
      </c>
      <c r="N3182">
        <v>206116</v>
      </c>
      <c r="O3182">
        <v>34000</v>
      </c>
      <c r="P3182">
        <v>4083</v>
      </c>
      <c r="Q3182" s="36" t="str">
        <f t="shared" si="50"/>
        <v>Bucharest (LROP)</v>
      </c>
    </row>
    <row r="3183" spans="1:17" x14ac:dyDescent="0.2">
      <c r="A3183">
        <v>2017</v>
      </c>
      <c r="B3183">
        <v>8</v>
      </c>
      <c r="C3183" t="s">
        <v>8</v>
      </c>
      <c r="D3183" t="s">
        <v>28</v>
      </c>
      <c r="E3183" t="s">
        <v>137</v>
      </c>
      <c r="F3183" t="s">
        <v>138</v>
      </c>
      <c r="G3183">
        <v>7538</v>
      </c>
      <c r="H3183">
        <v>147259.49905057499</v>
      </c>
      <c r="I3183">
        <v>1404180</v>
      </c>
      <c r="J3183">
        <v>17875.5227970954</v>
      </c>
      <c r="K3183">
        <v>1220</v>
      </c>
      <c r="L3183">
        <v>7496</v>
      </c>
      <c r="M3183">
        <v>32136.915524372998</v>
      </c>
      <c r="N3183">
        <v>270898</v>
      </c>
      <c r="O3183">
        <v>32951</v>
      </c>
      <c r="P3183">
        <v>5159</v>
      </c>
      <c r="Q3183" s="36" t="str">
        <f t="shared" si="50"/>
        <v>Geneva (LSGG)</v>
      </c>
    </row>
    <row r="3184" spans="1:17" x14ac:dyDescent="0.2">
      <c r="A3184">
        <v>2017</v>
      </c>
      <c r="B3184">
        <v>8</v>
      </c>
      <c r="C3184" t="s">
        <v>8</v>
      </c>
      <c r="D3184" t="s">
        <v>47</v>
      </c>
      <c r="E3184" t="s">
        <v>173</v>
      </c>
      <c r="F3184" t="s">
        <v>138</v>
      </c>
      <c r="G3184">
        <v>12004</v>
      </c>
      <c r="H3184">
        <v>220969.93316790499</v>
      </c>
      <c r="I3184">
        <v>2302691</v>
      </c>
      <c r="J3184">
        <v>11977.455357142901</v>
      </c>
      <c r="K3184">
        <v>1826</v>
      </c>
      <c r="L3184">
        <v>11977</v>
      </c>
      <c r="M3184">
        <v>74296.5989338824</v>
      </c>
      <c r="N3184">
        <v>617822</v>
      </c>
      <c r="O3184">
        <v>32000</v>
      </c>
      <c r="P3184">
        <v>7489</v>
      </c>
      <c r="Q3184" s="36" t="str">
        <f t="shared" si="50"/>
        <v>Zurich (LSZH)</v>
      </c>
    </row>
    <row r="3185" spans="1:17" x14ac:dyDescent="0.2">
      <c r="A3185">
        <v>2017</v>
      </c>
      <c r="B3185">
        <v>8</v>
      </c>
      <c r="C3185" t="s">
        <v>8</v>
      </c>
      <c r="D3185" t="s">
        <v>290</v>
      </c>
      <c r="E3185" t="s">
        <v>291</v>
      </c>
      <c r="F3185" t="s">
        <v>292</v>
      </c>
      <c r="G3185">
        <v>3309</v>
      </c>
      <c r="H3185">
        <v>35201.188309083002</v>
      </c>
      <c r="I3185">
        <v>401520</v>
      </c>
      <c r="J3185">
        <v>4137.8571428571404</v>
      </c>
      <c r="K3185">
        <v>1148</v>
      </c>
      <c r="L3185">
        <v>3318</v>
      </c>
      <c r="M3185">
        <v>10583.2222206979</v>
      </c>
      <c r="N3185">
        <v>113207</v>
      </c>
      <c r="O3185">
        <v>33000</v>
      </c>
      <c r="P3185">
        <v>2489</v>
      </c>
      <c r="Q3185" s="36" t="str">
        <f t="shared" si="50"/>
        <v>Belgrade (LYBE)</v>
      </c>
    </row>
    <row r="3186" spans="1:17" x14ac:dyDescent="0.2">
      <c r="A3186">
        <v>2017</v>
      </c>
      <c r="B3186">
        <v>9</v>
      </c>
      <c r="C3186" t="s">
        <v>37</v>
      </c>
      <c r="D3186" t="s">
        <v>3</v>
      </c>
      <c r="E3186" t="s">
        <v>102</v>
      </c>
      <c r="F3186" t="s">
        <v>103</v>
      </c>
      <c r="G3186">
        <v>10506</v>
      </c>
      <c r="H3186">
        <v>227163.63964014099</v>
      </c>
      <c r="I3186">
        <v>2310180</v>
      </c>
      <c r="J3186">
        <v>8962.5</v>
      </c>
      <c r="K3186">
        <v>1764</v>
      </c>
      <c r="L3186">
        <v>10490</v>
      </c>
      <c r="M3186">
        <v>66651.334448711103</v>
      </c>
      <c r="N3186">
        <v>543115</v>
      </c>
      <c r="O3186">
        <v>33000</v>
      </c>
      <c r="P3186">
        <v>6718</v>
      </c>
      <c r="Q3186" s="36" t="str">
        <f t="shared" si="50"/>
        <v>Brussels (EBBR)</v>
      </c>
    </row>
    <row r="3187" spans="1:17" x14ac:dyDescent="0.2">
      <c r="A3187">
        <v>2017</v>
      </c>
      <c r="B3187">
        <v>9</v>
      </c>
      <c r="C3187" t="s">
        <v>37</v>
      </c>
      <c r="D3187" t="s">
        <v>180</v>
      </c>
      <c r="E3187" t="s">
        <v>181</v>
      </c>
      <c r="F3187" t="s">
        <v>103</v>
      </c>
      <c r="G3187">
        <v>2276</v>
      </c>
      <c r="H3187">
        <v>49835.939842682397</v>
      </c>
      <c r="I3187">
        <v>514820</v>
      </c>
      <c r="J3187">
        <v>19951.439393939399</v>
      </c>
      <c r="K3187">
        <v>359</v>
      </c>
      <c r="L3187">
        <v>2282</v>
      </c>
      <c r="M3187">
        <v>33343.516588634498</v>
      </c>
      <c r="N3187">
        <v>282653</v>
      </c>
      <c r="O3187">
        <v>33006.305418719203</v>
      </c>
      <c r="P3187">
        <v>1096</v>
      </c>
      <c r="Q3187" s="36" t="str">
        <f t="shared" si="50"/>
        <v>Charleroi (EBCI)</v>
      </c>
    </row>
    <row r="3188" spans="1:17" x14ac:dyDescent="0.2">
      <c r="A3188">
        <v>2017</v>
      </c>
      <c r="B3188">
        <v>9</v>
      </c>
      <c r="C3188" t="s">
        <v>37</v>
      </c>
      <c r="D3188" t="s">
        <v>182</v>
      </c>
      <c r="E3188" t="s">
        <v>183</v>
      </c>
      <c r="F3188" t="s">
        <v>105</v>
      </c>
      <c r="G3188">
        <v>4374</v>
      </c>
      <c r="H3188">
        <v>47457.327215928999</v>
      </c>
      <c r="I3188">
        <v>516480</v>
      </c>
      <c r="J3188">
        <v>9983.3333333333303</v>
      </c>
      <c r="K3188">
        <v>1008</v>
      </c>
      <c r="L3188">
        <v>4355</v>
      </c>
      <c r="M3188">
        <v>17553.813721577499</v>
      </c>
      <c r="N3188">
        <v>153802</v>
      </c>
      <c r="O3188">
        <v>35002.738336713999</v>
      </c>
      <c r="P3188">
        <v>3017</v>
      </c>
      <c r="Q3188" s="36" t="str">
        <f t="shared" si="50"/>
        <v>Berlin/Schonefeld (EDDB)</v>
      </c>
    </row>
    <row r="3189" spans="1:17" x14ac:dyDescent="0.2">
      <c r="A3189">
        <v>2017</v>
      </c>
      <c r="B3189">
        <v>9</v>
      </c>
      <c r="C3189" t="s">
        <v>37</v>
      </c>
      <c r="D3189" t="s">
        <v>16</v>
      </c>
      <c r="E3189" t="s">
        <v>104</v>
      </c>
      <c r="F3189" t="s">
        <v>105</v>
      </c>
      <c r="G3189">
        <v>21588</v>
      </c>
      <c r="H3189">
        <v>550832.723550578</v>
      </c>
      <c r="I3189">
        <v>6549500</v>
      </c>
      <c r="J3189">
        <v>4915</v>
      </c>
      <c r="K3189">
        <v>987</v>
      </c>
      <c r="L3189">
        <v>21402</v>
      </c>
      <c r="M3189">
        <v>85051.694844030004</v>
      </c>
      <c r="N3189">
        <v>694197</v>
      </c>
      <c r="O3189">
        <v>31000</v>
      </c>
      <c r="P3189">
        <v>14933</v>
      </c>
      <c r="Q3189" s="36" t="str">
        <f t="shared" si="50"/>
        <v>Frankfurt (EDDF)</v>
      </c>
    </row>
    <row r="3190" spans="1:17" x14ac:dyDescent="0.2">
      <c r="A3190">
        <v>2017</v>
      </c>
      <c r="B3190">
        <v>9</v>
      </c>
      <c r="C3190" t="s">
        <v>37</v>
      </c>
      <c r="D3190" t="s">
        <v>15</v>
      </c>
      <c r="E3190" t="s">
        <v>106</v>
      </c>
      <c r="F3190" t="s">
        <v>105</v>
      </c>
      <c r="G3190">
        <v>7049</v>
      </c>
      <c r="H3190">
        <v>46478.437809676303</v>
      </c>
      <c r="I3190">
        <v>677040</v>
      </c>
      <c r="J3190">
        <v>3700</v>
      </c>
      <c r="K3190">
        <v>2318</v>
      </c>
      <c r="L3190">
        <v>7065</v>
      </c>
      <c r="M3190">
        <v>18760.764543434299</v>
      </c>
      <c r="N3190">
        <v>165948</v>
      </c>
      <c r="O3190">
        <v>34000</v>
      </c>
      <c r="P3190">
        <v>5703</v>
      </c>
      <c r="Q3190" s="36" t="str">
        <f t="shared" si="50"/>
        <v>Hamburg (EDDH)</v>
      </c>
    </row>
    <row r="3191" spans="1:17" x14ac:dyDescent="0.2">
      <c r="A3191">
        <v>2017</v>
      </c>
      <c r="B3191">
        <v>9</v>
      </c>
      <c r="C3191" t="s">
        <v>37</v>
      </c>
      <c r="D3191" t="s">
        <v>46</v>
      </c>
      <c r="E3191" t="s">
        <v>107</v>
      </c>
      <c r="F3191" t="s">
        <v>105</v>
      </c>
      <c r="G3191">
        <v>6416</v>
      </c>
      <c r="H3191">
        <v>122717.587613383</v>
      </c>
      <c r="I3191">
        <v>1370180</v>
      </c>
      <c r="J3191">
        <v>7000</v>
      </c>
      <c r="K3191">
        <v>1111</v>
      </c>
      <c r="L3191">
        <v>6359</v>
      </c>
      <c r="M3191">
        <v>27650.170993722299</v>
      </c>
      <c r="N3191">
        <v>236786</v>
      </c>
      <c r="O3191">
        <v>32142.4242424242</v>
      </c>
      <c r="P3191">
        <v>4277</v>
      </c>
      <c r="Q3191" s="36" t="str">
        <f t="shared" si="50"/>
        <v>Cologne-Bonn (EDDK)</v>
      </c>
    </row>
    <row r="3192" spans="1:17" x14ac:dyDescent="0.2">
      <c r="A3192">
        <v>2017</v>
      </c>
      <c r="B3192">
        <v>9</v>
      </c>
      <c r="C3192" t="s">
        <v>37</v>
      </c>
      <c r="D3192" t="s">
        <v>12</v>
      </c>
      <c r="E3192" t="s">
        <v>108</v>
      </c>
      <c r="F3192" t="s">
        <v>105</v>
      </c>
      <c r="G3192">
        <v>10305</v>
      </c>
      <c r="H3192">
        <v>171996.88743227799</v>
      </c>
      <c r="I3192">
        <v>1801920</v>
      </c>
      <c r="J3192">
        <v>10036.666666666701</v>
      </c>
      <c r="K3192">
        <v>2077</v>
      </c>
      <c r="L3192">
        <v>10288</v>
      </c>
      <c r="M3192">
        <v>49323.120960591899</v>
      </c>
      <c r="N3192">
        <v>403400</v>
      </c>
      <c r="O3192">
        <v>32950</v>
      </c>
      <c r="P3192">
        <v>7017</v>
      </c>
      <c r="Q3192" s="36" t="str">
        <f t="shared" si="50"/>
        <v>Dusseldorf (EDDL)</v>
      </c>
    </row>
    <row r="3193" spans="1:17" x14ac:dyDescent="0.2">
      <c r="A3193">
        <v>2017</v>
      </c>
      <c r="B3193">
        <v>9</v>
      </c>
      <c r="C3193" t="s">
        <v>37</v>
      </c>
      <c r="D3193" t="s">
        <v>44</v>
      </c>
      <c r="E3193" t="s">
        <v>109</v>
      </c>
      <c r="F3193" t="s">
        <v>105</v>
      </c>
      <c r="G3193">
        <v>18205</v>
      </c>
      <c r="H3193">
        <v>380705.53843279701</v>
      </c>
      <c r="I3193">
        <v>4387380</v>
      </c>
      <c r="J3193">
        <v>4994.3548387096798</v>
      </c>
      <c r="K3193">
        <v>1062</v>
      </c>
      <c r="L3193">
        <v>18203</v>
      </c>
      <c r="M3193">
        <v>88657.306498995007</v>
      </c>
      <c r="N3193">
        <v>748099</v>
      </c>
      <c r="O3193">
        <v>32000</v>
      </c>
      <c r="P3193">
        <v>12079</v>
      </c>
      <c r="Q3193" s="36" t="str">
        <f t="shared" si="50"/>
        <v>Munich (EDDM)</v>
      </c>
    </row>
    <row r="3194" spans="1:17" x14ac:dyDescent="0.2">
      <c r="A3194">
        <v>2017</v>
      </c>
      <c r="B3194">
        <v>9</v>
      </c>
      <c r="C3194" t="s">
        <v>37</v>
      </c>
      <c r="D3194" t="s">
        <v>184</v>
      </c>
      <c r="E3194" t="s">
        <v>185</v>
      </c>
      <c r="F3194" t="s">
        <v>105</v>
      </c>
      <c r="G3194">
        <v>2513</v>
      </c>
      <c r="H3194">
        <v>41811.456039624398</v>
      </c>
      <c r="I3194">
        <v>465306</v>
      </c>
      <c r="J3194">
        <v>7712.2950819672096</v>
      </c>
      <c r="K3194">
        <v>487</v>
      </c>
      <c r="L3194">
        <v>2526</v>
      </c>
      <c r="M3194">
        <v>11945.9549550715</v>
      </c>
      <c r="N3194">
        <v>111300</v>
      </c>
      <c r="O3194">
        <v>30000</v>
      </c>
      <c r="P3194">
        <v>1748</v>
      </c>
      <c r="Q3194" s="36" t="str">
        <f t="shared" si="50"/>
        <v>Nurnberg (EDDN)</v>
      </c>
    </row>
    <row r="3195" spans="1:17" x14ac:dyDescent="0.2">
      <c r="A3195">
        <v>2017</v>
      </c>
      <c r="B3195">
        <v>9</v>
      </c>
      <c r="C3195" t="s">
        <v>37</v>
      </c>
      <c r="D3195" t="s">
        <v>186</v>
      </c>
      <c r="E3195" t="s">
        <v>187</v>
      </c>
      <c r="F3195" t="s">
        <v>105</v>
      </c>
      <c r="G3195">
        <v>2949</v>
      </c>
      <c r="H3195">
        <v>39057.285824813298</v>
      </c>
      <c r="I3195">
        <v>465960</v>
      </c>
      <c r="J3195">
        <v>5965.3225806451601</v>
      </c>
      <c r="K3195">
        <v>696</v>
      </c>
      <c r="L3195">
        <v>2939</v>
      </c>
      <c r="M3195">
        <v>8330.5241270742808</v>
      </c>
      <c r="N3195">
        <v>76800</v>
      </c>
      <c r="O3195">
        <v>31000</v>
      </c>
      <c r="P3195">
        <v>2369</v>
      </c>
      <c r="Q3195" s="36" t="str">
        <f t="shared" si="50"/>
        <v>Leipzig (EDDP)</v>
      </c>
    </row>
    <row r="3196" spans="1:17" x14ac:dyDescent="0.2">
      <c r="A3196">
        <v>2017</v>
      </c>
      <c r="B3196">
        <v>9</v>
      </c>
      <c r="C3196" t="s">
        <v>37</v>
      </c>
      <c r="D3196" t="s">
        <v>38</v>
      </c>
      <c r="E3196" t="s">
        <v>110</v>
      </c>
      <c r="F3196" t="s">
        <v>105</v>
      </c>
      <c r="G3196">
        <v>5555</v>
      </c>
      <c r="H3196">
        <v>131713.986731554</v>
      </c>
      <c r="I3196">
        <v>1336060</v>
      </c>
      <c r="J3196">
        <v>9957.1428571428605</v>
      </c>
      <c r="K3196">
        <v>611</v>
      </c>
      <c r="L3196">
        <v>5612</v>
      </c>
      <c r="M3196">
        <v>37052.106790911399</v>
      </c>
      <c r="N3196">
        <v>340326</v>
      </c>
      <c r="O3196">
        <v>31000</v>
      </c>
      <c r="P3196">
        <v>3673</v>
      </c>
      <c r="Q3196" s="36" t="str">
        <f t="shared" si="50"/>
        <v>Stuttgart (EDDS)</v>
      </c>
    </row>
    <row r="3197" spans="1:17" x14ac:dyDescent="0.2">
      <c r="A3197">
        <v>2017</v>
      </c>
      <c r="B3197">
        <v>9</v>
      </c>
      <c r="C3197" t="s">
        <v>37</v>
      </c>
      <c r="D3197" t="s">
        <v>2</v>
      </c>
      <c r="E3197" t="s">
        <v>155</v>
      </c>
      <c r="F3197" t="s">
        <v>105</v>
      </c>
      <c r="G3197">
        <v>8101</v>
      </c>
      <c r="H3197">
        <v>77154.971203626497</v>
      </c>
      <c r="I3197">
        <v>974600</v>
      </c>
      <c r="J3197">
        <v>3247.5409836065601</v>
      </c>
      <c r="K3197">
        <v>1875</v>
      </c>
      <c r="L3197">
        <v>8144</v>
      </c>
      <c r="M3197">
        <v>19164.552439225099</v>
      </c>
      <c r="N3197">
        <v>165172</v>
      </c>
      <c r="O3197">
        <v>32000</v>
      </c>
      <c r="P3197">
        <v>6565</v>
      </c>
      <c r="Q3197" s="36" t="str">
        <f t="shared" si="50"/>
        <v>Berlin/Tegel (EDDT)</v>
      </c>
    </row>
    <row r="3198" spans="1:17" x14ac:dyDescent="0.2">
      <c r="A3198">
        <v>2017</v>
      </c>
      <c r="B3198">
        <v>9</v>
      </c>
      <c r="C3198" t="s">
        <v>37</v>
      </c>
      <c r="D3198" t="s">
        <v>188</v>
      </c>
      <c r="E3198" t="s">
        <v>189</v>
      </c>
      <c r="F3198" t="s">
        <v>105</v>
      </c>
      <c r="G3198">
        <v>3004</v>
      </c>
      <c r="H3198">
        <v>22596.577867338801</v>
      </c>
      <c r="I3198">
        <v>280980</v>
      </c>
      <c r="J3198">
        <v>10000</v>
      </c>
      <c r="K3198">
        <v>989</v>
      </c>
      <c r="L3198">
        <v>3016</v>
      </c>
      <c r="M3198">
        <v>10473.488667523499</v>
      </c>
      <c r="N3198">
        <v>95579</v>
      </c>
      <c r="O3198">
        <v>32000</v>
      </c>
      <c r="P3198">
        <v>2312</v>
      </c>
      <c r="Q3198" s="36" t="str">
        <f t="shared" si="50"/>
        <v>Hannover (EDDV)</v>
      </c>
    </row>
    <row r="3199" spans="1:17" x14ac:dyDescent="0.2">
      <c r="A3199">
        <v>2017</v>
      </c>
      <c r="B3199">
        <v>9</v>
      </c>
      <c r="C3199" t="s">
        <v>37</v>
      </c>
      <c r="D3199" t="s">
        <v>295</v>
      </c>
      <c r="E3199" t="s">
        <v>296</v>
      </c>
      <c r="F3199" t="s">
        <v>297</v>
      </c>
      <c r="G3199">
        <v>2008</v>
      </c>
      <c r="H3199">
        <v>4909.3998290680202</v>
      </c>
      <c r="I3199">
        <v>78180</v>
      </c>
      <c r="J3199">
        <v>21000</v>
      </c>
      <c r="K3199">
        <v>1310</v>
      </c>
      <c r="L3199">
        <v>2018</v>
      </c>
      <c r="M3199">
        <v>3016.8322955174299</v>
      </c>
      <c r="N3199">
        <v>31805</v>
      </c>
      <c r="O3199">
        <v>32000</v>
      </c>
      <c r="P3199">
        <v>1785</v>
      </c>
      <c r="Q3199" s="36" t="str">
        <f t="shared" si="50"/>
        <v>Tallinn (EETN)</v>
      </c>
    </row>
    <row r="3200" spans="1:17" x14ac:dyDescent="0.2">
      <c r="A3200">
        <v>2017</v>
      </c>
      <c r="B3200">
        <v>9</v>
      </c>
      <c r="C3200" t="s">
        <v>37</v>
      </c>
      <c r="D3200" t="s">
        <v>30</v>
      </c>
      <c r="E3200" t="s">
        <v>156</v>
      </c>
      <c r="F3200" t="s">
        <v>111</v>
      </c>
      <c r="G3200">
        <v>7788</v>
      </c>
      <c r="H3200">
        <v>22220.455512725399</v>
      </c>
      <c r="I3200">
        <v>340600</v>
      </c>
      <c r="J3200">
        <v>22000</v>
      </c>
      <c r="K3200">
        <v>4796</v>
      </c>
      <c r="L3200">
        <v>7587</v>
      </c>
      <c r="M3200">
        <v>15479.0309660861</v>
      </c>
      <c r="N3200">
        <v>162666</v>
      </c>
      <c r="O3200">
        <v>34675.446428571398</v>
      </c>
      <c r="P3200">
        <v>5845</v>
      </c>
      <c r="Q3200" s="36" t="str">
        <f t="shared" si="50"/>
        <v>Helsinki/Vantaa (EFHK)</v>
      </c>
    </row>
    <row r="3201" spans="1:17" x14ac:dyDescent="0.2">
      <c r="A3201">
        <v>2017</v>
      </c>
      <c r="B3201">
        <v>9</v>
      </c>
      <c r="C3201" t="s">
        <v>37</v>
      </c>
      <c r="D3201" t="s">
        <v>190</v>
      </c>
      <c r="E3201" t="s">
        <v>191</v>
      </c>
      <c r="F3201" t="s">
        <v>113</v>
      </c>
      <c r="G3201">
        <v>2148</v>
      </c>
      <c r="H3201">
        <v>6921.8599670147696</v>
      </c>
      <c r="I3201">
        <v>104180</v>
      </c>
      <c r="J3201">
        <v>24000</v>
      </c>
      <c r="K3201">
        <v>1138</v>
      </c>
      <c r="L3201">
        <v>2148</v>
      </c>
      <c r="M3201">
        <v>4140.9939548204002</v>
      </c>
      <c r="N3201">
        <v>35866</v>
      </c>
      <c r="O3201">
        <v>31000</v>
      </c>
      <c r="P3201">
        <v>1784</v>
      </c>
      <c r="Q3201" s="36" t="str">
        <f t="shared" si="50"/>
        <v>Belfast (EGAA)</v>
      </c>
    </row>
    <row r="3202" spans="1:17" x14ac:dyDescent="0.2">
      <c r="A3202">
        <v>2017</v>
      </c>
      <c r="B3202">
        <v>9</v>
      </c>
      <c r="C3202" t="s">
        <v>37</v>
      </c>
      <c r="D3202" t="s">
        <v>176</v>
      </c>
      <c r="E3202" t="s">
        <v>177</v>
      </c>
      <c r="F3202" t="s">
        <v>113</v>
      </c>
      <c r="G3202">
        <v>5691</v>
      </c>
      <c r="H3202">
        <v>118797.23850082701</v>
      </c>
      <c r="I3202">
        <v>1250820</v>
      </c>
      <c r="J3202">
        <v>9010</v>
      </c>
      <c r="K3202">
        <v>948</v>
      </c>
      <c r="L3202">
        <v>5715</v>
      </c>
      <c r="M3202">
        <v>19722.692558077899</v>
      </c>
      <c r="N3202">
        <v>185195</v>
      </c>
      <c r="O3202">
        <v>28000</v>
      </c>
      <c r="P3202">
        <v>3817</v>
      </c>
      <c r="Q3202" s="36" t="str">
        <f t="shared" si="50"/>
        <v>Birmingham (EGBB)</v>
      </c>
    </row>
    <row r="3203" spans="1:17" x14ac:dyDescent="0.2">
      <c r="A3203">
        <v>2017</v>
      </c>
      <c r="B3203">
        <v>9</v>
      </c>
      <c r="C3203" t="s">
        <v>37</v>
      </c>
      <c r="D3203" t="s">
        <v>11</v>
      </c>
      <c r="E3203" t="s">
        <v>112</v>
      </c>
      <c r="F3203" t="s">
        <v>113</v>
      </c>
      <c r="G3203">
        <v>9828</v>
      </c>
      <c r="H3203">
        <v>110693.839136379</v>
      </c>
      <c r="I3203">
        <v>1449140</v>
      </c>
      <c r="J3203">
        <v>7010</v>
      </c>
      <c r="K3203">
        <v>3059</v>
      </c>
      <c r="L3203">
        <v>9870</v>
      </c>
      <c r="M3203">
        <v>34287.276802442597</v>
      </c>
      <c r="N3203">
        <v>292212</v>
      </c>
      <c r="O3203">
        <v>33000</v>
      </c>
      <c r="P3203">
        <v>6966</v>
      </c>
      <c r="Q3203" s="36" t="str">
        <f t="shared" si="50"/>
        <v>Manchester (EGCC)</v>
      </c>
    </row>
    <row r="3204" spans="1:17" x14ac:dyDescent="0.2">
      <c r="A3204">
        <v>2017</v>
      </c>
      <c r="B3204">
        <v>9</v>
      </c>
      <c r="C3204" t="s">
        <v>37</v>
      </c>
      <c r="D3204" t="s">
        <v>192</v>
      </c>
      <c r="E3204" t="s">
        <v>193</v>
      </c>
      <c r="F3204" t="s">
        <v>113</v>
      </c>
      <c r="G3204">
        <v>3218</v>
      </c>
      <c r="H3204">
        <v>74020.595178530202</v>
      </c>
      <c r="I3204">
        <v>754280</v>
      </c>
      <c r="J3204">
        <v>15026.9444444444</v>
      </c>
      <c r="K3204">
        <v>602</v>
      </c>
      <c r="L3204">
        <v>3227</v>
      </c>
      <c r="M3204">
        <v>15955.7017580107</v>
      </c>
      <c r="N3204">
        <v>132722</v>
      </c>
      <c r="O3204">
        <v>31013.6363636364</v>
      </c>
      <c r="P3204">
        <v>2032</v>
      </c>
      <c r="Q3204" s="36" t="str">
        <f t="shared" si="50"/>
        <v>Bristol (EGGD)</v>
      </c>
    </row>
    <row r="3205" spans="1:17" x14ac:dyDescent="0.2">
      <c r="A3205">
        <v>2017</v>
      </c>
      <c r="B3205">
        <v>9</v>
      </c>
      <c r="C3205" t="s">
        <v>37</v>
      </c>
      <c r="D3205" t="s">
        <v>69</v>
      </c>
      <c r="E3205" t="s">
        <v>157</v>
      </c>
      <c r="F3205" t="s">
        <v>113</v>
      </c>
      <c r="G3205">
        <v>6185</v>
      </c>
      <c r="H3205">
        <v>156711.83881118099</v>
      </c>
      <c r="I3205">
        <v>1904780</v>
      </c>
      <c r="J3205">
        <v>5034.7222222222199</v>
      </c>
      <c r="K3205">
        <v>398</v>
      </c>
      <c r="L3205">
        <v>6133</v>
      </c>
      <c r="M3205">
        <v>41728.566653911599</v>
      </c>
      <c r="N3205">
        <v>426039</v>
      </c>
      <c r="O3205">
        <v>23000</v>
      </c>
      <c r="P3205">
        <v>2617</v>
      </c>
      <c r="Q3205" s="36" t="str">
        <f t="shared" si="50"/>
        <v>London/Luton (EGGW)</v>
      </c>
    </row>
    <row r="3206" spans="1:17" x14ac:dyDescent="0.2">
      <c r="A3206">
        <v>2017</v>
      </c>
      <c r="B3206">
        <v>9</v>
      </c>
      <c r="C3206" t="s">
        <v>37</v>
      </c>
      <c r="D3206" t="s">
        <v>194</v>
      </c>
      <c r="E3206" t="s">
        <v>195</v>
      </c>
      <c r="F3206" t="s">
        <v>113</v>
      </c>
      <c r="G3206">
        <v>1891</v>
      </c>
      <c r="H3206">
        <v>25155.7948104772</v>
      </c>
      <c r="I3206">
        <v>354620</v>
      </c>
      <c r="J3206">
        <v>7016.6666666666697</v>
      </c>
      <c r="K3206">
        <v>260</v>
      </c>
      <c r="L3206">
        <v>1877</v>
      </c>
      <c r="M3206">
        <v>8081.8712067898095</v>
      </c>
      <c r="N3206">
        <v>94740</v>
      </c>
      <c r="O3206">
        <v>14000</v>
      </c>
      <c r="P3206">
        <v>1000</v>
      </c>
      <c r="Q3206" s="36" t="str">
        <f t="shared" si="50"/>
        <v>Southampton (EGHI)</v>
      </c>
    </row>
    <row r="3207" spans="1:17" x14ac:dyDescent="0.2">
      <c r="A3207">
        <v>2017</v>
      </c>
      <c r="B3207">
        <v>9</v>
      </c>
      <c r="C3207" t="s">
        <v>37</v>
      </c>
      <c r="D3207" t="s">
        <v>29</v>
      </c>
      <c r="E3207" t="s">
        <v>158</v>
      </c>
      <c r="F3207" t="s">
        <v>113</v>
      </c>
      <c r="G3207">
        <v>13506</v>
      </c>
      <c r="H3207">
        <v>386057.593561402</v>
      </c>
      <c r="I3207">
        <v>4724580</v>
      </c>
      <c r="J3207">
        <v>7106.25</v>
      </c>
      <c r="K3207">
        <v>1288</v>
      </c>
      <c r="L3207">
        <v>13540</v>
      </c>
      <c r="M3207">
        <v>68056.5732009122</v>
      </c>
      <c r="N3207">
        <v>647640</v>
      </c>
      <c r="O3207">
        <v>32000</v>
      </c>
      <c r="P3207">
        <v>6810</v>
      </c>
      <c r="Q3207" s="36" t="str">
        <f t="shared" si="50"/>
        <v>London/Gatwick (EGKK)</v>
      </c>
    </row>
    <row r="3208" spans="1:17" x14ac:dyDescent="0.2">
      <c r="A3208">
        <v>2017</v>
      </c>
      <c r="B3208">
        <v>9</v>
      </c>
      <c r="C3208" t="s">
        <v>37</v>
      </c>
      <c r="D3208" t="s">
        <v>196</v>
      </c>
      <c r="E3208" t="s">
        <v>197</v>
      </c>
      <c r="F3208" t="s">
        <v>113</v>
      </c>
      <c r="G3208">
        <v>3361</v>
      </c>
      <c r="H3208">
        <v>108990.050715208</v>
      </c>
      <c r="I3208">
        <v>1591500</v>
      </c>
      <c r="J3208">
        <v>3050</v>
      </c>
      <c r="K3208">
        <v>12</v>
      </c>
      <c r="L3208">
        <v>3367</v>
      </c>
      <c r="M3208">
        <v>29119.957913730199</v>
      </c>
      <c r="N3208">
        <v>349379</v>
      </c>
      <c r="O3208">
        <v>6973.3333333333303</v>
      </c>
      <c r="P3208">
        <v>667</v>
      </c>
      <c r="Q3208" s="36" t="str">
        <f t="shared" si="50"/>
        <v>London/City (EGLC)</v>
      </c>
    </row>
    <row r="3209" spans="1:17" x14ac:dyDescent="0.2">
      <c r="A3209">
        <v>2017</v>
      </c>
      <c r="B3209">
        <v>9</v>
      </c>
      <c r="C3209" t="s">
        <v>37</v>
      </c>
      <c r="D3209" t="s">
        <v>1</v>
      </c>
      <c r="E3209" t="s">
        <v>159</v>
      </c>
      <c r="F3209" t="s">
        <v>113</v>
      </c>
      <c r="G3209">
        <v>20340</v>
      </c>
      <c r="H3209">
        <v>595230.92752908403</v>
      </c>
      <c r="I3209">
        <v>8074580</v>
      </c>
      <c r="J3209">
        <v>7645</v>
      </c>
      <c r="K3209">
        <v>1065</v>
      </c>
      <c r="L3209">
        <v>20371</v>
      </c>
      <c r="M3209">
        <v>144418.84359135301</v>
      </c>
      <c r="N3209">
        <v>1492506</v>
      </c>
      <c r="O3209">
        <v>14026.666666666701</v>
      </c>
      <c r="P3209">
        <v>7299</v>
      </c>
      <c r="Q3209" s="36" t="str">
        <f t="shared" si="50"/>
        <v>London/Heathrow (EGLL)</v>
      </c>
    </row>
    <row r="3210" spans="1:17" x14ac:dyDescent="0.2">
      <c r="A3210">
        <v>2017</v>
      </c>
      <c r="B3210">
        <v>9</v>
      </c>
      <c r="C3210" t="s">
        <v>37</v>
      </c>
      <c r="D3210" t="s">
        <v>198</v>
      </c>
      <c r="E3210" t="s">
        <v>199</v>
      </c>
      <c r="F3210" t="s">
        <v>113</v>
      </c>
      <c r="G3210">
        <v>2376</v>
      </c>
      <c r="H3210">
        <v>37899.136248960996</v>
      </c>
      <c r="I3210">
        <v>398760</v>
      </c>
      <c r="J3210">
        <v>15980</v>
      </c>
      <c r="K3210">
        <v>771</v>
      </c>
      <c r="L3210">
        <v>2403</v>
      </c>
      <c r="M3210">
        <v>6946.7285738071396</v>
      </c>
      <c r="N3210">
        <v>59320</v>
      </c>
      <c r="O3210">
        <v>31000</v>
      </c>
      <c r="P3210">
        <v>1787</v>
      </c>
      <c r="Q3210" s="36" t="str">
        <f t="shared" ref="Q3210:Q3273" si="51">E3210&amp;" ("&amp;D3210&amp;")"</f>
        <v>Newcastle (EGNT)</v>
      </c>
    </row>
    <row r="3211" spans="1:17" x14ac:dyDescent="0.2">
      <c r="A3211">
        <v>2017</v>
      </c>
      <c r="B3211">
        <v>9</v>
      </c>
      <c r="C3211" t="s">
        <v>37</v>
      </c>
      <c r="D3211" t="s">
        <v>200</v>
      </c>
      <c r="E3211" t="s">
        <v>201</v>
      </c>
      <c r="F3211" t="s">
        <v>113</v>
      </c>
      <c r="G3211">
        <v>3228</v>
      </c>
      <c r="H3211">
        <v>55007.214434664798</v>
      </c>
      <c r="I3211">
        <v>565300</v>
      </c>
      <c r="J3211">
        <v>19046.666666666701</v>
      </c>
      <c r="K3211">
        <v>923</v>
      </c>
      <c r="L3211">
        <v>3246</v>
      </c>
      <c r="M3211">
        <v>8137.3162084481201</v>
      </c>
      <c r="N3211">
        <v>72120</v>
      </c>
      <c r="O3211">
        <v>28000</v>
      </c>
      <c r="P3211">
        <v>2459</v>
      </c>
      <c r="Q3211" s="36" t="str">
        <f t="shared" si="51"/>
        <v>East Midlands (EGNX)</v>
      </c>
    </row>
    <row r="3212" spans="1:17" x14ac:dyDescent="0.2">
      <c r="A3212">
        <v>2017</v>
      </c>
      <c r="B3212">
        <v>9</v>
      </c>
      <c r="C3212" t="s">
        <v>37</v>
      </c>
      <c r="D3212" t="s">
        <v>202</v>
      </c>
      <c r="E3212" t="s">
        <v>203</v>
      </c>
      <c r="F3212" t="s">
        <v>113</v>
      </c>
      <c r="G3212">
        <v>2809</v>
      </c>
      <c r="H3212">
        <v>20860.755274973999</v>
      </c>
      <c r="I3212">
        <v>358480</v>
      </c>
      <c r="J3212">
        <v>3733.3333333333298</v>
      </c>
      <c r="K3212">
        <v>893</v>
      </c>
      <c r="L3212">
        <v>2837</v>
      </c>
      <c r="M3212">
        <v>3379.15382322819</v>
      </c>
      <c r="N3212">
        <v>37102</v>
      </c>
      <c r="O3212">
        <v>25000</v>
      </c>
      <c r="P3212">
        <v>2501</v>
      </c>
      <c r="Q3212" s="36" t="str">
        <f t="shared" si="51"/>
        <v>Aberdeen (EGPD)</v>
      </c>
    </row>
    <row r="3213" spans="1:17" x14ac:dyDescent="0.2">
      <c r="A3213">
        <v>2017</v>
      </c>
      <c r="B3213">
        <v>9</v>
      </c>
      <c r="C3213" t="s">
        <v>37</v>
      </c>
      <c r="D3213" t="s">
        <v>204</v>
      </c>
      <c r="E3213" t="s">
        <v>205</v>
      </c>
      <c r="F3213" t="s">
        <v>113</v>
      </c>
      <c r="G3213">
        <v>4420</v>
      </c>
      <c r="H3213">
        <v>24809.882008746899</v>
      </c>
      <c r="I3213">
        <v>371529</v>
      </c>
      <c r="J3213">
        <v>7993.3333333333303</v>
      </c>
      <c r="K3213">
        <v>1729</v>
      </c>
      <c r="L3213">
        <v>4431</v>
      </c>
      <c r="M3213">
        <v>6553.3304245442196</v>
      </c>
      <c r="N3213">
        <v>65960</v>
      </c>
      <c r="O3213">
        <v>31000</v>
      </c>
      <c r="P3213">
        <v>3768</v>
      </c>
      <c r="Q3213" s="36" t="str">
        <f t="shared" si="51"/>
        <v>Glasgow (EGPF)</v>
      </c>
    </row>
    <row r="3214" spans="1:17" x14ac:dyDescent="0.2">
      <c r="A3214">
        <v>2017</v>
      </c>
      <c r="B3214">
        <v>9</v>
      </c>
      <c r="C3214" t="s">
        <v>37</v>
      </c>
      <c r="D3214" t="s">
        <v>19</v>
      </c>
      <c r="E3214" t="s">
        <v>114</v>
      </c>
      <c r="F3214" t="s">
        <v>113</v>
      </c>
      <c r="G3214">
        <v>5869</v>
      </c>
      <c r="H3214">
        <v>34092.964269892997</v>
      </c>
      <c r="I3214">
        <v>449305</v>
      </c>
      <c r="J3214">
        <v>17043.333333333299</v>
      </c>
      <c r="K3214">
        <v>2644</v>
      </c>
      <c r="L3214">
        <v>5907</v>
      </c>
      <c r="M3214">
        <v>10542.3859993244</v>
      </c>
      <c r="N3214">
        <v>98954</v>
      </c>
      <c r="O3214">
        <v>33000</v>
      </c>
      <c r="P3214">
        <v>4854</v>
      </c>
      <c r="Q3214" s="36" t="str">
        <f t="shared" si="51"/>
        <v>Edinburgh (EGPH)</v>
      </c>
    </row>
    <row r="3215" spans="1:17" x14ac:dyDescent="0.2">
      <c r="A3215">
        <v>2017</v>
      </c>
      <c r="B3215">
        <v>9</v>
      </c>
      <c r="C3215" t="s">
        <v>37</v>
      </c>
      <c r="D3215" t="s">
        <v>23</v>
      </c>
      <c r="E3215" t="s">
        <v>160</v>
      </c>
      <c r="F3215" t="s">
        <v>113</v>
      </c>
      <c r="G3215">
        <v>8727</v>
      </c>
      <c r="H3215">
        <v>196669.93052692199</v>
      </c>
      <c r="I3215">
        <v>2200120</v>
      </c>
      <c r="J3215">
        <v>9260</v>
      </c>
      <c r="K3215">
        <v>990</v>
      </c>
      <c r="L3215">
        <v>8716</v>
      </c>
      <c r="M3215">
        <v>47714.4888032456</v>
      </c>
      <c r="N3215">
        <v>451005</v>
      </c>
      <c r="O3215">
        <v>30000</v>
      </c>
      <c r="P3215">
        <v>4157</v>
      </c>
      <c r="Q3215" s="36" t="str">
        <f t="shared" si="51"/>
        <v>London/Stansted (EGSS)</v>
      </c>
    </row>
    <row r="3216" spans="1:17" x14ac:dyDescent="0.2">
      <c r="A3216">
        <v>2017</v>
      </c>
      <c r="B3216">
        <v>9</v>
      </c>
      <c r="C3216" t="s">
        <v>37</v>
      </c>
      <c r="D3216" t="s">
        <v>49</v>
      </c>
      <c r="E3216" t="s">
        <v>161</v>
      </c>
      <c r="F3216" t="s">
        <v>115</v>
      </c>
      <c r="G3216">
        <v>22568</v>
      </c>
      <c r="H3216">
        <v>297090.08117298601</v>
      </c>
      <c r="I3216">
        <v>4149140</v>
      </c>
      <c r="J3216">
        <v>3058.2110503465001</v>
      </c>
      <c r="K3216">
        <v>4364</v>
      </c>
      <c r="L3216">
        <v>22565</v>
      </c>
      <c r="M3216">
        <v>72074.472744823404</v>
      </c>
      <c r="N3216">
        <v>593214</v>
      </c>
      <c r="O3216">
        <v>33001.136363636397</v>
      </c>
      <c r="P3216">
        <v>16941</v>
      </c>
      <c r="Q3216" s="36" t="str">
        <f t="shared" si="51"/>
        <v>Amsterdam/Schiphol (EHAM)</v>
      </c>
    </row>
    <row r="3217" spans="1:17" x14ac:dyDescent="0.2">
      <c r="A3217">
        <v>2017</v>
      </c>
      <c r="B3217">
        <v>9</v>
      </c>
      <c r="C3217" t="s">
        <v>37</v>
      </c>
      <c r="D3217" t="s">
        <v>48</v>
      </c>
      <c r="E3217" t="s">
        <v>116</v>
      </c>
      <c r="F3217" t="s">
        <v>117</v>
      </c>
      <c r="G3217">
        <v>10167</v>
      </c>
      <c r="H3217">
        <v>114031.54128182201</v>
      </c>
      <c r="I3217">
        <v>1708000</v>
      </c>
      <c r="J3217">
        <v>7956.6666666666697</v>
      </c>
      <c r="K3217">
        <v>2729</v>
      </c>
      <c r="L3217">
        <v>10173</v>
      </c>
      <c r="M3217">
        <v>25548.539592858899</v>
      </c>
      <c r="N3217">
        <v>212920</v>
      </c>
      <c r="O3217">
        <v>33000</v>
      </c>
      <c r="P3217">
        <v>8146</v>
      </c>
      <c r="Q3217" s="36" t="str">
        <f t="shared" si="51"/>
        <v>Dublin (EIDW)</v>
      </c>
    </row>
    <row r="3218" spans="1:17" x14ac:dyDescent="0.2">
      <c r="A3218">
        <v>2017</v>
      </c>
      <c r="B3218">
        <v>9</v>
      </c>
      <c r="C3218" t="s">
        <v>37</v>
      </c>
      <c r="D3218" t="s">
        <v>206</v>
      </c>
      <c r="E3218" t="s">
        <v>207</v>
      </c>
      <c r="F3218" t="s">
        <v>118</v>
      </c>
      <c r="G3218">
        <v>1954</v>
      </c>
      <c r="H3218">
        <v>7597.5307994168998</v>
      </c>
      <c r="I3218">
        <v>117560</v>
      </c>
      <c r="J3218">
        <v>16000</v>
      </c>
      <c r="K3218">
        <v>970</v>
      </c>
      <c r="L3218">
        <v>1947</v>
      </c>
      <c r="M3218">
        <v>3661.1121612594802</v>
      </c>
      <c r="N3218">
        <v>37980</v>
      </c>
      <c r="O3218">
        <v>34000</v>
      </c>
      <c r="P3218">
        <v>1601</v>
      </c>
      <c r="Q3218" s="36" t="str">
        <f t="shared" si="51"/>
        <v>Billund (EKBI)</v>
      </c>
    </row>
    <row r="3219" spans="1:17" x14ac:dyDescent="0.2">
      <c r="A3219">
        <v>2017</v>
      </c>
      <c r="B3219">
        <v>9</v>
      </c>
      <c r="C3219" t="s">
        <v>37</v>
      </c>
      <c r="D3219" t="s">
        <v>36</v>
      </c>
      <c r="E3219" t="s">
        <v>162</v>
      </c>
      <c r="F3219" t="s">
        <v>118</v>
      </c>
      <c r="G3219">
        <v>11652</v>
      </c>
      <c r="H3219">
        <v>57978.307648271002</v>
      </c>
      <c r="I3219">
        <v>843260</v>
      </c>
      <c r="J3219">
        <v>6023.1026785714303</v>
      </c>
      <c r="K3219">
        <v>4834</v>
      </c>
      <c r="L3219">
        <v>11635</v>
      </c>
      <c r="M3219">
        <v>19740.1190458606</v>
      </c>
      <c r="N3219">
        <v>170520</v>
      </c>
      <c r="O3219">
        <v>35000</v>
      </c>
      <c r="P3219">
        <v>9747</v>
      </c>
      <c r="Q3219" s="36" t="str">
        <f t="shared" si="51"/>
        <v>Copenhagen/Kastrup (EKCH)</v>
      </c>
    </row>
    <row r="3220" spans="1:17" x14ac:dyDescent="0.2">
      <c r="A3220">
        <v>2017</v>
      </c>
      <c r="B3220">
        <v>9</v>
      </c>
      <c r="C3220" t="s">
        <v>37</v>
      </c>
      <c r="D3220" t="s">
        <v>208</v>
      </c>
      <c r="E3220" t="s">
        <v>209</v>
      </c>
      <c r="F3220" t="s">
        <v>209</v>
      </c>
      <c r="G3220">
        <v>3065</v>
      </c>
      <c r="H3220">
        <v>59539.2091736375</v>
      </c>
      <c r="I3220">
        <v>608860</v>
      </c>
      <c r="J3220">
        <v>16000</v>
      </c>
      <c r="K3220">
        <v>1059</v>
      </c>
      <c r="L3220">
        <v>3023</v>
      </c>
      <c r="M3220">
        <v>12055.612434213001</v>
      </c>
      <c r="N3220">
        <v>116022</v>
      </c>
      <c r="O3220">
        <v>25000</v>
      </c>
      <c r="P3220">
        <v>2299</v>
      </c>
      <c r="Q3220" s="36" t="str">
        <f t="shared" si="51"/>
        <v>Luxembourg (ELLX)</v>
      </c>
    </row>
    <row r="3221" spans="1:17" x14ac:dyDescent="0.2">
      <c r="A3221">
        <v>2017</v>
      </c>
      <c r="B3221">
        <v>9</v>
      </c>
      <c r="C3221" t="s">
        <v>37</v>
      </c>
      <c r="D3221" t="s">
        <v>212</v>
      </c>
      <c r="E3221" t="s">
        <v>213</v>
      </c>
      <c r="F3221" t="s">
        <v>119</v>
      </c>
      <c r="G3221">
        <v>3707</v>
      </c>
      <c r="H3221">
        <v>9847.3255407776196</v>
      </c>
      <c r="I3221">
        <v>218060</v>
      </c>
      <c r="J3221">
        <v>20000</v>
      </c>
      <c r="K3221">
        <v>2614</v>
      </c>
      <c r="L3221">
        <v>3306</v>
      </c>
      <c r="M3221">
        <v>2551.7215815270001</v>
      </c>
      <c r="N3221">
        <v>33061</v>
      </c>
      <c r="O3221">
        <v>29000</v>
      </c>
      <c r="P3221">
        <v>3093</v>
      </c>
      <c r="Q3221" s="36" t="str">
        <f t="shared" si="51"/>
        <v>Bergen (ENBR)</v>
      </c>
    </row>
    <row r="3222" spans="1:17" x14ac:dyDescent="0.2">
      <c r="A3222">
        <v>2017</v>
      </c>
      <c r="B3222">
        <v>9</v>
      </c>
      <c r="C3222" t="s">
        <v>37</v>
      </c>
      <c r="D3222" t="s">
        <v>39</v>
      </c>
      <c r="E3222" t="s">
        <v>163</v>
      </c>
      <c r="F3222" t="s">
        <v>119</v>
      </c>
      <c r="G3222">
        <v>11272</v>
      </c>
      <c r="H3222">
        <v>42850.243512186396</v>
      </c>
      <c r="I3222">
        <v>617440</v>
      </c>
      <c r="J3222">
        <v>16988.333333333299</v>
      </c>
      <c r="K3222">
        <v>5552</v>
      </c>
      <c r="L3222">
        <v>11259</v>
      </c>
      <c r="M3222">
        <v>10331.0396734817</v>
      </c>
      <c r="N3222">
        <v>99040</v>
      </c>
      <c r="O3222">
        <v>34000</v>
      </c>
      <c r="P3222">
        <v>10190</v>
      </c>
      <c r="Q3222" s="36" t="str">
        <f t="shared" si="51"/>
        <v>Oslo/Gardermoen (ENGM)</v>
      </c>
    </row>
    <row r="3223" spans="1:17" x14ac:dyDescent="0.2">
      <c r="A3223">
        <v>2017</v>
      </c>
      <c r="B3223">
        <v>9</v>
      </c>
      <c r="C3223" t="s">
        <v>37</v>
      </c>
      <c r="D3223" t="s">
        <v>214</v>
      </c>
      <c r="E3223" t="s">
        <v>215</v>
      </c>
      <c r="F3223" t="s">
        <v>119</v>
      </c>
      <c r="G3223">
        <v>1903</v>
      </c>
      <c r="H3223">
        <v>3113.6612881924402</v>
      </c>
      <c r="I3223">
        <v>49380</v>
      </c>
      <c r="J3223">
        <v>17000</v>
      </c>
      <c r="K3223">
        <v>1486</v>
      </c>
      <c r="L3223">
        <v>1909</v>
      </c>
      <c r="M3223">
        <v>2209.0030609392402</v>
      </c>
      <c r="N3223">
        <v>42600</v>
      </c>
      <c r="O3223">
        <v>18000</v>
      </c>
      <c r="P3223">
        <v>1829</v>
      </c>
      <c r="Q3223" s="36" t="str">
        <f t="shared" si="51"/>
        <v>Tromso (ENTC)</v>
      </c>
    </row>
    <row r="3224" spans="1:17" x14ac:dyDescent="0.2">
      <c r="A3224">
        <v>2017</v>
      </c>
      <c r="B3224">
        <v>9</v>
      </c>
      <c r="C3224" t="s">
        <v>37</v>
      </c>
      <c r="D3224" t="s">
        <v>216</v>
      </c>
      <c r="E3224" t="s">
        <v>217</v>
      </c>
      <c r="F3224" t="s">
        <v>119</v>
      </c>
      <c r="G3224">
        <v>2542</v>
      </c>
      <c r="H3224">
        <v>3862.69249148568</v>
      </c>
      <c r="I3224">
        <v>59320</v>
      </c>
      <c r="J3224">
        <v>24000</v>
      </c>
      <c r="K3224">
        <v>1841</v>
      </c>
      <c r="L3224">
        <v>2551</v>
      </c>
      <c r="M3224">
        <v>1329.4929781701301</v>
      </c>
      <c r="N3224">
        <v>16883</v>
      </c>
      <c r="O3224">
        <v>30000</v>
      </c>
      <c r="P3224">
        <v>2405</v>
      </c>
      <c r="Q3224" s="36" t="str">
        <f t="shared" si="51"/>
        <v>Trondheim (ENVA)</v>
      </c>
    </row>
    <row r="3225" spans="1:17" x14ac:dyDescent="0.2">
      <c r="A3225">
        <v>2017</v>
      </c>
      <c r="B3225">
        <v>9</v>
      </c>
      <c r="C3225" t="s">
        <v>37</v>
      </c>
      <c r="D3225" t="s">
        <v>218</v>
      </c>
      <c r="E3225" t="s">
        <v>219</v>
      </c>
      <c r="F3225" t="s">
        <v>119</v>
      </c>
      <c r="G3225">
        <v>2744</v>
      </c>
      <c r="H3225">
        <v>9134.1766622756804</v>
      </c>
      <c r="I3225">
        <v>202500</v>
      </c>
      <c r="J3225">
        <v>16000</v>
      </c>
      <c r="K3225">
        <v>1891</v>
      </c>
      <c r="L3225">
        <v>2284</v>
      </c>
      <c r="M3225">
        <v>2111.7988137922998</v>
      </c>
      <c r="N3225">
        <v>25170</v>
      </c>
      <c r="O3225">
        <v>29000</v>
      </c>
      <c r="P3225">
        <v>2103</v>
      </c>
      <c r="Q3225" s="36" t="str">
        <f t="shared" si="51"/>
        <v>Stavanger (ENZV)</v>
      </c>
    </row>
    <row r="3226" spans="1:17" x14ac:dyDescent="0.2">
      <c r="A3226">
        <v>2017</v>
      </c>
      <c r="B3226">
        <v>9</v>
      </c>
      <c r="C3226" t="s">
        <v>37</v>
      </c>
      <c r="D3226" t="s">
        <v>220</v>
      </c>
      <c r="E3226" t="s">
        <v>221</v>
      </c>
      <c r="F3226" t="s">
        <v>120</v>
      </c>
      <c r="G3226">
        <v>2238</v>
      </c>
      <c r="H3226">
        <v>14822.7561874208</v>
      </c>
      <c r="I3226">
        <v>183380</v>
      </c>
      <c r="J3226">
        <v>22475.806451612902</v>
      </c>
      <c r="K3226">
        <v>1101</v>
      </c>
      <c r="L3226">
        <v>2232</v>
      </c>
      <c r="M3226">
        <v>6219.1691082511998</v>
      </c>
      <c r="N3226">
        <v>57486</v>
      </c>
      <c r="O3226">
        <v>34562.276785714297</v>
      </c>
      <c r="P3226">
        <v>1778</v>
      </c>
      <c r="Q3226" s="36" t="str">
        <f t="shared" si="51"/>
        <v>Krakow (EPKK)</v>
      </c>
    </row>
    <row r="3227" spans="1:17" x14ac:dyDescent="0.2">
      <c r="A3227">
        <v>2017</v>
      </c>
      <c r="B3227">
        <v>9</v>
      </c>
      <c r="C3227" t="s">
        <v>37</v>
      </c>
      <c r="D3227" t="s">
        <v>40</v>
      </c>
      <c r="E3227" t="s">
        <v>164</v>
      </c>
      <c r="F3227" t="s">
        <v>120</v>
      </c>
      <c r="G3227">
        <v>8083</v>
      </c>
      <c r="H3227">
        <v>53878.067547511899</v>
      </c>
      <c r="I3227">
        <v>765020</v>
      </c>
      <c r="J3227">
        <v>9050</v>
      </c>
      <c r="K3227">
        <v>3156</v>
      </c>
      <c r="L3227">
        <v>8105</v>
      </c>
      <c r="M3227">
        <v>12526.584747573401</v>
      </c>
      <c r="N3227">
        <v>121260</v>
      </c>
      <c r="O3227">
        <v>34000</v>
      </c>
      <c r="P3227">
        <v>6817</v>
      </c>
      <c r="Q3227" s="36" t="str">
        <f t="shared" si="51"/>
        <v>Warszawa/Chopina (EPWA)</v>
      </c>
    </row>
    <row r="3228" spans="1:17" x14ac:dyDescent="0.2">
      <c r="A3228">
        <v>2017</v>
      </c>
      <c r="B3228">
        <v>9</v>
      </c>
      <c r="C3228" t="s">
        <v>37</v>
      </c>
      <c r="D3228" t="s">
        <v>222</v>
      </c>
      <c r="E3228" t="s">
        <v>223</v>
      </c>
      <c r="F3228" t="s">
        <v>121</v>
      </c>
      <c r="G3228">
        <v>3440</v>
      </c>
      <c r="H3228">
        <v>13216.251950522401</v>
      </c>
      <c r="I3228">
        <v>196220</v>
      </c>
      <c r="J3228">
        <v>21000</v>
      </c>
      <c r="K3228">
        <v>1820</v>
      </c>
      <c r="L3228">
        <v>3443</v>
      </c>
      <c r="M3228">
        <v>6481.2955966437003</v>
      </c>
      <c r="N3228">
        <v>66620</v>
      </c>
      <c r="O3228">
        <v>34058.620689655203</v>
      </c>
      <c r="P3228">
        <v>2922</v>
      </c>
      <c r="Q3228" s="36" t="str">
        <f t="shared" si="51"/>
        <v>Gothenborg (ESGG)</v>
      </c>
    </row>
    <row r="3229" spans="1:17" x14ac:dyDescent="0.2">
      <c r="A3229">
        <v>2017</v>
      </c>
      <c r="B3229">
        <v>9</v>
      </c>
      <c r="C3229" t="s">
        <v>37</v>
      </c>
      <c r="D3229" t="s">
        <v>32</v>
      </c>
      <c r="E3229" t="s">
        <v>165</v>
      </c>
      <c r="F3229" t="s">
        <v>121</v>
      </c>
      <c r="G3229">
        <v>11339</v>
      </c>
      <c r="H3229">
        <v>41425.545262456697</v>
      </c>
      <c r="I3229">
        <v>603020</v>
      </c>
      <c r="J3229">
        <v>18000</v>
      </c>
      <c r="K3229">
        <v>5751</v>
      </c>
      <c r="L3229">
        <v>11358</v>
      </c>
      <c r="M3229">
        <v>13909.005090996099</v>
      </c>
      <c r="N3229">
        <v>135149</v>
      </c>
      <c r="O3229">
        <v>35000</v>
      </c>
      <c r="P3229">
        <v>9944</v>
      </c>
      <c r="Q3229" s="36" t="str">
        <f t="shared" si="51"/>
        <v>Stockholm/Arlanda (ESSA)</v>
      </c>
    </row>
    <row r="3230" spans="1:17" x14ac:dyDescent="0.2">
      <c r="A3230">
        <v>2017</v>
      </c>
      <c r="B3230">
        <v>9</v>
      </c>
      <c r="C3230" t="s">
        <v>37</v>
      </c>
      <c r="D3230" t="s">
        <v>224</v>
      </c>
      <c r="E3230" t="s">
        <v>225</v>
      </c>
      <c r="F3230" t="s">
        <v>121</v>
      </c>
      <c r="G3230">
        <v>2453</v>
      </c>
      <c r="H3230">
        <v>18663.3916681808</v>
      </c>
      <c r="I3230">
        <v>330120</v>
      </c>
      <c r="J3230">
        <v>2732.67759562842</v>
      </c>
      <c r="K3230">
        <v>479</v>
      </c>
      <c r="L3230">
        <v>2458</v>
      </c>
      <c r="M3230">
        <v>5599.3275732080801</v>
      </c>
      <c r="N3230">
        <v>74384</v>
      </c>
      <c r="O3230">
        <v>18987.983870967699</v>
      </c>
      <c r="P3230">
        <v>1676</v>
      </c>
      <c r="Q3230" s="36" t="str">
        <f t="shared" si="51"/>
        <v>Stockholm/Bromma (ESSB)</v>
      </c>
    </row>
    <row r="3231" spans="1:17" x14ac:dyDescent="0.2">
      <c r="A3231">
        <v>2017</v>
      </c>
      <c r="B3231">
        <v>9</v>
      </c>
      <c r="C3231" t="s">
        <v>37</v>
      </c>
      <c r="D3231" t="s">
        <v>226</v>
      </c>
      <c r="E3231" t="s">
        <v>227</v>
      </c>
      <c r="F3231" t="s">
        <v>228</v>
      </c>
      <c r="G3231">
        <v>2782</v>
      </c>
      <c r="H3231">
        <v>3758.6839493288899</v>
      </c>
      <c r="I3231">
        <v>35440</v>
      </c>
      <c r="J3231">
        <v>26000</v>
      </c>
      <c r="K3231">
        <v>2513</v>
      </c>
      <c r="L3231">
        <v>2564</v>
      </c>
      <c r="M3231">
        <v>5752.2809999758902</v>
      </c>
      <c r="N3231">
        <v>53826</v>
      </c>
      <c r="O3231">
        <v>33955.677083333299</v>
      </c>
      <c r="P3231">
        <v>2135</v>
      </c>
      <c r="Q3231" s="36" t="str">
        <f t="shared" si="51"/>
        <v>Riga (EVRA)</v>
      </c>
    </row>
    <row r="3232" spans="1:17" x14ac:dyDescent="0.2">
      <c r="A3232">
        <v>2017</v>
      </c>
      <c r="B3232">
        <v>9</v>
      </c>
      <c r="C3232" t="s">
        <v>37</v>
      </c>
      <c r="D3232" t="s">
        <v>232</v>
      </c>
      <c r="E3232" t="s">
        <v>233</v>
      </c>
      <c r="F3232" t="s">
        <v>123</v>
      </c>
      <c r="G3232">
        <v>1966</v>
      </c>
      <c r="H3232">
        <v>6415.7884866960303</v>
      </c>
      <c r="I3232">
        <v>107760</v>
      </c>
      <c r="J3232">
        <v>9000</v>
      </c>
      <c r="K3232">
        <v>1050</v>
      </c>
      <c r="L3232">
        <v>1962</v>
      </c>
      <c r="M3232">
        <v>2417.3759830580302</v>
      </c>
      <c r="N3232">
        <v>20620</v>
      </c>
      <c r="O3232">
        <v>34000</v>
      </c>
      <c r="P3232">
        <v>1753</v>
      </c>
      <c r="Q3232" s="36" t="str">
        <f t="shared" si="51"/>
        <v>Fuerteventura (GCFV)</v>
      </c>
    </row>
    <row r="3233" spans="1:17" x14ac:dyDescent="0.2">
      <c r="A3233">
        <v>2017</v>
      </c>
      <c r="B3233">
        <v>9</v>
      </c>
      <c r="C3233" t="s">
        <v>37</v>
      </c>
      <c r="D3233" t="s">
        <v>178</v>
      </c>
      <c r="E3233" t="s">
        <v>179</v>
      </c>
      <c r="F3233" t="s">
        <v>123</v>
      </c>
      <c r="G3233">
        <v>4361</v>
      </c>
      <c r="H3233">
        <v>23989.248068860401</v>
      </c>
      <c r="I3233">
        <v>414263</v>
      </c>
      <c r="J3233">
        <v>3950</v>
      </c>
      <c r="K3233">
        <v>1819</v>
      </c>
      <c r="L3233">
        <v>4392</v>
      </c>
      <c r="M3233">
        <v>2740.0601590711699</v>
      </c>
      <c r="N3233">
        <v>28929</v>
      </c>
      <c r="O3233">
        <v>32000</v>
      </c>
      <c r="P3233">
        <v>4075</v>
      </c>
      <c r="Q3233" s="36" t="str">
        <f t="shared" si="51"/>
        <v>Gran Canaria (GCLP)</v>
      </c>
    </row>
    <row r="3234" spans="1:17" x14ac:dyDescent="0.2">
      <c r="A3234">
        <v>2017</v>
      </c>
      <c r="B3234">
        <v>9</v>
      </c>
      <c r="C3234" t="s">
        <v>37</v>
      </c>
      <c r="D3234" t="s">
        <v>234</v>
      </c>
      <c r="E3234" t="s">
        <v>235</v>
      </c>
      <c r="F3234" t="s">
        <v>123</v>
      </c>
      <c r="G3234">
        <v>2367</v>
      </c>
      <c r="H3234">
        <v>5886.5472107205596</v>
      </c>
      <c r="I3234">
        <v>97560</v>
      </c>
      <c r="J3234">
        <v>11000</v>
      </c>
      <c r="K3234">
        <v>1420</v>
      </c>
      <c r="L3234">
        <v>2362</v>
      </c>
      <c r="M3234">
        <v>2415.4722229385402</v>
      </c>
      <c r="N3234">
        <v>22728</v>
      </c>
      <c r="O3234">
        <v>33000</v>
      </c>
      <c r="P3234">
        <v>2136</v>
      </c>
      <c r="Q3234" s="36" t="str">
        <f t="shared" si="51"/>
        <v>Las Palmas/Lanzarote (GCRR)</v>
      </c>
    </row>
    <row r="3235" spans="1:17" x14ac:dyDescent="0.2">
      <c r="A3235">
        <v>2017</v>
      </c>
      <c r="B3235">
        <v>9</v>
      </c>
      <c r="C3235" t="s">
        <v>37</v>
      </c>
      <c r="D3235" t="s">
        <v>236</v>
      </c>
      <c r="E3235" t="s">
        <v>237</v>
      </c>
      <c r="F3235" t="s">
        <v>123</v>
      </c>
      <c r="G3235">
        <v>2550</v>
      </c>
      <c r="H3235">
        <v>8233.5006476675899</v>
      </c>
      <c r="I3235">
        <v>132240</v>
      </c>
      <c r="J3235">
        <v>35000</v>
      </c>
      <c r="K3235">
        <v>1394</v>
      </c>
      <c r="L3235">
        <v>2570</v>
      </c>
      <c r="M3235">
        <v>1417.8822601867</v>
      </c>
      <c r="N3235">
        <v>11300</v>
      </c>
      <c r="O3235">
        <v>36000</v>
      </c>
      <c r="P3235">
        <v>2414</v>
      </c>
      <c r="Q3235" s="36" t="str">
        <f t="shared" si="51"/>
        <v>Tenerife/Sur (GCTS)</v>
      </c>
    </row>
    <row r="3236" spans="1:17" x14ac:dyDescent="0.2">
      <c r="A3236">
        <v>2017</v>
      </c>
      <c r="B3236">
        <v>9</v>
      </c>
      <c r="C3236" t="s">
        <v>37</v>
      </c>
      <c r="D3236" t="s">
        <v>238</v>
      </c>
      <c r="E3236" t="s">
        <v>239</v>
      </c>
      <c r="F3236" t="s">
        <v>123</v>
      </c>
      <c r="G3236">
        <v>2539</v>
      </c>
      <c r="H3236">
        <v>8003.20369984028</v>
      </c>
      <c r="I3236">
        <v>128780</v>
      </c>
      <c r="J3236">
        <v>8000</v>
      </c>
      <c r="K3236">
        <v>1457</v>
      </c>
      <c r="L3236">
        <v>2528</v>
      </c>
      <c r="M3236">
        <v>1432.0987360266599</v>
      </c>
      <c r="N3236">
        <v>18299</v>
      </c>
      <c r="O3236">
        <v>11000</v>
      </c>
      <c r="P3236">
        <v>2331</v>
      </c>
      <c r="Q3236" s="36" t="str">
        <f t="shared" si="51"/>
        <v>Tenerife/Norte (GCXO)</v>
      </c>
    </row>
    <row r="3237" spans="1:17" x14ac:dyDescent="0.2">
      <c r="A3237">
        <v>2017</v>
      </c>
      <c r="B3237">
        <v>9</v>
      </c>
      <c r="C3237" t="s">
        <v>37</v>
      </c>
      <c r="D3237" t="s">
        <v>240</v>
      </c>
      <c r="E3237" t="s">
        <v>241</v>
      </c>
      <c r="F3237" t="s">
        <v>242</v>
      </c>
      <c r="G3237">
        <v>2549</v>
      </c>
      <c r="H3237">
        <v>35786.447876486702</v>
      </c>
      <c r="I3237">
        <v>335060</v>
      </c>
      <c r="J3237">
        <v>28996.982758620699</v>
      </c>
      <c r="K3237">
        <v>956</v>
      </c>
      <c r="L3237">
        <v>2544</v>
      </c>
      <c r="M3237">
        <v>7249.5478118106403</v>
      </c>
      <c r="N3237">
        <v>62993</v>
      </c>
      <c r="O3237">
        <v>34000</v>
      </c>
      <c r="P3237">
        <v>2044</v>
      </c>
      <c r="Q3237" s="36" t="str">
        <f t="shared" si="51"/>
        <v>Sofia (LBSF)</v>
      </c>
    </row>
    <row r="3238" spans="1:17" x14ac:dyDescent="0.2">
      <c r="A3238">
        <v>2017</v>
      </c>
      <c r="B3238">
        <v>9</v>
      </c>
      <c r="C3238" t="s">
        <v>37</v>
      </c>
      <c r="D3238" t="s">
        <v>243</v>
      </c>
      <c r="E3238" t="s">
        <v>244</v>
      </c>
      <c r="F3238" t="s">
        <v>245</v>
      </c>
      <c r="G3238">
        <v>3341</v>
      </c>
      <c r="H3238">
        <v>14645.7277101446</v>
      </c>
      <c r="I3238">
        <v>172571</v>
      </c>
      <c r="J3238">
        <v>26000</v>
      </c>
      <c r="K3238">
        <v>1696</v>
      </c>
      <c r="L3238">
        <v>3348</v>
      </c>
      <c r="M3238">
        <v>21206.920339197601</v>
      </c>
      <c r="N3238">
        <v>221220</v>
      </c>
      <c r="O3238">
        <v>34000</v>
      </c>
      <c r="P3238">
        <v>2273</v>
      </c>
      <c r="Q3238" s="36" t="str">
        <f t="shared" si="51"/>
        <v>Larnaca (LCLK)</v>
      </c>
    </row>
    <row r="3239" spans="1:17" x14ac:dyDescent="0.2">
      <c r="A3239">
        <v>2017</v>
      </c>
      <c r="B3239">
        <v>9</v>
      </c>
      <c r="C3239" t="s">
        <v>37</v>
      </c>
      <c r="D3239" t="s">
        <v>303</v>
      </c>
      <c r="E3239" t="s">
        <v>304</v>
      </c>
      <c r="F3239" t="s">
        <v>305</v>
      </c>
      <c r="G3239">
        <v>1939</v>
      </c>
      <c r="H3239">
        <v>24224.3425973843</v>
      </c>
      <c r="I3239">
        <v>272600</v>
      </c>
      <c r="J3239">
        <v>5473.3333333333303</v>
      </c>
      <c r="K3239">
        <v>562</v>
      </c>
      <c r="L3239">
        <v>1952</v>
      </c>
      <c r="M3239">
        <v>5377.3247509597504</v>
      </c>
      <c r="N3239">
        <v>47780</v>
      </c>
      <c r="O3239">
        <v>30938.333333333299</v>
      </c>
      <c r="P3239">
        <v>1570</v>
      </c>
      <c r="Q3239" s="36" t="str">
        <f t="shared" si="51"/>
        <v>Zagreb (LDZA)</v>
      </c>
    </row>
    <row r="3240" spans="1:17" x14ac:dyDescent="0.2">
      <c r="A3240">
        <v>2017</v>
      </c>
      <c r="B3240">
        <v>9</v>
      </c>
      <c r="C3240" t="s">
        <v>37</v>
      </c>
      <c r="D3240" t="s">
        <v>246</v>
      </c>
      <c r="E3240" t="s">
        <v>247</v>
      </c>
      <c r="F3240" t="s">
        <v>123</v>
      </c>
      <c r="G3240">
        <v>4675</v>
      </c>
      <c r="H3240">
        <v>33178.279661943998</v>
      </c>
      <c r="I3240">
        <v>405920</v>
      </c>
      <c r="J3240">
        <v>14920.833333333299</v>
      </c>
      <c r="K3240">
        <v>1753</v>
      </c>
      <c r="L3240">
        <v>4672</v>
      </c>
      <c r="M3240">
        <v>23807.040766485301</v>
      </c>
      <c r="N3240">
        <v>206700</v>
      </c>
      <c r="O3240">
        <v>36000</v>
      </c>
      <c r="P3240">
        <v>3393</v>
      </c>
      <c r="Q3240" s="36" t="str">
        <f t="shared" si="51"/>
        <v>Alicante (LEAL)</v>
      </c>
    </row>
    <row r="3241" spans="1:17" x14ac:dyDescent="0.2">
      <c r="A3241">
        <v>2017</v>
      </c>
      <c r="B3241">
        <v>9</v>
      </c>
      <c r="C3241" t="s">
        <v>37</v>
      </c>
      <c r="D3241" t="s">
        <v>248</v>
      </c>
      <c r="E3241" t="s">
        <v>249</v>
      </c>
      <c r="F3241" t="s">
        <v>123</v>
      </c>
      <c r="G3241">
        <v>1994</v>
      </c>
      <c r="H3241">
        <v>14309.1991362516</v>
      </c>
      <c r="I3241">
        <v>180140</v>
      </c>
      <c r="J3241">
        <v>6091.6666666666697</v>
      </c>
      <c r="K3241">
        <v>605</v>
      </c>
      <c r="L3241">
        <v>1998</v>
      </c>
      <c r="M3241">
        <v>4503.7505262609402</v>
      </c>
      <c r="N3241">
        <v>36640</v>
      </c>
      <c r="O3241">
        <v>32000</v>
      </c>
      <c r="P3241">
        <v>1631</v>
      </c>
      <c r="Q3241" s="36" t="str">
        <f t="shared" si="51"/>
        <v>Bilbao (LEBB)</v>
      </c>
    </row>
    <row r="3242" spans="1:17" x14ac:dyDescent="0.2">
      <c r="A3242">
        <v>2017</v>
      </c>
      <c r="B3242">
        <v>9</v>
      </c>
      <c r="C3242" t="s">
        <v>37</v>
      </c>
      <c r="D3242" t="s">
        <v>24</v>
      </c>
      <c r="E3242" t="s">
        <v>122</v>
      </c>
      <c r="F3242" t="s">
        <v>123</v>
      </c>
      <c r="G3242">
        <v>15237</v>
      </c>
      <c r="H3242">
        <v>136777.94294364299</v>
      </c>
      <c r="I3242">
        <v>1859040</v>
      </c>
      <c r="J3242">
        <v>8991.6666666666697</v>
      </c>
      <c r="K3242">
        <v>4589</v>
      </c>
      <c r="L3242">
        <v>15210</v>
      </c>
      <c r="M3242">
        <v>130083.54664234399</v>
      </c>
      <c r="N3242">
        <v>1044578</v>
      </c>
      <c r="O3242">
        <v>30037.878787878799</v>
      </c>
      <c r="P3242">
        <v>9031</v>
      </c>
      <c r="Q3242" s="36" t="str">
        <f t="shared" si="51"/>
        <v>Barcelona (LEBL)</v>
      </c>
    </row>
    <row r="3243" spans="1:17" x14ac:dyDescent="0.2">
      <c r="A3243">
        <v>2017</v>
      </c>
      <c r="B3243">
        <v>9</v>
      </c>
      <c r="C3243" t="s">
        <v>37</v>
      </c>
      <c r="D3243" t="s">
        <v>306</v>
      </c>
      <c r="E3243" t="s">
        <v>307</v>
      </c>
      <c r="F3243" t="s">
        <v>123</v>
      </c>
      <c r="G3243">
        <v>4793</v>
      </c>
      <c r="H3243">
        <v>84425.374346398807</v>
      </c>
      <c r="I3243">
        <v>881260</v>
      </c>
      <c r="J3243">
        <v>11000</v>
      </c>
      <c r="K3243">
        <v>1377</v>
      </c>
      <c r="L3243">
        <v>4785</v>
      </c>
      <c r="M3243">
        <v>13748.576970107501</v>
      </c>
      <c r="N3243">
        <v>121313</v>
      </c>
      <c r="O3243">
        <v>33000</v>
      </c>
      <c r="P3243">
        <v>3727</v>
      </c>
      <c r="Q3243" s="36" t="str">
        <f t="shared" si="51"/>
        <v>Ibiza (LEIB)</v>
      </c>
    </row>
    <row r="3244" spans="1:17" x14ac:dyDescent="0.2">
      <c r="A3244">
        <v>2017</v>
      </c>
      <c r="B3244">
        <v>9</v>
      </c>
      <c r="C3244" t="s">
        <v>37</v>
      </c>
      <c r="D3244" t="s">
        <v>31</v>
      </c>
      <c r="E3244" t="s">
        <v>166</v>
      </c>
      <c r="F3244" t="s">
        <v>123</v>
      </c>
      <c r="G3244">
        <v>16942</v>
      </c>
      <c r="H3244">
        <v>198354.43755290401</v>
      </c>
      <c r="I3244">
        <v>2389840</v>
      </c>
      <c r="J3244">
        <v>5801.2231182795704</v>
      </c>
      <c r="K3244">
        <v>4010</v>
      </c>
      <c r="L3244">
        <v>16877</v>
      </c>
      <c r="M3244">
        <v>55176.260008069599</v>
      </c>
      <c r="N3244">
        <v>463121</v>
      </c>
      <c r="O3244">
        <v>33000</v>
      </c>
      <c r="P3244">
        <v>13304</v>
      </c>
      <c r="Q3244" s="36" t="str">
        <f t="shared" si="51"/>
        <v>Madrid/Barajas (LEMD)</v>
      </c>
    </row>
    <row r="3245" spans="1:17" x14ac:dyDescent="0.2">
      <c r="A3245">
        <v>2017</v>
      </c>
      <c r="B3245">
        <v>9</v>
      </c>
      <c r="C3245" t="s">
        <v>37</v>
      </c>
      <c r="D3245" t="s">
        <v>7</v>
      </c>
      <c r="E3245" t="s">
        <v>174</v>
      </c>
      <c r="F3245" t="s">
        <v>123</v>
      </c>
      <c r="G3245">
        <v>6693</v>
      </c>
      <c r="H3245">
        <v>29869.935745254301</v>
      </c>
      <c r="I3245">
        <v>434440</v>
      </c>
      <c r="J3245">
        <v>16000</v>
      </c>
      <c r="K3245">
        <v>2903</v>
      </c>
      <c r="L3245">
        <v>6632</v>
      </c>
      <c r="M3245">
        <v>10581.429424374001</v>
      </c>
      <c r="N3245">
        <v>93177</v>
      </c>
      <c r="O3245">
        <v>36000</v>
      </c>
      <c r="P3245">
        <v>5761</v>
      </c>
      <c r="Q3245" s="36" t="str">
        <f t="shared" si="51"/>
        <v>Malaga (LEMG)</v>
      </c>
    </row>
    <row r="3246" spans="1:17" x14ac:dyDescent="0.2">
      <c r="A3246">
        <v>2017</v>
      </c>
      <c r="B3246">
        <v>9</v>
      </c>
      <c r="C3246" t="s">
        <v>37</v>
      </c>
      <c r="D3246" t="s">
        <v>4</v>
      </c>
      <c r="E3246" t="s">
        <v>124</v>
      </c>
      <c r="F3246" t="s">
        <v>123</v>
      </c>
      <c r="G3246">
        <v>12594</v>
      </c>
      <c r="H3246">
        <v>156837.58098799601</v>
      </c>
      <c r="I3246">
        <v>1818120</v>
      </c>
      <c r="J3246">
        <v>9956.9047619047597</v>
      </c>
      <c r="K3246">
        <v>3829</v>
      </c>
      <c r="L3246">
        <v>12598</v>
      </c>
      <c r="M3246">
        <v>65375.620343238697</v>
      </c>
      <c r="N3246">
        <v>566056</v>
      </c>
      <c r="O3246">
        <v>34000</v>
      </c>
      <c r="P3246">
        <v>8368</v>
      </c>
      <c r="Q3246" s="36" t="str">
        <f t="shared" si="51"/>
        <v>Palma de Mallorca (LEPA)</v>
      </c>
    </row>
    <row r="3247" spans="1:17" x14ac:dyDescent="0.2">
      <c r="A3247">
        <v>2017</v>
      </c>
      <c r="B3247">
        <v>9</v>
      </c>
      <c r="C3247" t="s">
        <v>37</v>
      </c>
      <c r="D3247" t="s">
        <v>250</v>
      </c>
      <c r="E3247" t="s">
        <v>251</v>
      </c>
      <c r="F3247" t="s">
        <v>123</v>
      </c>
      <c r="G3247">
        <v>2813</v>
      </c>
      <c r="H3247">
        <v>16831.260779602599</v>
      </c>
      <c r="I3247">
        <v>213800</v>
      </c>
      <c r="J3247">
        <v>18000</v>
      </c>
      <c r="K3247">
        <v>1308</v>
      </c>
      <c r="L3247">
        <v>2828</v>
      </c>
      <c r="M3247">
        <v>12717.628490372401</v>
      </c>
      <c r="N3247">
        <v>116851</v>
      </c>
      <c r="O3247">
        <v>32000</v>
      </c>
      <c r="P3247">
        <v>2092</v>
      </c>
      <c r="Q3247" s="36" t="str">
        <f t="shared" si="51"/>
        <v>Valencia (LEVC)</v>
      </c>
    </row>
    <row r="3248" spans="1:17" x14ac:dyDescent="0.2">
      <c r="A3248">
        <v>2017</v>
      </c>
      <c r="B3248">
        <v>9</v>
      </c>
      <c r="C3248" t="s">
        <v>37</v>
      </c>
      <c r="D3248" t="s">
        <v>252</v>
      </c>
      <c r="E3248" t="s">
        <v>253</v>
      </c>
      <c r="F3248" t="s">
        <v>126</v>
      </c>
      <c r="G3248">
        <v>3172</v>
      </c>
      <c r="H3248">
        <v>38778.815284299999</v>
      </c>
      <c r="I3248">
        <v>434320</v>
      </c>
      <c r="J3248">
        <v>14955.4945054945</v>
      </c>
      <c r="K3248">
        <v>1144</v>
      </c>
      <c r="L3248">
        <v>3181</v>
      </c>
      <c r="M3248">
        <v>14487.1280875744</v>
      </c>
      <c r="N3248">
        <v>124900</v>
      </c>
      <c r="O3248">
        <v>30000</v>
      </c>
      <c r="P3248">
        <v>2366</v>
      </c>
      <c r="Q3248" s="36" t="str">
        <f t="shared" si="51"/>
        <v>Bordeaux (LFBD)</v>
      </c>
    </row>
    <row r="3249" spans="1:17" x14ac:dyDescent="0.2">
      <c r="A3249">
        <v>2017</v>
      </c>
      <c r="B3249">
        <v>9</v>
      </c>
      <c r="C3249" t="s">
        <v>37</v>
      </c>
      <c r="D3249" t="s">
        <v>254</v>
      </c>
      <c r="E3249" t="s">
        <v>255</v>
      </c>
      <c r="F3249" t="s">
        <v>126</v>
      </c>
      <c r="G3249">
        <v>4472</v>
      </c>
      <c r="H3249">
        <v>37495.785117367901</v>
      </c>
      <c r="I3249">
        <v>485620</v>
      </c>
      <c r="J3249">
        <v>3359.0591397849498</v>
      </c>
      <c r="K3249">
        <v>1266</v>
      </c>
      <c r="L3249">
        <v>4493</v>
      </c>
      <c r="M3249">
        <v>18377.844359014001</v>
      </c>
      <c r="N3249">
        <v>160014</v>
      </c>
      <c r="O3249">
        <v>31020</v>
      </c>
      <c r="P3249">
        <v>3348</v>
      </c>
      <c r="Q3249" s="36" t="str">
        <f t="shared" si="51"/>
        <v>Toulouse (LFBO)</v>
      </c>
    </row>
    <row r="3250" spans="1:17" x14ac:dyDescent="0.2">
      <c r="A3250">
        <v>2017</v>
      </c>
      <c r="B3250">
        <v>9</v>
      </c>
      <c r="C3250" t="s">
        <v>37</v>
      </c>
      <c r="D3250" t="s">
        <v>167</v>
      </c>
      <c r="E3250" t="s">
        <v>168</v>
      </c>
      <c r="F3250" t="s">
        <v>126</v>
      </c>
      <c r="G3250">
        <v>5089</v>
      </c>
      <c r="H3250">
        <v>67640.267767048805</v>
      </c>
      <c r="I3250">
        <v>799760</v>
      </c>
      <c r="J3250">
        <v>4963.3333333333303</v>
      </c>
      <c r="K3250">
        <v>1059</v>
      </c>
      <c r="L3250">
        <v>5061</v>
      </c>
      <c r="M3250">
        <v>22045.967343498</v>
      </c>
      <c r="N3250">
        <v>191009</v>
      </c>
      <c r="O3250">
        <v>30000</v>
      </c>
      <c r="P3250">
        <v>3601</v>
      </c>
      <c r="Q3250" s="36" t="str">
        <f t="shared" si="51"/>
        <v>Lyon (LFLL)</v>
      </c>
    </row>
    <row r="3251" spans="1:17" x14ac:dyDescent="0.2">
      <c r="A3251">
        <v>2017</v>
      </c>
      <c r="B3251">
        <v>9</v>
      </c>
      <c r="C3251" t="s">
        <v>37</v>
      </c>
      <c r="D3251" t="s">
        <v>256</v>
      </c>
      <c r="E3251" t="s">
        <v>257</v>
      </c>
      <c r="F3251" t="s">
        <v>126</v>
      </c>
      <c r="G3251">
        <v>4373</v>
      </c>
      <c r="H3251">
        <v>82570.295244210996</v>
      </c>
      <c r="I3251">
        <v>848160</v>
      </c>
      <c r="J3251">
        <v>6845</v>
      </c>
      <c r="K3251">
        <v>946</v>
      </c>
      <c r="L3251">
        <v>4371</v>
      </c>
      <c r="M3251">
        <v>15593.761331878901</v>
      </c>
      <c r="N3251">
        <v>137619</v>
      </c>
      <c r="O3251">
        <v>33000</v>
      </c>
      <c r="P3251">
        <v>3343</v>
      </c>
      <c r="Q3251" s="36" t="str">
        <f t="shared" si="51"/>
        <v>Marseille (LFML)</v>
      </c>
    </row>
    <row r="3252" spans="1:17" x14ac:dyDescent="0.2">
      <c r="A3252">
        <v>2017</v>
      </c>
      <c r="B3252">
        <v>9</v>
      </c>
      <c r="C3252" t="s">
        <v>37</v>
      </c>
      <c r="D3252" t="s">
        <v>41</v>
      </c>
      <c r="E3252" t="s">
        <v>125</v>
      </c>
      <c r="F3252" t="s">
        <v>126</v>
      </c>
      <c r="G3252">
        <v>7089</v>
      </c>
      <c r="H3252">
        <v>126207.01526065099</v>
      </c>
      <c r="I3252">
        <v>1639574</v>
      </c>
      <c r="J3252">
        <v>3095.1075268817199</v>
      </c>
      <c r="K3252">
        <v>997</v>
      </c>
      <c r="L3252">
        <v>7021</v>
      </c>
      <c r="M3252">
        <v>31982.403383227</v>
      </c>
      <c r="N3252">
        <v>280863</v>
      </c>
      <c r="O3252">
        <v>33046.666666666701</v>
      </c>
      <c r="P3252">
        <v>4912</v>
      </c>
      <c r="Q3252" s="36" t="str">
        <f t="shared" si="51"/>
        <v>Nice (LFMN)</v>
      </c>
    </row>
    <row r="3253" spans="1:17" x14ac:dyDescent="0.2">
      <c r="A3253">
        <v>2017</v>
      </c>
      <c r="B3253">
        <v>9</v>
      </c>
      <c r="C3253" t="s">
        <v>37</v>
      </c>
      <c r="D3253" t="s">
        <v>258</v>
      </c>
      <c r="E3253" t="s">
        <v>259</v>
      </c>
      <c r="F3253" t="s">
        <v>126</v>
      </c>
      <c r="G3253">
        <v>2318</v>
      </c>
      <c r="H3253">
        <v>86115.832635407103</v>
      </c>
      <c r="I3253">
        <v>1260960</v>
      </c>
      <c r="J3253">
        <v>3222.2580645161302</v>
      </c>
      <c r="K3253">
        <v>157</v>
      </c>
      <c r="L3253">
        <v>2257</v>
      </c>
      <c r="M3253">
        <v>14582.8515973624</v>
      </c>
      <c r="N3253">
        <v>160942</v>
      </c>
      <c r="O3253">
        <v>26000</v>
      </c>
      <c r="P3253">
        <v>1236</v>
      </c>
      <c r="Q3253" s="36" t="str">
        <f t="shared" si="51"/>
        <v>Paris/Le Bourget (LFPB)</v>
      </c>
    </row>
    <row r="3254" spans="1:17" x14ac:dyDescent="0.2">
      <c r="A3254">
        <v>2017</v>
      </c>
      <c r="B3254">
        <v>9</v>
      </c>
      <c r="C3254" t="s">
        <v>37</v>
      </c>
      <c r="D3254" t="s">
        <v>25</v>
      </c>
      <c r="E3254" t="s">
        <v>169</v>
      </c>
      <c r="F3254" t="s">
        <v>126</v>
      </c>
      <c r="G3254">
        <v>20846</v>
      </c>
      <c r="H3254">
        <v>489921.196201374</v>
      </c>
      <c r="I3254">
        <v>5611494</v>
      </c>
      <c r="J3254">
        <v>5030.4166666666697</v>
      </c>
      <c r="K3254">
        <v>2682</v>
      </c>
      <c r="L3254">
        <v>20285</v>
      </c>
      <c r="M3254">
        <v>74851.808031860899</v>
      </c>
      <c r="N3254">
        <v>638571</v>
      </c>
      <c r="O3254">
        <v>33000</v>
      </c>
      <c r="P3254">
        <v>14705</v>
      </c>
      <c r="Q3254" s="36" t="str">
        <f t="shared" si="51"/>
        <v>Paris/Charles de Gaulle (LFPG)</v>
      </c>
    </row>
    <row r="3255" spans="1:17" x14ac:dyDescent="0.2">
      <c r="A3255">
        <v>2017</v>
      </c>
      <c r="B3255">
        <v>9</v>
      </c>
      <c r="C3255" t="s">
        <v>37</v>
      </c>
      <c r="D3255" t="s">
        <v>10</v>
      </c>
      <c r="E3255" t="s">
        <v>170</v>
      </c>
      <c r="F3255" t="s">
        <v>126</v>
      </c>
      <c r="G3255">
        <v>10078</v>
      </c>
      <c r="H3255">
        <v>321843.72678917699</v>
      </c>
      <c r="I3255">
        <v>3531920</v>
      </c>
      <c r="J3255">
        <v>7952.9060066740803</v>
      </c>
      <c r="K3255">
        <v>1084</v>
      </c>
      <c r="L3255">
        <v>10121</v>
      </c>
      <c r="M3255">
        <v>40383.437713349304</v>
      </c>
      <c r="N3255">
        <v>408970</v>
      </c>
      <c r="O3255">
        <v>33042.424242424197</v>
      </c>
      <c r="P3255">
        <v>7166</v>
      </c>
      <c r="Q3255" s="36" t="str">
        <f t="shared" si="51"/>
        <v>Paris/Orly (LFPO)</v>
      </c>
    </row>
    <row r="3256" spans="1:17" x14ac:dyDescent="0.2">
      <c r="A3256">
        <v>2017</v>
      </c>
      <c r="B3256">
        <v>9</v>
      </c>
      <c r="C3256" t="s">
        <v>37</v>
      </c>
      <c r="D3256" t="s">
        <v>260</v>
      </c>
      <c r="E3256" t="s">
        <v>261</v>
      </c>
      <c r="F3256" t="s">
        <v>126</v>
      </c>
      <c r="G3256">
        <v>2818</v>
      </c>
      <c r="H3256">
        <v>26762.323942237399</v>
      </c>
      <c r="I3256">
        <v>378900</v>
      </c>
      <c r="J3256">
        <v>3089.7101449275401</v>
      </c>
      <c r="K3256">
        <v>618</v>
      </c>
      <c r="L3256">
        <v>2718</v>
      </c>
      <c r="M3256">
        <v>12323.789851019101</v>
      </c>
      <c r="N3256">
        <v>104020</v>
      </c>
      <c r="O3256">
        <v>31014.358974358998</v>
      </c>
      <c r="P3256">
        <v>1987</v>
      </c>
      <c r="Q3256" s="36" t="str">
        <f t="shared" si="51"/>
        <v>Nantes (LFRS)</v>
      </c>
    </row>
    <row r="3257" spans="1:17" x14ac:dyDescent="0.2">
      <c r="A3257">
        <v>2017</v>
      </c>
      <c r="B3257">
        <v>9</v>
      </c>
      <c r="C3257" t="s">
        <v>37</v>
      </c>
      <c r="D3257" t="s">
        <v>262</v>
      </c>
      <c r="E3257" t="s">
        <v>263</v>
      </c>
      <c r="F3257" t="s">
        <v>126</v>
      </c>
      <c r="G3257">
        <v>3633</v>
      </c>
      <c r="H3257">
        <v>67605.349552143001</v>
      </c>
      <c r="I3257">
        <v>722140</v>
      </c>
      <c r="J3257">
        <v>6864.5161290322603</v>
      </c>
      <c r="K3257">
        <v>483</v>
      </c>
      <c r="L3257">
        <v>3603</v>
      </c>
      <c r="M3257">
        <v>20798.413528178098</v>
      </c>
      <c r="N3257">
        <v>185420</v>
      </c>
      <c r="O3257">
        <v>32990.476190476198</v>
      </c>
      <c r="P3257">
        <v>2360</v>
      </c>
      <c r="Q3257" s="36" t="str">
        <f t="shared" si="51"/>
        <v>Mulhouse (LFSB)</v>
      </c>
    </row>
    <row r="3258" spans="1:17" x14ac:dyDescent="0.2">
      <c r="A3258">
        <v>2017</v>
      </c>
      <c r="B3258">
        <v>9</v>
      </c>
      <c r="C3258" t="s">
        <v>37</v>
      </c>
      <c r="D3258" t="s">
        <v>35</v>
      </c>
      <c r="E3258" t="s">
        <v>127</v>
      </c>
      <c r="F3258" t="s">
        <v>128</v>
      </c>
      <c r="G3258">
        <v>9450</v>
      </c>
      <c r="H3258">
        <v>41094.843047975402</v>
      </c>
      <c r="I3258">
        <v>503057</v>
      </c>
      <c r="J3258">
        <v>16960</v>
      </c>
      <c r="K3258">
        <v>5204</v>
      </c>
      <c r="L3258">
        <v>9428</v>
      </c>
      <c r="M3258">
        <v>15763.1207094811</v>
      </c>
      <c r="N3258">
        <v>143142</v>
      </c>
      <c r="O3258">
        <v>30000</v>
      </c>
      <c r="P3258">
        <v>8103</v>
      </c>
      <c r="Q3258" s="36" t="str">
        <f t="shared" si="51"/>
        <v>Athens (LGAV)</v>
      </c>
    </row>
    <row r="3259" spans="1:17" x14ac:dyDescent="0.2">
      <c r="A3259">
        <v>2017</v>
      </c>
      <c r="B3259">
        <v>9</v>
      </c>
      <c r="C3259" t="s">
        <v>37</v>
      </c>
      <c r="D3259" t="s">
        <v>308</v>
      </c>
      <c r="E3259" t="s">
        <v>309</v>
      </c>
      <c r="F3259" t="s">
        <v>128</v>
      </c>
      <c r="G3259">
        <v>3880</v>
      </c>
      <c r="H3259">
        <v>7749.4108179588902</v>
      </c>
      <c r="I3259">
        <v>91080</v>
      </c>
      <c r="J3259">
        <v>35000</v>
      </c>
      <c r="K3259">
        <v>2728</v>
      </c>
      <c r="L3259">
        <v>3889</v>
      </c>
      <c r="M3259">
        <v>9417.5955985476394</v>
      </c>
      <c r="N3259">
        <v>78766</v>
      </c>
      <c r="O3259">
        <v>34002.473118279602</v>
      </c>
      <c r="P3259">
        <v>3206</v>
      </c>
      <c r="Q3259" s="36" t="str">
        <f t="shared" si="51"/>
        <v>Heraklion (LGIR)</v>
      </c>
    </row>
    <row r="3260" spans="1:17" x14ac:dyDescent="0.2">
      <c r="A3260">
        <v>2017</v>
      </c>
      <c r="B3260">
        <v>9</v>
      </c>
      <c r="C3260" t="s">
        <v>37</v>
      </c>
      <c r="D3260" t="s">
        <v>316</v>
      </c>
      <c r="E3260" t="s">
        <v>317</v>
      </c>
      <c r="F3260" t="s">
        <v>128</v>
      </c>
      <c r="G3260">
        <v>2684</v>
      </c>
      <c r="H3260">
        <v>3981.7234107296599</v>
      </c>
      <c r="I3260">
        <v>45960</v>
      </c>
      <c r="J3260">
        <v>35000</v>
      </c>
      <c r="K3260">
        <v>2074</v>
      </c>
      <c r="L3260">
        <v>2686</v>
      </c>
      <c r="M3260">
        <v>4713.8955098974902</v>
      </c>
      <c r="N3260">
        <v>45634</v>
      </c>
      <c r="O3260">
        <v>34658.908045976998</v>
      </c>
      <c r="P3260">
        <v>2302</v>
      </c>
      <c r="Q3260" s="36" t="str">
        <f t="shared" si="51"/>
        <v>Rhodes (LGRP)</v>
      </c>
    </row>
    <row r="3261" spans="1:17" x14ac:dyDescent="0.2">
      <c r="A3261">
        <v>2017</v>
      </c>
      <c r="B3261">
        <v>9</v>
      </c>
      <c r="C3261" t="s">
        <v>37</v>
      </c>
      <c r="D3261" t="s">
        <v>264</v>
      </c>
      <c r="E3261" t="s">
        <v>265</v>
      </c>
      <c r="F3261" t="s">
        <v>128</v>
      </c>
      <c r="G3261">
        <v>2503</v>
      </c>
      <c r="H3261">
        <v>6053.4927532356796</v>
      </c>
      <c r="I3261">
        <v>69740</v>
      </c>
      <c r="J3261">
        <v>28000</v>
      </c>
      <c r="K3261">
        <v>1826</v>
      </c>
      <c r="L3261">
        <v>2899</v>
      </c>
      <c r="M3261">
        <v>6790.6375553727503</v>
      </c>
      <c r="N3261">
        <v>61171</v>
      </c>
      <c r="O3261">
        <v>33000</v>
      </c>
      <c r="P3261">
        <v>2396</v>
      </c>
      <c r="Q3261" s="36" t="str">
        <f t="shared" si="51"/>
        <v>Thessaloniki (LGTS)</v>
      </c>
    </row>
    <row r="3262" spans="1:17" x14ac:dyDescent="0.2">
      <c r="A3262">
        <v>2017</v>
      </c>
      <c r="B3262">
        <v>9</v>
      </c>
      <c r="C3262" t="s">
        <v>37</v>
      </c>
      <c r="D3262" t="s">
        <v>266</v>
      </c>
      <c r="E3262" t="s">
        <v>267</v>
      </c>
      <c r="F3262" t="s">
        <v>268</v>
      </c>
      <c r="G3262">
        <v>4655</v>
      </c>
      <c r="H3262">
        <v>65302.954731514503</v>
      </c>
      <c r="I3262">
        <v>655000</v>
      </c>
      <c r="J3262">
        <v>13000</v>
      </c>
      <c r="K3262">
        <v>1272</v>
      </c>
      <c r="L3262">
        <v>4639</v>
      </c>
      <c r="M3262">
        <v>24474.139061857099</v>
      </c>
      <c r="N3262">
        <v>211160</v>
      </c>
      <c r="O3262">
        <v>34000</v>
      </c>
      <c r="P3262">
        <v>3153</v>
      </c>
      <c r="Q3262" s="36" t="str">
        <f t="shared" si="51"/>
        <v>Budapest (LHBP)</v>
      </c>
    </row>
    <row r="3263" spans="1:17" x14ac:dyDescent="0.2">
      <c r="A3263">
        <v>2017</v>
      </c>
      <c r="B3263">
        <v>9</v>
      </c>
      <c r="C3263" t="s">
        <v>37</v>
      </c>
      <c r="D3263" t="s">
        <v>269</v>
      </c>
      <c r="E3263" t="s">
        <v>270</v>
      </c>
      <c r="F3263" t="s">
        <v>129</v>
      </c>
      <c r="G3263">
        <v>3460</v>
      </c>
      <c r="H3263">
        <v>14836.435472188499</v>
      </c>
      <c r="I3263">
        <v>175420</v>
      </c>
      <c r="J3263">
        <v>32000</v>
      </c>
      <c r="K3263">
        <v>1959</v>
      </c>
      <c r="L3263">
        <v>3161</v>
      </c>
      <c r="M3263">
        <v>5436.2131868797096</v>
      </c>
      <c r="N3263">
        <v>47640</v>
      </c>
      <c r="O3263">
        <v>34045.161290322598</v>
      </c>
      <c r="P3263">
        <v>2807</v>
      </c>
      <c r="Q3263" s="36" t="str">
        <f t="shared" si="51"/>
        <v>Catania (LICC)</v>
      </c>
    </row>
    <row r="3264" spans="1:17" x14ac:dyDescent="0.2">
      <c r="A3264">
        <v>2017</v>
      </c>
      <c r="B3264">
        <v>9</v>
      </c>
      <c r="C3264" t="s">
        <v>37</v>
      </c>
      <c r="D3264" t="s">
        <v>310</v>
      </c>
      <c r="E3264" t="s">
        <v>311</v>
      </c>
      <c r="F3264" t="s">
        <v>129</v>
      </c>
      <c r="G3264">
        <v>2314</v>
      </c>
      <c r="H3264">
        <v>6498.2938302549801</v>
      </c>
      <c r="I3264">
        <v>95560</v>
      </c>
      <c r="J3264">
        <v>31000</v>
      </c>
      <c r="K3264">
        <v>1423</v>
      </c>
      <c r="L3264">
        <v>2322</v>
      </c>
      <c r="M3264">
        <v>4428.11560386973</v>
      </c>
      <c r="N3264">
        <v>39300</v>
      </c>
      <c r="O3264">
        <v>34000</v>
      </c>
      <c r="P3264">
        <v>2047</v>
      </c>
      <c r="Q3264" s="36" t="str">
        <f t="shared" si="51"/>
        <v>Palermo (LICJ)</v>
      </c>
    </row>
    <row r="3265" spans="1:17" x14ac:dyDescent="0.2">
      <c r="A3265">
        <v>2017</v>
      </c>
      <c r="B3265">
        <v>9</v>
      </c>
      <c r="C3265" t="s">
        <v>37</v>
      </c>
      <c r="D3265" t="s">
        <v>13</v>
      </c>
      <c r="E3265" t="s">
        <v>171</v>
      </c>
      <c r="F3265" t="s">
        <v>129</v>
      </c>
      <c r="G3265">
        <v>8211</v>
      </c>
      <c r="H3265">
        <v>140264.73033253601</v>
      </c>
      <c r="I3265">
        <v>1427020</v>
      </c>
      <c r="J3265">
        <v>7993.75</v>
      </c>
      <c r="K3265">
        <v>1690</v>
      </c>
      <c r="L3265">
        <v>8245</v>
      </c>
      <c r="M3265">
        <v>39253.898016260697</v>
      </c>
      <c r="N3265">
        <v>338591</v>
      </c>
      <c r="O3265">
        <v>34000</v>
      </c>
      <c r="P3265">
        <v>5514</v>
      </c>
      <c r="Q3265" s="36" t="str">
        <f t="shared" si="51"/>
        <v>Milan/Malpensa (LIMC)</v>
      </c>
    </row>
    <row r="3266" spans="1:17" x14ac:dyDescent="0.2">
      <c r="A3266">
        <v>2017</v>
      </c>
      <c r="B3266">
        <v>9</v>
      </c>
      <c r="C3266" t="s">
        <v>37</v>
      </c>
      <c r="D3266" t="s">
        <v>271</v>
      </c>
      <c r="E3266" t="s">
        <v>272</v>
      </c>
      <c r="F3266" t="s">
        <v>129</v>
      </c>
      <c r="G3266">
        <v>3932</v>
      </c>
      <c r="H3266">
        <v>62018.289264032901</v>
      </c>
      <c r="I3266">
        <v>621360</v>
      </c>
      <c r="J3266">
        <v>28194.084934277002</v>
      </c>
      <c r="K3266">
        <v>1177</v>
      </c>
      <c r="L3266">
        <v>3938</v>
      </c>
      <c r="M3266">
        <v>18304.6828066778</v>
      </c>
      <c r="N3266">
        <v>150964</v>
      </c>
      <c r="O3266">
        <v>35000</v>
      </c>
      <c r="P3266">
        <v>2721</v>
      </c>
      <c r="Q3266" s="36" t="str">
        <f t="shared" si="51"/>
        <v>Bergamo (LIME)</v>
      </c>
    </row>
    <row r="3267" spans="1:17" x14ac:dyDescent="0.2">
      <c r="A3267">
        <v>2017</v>
      </c>
      <c r="B3267">
        <v>9</v>
      </c>
      <c r="C3267" t="s">
        <v>37</v>
      </c>
      <c r="D3267" t="s">
        <v>273</v>
      </c>
      <c r="E3267" t="s">
        <v>274</v>
      </c>
      <c r="F3267" t="s">
        <v>129</v>
      </c>
      <c r="G3267">
        <v>1905</v>
      </c>
      <c r="H3267">
        <v>17925.929409584402</v>
      </c>
      <c r="I3267">
        <v>188160</v>
      </c>
      <c r="J3267">
        <v>25036.666666666701</v>
      </c>
      <c r="K3267">
        <v>705</v>
      </c>
      <c r="L3267">
        <v>1909</v>
      </c>
      <c r="M3267">
        <v>6366.4518060188902</v>
      </c>
      <c r="N3267">
        <v>54360</v>
      </c>
      <c r="O3267">
        <v>33000</v>
      </c>
      <c r="P3267">
        <v>1427</v>
      </c>
      <c r="Q3267" s="36" t="str">
        <f t="shared" si="51"/>
        <v>Torino (LIMF)</v>
      </c>
    </row>
    <row r="3268" spans="1:17" x14ac:dyDescent="0.2">
      <c r="A3268">
        <v>2017</v>
      </c>
      <c r="B3268">
        <v>9</v>
      </c>
      <c r="C3268" t="s">
        <v>37</v>
      </c>
      <c r="D3268" t="s">
        <v>43</v>
      </c>
      <c r="E3268" t="s">
        <v>172</v>
      </c>
      <c r="F3268" t="s">
        <v>129</v>
      </c>
      <c r="G3268">
        <v>5270</v>
      </c>
      <c r="H3268">
        <v>52962.600228576302</v>
      </c>
      <c r="I3268">
        <v>569540</v>
      </c>
      <c r="J3268">
        <v>9000</v>
      </c>
      <c r="K3268">
        <v>1479</v>
      </c>
      <c r="L3268">
        <v>5261</v>
      </c>
      <c r="M3268">
        <v>19525.033485915199</v>
      </c>
      <c r="N3268">
        <v>166560</v>
      </c>
      <c r="O3268">
        <v>33000</v>
      </c>
      <c r="P3268">
        <v>3775</v>
      </c>
      <c r="Q3268" s="36" t="str">
        <f t="shared" si="51"/>
        <v>Milan/Linate (LIML)</v>
      </c>
    </row>
    <row r="3269" spans="1:17" x14ac:dyDescent="0.2">
      <c r="A3269">
        <v>2017</v>
      </c>
      <c r="B3269">
        <v>9</v>
      </c>
      <c r="C3269" t="s">
        <v>37</v>
      </c>
      <c r="D3269" t="s">
        <v>275</v>
      </c>
      <c r="E3269" t="s">
        <v>276</v>
      </c>
      <c r="F3269" t="s">
        <v>129</v>
      </c>
      <c r="G3269">
        <v>3344</v>
      </c>
      <c r="H3269">
        <v>41310.335363964899</v>
      </c>
      <c r="I3269">
        <v>428060</v>
      </c>
      <c r="J3269">
        <v>18000</v>
      </c>
      <c r="K3269">
        <v>1057</v>
      </c>
      <c r="L3269">
        <v>3365</v>
      </c>
      <c r="M3269">
        <v>17534.236923947101</v>
      </c>
      <c r="N3269">
        <v>159750</v>
      </c>
      <c r="O3269">
        <v>34000</v>
      </c>
      <c r="P3269">
        <v>2311</v>
      </c>
      <c r="Q3269" s="36" t="str">
        <f t="shared" si="51"/>
        <v>Bologna (LIPE)</v>
      </c>
    </row>
    <row r="3270" spans="1:17" x14ac:dyDescent="0.2">
      <c r="A3270">
        <v>2017</v>
      </c>
      <c r="B3270">
        <v>9</v>
      </c>
      <c r="C3270" t="s">
        <v>37</v>
      </c>
      <c r="D3270" t="s">
        <v>277</v>
      </c>
      <c r="E3270" t="s">
        <v>278</v>
      </c>
      <c r="F3270" t="s">
        <v>129</v>
      </c>
      <c r="G3270">
        <v>4655</v>
      </c>
      <c r="H3270">
        <v>71665.618514938105</v>
      </c>
      <c r="I3270">
        <v>708740</v>
      </c>
      <c r="J3270">
        <v>25000</v>
      </c>
      <c r="K3270">
        <v>1455</v>
      </c>
      <c r="L3270">
        <v>4556</v>
      </c>
      <c r="M3270">
        <v>20738.714808398199</v>
      </c>
      <c r="N3270">
        <v>198626</v>
      </c>
      <c r="O3270">
        <v>33000</v>
      </c>
      <c r="P3270">
        <v>3129</v>
      </c>
      <c r="Q3270" s="36" t="str">
        <f t="shared" si="51"/>
        <v>Venice (LIPZ)</v>
      </c>
    </row>
    <row r="3271" spans="1:17" x14ac:dyDescent="0.2">
      <c r="A3271">
        <v>2017</v>
      </c>
      <c r="B3271">
        <v>9</v>
      </c>
      <c r="C3271" t="s">
        <v>37</v>
      </c>
      <c r="D3271" t="s">
        <v>279</v>
      </c>
      <c r="E3271" t="s">
        <v>280</v>
      </c>
      <c r="F3271" t="s">
        <v>129</v>
      </c>
      <c r="G3271">
        <v>2305</v>
      </c>
      <c r="H3271">
        <v>16992.629413119001</v>
      </c>
      <c r="I3271">
        <v>200160</v>
      </c>
      <c r="J3271">
        <v>29000</v>
      </c>
      <c r="K3271">
        <v>967</v>
      </c>
      <c r="L3271">
        <v>2294</v>
      </c>
      <c r="M3271">
        <v>7826.3848677699298</v>
      </c>
      <c r="N3271">
        <v>70080</v>
      </c>
      <c r="O3271">
        <v>35983.510296010303</v>
      </c>
      <c r="P3271">
        <v>1714</v>
      </c>
      <c r="Q3271" s="36" t="str">
        <f t="shared" si="51"/>
        <v>Rome/Ciampino (LIRA)</v>
      </c>
    </row>
    <row r="3272" spans="1:17" x14ac:dyDescent="0.2">
      <c r="A3272">
        <v>2017</v>
      </c>
      <c r="B3272">
        <v>9</v>
      </c>
      <c r="C3272" t="s">
        <v>37</v>
      </c>
      <c r="D3272" t="s">
        <v>17</v>
      </c>
      <c r="E3272" t="s">
        <v>130</v>
      </c>
      <c r="F3272" t="s">
        <v>129</v>
      </c>
      <c r="G3272">
        <v>13733</v>
      </c>
      <c r="H3272">
        <v>127280.993339872</v>
      </c>
      <c r="I3272">
        <v>1545260</v>
      </c>
      <c r="J3272">
        <v>8909.0909090909099</v>
      </c>
      <c r="K3272">
        <v>4212</v>
      </c>
      <c r="L3272">
        <v>13732</v>
      </c>
      <c r="M3272">
        <v>34396.225472419603</v>
      </c>
      <c r="N3272">
        <v>283206</v>
      </c>
      <c r="O3272">
        <v>34000</v>
      </c>
      <c r="P3272">
        <v>11160</v>
      </c>
      <c r="Q3272" s="36" t="str">
        <f t="shared" si="51"/>
        <v>Rome/Fiumicino (LIRF)</v>
      </c>
    </row>
    <row r="3273" spans="1:17" x14ac:dyDescent="0.2">
      <c r="A3273">
        <v>2017</v>
      </c>
      <c r="B3273">
        <v>9</v>
      </c>
      <c r="C3273" t="s">
        <v>37</v>
      </c>
      <c r="D3273" t="s">
        <v>281</v>
      </c>
      <c r="E3273" t="s">
        <v>282</v>
      </c>
      <c r="F3273" t="s">
        <v>129</v>
      </c>
      <c r="G3273">
        <v>3885</v>
      </c>
      <c r="H3273">
        <v>27637.220375500499</v>
      </c>
      <c r="I3273">
        <v>346140</v>
      </c>
      <c r="J3273">
        <v>11019.2307692308</v>
      </c>
      <c r="K3273">
        <v>1451</v>
      </c>
      <c r="L3273">
        <v>3896</v>
      </c>
      <c r="M3273">
        <v>11895.1376841116</v>
      </c>
      <c r="N3273">
        <v>103138</v>
      </c>
      <c r="O3273">
        <v>34000</v>
      </c>
      <c r="P3273">
        <v>3108</v>
      </c>
      <c r="Q3273" s="36" t="str">
        <f t="shared" si="51"/>
        <v>Naples (LIRN)</v>
      </c>
    </row>
    <row r="3274" spans="1:17" x14ac:dyDescent="0.2">
      <c r="A3274">
        <v>2017</v>
      </c>
      <c r="B3274">
        <v>9</v>
      </c>
      <c r="C3274" t="s">
        <v>37</v>
      </c>
      <c r="D3274" t="s">
        <v>312</v>
      </c>
      <c r="E3274" t="s">
        <v>313</v>
      </c>
      <c r="F3274" t="s">
        <v>129</v>
      </c>
      <c r="G3274">
        <v>2117</v>
      </c>
      <c r="H3274">
        <v>29299.069697035698</v>
      </c>
      <c r="I3274">
        <v>340320</v>
      </c>
      <c r="J3274">
        <v>14949.0196078431</v>
      </c>
      <c r="K3274">
        <v>737</v>
      </c>
      <c r="L3274">
        <v>1961</v>
      </c>
      <c r="M3274">
        <v>9020.8921937752802</v>
      </c>
      <c r="N3274">
        <v>87121</v>
      </c>
      <c r="O3274">
        <v>35000</v>
      </c>
      <c r="P3274">
        <v>1346</v>
      </c>
      <c r="Q3274" s="36" t="str">
        <f t="shared" ref="Q3274:Q3337" si="52">E3274&amp;" ("&amp;D3274&amp;")"</f>
        <v>Pisa (LIRP)</v>
      </c>
    </row>
    <row r="3275" spans="1:17" x14ac:dyDescent="0.2">
      <c r="A3275">
        <v>2017</v>
      </c>
      <c r="B3275">
        <v>9</v>
      </c>
      <c r="C3275" t="s">
        <v>37</v>
      </c>
      <c r="D3275" t="s">
        <v>42</v>
      </c>
      <c r="E3275" t="s">
        <v>131</v>
      </c>
      <c r="F3275" t="s">
        <v>132</v>
      </c>
      <c r="G3275">
        <v>7138</v>
      </c>
      <c r="H3275">
        <v>109291.290382589</v>
      </c>
      <c r="I3275">
        <v>1194280</v>
      </c>
      <c r="J3275">
        <v>9997.2009408602207</v>
      </c>
      <c r="K3275">
        <v>1493</v>
      </c>
      <c r="L3275">
        <v>7131</v>
      </c>
      <c r="M3275">
        <v>32498.436930483</v>
      </c>
      <c r="N3275">
        <v>299511</v>
      </c>
      <c r="O3275">
        <v>34000</v>
      </c>
      <c r="P3275">
        <v>4784</v>
      </c>
      <c r="Q3275" s="36" t="str">
        <f t="shared" si="52"/>
        <v>Prague (LKPR)</v>
      </c>
    </row>
    <row r="3276" spans="1:17" x14ac:dyDescent="0.2">
      <c r="A3276">
        <v>2017</v>
      </c>
      <c r="B3276">
        <v>9</v>
      </c>
      <c r="C3276" t="s">
        <v>37</v>
      </c>
      <c r="D3276" t="s">
        <v>80</v>
      </c>
      <c r="E3276" t="s">
        <v>175</v>
      </c>
      <c r="F3276" t="s">
        <v>139</v>
      </c>
      <c r="G3276">
        <v>6378</v>
      </c>
      <c r="H3276">
        <v>30325.366639366399</v>
      </c>
      <c r="I3276">
        <v>370111</v>
      </c>
      <c r="J3276">
        <v>26442.757693733802</v>
      </c>
      <c r="K3276">
        <v>3011</v>
      </c>
      <c r="L3276">
        <v>6386</v>
      </c>
      <c r="M3276">
        <v>16642.823281000499</v>
      </c>
      <c r="N3276">
        <v>237136</v>
      </c>
      <c r="O3276">
        <v>34000</v>
      </c>
      <c r="P3276">
        <v>5208</v>
      </c>
      <c r="Q3276" s="36" t="str">
        <f t="shared" si="52"/>
        <v>Tel Aviv/Ben Gurion (LLBG)</v>
      </c>
    </row>
    <row r="3277" spans="1:17" x14ac:dyDescent="0.2">
      <c r="A3277">
        <v>2017</v>
      </c>
      <c r="B3277">
        <v>9</v>
      </c>
      <c r="C3277" t="s">
        <v>37</v>
      </c>
      <c r="D3277" t="s">
        <v>283</v>
      </c>
      <c r="E3277" t="s">
        <v>284</v>
      </c>
      <c r="F3277" t="s">
        <v>284</v>
      </c>
      <c r="G3277">
        <v>2431</v>
      </c>
      <c r="H3277">
        <v>10532.8744330472</v>
      </c>
      <c r="I3277">
        <v>163860</v>
      </c>
      <c r="J3277">
        <v>33000</v>
      </c>
      <c r="K3277">
        <v>1361</v>
      </c>
      <c r="L3277">
        <v>2440</v>
      </c>
      <c r="M3277">
        <v>6144.95869930561</v>
      </c>
      <c r="N3277">
        <v>84532</v>
      </c>
      <c r="O3277">
        <v>36000</v>
      </c>
      <c r="P3277">
        <v>2060</v>
      </c>
      <c r="Q3277" s="36" t="str">
        <f t="shared" si="52"/>
        <v>Malta (LMML)</v>
      </c>
    </row>
    <row r="3278" spans="1:17" x14ac:dyDescent="0.2">
      <c r="A3278">
        <v>2017</v>
      </c>
      <c r="B3278">
        <v>9</v>
      </c>
      <c r="C3278" t="s">
        <v>37</v>
      </c>
      <c r="D3278" t="s">
        <v>18</v>
      </c>
      <c r="E3278" t="s">
        <v>133</v>
      </c>
      <c r="F3278" t="s">
        <v>134</v>
      </c>
      <c r="G3278">
        <v>11151</v>
      </c>
      <c r="H3278">
        <v>122160.755644466</v>
      </c>
      <c r="I3278">
        <v>1543880</v>
      </c>
      <c r="J3278">
        <v>5276.1904761904798</v>
      </c>
      <c r="K3278">
        <v>2766</v>
      </c>
      <c r="L3278">
        <v>11159</v>
      </c>
      <c r="M3278">
        <v>40699.308220237297</v>
      </c>
      <c r="N3278">
        <v>354500</v>
      </c>
      <c r="O3278">
        <v>33966.666666666701</v>
      </c>
      <c r="P3278">
        <v>8235</v>
      </c>
      <c r="Q3278" s="36" t="str">
        <f t="shared" si="52"/>
        <v>Vienna (LOWW)</v>
      </c>
    </row>
    <row r="3279" spans="1:17" x14ac:dyDescent="0.2">
      <c r="A3279">
        <v>2017</v>
      </c>
      <c r="B3279">
        <v>9</v>
      </c>
      <c r="C3279" t="s">
        <v>37</v>
      </c>
      <c r="D3279" t="s">
        <v>314</v>
      </c>
      <c r="E3279" t="s">
        <v>315</v>
      </c>
      <c r="F3279" t="s">
        <v>136</v>
      </c>
      <c r="G3279">
        <v>3513</v>
      </c>
      <c r="H3279">
        <v>10225.0414346572</v>
      </c>
      <c r="I3279">
        <v>124260</v>
      </c>
      <c r="J3279">
        <v>35000</v>
      </c>
      <c r="K3279">
        <v>2162</v>
      </c>
      <c r="L3279">
        <v>3524</v>
      </c>
      <c r="M3279">
        <v>6972.4500224775902</v>
      </c>
      <c r="N3279">
        <v>57545</v>
      </c>
      <c r="O3279">
        <v>36000</v>
      </c>
      <c r="P3279">
        <v>3025</v>
      </c>
      <c r="Q3279" s="36" t="str">
        <f t="shared" si="52"/>
        <v>Faro (LPFR)</v>
      </c>
    </row>
    <row r="3280" spans="1:17" x14ac:dyDescent="0.2">
      <c r="A3280">
        <v>2017</v>
      </c>
      <c r="B3280">
        <v>9</v>
      </c>
      <c r="C3280" t="s">
        <v>37</v>
      </c>
      <c r="D3280" t="s">
        <v>285</v>
      </c>
      <c r="E3280" t="s">
        <v>286</v>
      </c>
      <c r="F3280" t="s">
        <v>136</v>
      </c>
      <c r="G3280">
        <v>3940</v>
      </c>
      <c r="H3280">
        <v>23108.941590130002</v>
      </c>
      <c r="I3280">
        <v>294380</v>
      </c>
      <c r="J3280">
        <v>12000</v>
      </c>
      <c r="K3280">
        <v>1835</v>
      </c>
      <c r="L3280">
        <v>3962</v>
      </c>
      <c r="M3280">
        <v>16125.8774746239</v>
      </c>
      <c r="N3280">
        <v>128100</v>
      </c>
      <c r="O3280">
        <v>34000</v>
      </c>
      <c r="P3280">
        <v>3068</v>
      </c>
      <c r="Q3280" s="36" t="str">
        <f t="shared" si="52"/>
        <v>Porto (LPPR)</v>
      </c>
    </row>
    <row r="3281" spans="1:17" x14ac:dyDescent="0.2">
      <c r="A3281">
        <v>2017</v>
      </c>
      <c r="B3281">
        <v>9</v>
      </c>
      <c r="C3281" t="s">
        <v>37</v>
      </c>
      <c r="D3281" t="s">
        <v>22</v>
      </c>
      <c r="E3281" t="s">
        <v>135</v>
      </c>
      <c r="F3281" t="s">
        <v>136</v>
      </c>
      <c r="G3281">
        <v>9259</v>
      </c>
      <c r="H3281">
        <v>51573.551418251998</v>
      </c>
      <c r="I3281">
        <v>737420</v>
      </c>
      <c r="J3281">
        <v>13028.5714285714</v>
      </c>
      <c r="K3281">
        <v>3970</v>
      </c>
      <c r="L3281">
        <v>9303</v>
      </c>
      <c r="M3281">
        <v>14790.9414565184</v>
      </c>
      <c r="N3281">
        <v>125910</v>
      </c>
      <c r="O3281">
        <v>35074.1379310345</v>
      </c>
      <c r="P3281">
        <v>8095</v>
      </c>
      <c r="Q3281" s="36" t="str">
        <f t="shared" si="52"/>
        <v>Lisbon (LPPT)</v>
      </c>
    </row>
    <row r="3282" spans="1:17" x14ac:dyDescent="0.2">
      <c r="A3282">
        <v>2017</v>
      </c>
      <c r="B3282">
        <v>9</v>
      </c>
      <c r="C3282" t="s">
        <v>37</v>
      </c>
      <c r="D3282" t="s">
        <v>287</v>
      </c>
      <c r="E3282" t="s">
        <v>288</v>
      </c>
      <c r="F3282" t="s">
        <v>289</v>
      </c>
      <c r="G3282">
        <v>5230</v>
      </c>
      <c r="H3282">
        <v>51728.856985635502</v>
      </c>
      <c r="I3282">
        <v>597621</v>
      </c>
      <c r="J3282">
        <v>11000</v>
      </c>
      <c r="K3282">
        <v>1966</v>
      </c>
      <c r="L3282">
        <v>5247</v>
      </c>
      <c r="M3282">
        <v>20327.664387090899</v>
      </c>
      <c r="N3282">
        <v>189689</v>
      </c>
      <c r="O3282">
        <v>34000</v>
      </c>
      <c r="P3282">
        <v>3953</v>
      </c>
      <c r="Q3282" s="36" t="str">
        <f t="shared" si="52"/>
        <v>Bucharest (LROP)</v>
      </c>
    </row>
    <row r="3283" spans="1:17" x14ac:dyDescent="0.2">
      <c r="A3283">
        <v>2017</v>
      </c>
      <c r="B3283">
        <v>9</v>
      </c>
      <c r="C3283" t="s">
        <v>37</v>
      </c>
      <c r="D3283" t="s">
        <v>28</v>
      </c>
      <c r="E3283" t="s">
        <v>137</v>
      </c>
      <c r="F3283" t="s">
        <v>138</v>
      </c>
      <c r="G3283">
        <v>7797</v>
      </c>
      <c r="H3283">
        <v>160515.62138280299</v>
      </c>
      <c r="I3283">
        <v>1602200</v>
      </c>
      <c r="J3283">
        <v>14926.456876456899</v>
      </c>
      <c r="K3283">
        <v>1157</v>
      </c>
      <c r="L3283">
        <v>7786</v>
      </c>
      <c r="M3283">
        <v>32967.555391350303</v>
      </c>
      <c r="N3283">
        <v>281820</v>
      </c>
      <c r="O3283">
        <v>32000</v>
      </c>
      <c r="P3283">
        <v>5260</v>
      </c>
      <c r="Q3283" s="36" t="str">
        <f t="shared" si="52"/>
        <v>Geneva (LSGG)</v>
      </c>
    </row>
    <row r="3284" spans="1:17" x14ac:dyDescent="0.2">
      <c r="A3284">
        <v>2017</v>
      </c>
      <c r="B3284">
        <v>9</v>
      </c>
      <c r="C3284" t="s">
        <v>37</v>
      </c>
      <c r="D3284" t="s">
        <v>47</v>
      </c>
      <c r="E3284" t="s">
        <v>173</v>
      </c>
      <c r="F3284" t="s">
        <v>138</v>
      </c>
      <c r="G3284">
        <v>11779</v>
      </c>
      <c r="H3284">
        <v>211195.317925532</v>
      </c>
      <c r="I3284">
        <v>2219120</v>
      </c>
      <c r="J3284">
        <v>10946.4285714286</v>
      </c>
      <c r="K3284">
        <v>1733</v>
      </c>
      <c r="L3284">
        <v>11773</v>
      </c>
      <c r="M3284">
        <v>69534.400630861099</v>
      </c>
      <c r="N3284">
        <v>584686</v>
      </c>
      <c r="O3284">
        <v>31292.473118279599</v>
      </c>
      <c r="P3284">
        <v>7419</v>
      </c>
      <c r="Q3284" s="36" t="str">
        <f t="shared" si="52"/>
        <v>Zurich (LSZH)</v>
      </c>
    </row>
    <row r="3285" spans="1:17" x14ac:dyDescent="0.2">
      <c r="A3285">
        <v>2017</v>
      </c>
      <c r="B3285">
        <v>9</v>
      </c>
      <c r="C3285" t="s">
        <v>37</v>
      </c>
      <c r="D3285" t="s">
        <v>290</v>
      </c>
      <c r="E3285" t="s">
        <v>291</v>
      </c>
      <c r="F3285" t="s">
        <v>292</v>
      </c>
      <c r="G3285">
        <v>3065</v>
      </c>
      <c r="H3285">
        <v>34338.482451069503</v>
      </c>
      <c r="I3285">
        <v>424720</v>
      </c>
      <c r="J3285">
        <v>3450</v>
      </c>
      <c r="K3285">
        <v>981</v>
      </c>
      <c r="L3285">
        <v>3076</v>
      </c>
      <c r="M3285">
        <v>11135.8614375298</v>
      </c>
      <c r="N3285">
        <v>121697</v>
      </c>
      <c r="O3285">
        <v>33000</v>
      </c>
      <c r="P3285">
        <v>2207</v>
      </c>
      <c r="Q3285" s="36" t="str">
        <f t="shared" si="52"/>
        <v>Belgrade (LYBE)</v>
      </c>
    </row>
    <row r="3286" spans="1:17" x14ac:dyDescent="0.2">
      <c r="A3286">
        <v>2017</v>
      </c>
      <c r="B3286">
        <v>10</v>
      </c>
      <c r="C3286" t="s">
        <v>9</v>
      </c>
      <c r="D3286" t="s">
        <v>3</v>
      </c>
      <c r="E3286" t="s">
        <v>102</v>
      </c>
      <c r="F3286" t="s">
        <v>103</v>
      </c>
      <c r="G3286">
        <v>10177</v>
      </c>
      <c r="H3286">
        <v>212461.14559678501</v>
      </c>
      <c r="I3286">
        <v>2174240</v>
      </c>
      <c r="J3286">
        <v>8000</v>
      </c>
      <c r="K3286">
        <v>1713</v>
      </c>
      <c r="L3286">
        <v>10164</v>
      </c>
      <c r="M3286">
        <v>59977.849319453897</v>
      </c>
      <c r="N3286">
        <v>480011</v>
      </c>
      <c r="O3286">
        <v>33000</v>
      </c>
      <c r="P3286">
        <v>6784</v>
      </c>
      <c r="Q3286" s="36" t="str">
        <f t="shared" si="52"/>
        <v>Brussels (EBBR)</v>
      </c>
    </row>
    <row r="3287" spans="1:17" x14ac:dyDescent="0.2">
      <c r="A3287">
        <v>2017</v>
      </c>
      <c r="B3287">
        <v>10</v>
      </c>
      <c r="C3287" t="s">
        <v>9</v>
      </c>
      <c r="D3287" t="s">
        <v>180</v>
      </c>
      <c r="E3287" t="s">
        <v>181</v>
      </c>
      <c r="F3287" t="s">
        <v>103</v>
      </c>
      <c r="G3287">
        <v>2229</v>
      </c>
      <c r="H3287">
        <v>47284.668116779401</v>
      </c>
      <c r="I3287">
        <v>493660</v>
      </c>
      <c r="J3287">
        <v>11683.705357142901</v>
      </c>
      <c r="K3287">
        <v>362</v>
      </c>
      <c r="L3287">
        <v>2226</v>
      </c>
      <c r="M3287">
        <v>29917.238511957399</v>
      </c>
      <c r="N3287">
        <v>253296</v>
      </c>
      <c r="O3287">
        <v>33050</v>
      </c>
      <c r="P3287">
        <v>1050</v>
      </c>
      <c r="Q3287" s="36" t="str">
        <f t="shared" si="52"/>
        <v>Charleroi (EBCI)</v>
      </c>
    </row>
    <row r="3288" spans="1:17" x14ac:dyDescent="0.2">
      <c r="A3288">
        <v>2017</v>
      </c>
      <c r="B3288">
        <v>10</v>
      </c>
      <c r="C3288" t="s">
        <v>9</v>
      </c>
      <c r="D3288" t="s">
        <v>182</v>
      </c>
      <c r="E3288" t="s">
        <v>183</v>
      </c>
      <c r="F3288" t="s">
        <v>105</v>
      </c>
      <c r="G3288">
        <v>4422</v>
      </c>
      <c r="H3288">
        <v>52243.192919150999</v>
      </c>
      <c r="I3288">
        <v>604620</v>
      </c>
      <c r="J3288">
        <v>7992.0967741935501</v>
      </c>
      <c r="K3288">
        <v>932</v>
      </c>
      <c r="L3288">
        <v>4404</v>
      </c>
      <c r="M3288">
        <v>16506.369176963199</v>
      </c>
      <c r="N3288">
        <v>137040</v>
      </c>
      <c r="O3288">
        <v>35977.680265654599</v>
      </c>
      <c r="P3288">
        <v>3182</v>
      </c>
      <c r="Q3288" s="36" t="str">
        <f t="shared" si="52"/>
        <v>Berlin/Schonefeld (EDDB)</v>
      </c>
    </row>
    <row r="3289" spans="1:17" x14ac:dyDescent="0.2">
      <c r="A3289">
        <v>2017</v>
      </c>
      <c r="B3289">
        <v>10</v>
      </c>
      <c r="C3289" t="s">
        <v>9</v>
      </c>
      <c r="D3289" t="s">
        <v>16</v>
      </c>
      <c r="E3289" t="s">
        <v>104</v>
      </c>
      <c r="F3289" t="s">
        <v>105</v>
      </c>
      <c r="G3289">
        <v>21767</v>
      </c>
      <c r="H3289">
        <v>492713.967726451</v>
      </c>
      <c r="I3289">
        <v>6040440</v>
      </c>
      <c r="J3289">
        <v>4883.6065573770502</v>
      </c>
      <c r="K3289">
        <v>854</v>
      </c>
      <c r="L3289">
        <v>21588</v>
      </c>
      <c r="M3289">
        <v>77210.575880828706</v>
      </c>
      <c r="N3289">
        <v>632240</v>
      </c>
      <c r="O3289">
        <v>31030.322580645199</v>
      </c>
      <c r="P3289">
        <v>15443</v>
      </c>
      <c r="Q3289" s="36" t="str">
        <f t="shared" si="52"/>
        <v>Frankfurt (EDDF)</v>
      </c>
    </row>
    <row r="3290" spans="1:17" x14ac:dyDescent="0.2">
      <c r="A3290">
        <v>2017</v>
      </c>
      <c r="B3290">
        <v>10</v>
      </c>
      <c r="C3290" t="s">
        <v>9</v>
      </c>
      <c r="D3290" t="s">
        <v>15</v>
      </c>
      <c r="E3290" t="s">
        <v>106</v>
      </c>
      <c r="F3290" t="s">
        <v>105</v>
      </c>
      <c r="G3290">
        <v>7018</v>
      </c>
      <c r="H3290">
        <v>44347.527160080303</v>
      </c>
      <c r="I3290">
        <v>662820</v>
      </c>
      <c r="J3290">
        <v>3172.1311475409798</v>
      </c>
      <c r="K3290">
        <v>2205</v>
      </c>
      <c r="L3290">
        <v>7043</v>
      </c>
      <c r="M3290">
        <v>18181.294698890699</v>
      </c>
      <c r="N3290">
        <v>160220</v>
      </c>
      <c r="O3290">
        <v>34000</v>
      </c>
      <c r="P3290">
        <v>5767</v>
      </c>
      <c r="Q3290" s="36" t="str">
        <f t="shared" si="52"/>
        <v>Hamburg (EDDH)</v>
      </c>
    </row>
    <row r="3291" spans="1:17" x14ac:dyDescent="0.2">
      <c r="A3291">
        <v>2017</v>
      </c>
      <c r="B3291">
        <v>10</v>
      </c>
      <c r="C3291" t="s">
        <v>9</v>
      </c>
      <c r="D3291" t="s">
        <v>46</v>
      </c>
      <c r="E3291" t="s">
        <v>107</v>
      </c>
      <c r="F3291" t="s">
        <v>105</v>
      </c>
      <c r="G3291">
        <v>6319</v>
      </c>
      <c r="H3291">
        <v>123938.18066981</v>
      </c>
      <c r="I3291">
        <v>1390700</v>
      </c>
      <c r="J3291">
        <v>7018.75</v>
      </c>
      <c r="K3291">
        <v>1194</v>
      </c>
      <c r="L3291">
        <v>6341</v>
      </c>
      <c r="M3291">
        <v>24312.481874719499</v>
      </c>
      <c r="N3291">
        <v>204974</v>
      </c>
      <c r="O3291">
        <v>33000</v>
      </c>
      <c r="P3291">
        <v>4453</v>
      </c>
      <c r="Q3291" s="36" t="str">
        <f t="shared" si="52"/>
        <v>Cologne-Bonn (EDDK)</v>
      </c>
    </row>
    <row r="3292" spans="1:17" x14ac:dyDescent="0.2">
      <c r="A3292">
        <v>2017</v>
      </c>
      <c r="B3292">
        <v>10</v>
      </c>
      <c r="C3292" t="s">
        <v>9</v>
      </c>
      <c r="D3292" t="s">
        <v>12</v>
      </c>
      <c r="E3292" t="s">
        <v>108</v>
      </c>
      <c r="F3292" t="s">
        <v>105</v>
      </c>
      <c r="G3292">
        <v>9879</v>
      </c>
      <c r="H3292">
        <v>159016.77226870001</v>
      </c>
      <c r="I3292">
        <v>1667320</v>
      </c>
      <c r="J3292">
        <v>10023.333333333299</v>
      </c>
      <c r="K3292">
        <v>2070</v>
      </c>
      <c r="L3292">
        <v>9885</v>
      </c>
      <c r="M3292">
        <v>42474.519987938198</v>
      </c>
      <c r="N3292">
        <v>334260</v>
      </c>
      <c r="O3292">
        <v>32958.823529411799</v>
      </c>
      <c r="P3292">
        <v>7057</v>
      </c>
      <c r="Q3292" s="36" t="str">
        <f t="shared" si="52"/>
        <v>Dusseldorf (EDDL)</v>
      </c>
    </row>
    <row r="3293" spans="1:17" x14ac:dyDescent="0.2">
      <c r="A3293">
        <v>2017</v>
      </c>
      <c r="B3293">
        <v>10</v>
      </c>
      <c r="C3293" t="s">
        <v>9</v>
      </c>
      <c r="D3293" t="s">
        <v>44</v>
      </c>
      <c r="E3293" t="s">
        <v>109</v>
      </c>
      <c r="F3293" t="s">
        <v>105</v>
      </c>
      <c r="G3293">
        <v>17871</v>
      </c>
      <c r="H3293">
        <v>354766.08244533202</v>
      </c>
      <c r="I3293">
        <v>4191540</v>
      </c>
      <c r="J3293">
        <v>4983.3333333333303</v>
      </c>
      <c r="K3293">
        <v>966</v>
      </c>
      <c r="L3293">
        <v>17857</v>
      </c>
      <c r="M3293">
        <v>73709.186933867401</v>
      </c>
      <c r="N3293">
        <v>625720</v>
      </c>
      <c r="O3293">
        <v>32952.083333333299</v>
      </c>
      <c r="P3293">
        <v>12490</v>
      </c>
      <c r="Q3293" s="36" t="str">
        <f t="shared" si="52"/>
        <v>Munich (EDDM)</v>
      </c>
    </row>
    <row r="3294" spans="1:17" x14ac:dyDescent="0.2">
      <c r="A3294">
        <v>2017</v>
      </c>
      <c r="B3294">
        <v>10</v>
      </c>
      <c r="C3294" t="s">
        <v>9</v>
      </c>
      <c r="D3294" t="s">
        <v>184</v>
      </c>
      <c r="E3294" t="s">
        <v>185</v>
      </c>
      <c r="F3294" t="s">
        <v>105</v>
      </c>
      <c r="G3294">
        <v>2431</v>
      </c>
      <c r="H3294">
        <v>40430.029084997703</v>
      </c>
      <c r="I3294">
        <v>457410</v>
      </c>
      <c r="J3294">
        <v>5025</v>
      </c>
      <c r="K3294">
        <v>348</v>
      </c>
      <c r="L3294">
        <v>2487</v>
      </c>
      <c r="M3294">
        <v>9668.6638651922094</v>
      </c>
      <c r="N3294">
        <v>91336</v>
      </c>
      <c r="O3294">
        <v>28873.333333333299</v>
      </c>
      <c r="P3294">
        <v>1814</v>
      </c>
      <c r="Q3294" s="36" t="str">
        <f t="shared" si="52"/>
        <v>Nurnberg (EDDN)</v>
      </c>
    </row>
    <row r="3295" spans="1:17" x14ac:dyDescent="0.2">
      <c r="A3295">
        <v>2017</v>
      </c>
      <c r="B3295">
        <v>10</v>
      </c>
      <c r="C3295" t="s">
        <v>9</v>
      </c>
      <c r="D3295" t="s">
        <v>186</v>
      </c>
      <c r="E3295" t="s">
        <v>187</v>
      </c>
      <c r="F3295" t="s">
        <v>105</v>
      </c>
      <c r="G3295">
        <v>3062</v>
      </c>
      <c r="H3295">
        <v>44303.900177736301</v>
      </c>
      <c r="I3295">
        <v>556960</v>
      </c>
      <c r="J3295">
        <v>5118.6938127974599</v>
      </c>
      <c r="K3295">
        <v>620</v>
      </c>
      <c r="L3295">
        <v>3144</v>
      </c>
      <c r="M3295">
        <v>8363.8009853855692</v>
      </c>
      <c r="N3295">
        <v>72460</v>
      </c>
      <c r="O3295">
        <v>31000</v>
      </c>
      <c r="P3295">
        <v>2574</v>
      </c>
      <c r="Q3295" s="36" t="str">
        <f t="shared" si="52"/>
        <v>Leipzig (EDDP)</v>
      </c>
    </row>
    <row r="3296" spans="1:17" x14ac:dyDescent="0.2">
      <c r="A3296">
        <v>2017</v>
      </c>
      <c r="B3296">
        <v>10</v>
      </c>
      <c r="C3296" t="s">
        <v>9</v>
      </c>
      <c r="D3296" t="s">
        <v>38</v>
      </c>
      <c r="E3296" t="s">
        <v>110</v>
      </c>
      <c r="F3296" t="s">
        <v>105</v>
      </c>
      <c r="G3296">
        <v>5468</v>
      </c>
      <c r="H3296">
        <v>119122.33992444399</v>
      </c>
      <c r="I3296">
        <v>1199584</v>
      </c>
      <c r="J3296">
        <v>10000</v>
      </c>
      <c r="K3296">
        <v>651</v>
      </c>
      <c r="L3296">
        <v>5565</v>
      </c>
      <c r="M3296">
        <v>29618.744698473802</v>
      </c>
      <c r="N3296">
        <v>285400</v>
      </c>
      <c r="O3296">
        <v>31000</v>
      </c>
      <c r="P3296">
        <v>3840</v>
      </c>
      <c r="Q3296" s="36" t="str">
        <f t="shared" si="52"/>
        <v>Stuttgart (EDDS)</v>
      </c>
    </row>
    <row r="3297" spans="1:17" x14ac:dyDescent="0.2">
      <c r="A3297">
        <v>2017</v>
      </c>
      <c r="B3297">
        <v>10</v>
      </c>
      <c r="C3297" t="s">
        <v>9</v>
      </c>
      <c r="D3297" t="s">
        <v>2</v>
      </c>
      <c r="E3297" t="s">
        <v>155</v>
      </c>
      <c r="F3297" t="s">
        <v>105</v>
      </c>
      <c r="G3297">
        <v>7411</v>
      </c>
      <c r="H3297">
        <v>73487.410768444097</v>
      </c>
      <c r="I3297">
        <v>968700</v>
      </c>
      <c r="J3297">
        <v>3073.1147540983602</v>
      </c>
      <c r="K3297">
        <v>1542</v>
      </c>
      <c r="L3297">
        <v>7452</v>
      </c>
      <c r="M3297">
        <v>16080.7401027673</v>
      </c>
      <c r="N3297">
        <v>131960</v>
      </c>
      <c r="O3297">
        <v>32000</v>
      </c>
      <c r="P3297">
        <v>6178</v>
      </c>
      <c r="Q3297" s="36" t="str">
        <f t="shared" si="52"/>
        <v>Berlin/Tegel (EDDT)</v>
      </c>
    </row>
    <row r="3298" spans="1:17" x14ac:dyDescent="0.2">
      <c r="A3298">
        <v>2017</v>
      </c>
      <c r="B3298">
        <v>10</v>
      </c>
      <c r="C3298" t="s">
        <v>9</v>
      </c>
      <c r="D3298" t="s">
        <v>188</v>
      </c>
      <c r="E3298" t="s">
        <v>189</v>
      </c>
      <c r="F3298" t="s">
        <v>105</v>
      </c>
      <c r="G3298">
        <v>2990</v>
      </c>
      <c r="H3298">
        <v>23508.463781823699</v>
      </c>
      <c r="I3298">
        <v>315140</v>
      </c>
      <c r="J3298">
        <v>6955.8064516128998</v>
      </c>
      <c r="K3298">
        <v>960</v>
      </c>
      <c r="L3298">
        <v>3006</v>
      </c>
      <c r="M3298">
        <v>9588.0780036675897</v>
      </c>
      <c r="N3298">
        <v>78380</v>
      </c>
      <c r="O3298">
        <v>32000</v>
      </c>
      <c r="P3298">
        <v>2364</v>
      </c>
      <c r="Q3298" s="36" t="str">
        <f t="shared" si="52"/>
        <v>Hannover (EDDV)</v>
      </c>
    </row>
    <row r="3299" spans="1:17" x14ac:dyDescent="0.2">
      <c r="A3299">
        <v>2017</v>
      </c>
      <c r="B3299">
        <v>10</v>
      </c>
      <c r="C3299" t="s">
        <v>9</v>
      </c>
      <c r="D3299" t="s">
        <v>295</v>
      </c>
      <c r="E3299" t="s">
        <v>296</v>
      </c>
      <c r="F3299" t="s">
        <v>297</v>
      </c>
      <c r="G3299">
        <v>1939</v>
      </c>
      <c r="H3299">
        <v>5533.7686454348604</v>
      </c>
      <c r="I3299">
        <v>92520</v>
      </c>
      <c r="J3299">
        <v>9000</v>
      </c>
      <c r="K3299">
        <v>1123</v>
      </c>
      <c r="L3299">
        <v>1941</v>
      </c>
      <c r="M3299">
        <v>1701.4217302888401</v>
      </c>
      <c r="N3299">
        <v>14747</v>
      </c>
      <c r="O3299">
        <v>32000</v>
      </c>
      <c r="P3299">
        <v>1776</v>
      </c>
      <c r="Q3299" s="36" t="str">
        <f t="shared" si="52"/>
        <v>Tallinn (EETN)</v>
      </c>
    </row>
    <row r="3300" spans="1:17" x14ac:dyDescent="0.2">
      <c r="A3300">
        <v>2017</v>
      </c>
      <c r="B3300">
        <v>10</v>
      </c>
      <c r="C3300" t="s">
        <v>9</v>
      </c>
      <c r="D3300" t="s">
        <v>30</v>
      </c>
      <c r="E3300" t="s">
        <v>156</v>
      </c>
      <c r="F3300" t="s">
        <v>111</v>
      </c>
      <c r="G3300">
        <v>7723</v>
      </c>
      <c r="H3300">
        <v>22688.683664534001</v>
      </c>
      <c r="I3300">
        <v>387960</v>
      </c>
      <c r="J3300">
        <v>19000</v>
      </c>
      <c r="K3300">
        <v>4339</v>
      </c>
      <c r="L3300">
        <v>7585</v>
      </c>
      <c r="M3300">
        <v>13690.676863188301</v>
      </c>
      <c r="N3300">
        <v>137039</v>
      </c>
      <c r="O3300">
        <v>35000</v>
      </c>
      <c r="P3300">
        <v>5981</v>
      </c>
      <c r="Q3300" s="36" t="str">
        <f t="shared" si="52"/>
        <v>Helsinki/Vantaa (EFHK)</v>
      </c>
    </row>
    <row r="3301" spans="1:17" x14ac:dyDescent="0.2">
      <c r="A3301">
        <v>2017</v>
      </c>
      <c r="B3301">
        <v>10</v>
      </c>
      <c r="C3301" t="s">
        <v>9</v>
      </c>
      <c r="D3301" t="s">
        <v>190</v>
      </c>
      <c r="E3301" t="s">
        <v>191</v>
      </c>
      <c r="F3301" t="s">
        <v>113</v>
      </c>
      <c r="G3301">
        <v>1980</v>
      </c>
      <c r="H3301">
        <v>6727.6165682434503</v>
      </c>
      <c r="I3301">
        <v>105480</v>
      </c>
      <c r="J3301">
        <v>18000</v>
      </c>
      <c r="K3301">
        <v>971</v>
      </c>
      <c r="L3301">
        <v>1992</v>
      </c>
      <c r="M3301">
        <v>3972.03003991077</v>
      </c>
      <c r="N3301">
        <v>34569</v>
      </c>
      <c r="O3301">
        <v>31000</v>
      </c>
      <c r="P3301">
        <v>1686</v>
      </c>
      <c r="Q3301" s="36" t="str">
        <f t="shared" si="52"/>
        <v>Belfast (EGAA)</v>
      </c>
    </row>
    <row r="3302" spans="1:17" x14ac:dyDescent="0.2">
      <c r="A3302">
        <v>2017</v>
      </c>
      <c r="B3302">
        <v>10</v>
      </c>
      <c r="C3302" t="s">
        <v>9</v>
      </c>
      <c r="D3302" t="s">
        <v>176</v>
      </c>
      <c r="E3302" t="s">
        <v>177</v>
      </c>
      <c r="F3302" t="s">
        <v>113</v>
      </c>
      <c r="G3302">
        <v>5107</v>
      </c>
      <c r="H3302">
        <v>90644.752408378801</v>
      </c>
      <c r="I3302">
        <v>972160</v>
      </c>
      <c r="J3302">
        <v>9037.9310344827609</v>
      </c>
      <c r="K3302">
        <v>1019</v>
      </c>
      <c r="L3302">
        <v>5147</v>
      </c>
      <c r="M3302">
        <v>14200.176431633799</v>
      </c>
      <c r="N3302">
        <v>133288</v>
      </c>
      <c r="O3302">
        <v>27000</v>
      </c>
      <c r="P3302">
        <v>3759</v>
      </c>
      <c r="Q3302" s="36" t="str">
        <f t="shared" si="52"/>
        <v>Birmingham (EGBB)</v>
      </c>
    </row>
    <row r="3303" spans="1:17" x14ac:dyDescent="0.2">
      <c r="A3303">
        <v>2017</v>
      </c>
      <c r="B3303">
        <v>10</v>
      </c>
      <c r="C3303" t="s">
        <v>9</v>
      </c>
      <c r="D3303" t="s">
        <v>11</v>
      </c>
      <c r="E3303" t="s">
        <v>112</v>
      </c>
      <c r="F3303" t="s">
        <v>113</v>
      </c>
      <c r="G3303">
        <v>8777</v>
      </c>
      <c r="H3303">
        <v>87528.246759219401</v>
      </c>
      <c r="I3303">
        <v>1176120</v>
      </c>
      <c r="J3303">
        <v>7000</v>
      </c>
      <c r="K3303">
        <v>2812</v>
      </c>
      <c r="L3303">
        <v>8840</v>
      </c>
      <c r="M3303">
        <v>24860.292469001201</v>
      </c>
      <c r="N3303">
        <v>205644</v>
      </c>
      <c r="O3303">
        <v>33000</v>
      </c>
      <c r="P3303">
        <v>6756</v>
      </c>
      <c r="Q3303" s="36" t="str">
        <f t="shared" si="52"/>
        <v>Manchester (EGCC)</v>
      </c>
    </row>
    <row r="3304" spans="1:17" x14ac:dyDescent="0.2">
      <c r="A3304">
        <v>2017</v>
      </c>
      <c r="B3304">
        <v>10</v>
      </c>
      <c r="C3304" t="s">
        <v>9</v>
      </c>
      <c r="D3304" t="s">
        <v>192</v>
      </c>
      <c r="E3304" t="s">
        <v>193</v>
      </c>
      <c r="F3304" t="s">
        <v>113</v>
      </c>
      <c r="G3304">
        <v>3087</v>
      </c>
      <c r="H3304">
        <v>66588.766217640194</v>
      </c>
      <c r="I3304">
        <v>699260</v>
      </c>
      <c r="J3304">
        <v>15026.666666666701</v>
      </c>
      <c r="K3304">
        <v>610</v>
      </c>
      <c r="L3304">
        <v>3093</v>
      </c>
      <c r="M3304">
        <v>14143.059400251001</v>
      </c>
      <c r="N3304">
        <v>119410</v>
      </c>
      <c r="O3304">
        <v>31096.774193548401</v>
      </c>
      <c r="P3304">
        <v>2014</v>
      </c>
      <c r="Q3304" s="36" t="str">
        <f t="shared" si="52"/>
        <v>Bristol (EGGD)</v>
      </c>
    </row>
    <row r="3305" spans="1:17" x14ac:dyDescent="0.2">
      <c r="A3305">
        <v>2017</v>
      </c>
      <c r="B3305">
        <v>10</v>
      </c>
      <c r="C3305" t="s">
        <v>9</v>
      </c>
      <c r="D3305" t="s">
        <v>69</v>
      </c>
      <c r="E3305" t="s">
        <v>157</v>
      </c>
      <c r="F3305" t="s">
        <v>113</v>
      </c>
      <c r="G3305">
        <v>5942</v>
      </c>
      <c r="H3305">
        <v>136191.037554915</v>
      </c>
      <c r="I3305">
        <v>1674480</v>
      </c>
      <c r="J3305">
        <v>4943.1818181818198</v>
      </c>
      <c r="K3305">
        <v>440</v>
      </c>
      <c r="L3305">
        <v>5892</v>
      </c>
      <c r="M3305">
        <v>39223.116610302503</v>
      </c>
      <c r="N3305">
        <v>406361</v>
      </c>
      <c r="O3305">
        <v>23000</v>
      </c>
      <c r="P3305">
        <v>2634</v>
      </c>
      <c r="Q3305" s="36" t="str">
        <f t="shared" si="52"/>
        <v>London/Luton (EGGW)</v>
      </c>
    </row>
    <row r="3306" spans="1:17" x14ac:dyDescent="0.2">
      <c r="A3306">
        <v>2017</v>
      </c>
      <c r="B3306">
        <v>10</v>
      </c>
      <c r="C3306" t="s">
        <v>9</v>
      </c>
      <c r="D3306" t="s">
        <v>194</v>
      </c>
      <c r="E3306" t="s">
        <v>195</v>
      </c>
      <c r="F3306" t="s">
        <v>113</v>
      </c>
      <c r="G3306">
        <v>1746</v>
      </c>
      <c r="H3306">
        <v>23005.649923923898</v>
      </c>
      <c r="I3306">
        <v>323840</v>
      </c>
      <c r="J3306">
        <v>7036.6666666666697</v>
      </c>
      <c r="K3306">
        <v>272</v>
      </c>
      <c r="L3306">
        <v>1750</v>
      </c>
      <c r="M3306">
        <v>6636.6877217533302</v>
      </c>
      <c r="N3306">
        <v>78674</v>
      </c>
      <c r="O3306">
        <v>14020</v>
      </c>
      <c r="P3306">
        <v>1005</v>
      </c>
      <c r="Q3306" s="36" t="str">
        <f t="shared" si="52"/>
        <v>Southampton (EGHI)</v>
      </c>
    </row>
    <row r="3307" spans="1:17" x14ac:dyDescent="0.2">
      <c r="A3307">
        <v>2017</v>
      </c>
      <c r="B3307">
        <v>10</v>
      </c>
      <c r="C3307" t="s">
        <v>9</v>
      </c>
      <c r="D3307" t="s">
        <v>29</v>
      </c>
      <c r="E3307" t="s">
        <v>158</v>
      </c>
      <c r="F3307" t="s">
        <v>113</v>
      </c>
      <c r="G3307">
        <v>12407</v>
      </c>
      <c r="H3307">
        <v>306357.257861052</v>
      </c>
      <c r="I3307">
        <v>3639820</v>
      </c>
      <c r="J3307">
        <v>7991.6666666666697</v>
      </c>
      <c r="K3307">
        <v>1564</v>
      </c>
      <c r="L3307">
        <v>12425</v>
      </c>
      <c r="M3307">
        <v>56819.622645522402</v>
      </c>
      <c r="N3307">
        <v>528891</v>
      </c>
      <c r="O3307">
        <v>33000</v>
      </c>
      <c r="P3307">
        <v>6653</v>
      </c>
      <c r="Q3307" s="36" t="str">
        <f t="shared" si="52"/>
        <v>London/Gatwick (EGKK)</v>
      </c>
    </row>
    <row r="3308" spans="1:17" x14ac:dyDescent="0.2">
      <c r="A3308">
        <v>2017</v>
      </c>
      <c r="B3308">
        <v>10</v>
      </c>
      <c r="C3308" t="s">
        <v>9</v>
      </c>
      <c r="D3308" t="s">
        <v>196</v>
      </c>
      <c r="E3308" t="s">
        <v>197</v>
      </c>
      <c r="F3308" t="s">
        <v>113</v>
      </c>
      <c r="G3308">
        <v>3535</v>
      </c>
      <c r="H3308">
        <v>113100.886155546</v>
      </c>
      <c r="I3308">
        <v>1690760</v>
      </c>
      <c r="J3308">
        <v>2916.6666666666702</v>
      </c>
      <c r="K3308">
        <v>15</v>
      </c>
      <c r="L3308">
        <v>3525</v>
      </c>
      <c r="M3308">
        <v>23528.233632057902</v>
      </c>
      <c r="N3308">
        <v>268180</v>
      </c>
      <c r="O3308">
        <v>7003.3333333333303</v>
      </c>
      <c r="P3308">
        <v>1022</v>
      </c>
      <c r="Q3308" s="36" t="str">
        <f t="shared" si="52"/>
        <v>London/City (EGLC)</v>
      </c>
    </row>
    <row r="3309" spans="1:17" x14ac:dyDescent="0.2">
      <c r="A3309">
        <v>2017</v>
      </c>
      <c r="B3309">
        <v>10</v>
      </c>
      <c r="C3309" t="s">
        <v>9</v>
      </c>
      <c r="D3309" t="s">
        <v>1</v>
      </c>
      <c r="E3309" t="s">
        <v>159</v>
      </c>
      <c r="F3309" t="s">
        <v>113</v>
      </c>
      <c r="G3309">
        <v>20484</v>
      </c>
      <c r="H3309">
        <v>657244.22296968999</v>
      </c>
      <c r="I3309">
        <v>9174540</v>
      </c>
      <c r="J3309">
        <v>7066.6666666666697</v>
      </c>
      <c r="K3309">
        <v>1060</v>
      </c>
      <c r="L3309">
        <v>20345</v>
      </c>
      <c r="M3309">
        <v>142396.62452866699</v>
      </c>
      <c r="N3309">
        <v>1495269</v>
      </c>
      <c r="O3309">
        <v>13033.333333333299</v>
      </c>
      <c r="P3309">
        <v>7372</v>
      </c>
      <c r="Q3309" s="36" t="str">
        <f t="shared" si="52"/>
        <v>London/Heathrow (EGLL)</v>
      </c>
    </row>
    <row r="3310" spans="1:17" x14ac:dyDescent="0.2">
      <c r="A3310">
        <v>2017</v>
      </c>
      <c r="B3310">
        <v>10</v>
      </c>
      <c r="C3310" t="s">
        <v>9</v>
      </c>
      <c r="D3310" t="s">
        <v>198</v>
      </c>
      <c r="E3310" t="s">
        <v>199</v>
      </c>
      <c r="F3310" t="s">
        <v>113</v>
      </c>
      <c r="G3310">
        <v>2173</v>
      </c>
      <c r="H3310">
        <v>33657.386891846698</v>
      </c>
      <c r="I3310">
        <v>351603</v>
      </c>
      <c r="J3310">
        <v>16070</v>
      </c>
      <c r="K3310">
        <v>754</v>
      </c>
      <c r="L3310">
        <v>2203</v>
      </c>
      <c r="M3310">
        <v>6039.96672097393</v>
      </c>
      <c r="N3310">
        <v>52400</v>
      </c>
      <c r="O3310">
        <v>29035</v>
      </c>
      <c r="P3310">
        <v>1663</v>
      </c>
      <c r="Q3310" s="36" t="str">
        <f t="shared" si="52"/>
        <v>Newcastle (EGNT)</v>
      </c>
    </row>
    <row r="3311" spans="1:17" x14ac:dyDescent="0.2">
      <c r="A3311">
        <v>2017</v>
      </c>
      <c r="B3311">
        <v>10</v>
      </c>
      <c r="C3311" t="s">
        <v>9</v>
      </c>
      <c r="D3311" t="s">
        <v>200</v>
      </c>
      <c r="E3311" t="s">
        <v>201</v>
      </c>
      <c r="F3311" t="s">
        <v>113</v>
      </c>
      <c r="G3311">
        <v>3092</v>
      </c>
      <c r="H3311">
        <v>47466.795386515798</v>
      </c>
      <c r="I3311">
        <v>480723</v>
      </c>
      <c r="J3311">
        <v>17069.838709677399</v>
      </c>
      <c r="K3311">
        <v>923</v>
      </c>
      <c r="L3311">
        <v>3113</v>
      </c>
      <c r="M3311">
        <v>7702.6543848764804</v>
      </c>
      <c r="N3311">
        <v>70312</v>
      </c>
      <c r="O3311">
        <v>29000</v>
      </c>
      <c r="P3311">
        <v>2482</v>
      </c>
      <c r="Q3311" s="36" t="str">
        <f t="shared" si="52"/>
        <v>East Midlands (EGNX)</v>
      </c>
    </row>
    <row r="3312" spans="1:17" x14ac:dyDescent="0.2">
      <c r="A3312">
        <v>2017</v>
      </c>
      <c r="B3312">
        <v>10</v>
      </c>
      <c r="C3312" t="s">
        <v>9</v>
      </c>
      <c r="D3312" t="s">
        <v>202</v>
      </c>
      <c r="E3312" t="s">
        <v>203</v>
      </c>
      <c r="F3312" t="s">
        <v>113</v>
      </c>
      <c r="G3312">
        <v>2838</v>
      </c>
      <c r="H3312">
        <v>17744.997171394101</v>
      </c>
      <c r="I3312">
        <v>292600</v>
      </c>
      <c r="J3312">
        <v>5314.1666666666697</v>
      </c>
      <c r="K3312">
        <v>1033</v>
      </c>
      <c r="L3312">
        <v>2884</v>
      </c>
      <c r="M3312">
        <v>3656.9769874997501</v>
      </c>
      <c r="N3312">
        <v>39215</v>
      </c>
      <c r="O3312">
        <v>24965.833333333299</v>
      </c>
      <c r="P3312">
        <v>2533</v>
      </c>
      <c r="Q3312" s="36" t="str">
        <f t="shared" si="52"/>
        <v>Aberdeen (EGPD)</v>
      </c>
    </row>
    <row r="3313" spans="1:17" x14ac:dyDescent="0.2">
      <c r="A3313">
        <v>2017</v>
      </c>
      <c r="B3313">
        <v>10</v>
      </c>
      <c r="C3313" t="s">
        <v>9</v>
      </c>
      <c r="D3313" t="s">
        <v>204</v>
      </c>
      <c r="E3313" t="s">
        <v>205</v>
      </c>
      <c r="F3313" t="s">
        <v>113</v>
      </c>
      <c r="G3313">
        <v>4342</v>
      </c>
      <c r="H3313">
        <v>25486.650132928899</v>
      </c>
      <c r="I3313">
        <v>401020</v>
      </c>
      <c r="J3313">
        <v>6347.5</v>
      </c>
      <c r="K3313">
        <v>1670</v>
      </c>
      <c r="L3313">
        <v>4363</v>
      </c>
      <c r="M3313">
        <v>6733.8648867656602</v>
      </c>
      <c r="N3313">
        <v>70517</v>
      </c>
      <c r="O3313">
        <v>31000</v>
      </c>
      <c r="P3313">
        <v>3709</v>
      </c>
      <c r="Q3313" s="36" t="str">
        <f t="shared" si="52"/>
        <v>Glasgow (EGPF)</v>
      </c>
    </row>
    <row r="3314" spans="1:17" x14ac:dyDescent="0.2">
      <c r="A3314">
        <v>2017</v>
      </c>
      <c r="B3314">
        <v>10</v>
      </c>
      <c r="C3314" t="s">
        <v>9</v>
      </c>
      <c r="D3314" t="s">
        <v>19</v>
      </c>
      <c r="E3314" t="s">
        <v>114</v>
      </c>
      <c r="F3314" t="s">
        <v>113</v>
      </c>
      <c r="G3314">
        <v>5719</v>
      </c>
      <c r="H3314">
        <v>33914.680127698703</v>
      </c>
      <c r="I3314">
        <v>455544</v>
      </c>
      <c r="J3314">
        <v>17000</v>
      </c>
      <c r="K3314">
        <v>2500</v>
      </c>
      <c r="L3314">
        <v>5750</v>
      </c>
      <c r="M3314">
        <v>10551.3726823655</v>
      </c>
      <c r="N3314">
        <v>93920</v>
      </c>
      <c r="O3314">
        <v>33000</v>
      </c>
      <c r="P3314">
        <v>4748</v>
      </c>
      <c r="Q3314" s="36" t="str">
        <f t="shared" si="52"/>
        <v>Edinburgh (EGPH)</v>
      </c>
    </row>
    <row r="3315" spans="1:17" x14ac:dyDescent="0.2">
      <c r="A3315">
        <v>2017</v>
      </c>
      <c r="B3315">
        <v>10</v>
      </c>
      <c r="C3315" t="s">
        <v>9</v>
      </c>
      <c r="D3315" t="s">
        <v>23</v>
      </c>
      <c r="E3315" t="s">
        <v>160</v>
      </c>
      <c r="F3315" t="s">
        <v>113</v>
      </c>
      <c r="G3315">
        <v>8413</v>
      </c>
      <c r="H3315">
        <v>181208.42382247199</v>
      </c>
      <c r="I3315">
        <v>2004400</v>
      </c>
      <c r="J3315">
        <v>11044.4444444444</v>
      </c>
      <c r="K3315">
        <v>1072</v>
      </c>
      <c r="L3315">
        <v>8421</v>
      </c>
      <c r="M3315">
        <v>40732.6027019865</v>
      </c>
      <c r="N3315">
        <v>387220</v>
      </c>
      <c r="O3315">
        <v>32000</v>
      </c>
      <c r="P3315">
        <v>4277</v>
      </c>
      <c r="Q3315" s="36" t="str">
        <f t="shared" si="52"/>
        <v>London/Stansted (EGSS)</v>
      </c>
    </row>
    <row r="3316" spans="1:17" x14ac:dyDescent="0.2">
      <c r="A3316">
        <v>2017</v>
      </c>
      <c r="B3316">
        <v>10</v>
      </c>
      <c r="C3316" t="s">
        <v>9</v>
      </c>
      <c r="D3316" t="s">
        <v>49</v>
      </c>
      <c r="E3316" t="s">
        <v>161</v>
      </c>
      <c r="F3316" t="s">
        <v>115</v>
      </c>
      <c r="G3316">
        <v>22797</v>
      </c>
      <c r="H3316">
        <v>294346.13833241101</v>
      </c>
      <c r="I3316">
        <v>4179060</v>
      </c>
      <c r="J3316">
        <v>3001.88034188034</v>
      </c>
      <c r="K3316">
        <v>4276</v>
      </c>
      <c r="L3316">
        <v>22760</v>
      </c>
      <c r="M3316">
        <v>66616.300107199306</v>
      </c>
      <c r="N3316">
        <v>541017</v>
      </c>
      <c r="O3316">
        <v>33009.674329501897</v>
      </c>
      <c r="P3316">
        <v>17666</v>
      </c>
      <c r="Q3316" s="36" t="str">
        <f t="shared" si="52"/>
        <v>Amsterdam/Schiphol (EHAM)</v>
      </c>
    </row>
    <row r="3317" spans="1:17" x14ac:dyDescent="0.2">
      <c r="A3317">
        <v>2017</v>
      </c>
      <c r="B3317">
        <v>10</v>
      </c>
      <c r="C3317" t="s">
        <v>9</v>
      </c>
      <c r="D3317" t="s">
        <v>48</v>
      </c>
      <c r="E3317" t="s">
        <v>116</v>
      </c>
      <c r="F3317" t="s">
        <v>117</v>
      </c>
      <c r="G3317">
        <v>9659</v>
      </c>
      <c r="H3317">
        <v>97914.841536461594</v>
      </c>
      <c r="I3317">
        <v>1482560</v>
      </c>
      <c r="J3317">
        <v>7980</v>
      </c>
      <c r="K3317">
        <v>2996</v>
      </c>
      <c r="L3317">
        <v>9665</v>
      </c>
      <c r="M3317">
        <v>22198.5188237601</v>
      </c>
      <c r="N3317">
        <v>180380</v>
      </c>
      <c r="O3317">
        <v>33000</v>
      </c>
      <c r="P3317">
        <v>7905</v>
      </c>
      <c r="Q3317" s="36" t="str">
        <f t="shared" si="52"/>
        <v>Dublin (EIDW)</v>
      </c>
    </row>
    <row r="3318" spans="1:17" x14ac:dyDescent="0.2">
      <c r="A3318">
        <v>2017</v>
      </c>
      <c r="B3318">
        <v>10</v>
      </c>
      <c r="C3318" t="s">
        <v>9</v>
      </c>
      <c r="D3318" t="s">
        <v>206</v>
      </c>
      <c r="E3318" t="s">
        <v>207</v>
      </c>
      <c r="F3318" t="s">
        <v>118</v>
      </c>
      <c r="G3318">
        <v>1952</v>
      </c>
      <c r="H3318">
        <v>8270.2382715839503</v>
      </c>
      <c r="I3318">
        <v>136060</v>
      </c>
      <c r="J3318">
        <v>10439.955357142901</v>
      </c>
      <c r="K3318">
        <v>901</v>
      </c>
      <c r="L3318">
        <v>1935</v>
      </c>
      <c r="M3318">
        <v>3102.17003014702</v>
      </c>
      <c r="N3318">
        <v>30410</v>
      </c>
      <c r="O3318">
        <v>34000</v>
      </c>
      <c r="P3318">
        <v>1655</v>
      </c>
      <c r="Q3318" s="36" t="str">
        <f t="shared" si="52"/>
        <v>Billund (EKBI)</v>
      </c>
    </row>
    <row r="3319" spans="1:17" x14ac:dyDescent="0.2">
      <c r="A3319">
        <v>2017</v>
      </c>
      <c r="B3319">
        <v>10</v>
      </c>
      <c r="C3319" t="s">
        <v>9</v>
      </c>
      <c r="D3319" t="s">
        <v>36</v>
      </c>
      <c r="E3319" t="s">
        <v>162</v>
      </c>
      <c r="F3319" t="s">
        <v>118</v>
      </c>
      <c r="G3319">
        <v>11661</v>
      </c>
      <c r="H3319">
        <v>63863.832898729699</v>
      </c>
      <c r="I3319">
        <v>986120</v>
      </c>
      <c r="J3319">
        <v>4460</v>
      </c>
      <c r="K3319">
        <v>4398</v>
      </c>
      <c r="L3319">
        <v>11648</v>
      </c>
      <c r="M3319">
        <v>18098.218574440401</v>
      </c>
      <c r="N3319">
        <v>157360</v>
      </c>
      <c r="O3319">
        <v>35000</v>
      </c>
      <c r="P3319">
        <v>9984</v>
      </c>
      <c r="Q3319" s="36" t="str">
        <f t="shared" si="52"/>
        <v>Copenhagen/Kastrup (EKCH)</v>
      </c>
    </row>
    <row r="3320" spans="1:17" x14ac:dyDescent="0.2">
      <c r="A3320">
        <v>2017</v>
      </c>
      <c r="B3320">
        <v>10</v>
      </c>
      <c r="C3320" t="s">
        <v>9</v>
      </c>
      <c r="D3320" t="s">
        <v>208</v>
      </c>
      <c r="E3320" t="s">
        <v>209</v>
      </c>
      <c r="F3320" t="s">
        <v>209</v>
      </c>
      <c r="G3320">
        <v>3124</v>
      </c>
      <c r="H3320">
        <v>51281.743164770902</v>
      </c>
      <c r="I3320">
        <v>530460</v>
      </c>
      <c r="J3320">
        <v>19000</v>
      </c>
      <c r="K3320">
        <v>1217</v>
      </c>
      <c r="L3320">
        <v>3094</v>
      </c>
      <c r="M3320">
        <v>10294.668453383099</v>
      </c>
      <c r="N3320">
        <v>93387</v>
      </c>
      <c r="O3320">
        <v>25000</v>
      </c>
      <c r="P3320">
        <v>2469</v>
      </c>
      <c r="Q3320" s="36" t="str">
        <f t="shared" si="52"/>
        <v>Luxembourg (ELLX)</v>
      </c>
    </row>
    <row r="3321" spans="1:17" x14ac:dyDescent="0.2">
      <c r="A3321">
        <v>2017</v>
      </c>
      <c r="B3321">
        <v>10</v>
      </c>
      <c r="C3321" t="s">
        <v>9</v>
      </c>
      <c r="D3321" t="s">
        <v>212</v>
      </c>
      <c r="E3321" t="s">
        <v>213</v>
      </c>
      <c r="F3321" t="s">
        <v>119</v>
      </c>
      <c r="G3321">
        <v>3730</v>
      </c>
      <c r="H3321">
        <v>11661.2599280552</v>
      </c>
      <c r="I3321">
        <v>257760</v>
      </c>
      <c r="J3321">
        <v>20000</v>
      </c>
      <c r="K3321">
        <v>2572</v>
      </c>
      <c r="L3321">
        <v>3353</v>
      </c>
      <c r="M3321">
        <v>1834.8830308153899</v>
      </c>
      <c r="N3321">
        <v>19250</v>
      </c>
      <c r="O3321">
        <v>29000</v>
      </c>
      <c r="P3321">
        <v>3157</v>
      </c>
      <c r="Q3321" s="36" t="str">
        <f t="shared" si="52"/>
        <v>Bergen (ENBR)</v>
      </c>
    </row>
    <row r="3322" spans="1:17" x14ac:dyDescent="0.2">
      <c r="A3322">
        <v>2017</v>
      </c>
      <c r="B3322">
        <v>10</v>
      </c>
      <c r="C3322" t="s">
        <v>9</v>
      </c>
      <c r="D3322" t="s">
        <v>39</v>
      </c>
      <c r="E3322" t="s">
        <v>163</v>
      </c>
      <c r="F3322" t="s">
        <v>119</v>
      </c>
      <c r="G3322">
        <v>11513</v>
      </c>
      <c r="H3322">
        <v>47743.338845276201</v>
      </c>
      <c r="I3322">
        <v>709432</v>
      </c>
      <c r="J3322">
        <v>11008.333333333299</v>
      </c>
      <c r="K3322">
        <v>5277</v>
      </c>
      <c r="L3322">
        <v>11523</v>
      </c>
      <c r="M3322">
        <v>10010.2239250372</v>
      </c>
      <c r="N3322">
        <v>102286</v>
      </c>
      <c r="O3322">
        <v>34000</v>
      </c>
      <c r="P3322">
        <v>10485</v>
      </c>
      <c r="Q3322" s="36" t="str">
        <f t="shared" si="52"/>
        <v>Oslo/Gardermoen (ENGM)</v>
      </c>
    </row>
    <row r="3323" spans="1:17" x14ac:dyDescent="0.2">
      <c r="A3323">
        <v>2017</v>
      </c>
      <c r="B3323">
        <v>10</v>
      </c>
      <c r="C3323" t="s">
        <v>9</v>
      </c>
      <c r="D3323" t="s">
        <v>214</v>
      </c>
      <c r="E3323" t="s">
        <v>215</v>
      </c>
      <c r="F3323" t="s">
        <v>119</v>
      </c>
      <c r="G3323">
        <v>1943</v>
      </c>
      <c r="H3323">
        <v>3397.91933307003</v>
      </c>
      <c r="I3323">
        <v>54840</v>
      </c>
      <c r="J3323">
        <v>17000</v>
      </c>
      <c r="K3323">
        <v>1475</v>
      </c>
      <c r="L3323">
        <v>1953</v>
      </c>
      <c r="M3323">
        <v>963.90050123485298</v>
      </c>
      <c r="N3323">
        <v>11560</v>
      </c>
      <c r="O3323">
        <v>19000</v>
      </c>
      <c r="P3323">
        <v>1860</v>
      </c>
      <c r="Q3323" s="36" t="str">
        <f t="shared" si="52"/>
        <v>Tromso (ENTC)</v>
      </c>
    </row>
    <row r="3324" spans="1:17" x14ac:dyDescent="0.2">
      <c r="A3324">
        <v>2017</v>
      </c>
      <c r="B3324">
        <v>10</v>
      </c>
      <c r="C3324" t="s">
        <v>9</v>
      </c>
      <c r="D3324" t="s">
        <v>216</v>
      </c>
      <c r="E3324" t="s">
        <v>217</v>
      </c>
      <c r="F3324" t="s">
        <v>119</v>
      </c>
      <c r="G3324">
        <v>2568</v>
      </c>
      <c r="H3324">
        <v>4285.9554336821502</v>
      </c>
      <c r="I3324">
        <v>64420</v>
      </c>
      <c r="J3324">
        <v>24000</v>
      </c>
      <c r="K3324">
        <v>1789</v>
      </c>
      <c r="L3324">
        <v>2566</v>
      </c>
      <c r="M3324">
        <v>1270.3947671737001</v>
      </c>
      <c r="N3324">
        <v>16585</v>
      </c>
      <c r="O3324">
        <v>30000</v>
      </c>
      <c r="P3324">
        <v>2417</v>
      </c>
      <c r="Q3324" s="36" t="str">
        <f t="shared" si="52"/>
        <v>Trondheim (ENVA)</v>
      </c>
    </row>
    <row r="3325" spans="1:17" x14ac:dyDescent="0.2">
      <c r="A3325">
        <v>2017</v>
      </c>
      <c r="B3325">
        <v>10</v>
      </c>
      <c r="C3325" t="s">
        <v>9</v>
      </c>
      <c r="D3325" t="s">
        <v>218</v>
      </c>
      <c r="E3325" t="s">
        <v>219</v>
      </c>
      <c r="F3325" t="s">
        <v>119</v>
      </c>
      <c r="G3325">
        <v>2824</v>
      </c>
      <c r="H3325">
        <v>9667.7722875387008</v>
      </c>
      <c r="I3325">
        <v>206940</v>
      </c>
      <c r="J3325">
        <v>15000</v>
      </c>
      <c r="K3325">
        <v>1820</v>
      </c>
      <c r="L3325">
        <v>2308</v>
      </c>
      <c r="M3325">
        <v>2090.2467934435999</v>
      </c>
      <c r="N3325">
        <v>24589</v>
      </c>
      <c r="O3325">
        <v>29000</v>
      </c>
      <c r="P3325">
        <v>2136</v>
      </c>
      <c r="Q3325" s="36" t="str">
        <f t="shared" si="52"/>
        <v>Stavanger (ENZV)</v>
      </c>
    </row>
    <row r="3326" spans="1:17" x14ac:dyDescent="0.2">
      <c r="A3326">
        <v>2017</v>
      </c>
      <c r="B3326">
        <v>10</v>
      </c>
      <c r="C3326" t="s">
        <v>9</v>
      </c>
      <c r="D3326" t="s">
        <v>220</v>
      </c>
      <c r="E3326" t="s">
        <v>221</v>
      </c>
      <c r="F3326" t="s">
        <v>120</v>
      </c>
      <c r="G3326">
        <v>2212</v>
      </c>
      <c r="H3326">
        <v>13690.831260152499</v>
      </c>
      <c r="I3326">
        <v>171180</v>
      </c>
      <c r="J3326">
        <v>24000</v>
      </c>
      <c r="K3326">
        <v>1139</v>
      </c>
      <c r="L3326">
        <v>2212</v>
      </c>
      <c r="M3326">
        <v>5399.39526446732</v>
      </c>
      <c r="N3326">
        <v>48900</v>
      </c>
      <c r="O3326">
        <v>35991.517857142899</v>
      </c>
      <c r="P3326">
        <v>1827</v>
      </c>
      <c r="Q3326" s="36" t="str">
        <f t="shared" si="52"/>
        <v>Krakow (EPKK)</v>
      </c>
    </row>
    <row r="3327" spans="1:17" x14ac:dyDescent="0.2">
      <c r="A3327">
        <v>2017</v>
      </c>
      <c r="B3327">
        <v>10</v>
      </c>
      <c r="C3327" t="s">
        <v>9</v>
      </c>
      <c r="D3327" t="s">
        <v>40</v>
      </c>
      <c r="E3327" t="s">
        <v>164</v>
      </c>
      <c r="F3327" t="s">
        <v>120</v>
      </c>
      <c r="G3327">
        <v>7764</v>
      </c>
      <c r="H3327">
        <v>45394.844244854401</v>
      </c>
      <c r="I3327">
        <v>683040</v>
      </c>
      <c r="J3327">
        <v>9050</v>
      </c>
      <c r="K3327">
        <v>3166</v>
      </c>
      <c r="L3327">
        <v>7773</v>
      </c>
      <c r="M3327">
        <v>9487.5672137862803</v>
      </c>
      <c r="N3327">
        <v>90924</v>
      </c>
      <c r="O3327">
        <v>34000</v>
      </c>
      <c r="P3327">
        <v>6820</v>
      </c>
      <c r="Q3327" s="36" t="str">
        <f t="shared" si="52"/>
        <v>Warszawa/Chopina (EPWA)</v>
      </c>
    </row>
    <row r="3328" spans="1:17" x14ac:dyDescent="0.2">
      <c r="A3328">
        <v>2017</v>
      </c>
      <c r="B3328">
        <v>10</v>
      </c>
      <c r="C3328" t="s">
        <v>9</v>
      </c>
      <c r="D3328" t="s">
        <v>222</v>
      </c>
      <c r="E3328" t="s">
        <v>223</v>
      </c>
      <c r="F3328" t="s">
        <v>121</v>
      </c>
      <c r="G3328">
        <v>3273</v>
      </c>
      <c r="H3328">
        <v>11309.8344910216</v>
      </c>
      <c r="I3328">
        <v>173160</v>
      </c>
      <c r="J3328">
        <v>23000</v>
      </c>
      <c r="K3328">
        <v>1777</v>
      </c>
      <c r="L3328">
        <v>3277</v>
      </c>
      <c r="M3328">
        <v>4124.2621907898601</v>
      </c>
      <c r="N3328">
        <v>36600</v>
      </c>
      <c r="O3328">
        <v>34975.806451612902</v>
      </c>
      <c r="P3328">
        <v>2872</v>
      </c>
      <c r="Q3328" s="36" t="str">
        <f t="shared" si="52"/>
        <v>Gothenborg (ESGG)</v>
      </c>
    </row>
    <row r="3329" spans="1:17" x14ac:dyDescent="0.2">
      <c r="A3329">
        <v>2017</v>
      </c>
      <c r="B3329">
        <v>10</v>
      </c>
      <c r="C3329" t="s">
        <v>9</v>
      </c>
      <c r="D3329" t="s">
        <v>32</v>
      </c>
      <c r="E3329" t="s">
        <v>165</v>
      </c>
      <c r="F3329" t="s">
        <v>121</v>
      </c>
      <c r="G3329">
        <v>11411</v>
      </c>
      <c r="H3329">
        <v>48262.061129756803</v>
      </c>
      <c r="I3329">
        <v>768120</v>
      </c>
      <c r="J3329">
        <v>7087.1494135645098</v>
      </c>
      <c r="K3329">
        <v>5037</v>
      </c>
      <c r="L3329">
        <v>11400</v>
      </c>
      <c r="M3329">
        <v>11873.300896397601</v>
      </c>
      <c r="N3329">
        <v>116020</v>
      </c>
      <c r="O3329">
        <v>35000</v>
      </c>
      <c r="P3329">
        <v>10173</v>
      </c>
      <c r="Q3329" s="36" t="str">
        <f t="shared" si="52"/>
        <v>Stockholm/Arlanda (ESSA)</v>
      </c>
    </row>
    <row r="3330" spans="1:17" x14ac:dyDescent="0.2">
      <c r="A3330">
        <v>2017</v>
      </c>
      <c r="B3330">
        <v>10</v>
      </c>
      <c r="C3330" t="s">
        <v>9</v>
      </c>
      <c r="D3330" t="s">
        <v>224</v>
      </c>
      <c r="E3330" t="s">
        <v>225</v>
      </c>
      <c r="F3330" t="s">
        <v>121</v>
      </c>
      <c r="G3330">
        <v>2535</v>
      </c>
      <c r="H3330">
        <v>19236.120044465901</v>
      </c>
      <c r="I3330">
        <v>331740</v>
      </c>
      <c r="J3330">
        <v>2808.6538461538498</v>
      </c>
      <c r="K3330">
        <v>429</v>
      </c>
      <c r="L3330">
        <v>2533</v>
      </c>
      <c r="M3330">
        <v>5920.9931123250099</v>
      </c>
      <c r="N3330">
        <v>87083</v>
      </c>
      <c r="O3330">
        <v>18000</v>
      </c>
      <c r="P3330">
        <v>1647</v>
      </c>
      <c r="Q3330" s="36" t="str">
        <f t="shared" si="52"/>
        <v>Stockholm/Bromma (ESSB)</v>
      </c>
    </row>
    <row r="3331" spans="1:17" x14ac:dyDescent="0.2">
      <c r="A3331">
        <v>2017</v>
      </c>
      <c r="B3331">
        <v>10</v>
      </c>
      <c r="C3331" t="s">
        <v>9</v>
      </c>
      <c r="D3331" t="s">
        <v>226</v>
      </c>
      <c r="E3331" t="s">
        <v>227</v>
      </c>
      <c r="F3331" t="s">
        <v>228</v>
      </c>
      <c r="G3331">
        <v>2783</v>
      </c>
      <c r="H3331">
        <v>3176.8484953439302</v>
      </c>
      <c r="I3331">
        <v>30840</v>
      </c>
      <c r="J3331">
        <v>26000</v>
      </c>
      <c r="K3331">
        <v>2558</v>
      </c>
      <c r="L3331">
        <v>2426</v>
      </c>
      <c r="M3331">
        <v>4395.3228021676596</v>
      </c>
      <c r="N3331">
        <v>40919</v>
      </c>
      <c r="O3331">
        <v>34000</v>
      </c>
      <c r="P3331">
        <v>2097</v>
      </c>
      <c r="Q3331" s="36" t="str">
        <f t="shared" si="52"/>
        <v>Riga (EVRA)</v>
      </c>
    </row>
    <row r="3332" spans="1:17" x14ac:dyDescent="0.2">
      <c r="A3332">
        <v>2017</v>
      </c>
      <c r="B3332">
        <v>10</v>
      </c>
      <c r="C3332" t="s">
        <v>9</v>
      </c>
      <c r="D3332" t="s">
        <v>232</v>
      </c>
      <c r="E3332" t="s">
        <v>233</v>
      </c>
      <c r="F3332" t="s">
        <v>123</v>
      </c>
      <c r="G3332">
        <v>2133</v>
      </c>
      <c r="H3332">
        <v>6889.93864011806</v>
      </c>
      <c r="I3332">
        <v>115480</v>
      </c>
      <c r="J3332">
        <v>9000</v>
      </c>
      <c r="K3332">
        <v>1183</v>
      </c>
      <c r="L3332">
        <v>2104</v>
      </c>
      <c r="M3332">
        <v>2528.96331447578</v>
      </c>
      <c r="N3332">
        <v>22320</v>
      </c>
      <c r="O3332">
        <v>34000</v>
      </c>
      <c r="P3332">
        <v>1888</v>
      </c>
      <c r="Q3332" s="36" t="str">
        <f t="shared" si="52"/>
        <v>Fuerteventura (GCFV)</v>
      </c>
    </row>
    <row r="3333" spans="1:17" x14ac:dyDescent="0.2">
      <c r="A3333">
        <v>2017</v>
      </c>
      <c r="B3333">
        <v>10</v>
      </c>
      <c r="C3333" t="s">
        <v>9</v>
      </c>
      <c r="D3333" t="s">
        <v>178</v>
      </c>
      <c r="E3333" t="s">
        <v>179</v>
      </c>
      <c r="F3333" t="s">
        <v>123</v>
      </c>
      <c r="G3333">
        <v>5083</v>
      </c>
      <c r="H3333">
        <v>31653.378406904401</v>
      </c>
      <c r="I3333">
        <v>549960</v>
      </c>
      <c r="J3333">
        <v>3595</v>
      </c>
      <c r="K3333">
        <v>1973</v>
      </c>
      <c r="L3333">
        <v>5084</v>
      </c>
      <c r="M3333">
        <v>2920.9044233180598</v>
      </c>
      <c r="N3333">
        <v>30480</v>
      </c>
      <c r="O3333">
        <v>32315</v>
      </c>
      <c r="P3333">
        <v>4711</v>
      </c>
      <c r="Q3333" s="36" t="str">
        <f t="shared" si="52"/>
        <v>Gran Canaria (GCLP)</v>
      </c>
    </row>
    <row r="3334" spans="1:17" x14ac:dyDescent="0.2">
      <c r="A3334">
        <v>2017</v>
      </c>
      <c r="B3334">
        <v>10</v>
      </c>
      <c r="C3334" t="s">
        <v>9</v>
      </c>
      <c r="D3334" t="s">
        <v>234</v>
      </c>
      <c r="E3334" t="s">
        <v>235</v>
      </c>
      <c r="F3334" t="s">
        <v>123</v>
      </c>
      <c r="G3334">
        <v>2557</v>
      </c>
      <c r="H3334">
        <v>8337.7820120266406</v>
      </c>
      <c r="I3334">
        <v>138420</v>
      </c>
      <c r="J3334">
        <v>11000</v>
      </c>
      <c r="K3334">
        <v>1489</v>
      </c>
      <c r="L3334">
        <v>2532</v>
      </c>
      <c r="M3334">
        <v>3369.2293812375101</v>
      </c>
      <c r="N3334">
        <v>31616</v>
      </c>
      <c r="O3334">
        <v>32087.916666666701</v>
      </c>
      <c r="P3334">
        <v>2225</v>
      </c>
      <c r="Q3334" s="36" t="str">
        <f t="shared" si="52"/>
        <v>Las Palmas/Lanzarote (GCRR)</v>
      </c>
    </row>
    <row r="3335" spans="1:17" x14ac:dyDescent="0.2">
      <c r="A3335">
        <v>2017</v>
      </c>
      <c r="B3335">
        <v>10</v>
      </c>
      <c r="C3335" t="s">
        <v>9</v>
      </c>
      <c r="D3335" t="s">
        <v>236</v>
      </c>
      <c r="E3335" t="s">
        <v>237</v>
      </c>
      <c r="F3335" t="s">
        <v>123</v>
      </c>
      <c r="G3335">
        <v>2825</v>
      </c>
      <c r="H3335">
        <v>9296.2653497210595</v>
      </c>
      <c r="I3335">
        <v>148620</v>
      </c>
      <c r="J3335">
        <v>34971.666666666701</v>
      </c>
      <c r="K3335">
        <v>1506</v>
      </c>
      <c r="L3335">
        <v>2810</v>
      </c>
      <c r="M3335">
        <v>2302.06109118117</v>
      </c>
      <c r="N3335">
        <v>18601</v>
      </c>
      <c r="O3335">
        <v>36000</v>
      </c>
      <c r="P3335">
        <v>2582</v>
      </c>
      <c r="Q3335" s="36" t="str">
        <f t="shared" si="52"/>
        <v>Tenerife/Sur (GCTS)</v>
      </c>
    </row>
    <row r="3336" spans="1:17" x14ac:dyDescent="0.2">
      <c r="A3336">
        <v>2017</v>
      </c>
      <c r="B3336">
        <v>10</v>
      </c>
      <c r="C3336" t="s">
        <v>9</v>
      </c>
      <c r="D3336" t="s">
        <v>238</v>
      </c>
      <c r="E3336" t="s">
        <v>239</v>
      </c>
      <c r="F3336" t="s">
        <v>123</v>
      </c>
      <c r="G3336">
        <v>2648</v>
      </c>
      <c r="H3336">
        <v>7803.9985054171602</v>
      </c>
      <c r="I3336">
        <v>126860</v>
      </c>
      <c r="J3336">
        <v>8000</v>
      </c>
      <c r="K3336">
        <v>1637</v>
      </c>
      <c r="L3336">
        <v>2651</v>
      </c>
      <c r="M3336">
        <v>1569.2307734854801</v>
      </c>
      <c r="N3336">
        <v>18640</v>
      </c>
      <c r="O3336">
        <v>10000</v>
      </c>
      <c r="P3336">
        <v>2457</v>
      </c>
      <c r="Q3336" s="36" t="str">
        <f t="shared" si="52"/>
        <v>Tenerife/Norte (GCXO)</v>
      </c>
    </row>
    <row r="3337" spans="1:17" x14ac:dyDescent="0.2">
      <c r="A3337">
        <v>2017</v>
      </c>
      <c r="B3337">
        <v>10</v>
      </c>
      <c r="C3337" t="s">
        <v>9</v>
      </c>
      <c r="D3337" t="s">
        <v>240</v>
      </c>
      <c r="E3337" t="s">
        <v>241</v>
      </c>
      <c r="F3337" t="s">
        <v>242</v>
      </c>
      <c r="G3337">
        <v>2445</v>
      </c>
      <c r="H3337">
        <v>30018.2314979525</v>
      </c>
      <c r="I3337">
        <v>277165</v>
      </c>
      <c r="J3337">
        <v>30000</v>
      </c>
      <c r="K3337">
        <v>1050</v>
      </c>
      <c r="L3337">
        <v>2416</v>
      </c>
      <c r="M3337">
        <v>5514.6343332760198</v>
      </c>
      <c r="N3337">
        <v>50393</v>
      </c>
      <c r="O3337">
        <v>35000</v>
      </c>
      <c r="P3337">
        <v>2003</v>
      </c>
      <c r="Q3337" s="36" t="str">
        <f t="shared" si="52"/>
        <v>Sofia (LBSF)</v>
      </c>
    </row>
    <row r="3338" spans="1:17" x14ac:dyDescent="0.2">
      <c r="A3338">
        <v>2017</v>
      </c>
      <c r="B3338">
        <v>10</v>
      </c>
      <c r="C3338" t="s">
        <v>9</v>
      </c>
      <c r="D3338" t="s">
        <v>243</v>
      </c>
      <c r="E3338" t="s">
        <v>244</v>
      </c>
      <c r="F3338" t="s">
        <v>245</v>
      </c>
      <c r="G3338">
        <v>3186</v>
      </c>
      <c r="H3338">
        <v>15180.656426629601</v>
      </c>
      <c r="I3338">
        <v>189460</v>
      </c>
      <c r="J3338">
        <v>26000</v>
      </c>
      <c r="K3338">
        <v>1565</v>
      </c>
      <c r="L3338">
        <v>3175</v>
      </c>
      <c r="M3338">
        <v>17469.131413306201</v>
      </c>
      <c r="N3338">
        <v>177558</v>
      </c>
      <c r="O3338">
        <v>34000</v>
      </c>
      <c r="P3338">
        <v>2194</v>
      </c>
      <c r="Q3338" s="36" t="str">
        <f t="shared" ref="Q3338:Q3385" si="53">E3338&amp;" ("&amp;D3338&amp;")"</f>
        <v>Larnaca (LCLK)</v>
      </c>
    </row>
    <row r="3339" spans="1:17" x14ac:dyDescent="0.2">
      <c r="A3339">
        <v>2017</v>
      </c>
      <c r="B3339">
        <v>10</v>
      </c>
      <c r="C3339" t="s">
        <v>9</v>
      </c>
      <c r="D3339" t="s">
        <v>303</v>
      </c>
      <c r="E3339" t="s">
        <v>304</v>
      </c>
      <c r="F3339" t="s">
        <v>305</v>
      </c>
      <c r="G3339">
        <v>1905</v>
      </c>
      <c r="H3339">
        <v>19828.695966482901</v>
      </c>
      <c r="I3339">
        <v>239580</v>
      </c>
      <c r="J3339">
        <v>6950</v>
      </c>
      <c r="K3339">
        <v>633</v>
      </c>
      <c r="L3339">
        <v>1896</v>
      </c>
      <c r="M3339">
        <v>4748.7800120243101</v>
      </c>
      <c r="N3339">
        <v>46632</v>
      </c>
      <c r="O3339">
        <v>30000</v>
      </c>
      <c r="P3339">
        <v>1569</v>
      </c>
      <c r="Q3339" s="36" t="str">
        <f t="shared" si="53"/>
        <v>Zagreb (LDZA)</v>
      </c>
    </row>
    <row r="3340" spans="1:17" x14ac:dyDescent="0.2">
      <c r="A3340">
        <v>2017</v>
      </c>
      <c r="B3340">
        <v>10</v>
      </c>
      <c r="C3340" t="s">
        <v>9</v>
      </c>
      <c r="D3340" t="s">
        <v>246</v>
      </c>
      <c r="E3340" t="s">
        <v>247</v>
      </c>
      <c r="F3340" t="s">
        <v>123</v>
      </c>
      <c r="G3340">
        <v>4323</v>
      </c>
      <c r="H3340">
        <v>27923.499155513098</v>
      </c>
      <c r="I3340">
        <v>336020</v>
      </c>
      <c r="J3340">
        <v>18000</v>
      </c>
      <c r="K3340">
        <v>1679</v>
      </c>
      <c r="L3340">
        <v>4321</v>
      </c>
      <c r="M3340">
        <v>24950.652003671799</v>
      </c>
      <c r="N3340">
        <v>220980</v>
      </c>
      <c r="O3340">
        <v>35000</v>
      </c>
      <c r="P3340">
        <v>3154</v>
      </c>
      <c r="Q3340" s="36" t="str">
        <f t="shared" si="53"/>
        <v>Alicante (LEAL)</v>
      </c>
    </row>
    <row r="3341" spans="1:17" x14ac:dyDescent="0.2">
      <c r="A3341">
        <v>2017</v>
      </c>
      <c r="B3341">
        <v>10</v>
      </c>
      <c r="C3341" t="s">
        <v>9</v>
      </c>
      <c r="D3341" t="s">
        <v>248</v>
      </c>
      <c r="E3341" t="s">
        <v>249</v>
      </c>
      <c r="F3341" t="s">
        <v>123</v>
      </c>
      <c r="G3341">
        <v>2007</v>
      </c>
      <c r="H3341">
        <v>14071.876867474501</v>
      </c>
      <c r="I3341">
        <v>171860</v>
      </c>
      <c r="J3341">
        <v>6846.6666666666697</v>
      </c>
      <c r="K3341">
        <v>657</v>
      </c>
      <c r="L3341">
        <v>2008</v>
      </c>
      <c r="M3341">
        <v>3714.10415671802</v>
      </c>
      <c r="N3341">
        <v>32387</v>
      </c>
      <c r="O3341">
        <v>31108.333333333299</v>
      </c>
      <c r="P3341">
        <v>1648</v>
      </c>
      <c r="Q3341" s="36" t="str">
        <f t="shared" si="53"/>
        <v>Bilbao (LEBB)</v>
      </c>
    </row>
    <row r="3342" spans="1:17" x14ac:dyDescent="0.2">
      <c r="A3342">
        <v>2017</v>
      </c>
      <c r="B3342">
        <v>10</v>
      </c>
      <c r="C3342" t="s">
        <v>9</v>
      </c>
      <c r="D3342" t="s">
        <v>24</v>
      </c>
      <c r="E3342" t="s">
        <v>122</v>
      </c>
      <c r="F3342" t="s">
        <v>123</v>
      </c>
      <c r="G3342">
        <v>14467</v>
      </c>
      <c r="H3342">
        <v>92765.429749048897</v>
      </c>
      <c r="I3342">
        <v>1233880</v>
      </c>
      <c r="J3342">
        <v>13000</v>
      </c>
      <c r="K3342">
        <v>5435</v>
      </c>
      <c r="L3342">
        <v>14477</v>
      </c>
      <c r="M3342">
        <v>127287.256465763</v>
      </c>
      <c r="N3342">
        <v>1043058</v>
      </c>
      <c r="O3342">
        <v>30040</v>
      </c>
      <c r="P3342">
        <v>8879</v>
      </c>
      <c r="Q3342" s="36" t="str">
        <f t="shared" si="53"/>
        <v>Barcelona (LEBL)</v>
      </c>
    </row>
    <row r="3343" spans="1:17" x14ac:dyDescent="0.2">
      <c r="A3343">
        <v>2017</v>
      </c>
      <c r="B3343">
        <v>10</v>
      </c>
      <c r="C3343" t="s">
        <v>9</v>
      </c>
      <c r="D3343" t="s">
        <v>306</v>
      </c>
      <c r="E3343" t="s">
        <v>307</v>
      </c>
      <c r="F3343" t="s">
        <v>123</v>
      </c>
      <c r="G3343">
        <v>3039</v>
      </c>
      <c r="H3343">
        <v>38553.688671777199</v>
      </c>
      <c r="I3343">
        <v>396020</v>
      </c>
      <c r="J3343">
        <v>14980</v>
      </c>
      <c r="K3343">
        <v>1164</v>
      </c>
      <c r="L3343">
        <v>3051</v>
      </c>
      <c r="M3343">
        <v>7947.6579181240404</v>
      </c>
      <c r="N3343">
        <v>74800</v>
      </c>
      <c r="O3343">
        <v>32025</v>
      </c>
      <c r="P3343">
        <v>2527</v>
      </c>
      <c r="Q3343" s="36" t="str">
        <f t="shared" si="53"/>
        <v>Ibiza (LEIB)</v>
      </c>
    </row>
    <row r="3344" spans="1:17" x14ac:dyDescent="0.2">
      <c r="A3344">
        <v>2017</v>
      </c>
      <c r="B3344">
        <v>10</v>
      </c>
      <c r="C3344" t="s">
        <v>9</v>
      </c>
      <c r="D3344" t="s">
        <v>31</v>
      </c>
      <c r="E3344" t="s">
        <v>166</v>
      </c>
      <c r="F3344" t="s">
        <v>123</v>
      </c>
      <c r="G3344">
        <v>16801</v>
      </c>
      <c r="H3344">
        <v>181535.73590848601</v>
      </c>
      <c r="I3344">
        <v>2106540</v>
      </c>
      <c r="J3344">
        <v>7370</v>
      </c>
      <c r="K3344">
        <v>4896</v>
      </c>
      <c r="L3344">
        <v>16743</v>
      </c>
      <c r="M3344">
        <v>51327.5408344229</v>
      </c>
      <c r="N3344">
        <v>434930</v>
      </c>
      <c r="O3344">
        <v>33000</v>
      </c>
      <c r="P3344">
        <v>13401</v>
      </c>
      <c r="Q3344" s="36" t="str">
        <f t="shared" si="53"/>
        <v>Madrid/Barajas (LEMD)</v>
      </c>
    </row>
    <row r="3345" spans="1:17" x14ac:dyDescent="0.2">
      <c r="A3345">
        <v>2017</v>
      </c>
      <c r="B3345">
        <v>10</v>
      </c>
      <c r="C3345" t="s">
        <v>9</v>
      </c>
      <c r="D3345" t="s">
        <v>7</v>
      </c>
      <c r="E3345" t="s">
        <v>174</v>
      </c>
      <c r="F3345" t="s">
        <v>123</v>
      </c>
      <c r="G3345">
        <v>6334</v>
      </c>
      <c r="H3345">
        <v>23066.4750855112</v>
      </c>
      <c r="I3345">
        <v>331920</v>
      </c>
      <c r="J3345">
        <v>18000</v>
      </c>
      <c r="K3345">
        <v>3012</v>
      </c>
      <c r="L3345">
        <v>6284</v>
      </c>
      <c r="M3345">
        <v>12478.6848241887</v>
      </c>
      <c r="N3345">
        <v>117938</v>
      </c>
      <c r="O3345">
        <v>36000</v>
      </c>
      <c r="P3345">
        <v>5340</v>
      </c>
      <c r="Q3345" s="36" t="str">
        <f t="shared" si="53"/>
        <v>Malaga (LEMG)</v>
      </c>
    </row>
    <row r="3346" spans="1:17" x14ac:dyDescent="0.2">
      <c r="A3346">
        <v>2017</v>
      </c>
      <c r="B3346">
        <v>10</v>
      </c>
      <c r="C3346" t="s">
        <v>9</v>
      </c>
      <c r="D3346" t="s">
        <v>4</v>
      </c>
      <c r="E3346" t="s">
        <v>124</v>
      </c>
      <c r="F3346" t="s">
        <v>123</v>
      </c>
      <c r="G3346">
        <v>10513</v>
      </c>
      <c r="H3346">
        <v>80327.016977732303</v>
      </c>
      <c r="I3346">
        <v>937660</v>
      </c>
      <c r="J3346">
        <v>13010</v>
      </c>
      <c r="K3346">
        <v>4340</v>
      </c>
      <c r="L3346">
        <v>10546</v>
      </c>
      <c r="M3346">
        <v>40919.0826204611</v>
      </c>
      <c r="N3346">
        <v>356310</v>
      </c>
      <c r="O3346">
        <v>34000</v>
      </c>
      <c r="P3346">
        <v>8050</v>
      </c>
      <c r="Q3346" s="36" t="str">
        <f t="shared" si="53"/>
        <v>Palma de Mallorca (LEPA)</v>
      </c>
    </row>
    <row r="3347" spans="1:17" x14ac:dyDescent="0.2">
      <c r="A3347">
        <v>2017</v>
      </c>
      <c r="B3347">
        <v>10</v>
      </c>
      <c r="C3347" t="s">
        <v>9</v>
      </c>
      <c r="D3347" t="s">
        <v>250</v>
      </c>
      <c r="E3347" t="s">
        <v>251</v>
      </c>
      <c r="F3347" t="s">
        <v>123</v>
      </c>
      <c r="G3347">
        <v>2791</v>
      </c>
      <c r="H3347">
        <v>13087.9018851153</v>
      </c>
      <c r="I3347">
        <v>160320</v>
      </c>
      <c r="J3347">
        <v>20000</v>
      </c>
      <c r="K3347">
        <v>1396</v>
      </c>
      <c r="L3347">
        <v>2787</v>
      </c>
      <c r="M3347">
        <v>10692.6423146044</v>
      </c>
      <c r="N3347">
        <v>94780</v>
      </c>
      <c r="O3347">
        <v>32000</v>
      </c>
      <c r="P3347">
        <v>2123</v>
      </c>
      <c r="Q3347" s="36" t="str">
        <f t="shared" si="53"/>
        <v>Valencia (LEVC)</v>
      </c>
    </row>
    <row r="3348" spans="1:17" x14ac:dyDescent="0.2">
      <c r="A3348">
        <v>2017</v>
      </c>
      <c r="B3348">
        <v>10</v>
      </c>
      <c r="C3348" t="s">
        <v>9</v>
      </c>
      <c r="D3348" t="s">
        <v>252</v>
      </c>
      <c r="E3348" t="s">
        <v>253</v>
      </c>
      <c r="F3348" t="s">
        <v>126</v>
      </c>
      <c r="G3348">
        <v>2976</v>
      </c>
      <c r="H3348">
        <v>33984.462871831201</v>
      </c>
      <c r="I3348">
        <v>381440</v>
      </c>
      <c r="J3348">
        <v>14885.3290693363</v>
      </c>
      <c r="K3348">
        <v>1103</v>
      </c>
      <c r="L3348">
        <v>2987</v>
      </c>
      <c r="M3348">
        <v>10805.9850577746</v>
      </c>
      <c r="N3348">
        <v>93308</v>
      </c>
      <c r="O3348">
        <v>30000</v>
      </c>
      <c r="P3348">
        <v>2334</v>
      </c>
      <c r="Q3348" s="36" t="str">
        <f t="shared" si="53"/>
        <v>Bordeaux (LFBD)</v>
      </c>
    </row>
    <row r="3349" spans="1:17" x14ac:dyDescent="0.2">
      <c r="A3349">
        <v>2017</v>
      </c>
      <c r="B3349">
        <v>10</v>
      </c>
      <c r="C3349" t="s">
        <v>9</v>
      </c>
      <c r="D3349" t="s">
        <v>254</v>
      </c>
      <c r="E3349" t="s">
        <v>255</v>
      </c>
      <c r="F3349" t="s">
        <v>126</v>
      </c>
      <c r="G3349">
        <v>4383</v>
      </c>
      <c r="H3349">
        <v>36609.875780661598</v>
      </c>
      <c r="I3349">
        <v>483540</v>
      </c>
      <c r="J3349">
        <v>3870</v>
      </c>
      <c r="K3349">
        <v>1420</v>
      </c>
      <c r="L3349">
        <v>4381</v>
      </c>
      <c r="M3349">
        <v>16496.1518525502</v>
      </c>
      <c r="N3349">
        <v>146370</v>
      </c>
      <c r="O3349">
        <v>31000</v>
      </c>
      <c r="P3349">
        <v>3385</v>
      </c>
      <c r="Q3349" s="36" t="str">
        <f t="shared" si="53"/>
        <v>Toulouse (LFBO)</v>
      </c>
    </row>
    <row r="3350" spans="1:17" x14ac:dyDescent="0.2">
      <c r="A3350">
        <v>2017</v>
      </c>
      <c r="B3350">
        <v>10</v>
      </c>
      <c r="C3350" t="s">
        <v>9</v>
      </c>
      <c r="D3350" t="s">
        <v>167</v>
      </c>
      <c r="E3350" t="s">
        <v>168</v>
      </c>
      <c r="F3350" t="s">
        <v>126</v>
      </c>
      <c r="G3350">
        <v>4938</v>
      </c>
      <c r="H3350">
        <v>60733.5948311838</v>
      </c>
      <c r="I3350">
        <v>696520</v>
      </c>
      <c r="J3350">
        <v>7029.1666666666697</v>
      </c>
      <c r="K3350">
        <v>1253</v>
      </c>
      <c r="L3350">
        <v>4950</v>
      </c>
      <c r="M3350">
        <v>17882.833679329899</v>
      </c>
      <c r="N3350">
        <v>154844</v>
      </c>
      <c r="O3350">
        <v>30000</v>
      </c>
      <c r="P3350">
        <v>3648</v>
      </c>
      <c r="Q3350" s="36" t="str">
        <f t="shared" si="53"/>
        <v>Lyon (LFLL)</v>
      </c>
    </row>
    <row r="3351" spans="1:17" x14ac:dyDescent="0.2">
      <c r="A3351">
        <v>2017</v>
      </c>
      <c r="B3351">
        <v>10</v>
      </c>
      <c r="C3351" t="s">
        <v>9</v>
      </c>
      <c r="D3351" t="s">
        <v>256</v>
      </c>
      <c r="E3351" t="s">
        <v>257</v>
      </c>
      <c r="F3351" t="s">
        <v>126</v>
      </c>
      <c r="G3351">
        <v>4167</v>
      </c>
      <c r="H3351">
        <v>76563.206403803793</v>
      </c>
      <c r="I3351">
        <v>776260</v>
      </c>
      <c r="J3351">
        <v>7431.9444444444398</v>
      </c>
      <c r="K3351">
        <v>943</v>
      </c>
      <c r="L3351">
        <v>4147</v>
      </c>
      <c r="M3351">
        <v>13004.671731496601</v>
      </c>
      <c r="N3351">
        <v>117698</v>
      </c>
      <c r="O3351">
        <v>33000</v>
      </c>
      <c r="P3351">
        <v>3293</v>
      </c>
      <c r="Q3351" s="36" t="str">
        <f t="shared" si="53"/>
        <v>Marseille (LFML)</v>
      </c>
    </row>
    <row r="3352" spans="1:17" x14ac:dyDescent="0.2">
      <c r="A3352">
        <v>2017</v>
      </c>
      <c r="B3352">
        <v>10</v>
      </c>
      <c r="C3352" t="s">
        <v>9</v>
      </c>
      <c r="D3352" t="s">
        <v>41</v>
      </c>
      <c r="E3352" t="s">
        <v>125</v>
      </c>
      <c r="F3352" t="s">
        <v>126</v>
      </c>
      <c r="G3352">
        <v>6085</v>
      </c>
      <c r="H3352">
        <v>85563.953550828301</v>
      </c>
      <c r="I3352">
        <v>1083480</v>
      </c>
      <c r="J3352">
        <v>3106</v>
      </c>
      <c r="K3352">
        <v>1193</v>
      </c>
      <c r="L3352">
        <v>6105</v>
      </c>
      <c r="M3352">
        <v>23736.724691156898</v>
      </c>
      <c r="N3352">
        <v>208602</v>
      </c>
      <c r="O3352">
        <v>34000</v>
      </c>
      <c r="P3352">
        <v>4528</v>
      </c>
      <c r="Q3352" s="36" t="str">
        <f t="shared" si="53"/>
        <v>Nice (LFMN)</v>
      </c>
    </row>
    <row r="3353" spans="1:17" x14ac:dyDescent="0.2">
      <c r="A3353">
        <v>2017</v>
      </c>
      <c r="B3353">
        <v>10</v>
      </c>
      <c r="C3353" t="s">
        <v>9</v>
      </c>
      <c r="D3353" t="s">
        <v>258</v>
      </c>
      <c r="E3353" t="s">
        <v>259</v>
      </c>
      <c r="F3353" t="s">
        <v>126</v>
      </c>
      <c r="G3353">
        <v>2256</v>
      </c>
      <c r="H3353">
        <v>86193.2347014689</v>
      </c>
      <c r="I3353">
        <v>1220720</v>
      </c>
      <c r="J3353">
        <v>3861.76470588235</v>
      </c>
      <c r="K3353">
        <v>131</v>
      </c>
      <c r="L3353">
        <v>2253</v>
      </c>
      <c r="M3353">
        <v>14539.042701221</v>
      </c>
      <c r="N3353">
        <v>164359</v>
      </c>
      <c r="O3353">
        <v>26000</v>
      </c>
      <c r="P3353">
        <v>1248</v>
      </c>
      <c r="Q3353" s="36" t="str">
        <f t="shared" si="53"/>
        <v>Paris/Le Bourget (LFPB)</v>
      </c>
    </row>
    <row r="3354" spans="1:17" x14ac:dyDescent="0.2">
      <c r="A3354">
        <v>2017</v>
      </c>
      <c r="B3354">
        <v>10</v>
      </c>
      <c r="C3354" t="s">
        <v>9</v>
      </c>
      <c r="D3354" t="s">
        <v>25</v>
      </c>
      <c r="E3354" t="s">
        <v>169</v>
      </c>
      <c r="F3354" t="s">
        <v>126</v>
      </c>
      <c r="G3354">
        <v>20674</v>
      </c>
      <c r="H3354">
        <v>505008.320766035</v>
      </c>
      <c r="I3354">
        <v>5855098</v>
      </c>
      <c r="J3354">
        <v>4657.2821165817804</v>
      </c>
      <c r="K3354">
        <v>2054</v>
      </c>
      <c r="L3354">
        <v>20172</v>
      </c>
      <c r="M3354">
        <v>58608.795013494797</v>
      </c>
      <c r="N3354">
        <v>505333</v>
      </c>
      <c r="O3354">
        <v>33000</v>
      </c>
      <c r="P3354">
        <v>15483</v>
      </c>
      <c r="Q3354" s="36" t="str">
        <f t="shared" si="53"/>
        <v>Paris/Charles de Gaulle (LFPG)</v>
      </c>
    </row>
    <row r="3355" spans="1:17" x14ac:dyDescent="0.2">
      <c r="A3355">
        <v>2017</v>
      </c>
      <c r="B3355">
        <v>10</v>
      </c>
      <c r="C3355" t="s">
        <v>9</v>
      </c>
      <c r="D3355" t="s">
        <v>10</v>
      </c>
      <c r="E3355" t="s">
        <v>170</v>
      </c>
      <c r="F3355" t="s">
        <v>126</v>
      </c>
      <c r="G3355">
        <v>9996</v>
      </c>
      <c r="H3355">
        <v>330462.60527670698</v>
      </c>
      <c r="I3355">
        <v>3687500</v>
      </c>
      <c r="J3355">
        <v>4510.8333333333303</v>
      </c>
      <c r="K3355">
        <v>802</v>
      </c>
      <c r="L3355">
        <v>10080</v>
      </c>
      <c r="M3355">
        <v>34398.495904883399</v>
      </c>
      <c r="N3355">
        <v>353949</v>
      </c>
      <c r="O3355">
        <v>33000</v>
      </c>
      <c r="P3355">
        <v>7521</v>
      </c>
      <c r="Q3355" s="36" t="str">
        <f t="shared" si="53"/>
        <v>Paris/Orly (LFPO)</v>
      </c>
    </row>
    <row r="3356" spans="1:17" x14ac:dyDescent="0.2">
      <c r="A3356">
        <v>2017</v>
      </c>
      <c r="B3356">
        <v>10</v>
      </c>
      <c r="C3356" t="s">
        <v>9</v>
      </c>
      <c r="D3356" t="s">
        <v>260</v>
      </c>
      <c r="E3356" t="s">
        <v>261</v>
      </c>
      <c r="F3356" t="s">
        <v>126</v>
      </c>
      <c r="G3356">
        <v>2568</v>
      </c>
      <c r="H3356">
        <v>21257.784832129299</v>
      </c>
      <c r="I3356">
        <v>297620</v>
      </c>
      <c r="J3356">
        <v>3100.8333333333298</v>
      </c>
      <c r="K3356">
        <v>674</v>
      </c>
      <c r="L3356">
        <v>2529</v>
      </c>
      <c r="M3356">
        <v>10166.651238349599</v>
      </c>
      <c r="N3356">
        <v>85274</v>
      </c>
      <c r="O3356">
        <v>31000</v>
      </c>
      <c r="P3356">
        <v>1896</v>
      </c>
      <c r="Q3356" s="36" t="str">
        <f t="shared" si="53"/>
        <v>Nantes (LFRS)</v>
      </c>
    </row>
    <row r="3357" spans="1:17" x14ac:dyDescent="0.2">
      <c r="A3357">
        <v>2017</v>
      </c>
      <c r="B3357">
        <v>10</v>
      </c>
      <c r="C3357" t="s">
        <v>9</v>
      </c>
      <c r="D3357" t="s">
        <v>262</v>
      </c>
      <c r="E3357" t="s">
        <v>263</v>
      </c>
      <c r="F3357" t="s">
        <v>126</v>
      </c>
      <c r="G3357">
        <v>3661</v>
      </c>
      <c r="H3357">
        <v>64267.853762044499</v>
      </c>
      <c r="I3357">
        <v>688320</v>
      </c>
      <c r="J3357">
        <v>6900</v>
      </c>
      <c r="K3357">
        <v>573</v>
      </c>
      <c r="L3357">
        <v>3646</v>
      </c>
      <c r="M3357">
        <v>17356.693228579901</v>
      </c>
      <c r="N3357">
        <v>149328</v>
      </c>
      <c r="O3357">
        <v>33000</v>
      </c>
      <c r="P3357">
        <v>2501</v>
      </c>
      <c r="Q3357" s="36" t="str">
        <f t="shared" si="53"/>
        <v>Mulhouse (LFSB)</v>
      </c>
    </row>
    <row r="3358" spans="1:17" x14ac:dyDescent="0.2">
      <c r="A3358">
        <v>2017</v>
      </c>
      <c r="B3358">
        <v>10</v>
      </c>
      <c r="C3358" t="s">
        <v>9</v>
      </c>
      <c r="D3358" t="s">
        <v>35</v>
      </c>
      <c r="E3358" t="s">
        <v>127</v>
      </c>
      <c r="F3358" t="s">
        <v>128</v>
      </c>
      <c r="G3358">
        <v>8376</v>
      </c>
      <c r="H3358">
        <v>30559.312550634098</v>
      </c>
      <c r="I3358">
        <v>360320</v>
      </c>
      <c r="J3358">
        <v>18990.833333333299</v>
      </c>
      <c r="K3358">
        <v>5148</v>
      </c>
      <c r="L3358">
        <v>8399</v>
      </c>
      <c r="M3358">
        <v>13306.8103630886</v>
      </c>
      <c r="N3358">
        <v>129917</v>
      </c>
      <c r="O3358">
        <v>31000</v>
      </c>
      <c r="P3358">
        <v>7294</v>
      </c>
      <c r="Q3358" s="36" t="str">
        <f t="shared" si="53"/>
        <v>Athens (LGAV)</v>
      </c>
    </row>
    <row r="3359" spans="1:17" x14ac:dyDescent="0.2">
      <c r="A3359">
        <v>2017</v>
      </c>
      <c r="B3359">
        <v>10</v>
      </c>
      <c r="C3359" t="s">
        <v>9</v>
      </c>
      <c r="D3359" t="s">
        <v>308</v>
      </c>
      <c r="E3359" t="s">
        <v>309</v>
      </c>
      <c r="F3359" t="s">
        <v>128</v>
      </c>
      <c r="G3359">
        <v>2964</v>
      </c>
      <c r="H3359">
        <v>6601.2275124846501</v>
      </c>
      <c r="I3359">
        <v>80140</v>
      </c>
      <c r="J3359">
        <v>35000</v>
      </c>
      <c r="K3359">
        <v>2051</v>
      </c>
      <c r="L3359">
        <v>2975</v>
      </c>
      <c r="M3359">
        <v>7271.4497218729803</v>
      </c>
      <c r="N3359">
        <v>64192</v>
      </c>
      <c r="O3359">
        <v>34000</v>
      </c>
      <c r="P3359">
        <v>2439</v>
      </c>
      <c r="Q3359" s="36" t="str">
        <f t="shared" si="53"/>
        <v>Heraklion (LGIR)</v>
      </c>
    </row>
    <row r="3360" spans="1:17" x14ac:dyDescent="0.2">
      <c r="A3360">
        <v>2017</v>
      </c>
      <c r="B3360">
        <v>10</v>
      </c>
      <c r="C3360" t="s">
        <v>9</v>
      </c>
      <c r="D3360" t="s">
        <v>316</v>
      </c>
      <c r="E3360" t="s">
        <v>317</v>
      </c>
      <c r="F3360" t="s">
        <v>128</v>
      </c>
      <c r="G3360">
        <v>1878</v>
      </c>
      <c r="H3360">
        <v>2846.5098163190501</v>
      </c>
      <c r="I3360">
        <v>32460</v>
      </c>
      <c r="J3360">
        <v>35000</v>
      </c>
      <c r="K3360">
        <v>1439</v>
      </c>
      <c r="L3360">
        <v>1882</v>
      </c>
      <c r="M3360">
        <v>3851.9150368006299</v>
      </c>
      <c r="N3360">
        <v>39225</v>
      </c>
      <c r="O3360">
        <v>34000</v>
      </c>
      <c r="P3360">
        <v>1554</v>
      </c>
      <c r="Q3360" s="36" t="str">
        <f t="shared" si="53"/>
        <v>Rhodes (LGRP)</v>
      </c>
    </row>
    <row r="3361" spans="1:17" x14ac:dyDescent="0.2">
      <c r="A3361">
        <v>2017</v>
      </c>
      <c r="B3361">
        <v>10</v>
      </c>
      <c r="C3361" t="s">
        <v>9</v>
      </c>
      <c r="D3361" t="s">
        <v>264</v>
      </c>
      <c r="E3361" t="s">
        <v>265</v>
      </c>
      <c r="F3361" t="s">
        <v>128</v>
      </c>
      <c r="G3361">
        <v>1962</v>
      </c>
      <c r="H3361">
        <v>5243.1136255296697</v>
      </c>
      <c r="I3361">
        <v>64680</v>
      </c>
      <c r="J3361">
        <v>28000</v>
      </c>
      <c r="K3361">
        <v>1410</v>
      </c>
      <c r="L3361">
        <v>2302</v>
      </c>
      <c r="M3361">
        <v>3829.1862120766</v>
      </c>
      <c r="N3361">
        <v>39397</v>
      </c>
      <c r="O3361">
        <v>32046.09375</v>
      </c>
      <c r="P3361">
        <v>2021</v>
      </c>
      <c r="Q3361" s="36" t="str">
        <f t="shared" si="53"/>
        <v>Thessaloniki (LGTS)</v>
      </c>
    </row>
    <row r="3362" spans="1:17" x14ac:dyDescent="0.2">
      <c r="A3362">
        <v>2017</v>
      </c>
      <c r="B3362">
        <v>10</v>
      </c>
      <c r="C3362" t="s">
        <v>9</v>
      </c>
      <c r="D3362" t="s">
        <v>266</v>
      </c>
      <c r="E3362" t="s">
        <v>267</v>
      </c>
      <c r="F3362" t="s">
        <v>268</v>
      </c>
      <c r="G3362">
        <v>4527</v>
      </c>
      <c r="H3362">
        <v>60665.643969468802</v>
      </c>
      <c r="I3362">
        <v>612980</v>
      </c>
      <c r="J3362">
        <v>18000</v>
      </c>
      <c r="K3362">
        <v>1343</v>
      </c>
      <c r="L3362">
        <v>4530</v>
      </c>
      <c r="M3362">
        <v>17960.954344937902</v>
      </c>
      <c r="N3362">
        <v>156176</v>
      </c>
      <c r="O3362">
        <v>34983.115310077497</v>
      </c>
      <c r="P3362">
        <v>3292</v>
      </c>
      <c r="Q3362" s="36" t="str">
        <f t="shared" si="53"/>
        <v>Budapest (LHBP)</v>
      </c>
    </row>
    <row r="3363" spans="1:17" x14ac:dyDescent="0.2">
      <c r="A3363">
        <v>2017</v>
      </c>
      <c r="B3363">
        <v>10</v>
      </c>
      <c r="C3363" t="s">
        <v>9</v>
      </c>
      <c r="D3363" t="s">
        <v>269</v>
      </c>
      <c r="E3363" t="s">
        <v>270</v>
      </c>
      <c r="F3363" t="s">
        <v>129</v>
      </c>
      <c r="G3363">
        <v>3037</v>
      </c>
      <c r="H3363">
        <v>11820.4904136611</v>
      </c>
      <c r="I3363">
        <v>141700</v>
      </c>
      <c r="J3363">
        <v>28972.549019607799</v>
      </c>
      <c r="K3363">
        <v>1597</v>
      </c>
      <c r="L3363">
        <v>2793</v>
      </c>
      <c r="M3363">
        <v>3586.8025850057402</v>
      </c>
      <c r="N3363">
        <v>31100</v>
      </c>
      <c r="O3363">
        <v>34000</v>
      </c>
      <c r="P3363">
        <v>2556</v>
      </c>
      <c r="Q3363" s="36" t="str">
        <f t="shared" si="53"/>
        <v>Catania (LICC)</v>
      </c>
    </row>
    <row r="3364" spans="1:17" x14ac:dyDescent="0.2">
      <c r="A3364">
        <v>2017</v>
      </c>
      <c r="B3364">
        <v>10</v>
      </c>
      <c r="C3364" t="s">
        <v>9</v>
      </c>
      <c r="D3364" t="s">
        <v>310</v>
      </c>
      <c r="E3364" t="s">
        <v>311</v>
      </c>
      <c r="F3364" t="s">
        <v>129</v>
      </c>
      <c r="G3364">
        <v>2017</v>
      </c>
      <c r="H3364">
        <v>5468.6699487969199</v>
      </c>
      <c r="I3364">
        <v>77520</v>
      </c>
      <c r="J3364">
        <v>31000</v>
      </c>
      <c r="K3364">
        <v>1265</v>
      </c>
      <c r="L3364">
        <v>2027</v>
      </c>
      <c r="M3364">
        <v>3104.14203016293</v>
      </c>
      <c r="N3364">
        <v>33060</v>
      </c>
      <c r="O3364">
        <v>34000</v>
      </c>
      <c r="P3364">
        <v>1853</v>
      </c>
      <c r="Q3364" s="36" t="str">
        <f t="shared" si="53"/>
        <v>Palermo (LICJ)</v>
      </c>
    </row>
    <row r="3365" spans="1:17" x14ac:dyDescent="0.2">
      <c r="A3365">
        <v>2017</v>
      </c>
      <c r="B3365">
        <v>10</v>
      </c>
      <c r="C3365" t="s">
        <v>9</v>
      </c>
      <c r="D3365" t="s">
        <v>13</v>
      </c>
      <c r="E3365" t="s">
        <v>171</v>
      </c>
      <c r="F3365" t="s">
        <v>129</v>
      </c>
      <c r="G3365">
        <v>7786</v>
      </c>
      <c r="H3365">
        <v>121367.01595077899</v>
      </c>
      <c r="I3365">
        <v>1203260</v>
      </c>
      <c r="J3365">
        <v>6135.7575757575796</v>
      </c>
      <c r="K3365">
        <v>1732</v>
      </c>
      <c r="L3365">
        <v>7798</v>
      </c>
      <c r="M3365">
        <v>29399.5800150164</v>
      </c>
      <c r="N3365">
        <v>250953</v>
      </c>
      <c r="O3365">
        <v>34000</v>
      </c>
      <c r="P3365">
        <v>5659</v>
      </c>
      <c r="Q3365" s="36" t="str">
        <f t="shared" si="53"/>
        <v>Milan/Malpensa (LIMC)</v>
      </c>
    </row>
    <row r="3366" spans="1:17" x14ac:dyDescent="0.2">
      <c r="A3366">
        <v>2017</v>
      </c>
      <c r="B3366">
        <v>10</v>
      </c>
      <c r="C3366" t="s">
        <v>9</v>
      </c>
      <c r="D3366" t="s">
        <v>271</v>
      </c>
      <c r="E3366" t="s">
        <v>272</v>
      </c>
      <c r="F3366" t="s">
        <v>129</v>
      </c>
      <c r="G3366">
        <v>3671</v>
      </c>
      <c r="H3366">
        <v>57334.994697286398</v>
      </c>
      <c r="I3366">
        <v>550080</v>
      </c>
      <c r="J3366">
        <v>29010</v>
      </c>
      <c r="K3366">
        <v>1154</v>
      </c>
      <c r="L3366">
        <v>3690</v>
      </c>
      <c r="M3366">
        <v>13286.6353314278</v>
      </c>
      <c r="N3366">
        <v>110757</v>
      </c>
      <c r="O3366">
        <v>35038.7096774194</v>
      </c>
      <c r="P3366">
        <v>2792</v>
      </c>
      <c r="Q3366" s="36" t="str">
        <f t="shared" si="53"/>
        <v>Bergamo (LIME)</v>
      </c>
    </row>
    <row r="3367" spans="1:17" x14ac:dyDescent="0.2">
      <c r="A3367">
        <v>2017</v>
      </c>
      <c r="B3367">
        <v>10</v>
      </c>
      <c r="C3367" t="s">
        <v>9</v>
      </c>
      <c r="D3367" t="s">
        <v>273</v>
      </c>
      <c r="E3367" t="s">
        <v>274</v>
      </c>
      <c r="F3367" t="s">
        <v>129</v>
      </c>
      <c r="G3367">
        <v>1824</v>
      </c>
      <c r="H3367">
        <v>16887.4830189157</v>
      </c>
      <c r="I3367">
        <v>183160</v>
      </c>
      <c r="J3367">
        <v>15033.9861751152</v>
      </c>
      <c r="K3367">
        <v>617</v>
      </c>
      <c r="L3367">
        <v>1835</v>
      </c>
      <c r="M3367">
        <v>5485.9133771213501</v>
      </c>
      <c r="N3367">
        <v>47280</v>
      </c>
      <c r="O3367">
        <v>33000</v>
      </c>
      <c r="P3367">
        <v>1416</v>
      </c>
      <c r="Q3367" s="36" t="str">
        <f t="shared" si="53"/>
        <v>Torino (LIMF)</v>
      </c>
    </row>
    <row r="3368" spans="1:17" x14ac:dyDescent="0.2">
      <c r="A3368">
        <v>2017</v>
      </c>
      <c r="B3368">
        <v>10</v>
      </c>
      <c r="C3368" t="s">
        <v>9</v>
      </c>
      <c r="D3368" t="s">
        <v>43</v>
      </c>
      <c r="E3368" t="s">
        <v>172</v>
      </c>
      <c r="F3368" t="s">
        <v>129</v>
      </c>
      <c r="G3368">
        <v>4875</v>
      </c>
      <c r="H3368">
        <v>48208.237874460399</v>
      </c>
      <c r="I3368">
        <v>518900</v>
      </c>
      <c r="J3368">
        <v>5697.6744186046499</v>
      </c>
      <c r="K3368">
        <v>1386</v>
      </c>
      <c r="L3368">
        <v>4870</v>
      </c>
      <c r="M3368">
        <v>13939.0089193317</v>
      </c>
      <c r="N3368">
        <v>132700</v>
      </c>
      <c r="O3368">
        <v>33000</v>
      </c>
      <c r="P3368">
        <v>3687</v>
      </c>
      <c r="Q3368" s="36" t="str">
        <f t="shared" si="53"/>
        <v>Milan/Linate (LIML)</v>
      </c>
    </row>
    <row r="3369" spans="1:17" x14ac:dyDescent="0.2">
      <c r="A3369">
        <v>2017</v>
      </c>
      <c r="B3369">
        <v>10</v>
      </c>
      <c r="C3369" t="s">
        <v>9</v>
      </c>
      <c r="D3369" t="s">
        <v>275</v>
      </c>
      <c r="E3369" t="s">
        <v>276</v>
      </c>
      <c r="F3369" t="s">
        <v>129</v>
      </c>
      <c r="G3369">
        <v>3092</v>
      </c>
      <c r="H3369">
        <v>38325.395175869402</v>
      </c>
      <c r="I3369">
        <v>376380</v>
      </c>
      <c r="J3369">
        <v>22000</v>
      </c>
      <c r="K3369">
        <v>1037</v>
      </c>
      <c r="L3369">
        <v>3146</v>
      </c>
      <c r="M3369">
        <v>11571.232361026199</v>
      </c>
      <c r="N3369">
        <v>110660</v>
      </c>
      <c r="O3369">
        <v>35000</v>
      </c>
      <c r="P3369">
        <v>2428</v>
      </c>
      <c r="Q3369" s="36" t="str">
        <f t="shared" si="53"/>
        <v>Bologna (LIPE)</v>
      </c>
    </row>
    <row r="3370" spans="1:17" x14ac:dyDescent="0.2">
      <c r="A3370">
        <v>2017</v>
      </c>
      <c r="B3370">
        <v>10</v>
      </c>
      <c r="C3370" t="s">
        <v>9</v>
      </c>
      <c r="D3370" t="s">
        <v>277</v>
      </c>
      <c r="E3370" t="s">
        <v>278</v>
      </c>
      <c r="F3370" t="s">
        <v>129</v>
      </c>
      <c r="G3370">
        <v>4576</v>
      </c>
      <c r="H3370">
        <v>65967.714789520702</v>
      </c>
      <c r="I3370">
        <v>654840</v>
      </c>
      <c r="J3370">
        <v>27000</v>
      </c>
      <c r="K3370">
        <v>1575</v>
      </c>
      <c r="L3370">
        <v>4484</v>
      </c>
      <c r="M3370">
        <v>15892.576766889601</v>
      </c>
      <c r="N3370">
        <v>140942</v>
      </c>
      <c r="O3370">
        <v>34000</v>
      </c>
      <c r="P3370">
        <v>3293</v>
      </c>
      <c r="Q3370" s="36" t="str">
        <f t="shared" si="53"/>
        <v>Venice (LIPZ)</v>
      </c>
    </row>
    <row r="3371" spans="1:17" x14ac:dyDescent="0.2">
      <c r="A3371">
        <v>2017</v>
      </c>
      <c r="B3371">
        <v>10</v>
      </c>
      <c r="C3371" t="s">
        <v>9</v>
      </c>
      <c r="D3371" t="s">
        <v>279</v>
      </c>
      <c r="E3371" t="s">
        <v>280</v>
      </c>
      <c r="F3371" t="s">
        <v>129</v>
      </c>
      <c r="G3371">
        <v>2227</v>
      </c>
      <c r="H3371">
        <v>14173.4198355762</v>
      </c>
      <c r="I3371">
        <v>166615</v>
      </c>
      <c r="J3371">
        <v>29000</v>
      </c>
      <c r="K3371">
        <v>969</v>
      </c>
      <c r="L3371">
        <v>2236</v>
      </c>
      <c r="M3371">
        <v>6336.1901517003398</v>
      </c>
      <c r="N3371">
        <v>62460</v>
      </c>
      <c r="O3371">
        <v>36000</v>
      </c>
      <c r="P3371">
        <v>1772</v>
      </c>
      <c r="Q3371" s="36" t="str">
        <f t="shared" si="53"/>
        <v>Rome/Ciampino (LIRA)</v>
      </c>
    </row>
    <row r="3372" spans="1:17" x14ac:dyDescent="0.2">
      <c r="A3372">
        <v>2017</v>
      </c>
      <c r="B3372">
        <v>10</v>
      </c>
      <c r="C3372" t="s">
        <v>9</v>
      </c>
      <c r="D3372" t="s">
        <v>17</v>
      </c>
      <c r="E3372" t="s">
        <v>130</v>
      </c>
      <c r="F3372" t="s">
        <v>129</v>
      </c>
      <c r="G3372">
        <v>12860</v>
      </c>
      <c r="H3372">
        <v>97260.196334012202</v>
      </c>
      <c r="I3372">
        <v>1229040</v>
      </c>
      <c r="J3372">
        <v>9009.0686274509808</v>
      </c>
      <c r="K3372">
        <v>4370</v>
      </c>
      <c r="L3372">
        <v>12824</v>
      </c>
      <c r="M3372">
        <v>21384.5802992729</v>
      </c>
      <c r="N3372">
        <v>179043</v>
      </c>
      <c r="O3372">
        <v>34000</v>
      </c>
      <c r="P3372">
        <v>11098</v>
      </c>
      <c r="Q3372" s="36" t="str">
        <f t="shared" si="53"/>
        <v>Rome/Fiumicino (LIRF)</v>
      </c>
    </row>
    <row r="3373" spans="1:17" x14ac:dyDescent="0.2">
      <c r="A3373">
        <v>2017</v>
      </c>
      <c r="B3373">
        <v>10</v>
      </c>
      <c r="C3373" t="s">
        <v>9</v>
      </c>
      <c r="D3373" t="s">
        <v>281</v>
      </c>
      <c r="E3373" t="s">
        <v>282</v>
      </c>
      <c r="F3373" t="s">
        <v>129</v>
      </c>
      <c r="G3373">
        <v>3521</v>
      </c>
      <c r="H3373">
        <v>22097.890938235301</v>
      </c>
      <c r="I3373">
        <v>286940</v>
      </c>
      <c r="J3373">
        <v>11025</v>
      </c>
      <c r="K3373">
        <v>1356</v>
      </c>
      <c r="L3373">
        <v>3515</v>
      </c>
      <c r="M3373">
        <v>7669.8442990007197</v>
      </c>
      <c r="N3373">
        <v>67120</v>
      </c>
      <c r="O3373">
        <v>34968.620689655203</v>
      </c>
      <c r="P3373">
        <v>2988</v>
      </c>
      <c r="Q3373" s="36" t="str">
        <f t="shared" si="53"/>
        <v>Naples (LIRN)</v>
      </c>
    </row>
    <row r="3374" spans="1:17" x14ac:dyDescent="0.2">
      <c r="A3374">
        <v>2017</v>
      </c>
      <c r="B3374">
        <v>10</v>
      </c>
      <c r="C3374" t="s">
        <v>9</v>
      </c>
      <c r="D3374" t="s">
        <v>312</v>
      </c>
      <c r="E3374" t="s">
        <v>313</v>
      </c>
      <c r="F3374" t="s">
        <v>129</v>
      </c>
      <c r="G3374">
        <v>1893</v>
      </c>
      <c r="H3374">
        <v>22808.836263316</v>
      </c>
      <c r="I3374">
        <v>256860</v>
      </c>
      <c r="J3374">
        <v>24000</v>
      </c>
      <c r="K3374">
        <v>778</v>
      </c>
      <c r="L3374">
        <v>1777</v>
      </c>
      <c r="M3374">
        <v>6419.3260503654901</v>
      </c>
      <c r="N3374">
        <v>56900</v>
      </c>
      <c r="O3374">
        <v>35000</v>
      </c>
      <c r="P3374">
        <v>1327</v>
      </c>
      <c r="Q3374" s="36" t="str">
        <f t="shared" si="53"/>
        <v>Pisa (LIRP)</v>
      </c>
    </row>
    <row r="3375" spans="1:17" x14ac:dyDescent="0.2">
      <c r="A3375">
        <v>2017</v>
      </c>
      <c r="B3375">
        <v>10</v>
      </c>
      <c r="C3375" t="s">
        <v>9</v>
      </c>
      <c r="D3375" t="s">
        <v>42</v>
      </c>
      <c r="E3375" t="s">
        <v>131</v>
      </c>
      <c r="F3375" t="s">
        <v>132</v>
      </c>
      <c r="G3375">
        <v>6421</v>
      </c>
      <c r="H3375">
        <v>98232.5900869201</v>
      </c>
      <c r="I3375">
        <v>1167500</v>
      </c>
      <c r="J3375">
        <v>7927.2727272727298</v>
      </c>
      <c r="K3375">
        <v>1368</v>
      </c>
      <c r="L3375">
        <v>6369</v>
      </c>
      <c r="M3375">
        <v>24829.5958194919</v>
      </c>
      <c r="N3375">
        <v>233940</v>
      </c>
      <c r="O3375">
        <v>34000</v>
      </c>
      <c r="P3375">
        <v>4507</v>
      </c>
      <c r="Q3375" s="36" t="str">
        <f t="shared" si="53"/>
        <v>Prague (LKPR)</v>
      </c>
    </row>
    <row r="3376" spans="1:17" x14ac:dyDescent="0.2">
      <c r="A3376">
        <v>2017</v>
      </c>
      <c r="B3376">
        <v>10</v>
      </c>
      <c r="C3376" t="s">
        <v>9</v>
      </c>
      <c r="D3376" t="s">
        <v>80</v>
      </c>
      <c r="E3376" t="s">
        <v>175</v>
      </c>
      <c r="F3376" t="s">
        <v>139</v>
      </c>
      <c r="G3376">
        <v>6259</v>
      </c>
      <c r="H3376">
        <v>26383.7205492676</v>
      </c>
      <c r="I3376">
        <v>314661</v>
      </c>
      <c r="J3376">
        <v>31050</v>
      </c>
      <c r="K3376">
        <v>3440</v>
      </c>
      <c r="L3376">
        <v>6316</v>
      </c>
      <c r="M3376">
        <v>15981.143236883099</v>
      </c>
      <c r="N3376">
        <v>301825</v>
      </c>
      <c r="O3376">
        <v>34000</v>
      </c>
      <c r="P3376">
        <v>5338</v>
      </c>
      <c r="Q3376" s="36" t="str">
        <f t="shared" si="53"/>
        <v>Tel Aviv/Ben Gurion (LLBG)</v>
      </c>
    </row>
    <row r="3377" spans="1:17" x14ac:dyDescent="0.2">
      <c r="A3377">
        <v>2017</v>
      </c>
      <c r="B3377">
        <v>10</v>
      </c>
      <c r="C3377" t="s">
        <v>9</v>
      </c>
      <c r="D3377" t="s">
        <v>283</v>
      </c>
      <c r="E3377" t="s">
        <v>284</v>
      </c>
      <c r="F3377" t="s">
        <v>284</v>
      </c>
      <c r="G3377">
        <v>2382</v>
      </c>
      <c r="H3377">
        <v>9971.32735209149</v>
      </c>
      <c r="I3377">
        <v>158286</v>
      </c>
      <c r="J3377">
        <v>27626.190476190499</v>
      </c>
      <c r="K3377">
        <v>1302</v>
      </c>
      <c r="L3377">
        <v>2382</v>
      </c>
      <c r="M3377">
        <v>5144.4658526175999</v>
      </c>
      <c r="N3377">
        <v>60860</v>
      </c>
      <c r="O3377">
        <v>36000</v>
      </c>
      <c r="P3377">
        <v>1967</v>
      </c>
      <c r="Q3377" s="36" t="str">
        <f t="shared" si="53"/>
        <v>Malta (LMML)</v>
      </c>
    </row>
    <row r="3378" spans="1:17" x14ac:dyDescent="0.2">
      <c r="A3378">
        <v>2017</v>
      </c>
      <c r="B3378">
        <v>10</v>
      </c>
      <c r="C3378" t="s">
        <v>9</v>
      </c>
      <c r="D3378" t="s">
        <v>18</v>
      </c>
      <c r="E3378" t="s">
        <v>133</v>
      </c>
      <c r="F3378" t="s">
        <v>134</v>
      </c>
      <c r="G3378">
        <v>10730</v>
      </c>
      <c r="H3378">
        <v>118519.479467224</v>
      </c>
      <c r="I3378">
        <v>1574549</v>
      </c>
      <c r="J3378">
        <v>4733.3333333333303</v>
      </c>
      <c r="K3378">
        <v>2602</v>
      </c>
      <c r="L3378">
        <v>10711</v>
      </c>
      <c r="M3378">
        <v>31468.570755278401</v>
      </c>
      <c r="N3378">
        <v>275840</v>
      </c>
      <c r="O3378">
        <v>34000</v>
      </c>
      <c r="P3378">
        <v>8337</v>
      </c>
      <c r="Q3378" s="36" t="str">
        <f t="shared" si="53"/>
        <v>Vienna (LOWW)</v>
      </c>
    </row>
    <row r="3379" spans="1:17" x14ac:dyDescent="0.2">
      <c r="A3379">
        <v>2017</v>
      </c>
      <c r="B3379">
        <v>10</v>
      </c>
      <c r="C3379" t="s">
        <v>9</v>
      </c>
      <c r="D3379" t="s">
        <v>314</v>
      </c>
      <c r="E3379" t="s">
        <v>315</v>
      </c>
      <c r="F3379" t="s">
        <v>136</v>
      </c>
      <c r="G3379">
        <v>3029</v>
      </c>
      <c r="H3379">
        <v>10539.2424331114</v>
      </c>
      <c r="I3379">
        <v>130980</v>
      </c>
      <c r="J3379">
        <v>35000</v>
      </c>
      <c r="K3379">
        <v>1651</v>
      </c>
      <c r="L3379">
        <v>3032</v>
      </c>
      <c r="M3379">
        <v>5773.6267833580896</v>
      </c>
      <c r="N3379">
        <v>47700</v>
      </c>
      <c r="O3379">
        <v>36000</v>
      </c>
      <c r="P3379">
        <v>2640</v>
      </c>
      <c r="Q3379" s="36" t="str">
        <f t="shared" si="53"/>
        <v>Faro (LPFR)</v>
      </c>
    </row>
    <row r="3380" spans="1:17" x14ac:dyDescent="0.2">
      <c r="A3380">
        <v>2017</v>
      </c>
      <c r="B3380">
        <v>10</v>
      </c>
      <c r="C3380" t="s">
        <v>9</v>
      </c>
      <c r="D3380" t="s">
        <v>285</v>
      </c>
      <c r="E3380" t="s">
        <v>286</v>
      </c>
      <c r="F3380" t="s">
        <v>136</v>
      </c>
      <c r="G3380">
        <v>3758</v>
      </c>
      <c r="H3380">
        <v>21742.161172449902</v>
      </c>
      <c r="I3380">
        <v>270600</v>
      </c>
      <c r="J3380">
        <v>22000</v>
      </c>
      <c r="K3380">
        <v>1847</v>
      </c>
      <c r="L3380">
        <v>3777</v>
      </c>
      <c r="M3380">
        <v>16699.083760750698</v>
      </c>
      <c r="N3380">
        <v>136560</v>
      </c>
      <c r="O3380">
        <v>34000</v>
      </c>
      <c r="P3380">
        <v>2908</v>
      </c>
      <c r="Q3380" s="36" t="str">
        <f t="shared" si="53"/>
        <v>Porto (LPPR)</v>
      </c>
    </row>
    <row r="3381" spans="1:17" x14ac:dyDescent="0.2">
      <c r="A3381">
        <v>2017</v>
      </c>
      <c r="B3381">
        <v>10</v>
      </c>
      <c r="C3381" t="s">
        <v>9</v>
      </c>
      <c r="D3381" t="s">
        <v>22</v>
      </c>
      <c r="E3381" t="s">
        <v>135</v>
      </c>
      <c r="F3381" t="s">
        <v>136</v>
      </c>
      <c r="G3381">
        <v>8849</v>
      </c>
      <c r="H3381">
        <v>47042.663261304799</v>
      </c>
      <c r="I3381">
        <v>644900</v>
      </c>
      <c r="J3381">
        <v>16000</v>
      </c>
      <c r="K3381">
        <v>4060</v>
      </c>
      <c r="L3381">
        <v>8885</v>
      </c>
      <c r="M3381">
        <v>14857.981759582</v>
      </c>
      <c r="N3381">
        <v>134503</v>
      </c>
      <c r="O3381">
        <v>35178.333333333299</v>
      </c>
      <c r="P3381">
        <v>7758</v>
      </c>
      <c r="Q3381" s="36" t="str">
        <f t="shared" si="53"/>
        <v>Lisbon (LPPT)</v>
      </c>
    </row>
    <row r="3382" spans="1:17" x14ac:dyDescent="0.2">
      <c r="A3382">
        <v>2017</v>
      </c>
      <c r="B3382">
        <v>10</v>
      </c>
      <c r="C3382" t="s">
        <v>9</v>
      </c>
      <c r="D3382" t="s">
        <v>287</v>
      </c>
      <c r="E3382" t="s">
        <v>288</v>
      </c>
      <c r="F3382" t="s">
        <v>289</v>
      </c>
      <c r="G3382">
        <v>5022</v>
      </c>
      <c r="H3382">
        <v>42791.273589280099</v>
      </c>
      <c r="I3382">
        <v>513500</v>
      </c>
      <c r="J3382">
        <v>7027.0053475935802</v>
      </c>
      <c r="K3382">
        <v>1902</v>
      </c>
      <c r="L3382">
        <v>5053</v>
      </c>
      <c r="M3382">
        <v>15892.546224607</v>
      </c>
      <c r="N3382">
        <v>146128</v>
      </c>
      <c r="O3382">
        <v>34000</v>
      </c>
      <c r="P3382">
        <v>3983</v>
      </c>
      <c r="Q3382" s="36" t="str">
        <f t="shared" si="53"/>
        <v>Bucharest (LROP)</v>
      </c>
    </row>
    <row r="3383" spans="1:17" x14ac:dyDescent="0.2">
      <c r="A3383">
        <v>2017</v>
      </c>
      <c r="B3383">
        <v>10</v>
      </c>
      <c r="C3383" t="s">
        <v>9</v>
      </c>
      <c r="D3383" t="s">
        <v>28</v>
      </c>
      <c r="E3383" t="s">
        <v>137</v>
      </c>
      <c r="F3383" t="s">
        <v>138</v>
      </c>
      <c r="G3383">
        <v>7622</v>
      </c>
      <c r="H3383">
        <v>144723.86086370799</v>
      </c>
      <c r="I3383">
        <v>1398840</v>
      </c>
      <c r="J3383">
        <v>14934.263392857099</v>
      </c>
      <c r="K3383">
        <v>1204</v>
      </c>
      <c r="L3383">
        <v>7601</v>
      </c>
      <c r="M3383">
        <v>25733.410076313001</v>
      </c>
      <c r="N3383">
        <v>220182</v>
      </c>
      <c r="O3383">
        <v>32959.375</v>
      </c>
      <c r="P3383">
        <v>5460</v>
      </c>
      <c r="Q3383" s="36" t="str">
        <f t="shared" si="53"/>
        <v>Geneva (LSGG)</v>
      </c>
    </row>
    <row r="3384" spans="1:17" x14ac:dyDescent="0.2">
      <c r="A3384">
        <v>2017</v>
      </c>
      <c r="B3384">
        <v>10</v>
      </c>
      <c r="C3384" t="s">
        <v>9</v>
      </c>
      <c r="D3384" t="s">
        <v>47</v>
      </c>
      <c r="E3384" t="s">
        <v>173</v>
      </c>
      <c r="F3384" t="s">
        <v>138</v>
      </c>
      <c r="G3384">
        <v>11734</v>
      </c>
      <c r="H3384">
        <v>205485.07369571799</v>
      </c>
      <c r="I3384">
        <v>2164140</v>
      </c>
      <c r="J3384">
        <v>10000</v>
      </c>
      <c r="K3384">
        <v>1788</v>
      </c>
      <c r="L3384">
        <v>11710</v>
      </c>
      <c r="M3384">
        <v>59470.277333254402</v>
      </c>
      <c r="N3384">
        <v>522389</v>
      </c>
      <c r="O3384">
        <v>32000</v>
      </c>
      <c r="P3384">
        <v>7699</v>
      </c>
      <c r="Q3384" s="36" t="str">
        <f t="shared" si="53"/>
        <v>Zurich (LSZH)</v>
      </c>
    </row>
    <row r="3385" spans="1:17" x14ac:dyDescent="0.2">
      <c r="A3385">
        <v>2017</v>
      </c>
      <c r="B3385">
        <v>10</v>
      </c>
      <c r="C3385" t="s">
        <v>9</v>
      </c>
      <c r="D3385" t="s">
        <v>290</v>
      </c>
      <c r="E3385" t="s">
        <v>291</v>
      </c>
      <c r="F3385" t="s">
        <v>292</v>
      </c>
      <c r="G3385">
        <v>2749</v>
      </c>
      <c r="H3385">
        <v>27028.962314988799</v>
      </c>
      <c r="I3385">
        <v>332300</v>
      </c>
      <c r="J3385">
        <v>3525</v>
      </c>
      <c r="K3385">
        <v>958</v>
      </c>
      <c r="L3385">
        <v>2745</v>
      </c>
      <c r="M3385">
        <v>7630.97226549063</v>
      </c>
      <c r="N3385">
        <v>80904</v>
      </c>
      <c r="O3385">
        <v>33964.102564102599</v>
      </c>
      <c r="P3385">
        <v>2084</v>
      </c>
      <c r="Q3385" s="36" t="str">
        <f t="shared" si="53"/>
        <v>Belgrade (LYBE)</v>
      </c>
    </row>
    <row r="3386" spans="1:17" x14ac:dyDescent="0.2">
      <c r="F3386" s="27"/>
      <c r="G3386" s="27"/>
      <c r="H3386" s="27"/>
      <c r="I3386" s="27"/>
      <c r="Q3386" s="36"/>
    </row>
    <row r="3387" spans="1:17" x14ac:dyDescent="0.2">
      <c r="F3387" s="27"/>
      <c r="G3387" s="27"/>
      <c r="H3387" s="27"/>
      <c r="I3387" s="27"/>
      <c r="Q3387" s="36"/>
    </row>
    <row r="3388" spans="1:17" x14ac:dyDescent="0.2">
      <c r="F3388" s="27"/>
      <c r="G3388" s="27"/>
      <c r="H3388" s="27"/>
      <c r="I3388" s="27"/>
      <c r="Q3388" s="36"/>
    </row>
    <row r="3389" spans="1:17" x14ac:dyDescent="0.2">
      <c r="F3389" s="27"/>
      <c r="G3389" s="27"/>
      <c r="H3389" s="27"/>
      <c r="I3389" s="27"/>
      <c r="Q3389" s="36"/>
    </row>
    <row r="3390" spans="1:17" x14ac:dyDescent="0.2">
      <c r="F3390" s="27"/>
      <c r="G3390" s="27"/>
      <c r="H3390" s="27"/>
      <c r="I3390" s="27"/>
      <c r="Q3390" s="36"/>
    </row>
    <row r="3391" spans="1:17" x14ac:dyDescent="0.2">
      <c r="F3391" s="27"/>
      <c r="G3391" s="27"/>
      <c r="H3391" s="27"/>
      <c r="I3391" s="27"/>
      <c r="Q3391" s="36"/>
    </row>
    <row r="3392" spans="1:17" x14ac:dyDescent="0.2">
      <c r="F3392" s="27"/>
      <c r="G3392" s="27"/>
      <c r="H3392" s="27"/>
      <c r="I3392" s="27"/>
      <c r="Q3392" s="36"/>
    </row>
    <row r="3393" spans="6:17" x14ac:dyDescent="0.2">
      <c r="F3393" s="27"/>
      <c r="G3393" s="27"/>
      <c r="H3393" s="27"/>
      <c r="I3393" s="27"/>
      <c r="Q3393" s="36"/>
    </row>
    <row r="3394" spans="6:17" x14ac:dyDescent="0.2">
      <c r="F3394" s="27"/>
      <c r="G3394" s="27"/>
      <c r="H3394" s="27"/>
      <c r="I3394" s="27"/>
      <c r="Q3394" s="36"/>
    </row>
    <row r="3395" spans="6:17" x14ac:dyDescent="0.2">
      <c r="F3395" s="27"/>
      <c r="G3395" s="27"/>
      <c r="H3395" s="27"/>
      <c r="I3395" s="27"/>
      <c r="Q3395" s="36"/>
    </row>
    <row r="3396" spans="6:17" x14ac:dyDescent="0.2">
      <c r="F3396" s="27"/>
      <c r="G3396" s="27"/>
      <c r="H3396" s="27"/>
      <c r="I3396" s="27"/>
      <c r="Q3396" s="36"/>
    </row>
    <row r="3397" spans="6:17" x14ac:dyDescent="0.2">
      <c r="F3397" s="27"/>
      <c r="G3397" s="27"/>
      <c r="H3397" s="27"/>
      <c r="I3397" s="27"/>
      <c r="Q3397" s="36"/>
    </row>
    <row r="3398" spans="6:17" x14ac:dyDescent="0.2">
      <c r="F3398" s="27"/>
      <c r="G3398" s="27"/>
      <c r="H3398" s="27"/>
      <c r="I3398" s="27"/>
      <c r="Q3398" s="36"/>
    </row>
    <row r="3399" spans="6:17" x14ac:dyDescent="0.2">
      <c r="F3399" s="27"/>
      <c r="G3399" s="27"/>
      <c r="H3399" s="27"/>
      <c r="I3399" s="27"/>
      <c r="Q3399" s="36"/>
    </row>
    <row r="3400" spans="6:17" x14ac:dyDescent="0.2">
      <c r="F3400" s="27"/>
      <c r="G3400" s="27"/>
      <c r="H3400" s="27"/>
      <c r="I3400" s="27"/>
      <c r="Q3400" s="36"/>
    </row>
    <row r="3401" spans="6:17" x14ac:dyDescent="0.2">
      <c r="F3401" s="27"/>
      <c r="G3401" s="27"/>
      <c r="H3401" s="27"/>
      <c r="I3401" s="27"/>
      <c r="Q3401" s="36"/>
    </row>
    <row r="3402" spans="6:17" x14ac:dyDescent="0.2">
      <c r="F3402" s="27"/>
      <c r="G3402" s="27"/>
      <c r="H3402" s="27"/>
      <c r="I3402" s="27"/>
      <c r="Q3402" s="36"/>
    </row>
    <row r="3403" spans="6:17" x14ac:dyDescent="0.2">
      <c r="F3403" s="27"/>
      <c r="G3403" s="27"/>
      <c r="H3403" s="27"/>
      <c r="I3403" s="27"/>
      <c r="Q3403" s="36"/>
    </row>
    <row r="3404" spans="6:17" x14ac:dyDescent="0.2">
      <c r="F3404" s="27"/>
      <c r="G3404" s="27"/>
      <c r="H3404" s="27"/>
      <c r="I3404" s="27"/>
      <c r="Q3404" s="36"/>
    </row>
    <row r="3405" spans="6:17" x14ac:dyDescent="0.2">
      <c r="F3405" s="27"/>
      <c r="G3405" s="27"/>
      <c r="H3405" s="27"/>
      <c r="I3405" s="27"/>
      <c r="Q3405" s="36"/>
    </row>
    <row r="3406" spans="6:17" x14ac:dyDescent="0.2">
      <c r="F3406" s="27"/>
      <c r="G3406" s="27"/>
      <c r="H3406" s="27"/>
      <c r="I3406" s="27"/>
      <c r="Q3406" s="36"/>
    </row>
    <row r="3407" spans="6:17" x14ac:dyDescent="0.2">
      <c r="F3407" s="27"/>
      <c r="G3407" s="27"/>
      <c r="H3407" s="27"/>
      <c r="I3407" s="27"/>
      <c r="Q3407" s="36"/>
    </row>
    <row r="3408" spans="6:17" x14ac:dyDescent="0.2">
      <c r="F3408" s="27"/>
      <c r="G3408" s="27"/>
      <c r="H3408" s="27"/>
      <c r="I3408" s="27"/>
      <c r="Q3408" s="36"/>
    </row>
    <row r="3409" spans="6:17" x14ac:dyDescent="0.2">
      <c r="F3409" s="27"/>
      <c r="G3409" s="27"/>
      <c r="H3409" s="27"/>
      <c r="I3409" s="27"/>
      <c r="Q3409" s="36"/>
    </row>
    <row r="3410" spans="6:17" x14ac:dyDescent="0.2">
      <c r="F3410" s="27"/>
      <c r="G3410" s="27"/>
      <c r="H3410" s="27"/>
      <c r="I3410" s="27"/>
      <c r="Q3410" s="36"/>
    </row>
    <row r="3411" spans="6:17" x14ac:dyDescent="0.2">
      <c r="F3411" s="27"/>
      <c r="G3411" s="27"/>
      <c r="H3411" s="27"/>
      <c r="I3411" s="27"/>
      <c r="Q3411" s="36"/>
    </row>
    <row r="3412" spans="6:17" x14ac:dyDescent="0.2">
      <c r="F3412" s="27"/>
      <c r="G3412" s="27"/>
      <c r="H3412" s="27"/>
      <c r="I3412" s="27"/>
      <c r="Q3412" s="36"/>
    </row>
    <row r="3413" spans="6:17" x14ac:dyDescent="0.2">
      <c r="F3413" s="27"/>
      <c r="G3413" s="27"/>
      <c r="H3413" s="27"/>
      <c r="I3413" s="27"/>
      <c r="Q3413" s="36"/>
    </row>
    <row r="3414" spans="6:17" x14ac:dyDescent="0.2">
      <c r="F3414" s="27"/>
      <c r="G3414" s="27"/>
      <c r="H3414" s="27"/>
      <c r="I3414" s="27"/>
      <c r="Q3414" s="36"/>
    </row>
    <row r="3415" spans="6:17" x14ac:dyDescent="0.2">
      <c r="F3415" s="27"/>
      <c r="G3415" s="27"/>
      <c r="H3415" s="27"/>
      <c r="I3415" s="27"/>
      <c r="Q3415" s="36"/>
    </row>
    <row r="3416" spans="6:17" x14ac:dyDescent="0.2">
      <c r="F3416" s="27"/>
      <c r="G3416" s="27"/>
      <c r="H3416" s="27"/>
      <c r="I3416" s="27"/>
      <c r="Q3416" s="36"/>
    </row>
    <row r="3417" spans="6:17" x14ac:dyDescent="0.2">
      <c r="F3417" s="27"/>
      <c r="G3417" s="27"/>
      <c r="H3417" s="27"/>
      <c r="I3417" s="27"/>
      <c r="Q3417" s="36"/>
    </row>
    <row r="3418" spans="6:17" x14ac:dyDescent="0.2">
      <c r="F3418" s="27"/>
      <c r="G3418" s="27"/>
      <c r="H3418" s="27"/>
      <c r="I3418" s="27"/>
      <c r="Q3418" s="36"/>
    </row>
    <row r="3419" spans="6:17" x14ac:dyDescent="0.2">
      <c r="F3419" s="27"/>
      <c r="G3419" s="27"/>
      <c r="H3419" s="27"/>
      <c r="I3419" s="27"/>
      <c r="Q3419" s="36"/>
    </row>
    <row r="3420" spans="6:17" x14ac:dyDescent="0.2">
      <c r="F3420" s="27"/>
      <c r="G3420" s="27"/>
      <c r="H3420" s="27"/>
      <c r="I3420" s="27"/>
      <c r="Q3420" s="36"/>
    </row>
    <row r="3421" spans="6:17" x14ac:dyDescent="0.2">
      <c r="F3421" s="27"/>
      <c r="G3421" s="27"/>
      <c r="H3421" s="27"/>
      <c r="I3421" s="27"/>
      <c r="Q3421" s="36"/>
    </row>
    <row r="3422" spans="6:17" x14ac:dyDescent="0.2">
      <c r="F3422" s="27"/>
      <c r="G3422" s="27"/>
      <c r="H3422" s="27"/>
      <c r="I3422" s="27"/>
      <c r="Q3422" s="36"/>
    </row>
    <row r="3423" spans="6:17" x14ac:dyDescent="0.2">
      <c r="F3423" s="27"/>
      <c r="G3423" s="27"/>
      <c r="H3423" s="27"/>
      <c r="I3423" s="27"/>
      <c r="Q3423" s="36"/>
    </row>
    <row r="3424" spans="6:17" x14ac:dyDescent="0.2">
      <c r="F3424" s="27"/>
      <c r="G3424" s="27"/>
      <c r="H3424" s="27"/>
      <c r="I3424" s="27"/>
      <c r="Q3424" s="36"/>
    </row>
    <row r="3425" spans="6:17" x14ac:dyDescent="0.2">
      <c r="F3425" s="27"/>
      <c r="G3425" s="27"/>
      <c r="H3425" s="27"/>
      <c r="I3425" s="27"/>
      <c r="Q3425" s="36"/>
    </row>
    <row r="3426" spans="6:17" x14ac:dyDescent="0.2">
      <c r="F3426" s="27"/>
      <c r="G3426" s="27"/>
      <c r="H3426" s="27"/>
      <c r="I3426" s="27"/>
      <c r="Q3426" s="36"/>
    </row>
    <row r="3427" spans="6:17" x14ac:dyDescent="0.2">
      <c r="F3427" s="27"/>
      <c r="G3427" s="27"/>
      <c r="H3427" s="27"/>
      <c r="I3427" s="27"/>
      <c r="Q3427" s="36"/>
    </row>
    <row r="3428" spans="6:17" x14ac:dyDescent="0.2">
      <c r="F3428" s="27"/>
      <c r="G3428" s="27"/>
      <c r="H3428" s="27"/>
      <c r="I3428" s="27"/>
      <c r="Q3428" s="36"/>
    </row>
    <row r="3429" spans="6:17" x14ac:dyDescent="0.2">
      <c r="F3429" s="27"/>
      <c r="G3429" s="27"/>
      <c r="H3429" s="27"/>
      <c r="I3429" s="27"/>
      <c r="Q3429" s="36"/>
    </row>
    <row r="3430" spans="6:17" x14ac:dyDescent="0.2">
      <c r="F3430" s="27"/>
      <c r="G3430" s="27"/>
      <c r="H3430" s="27"/>
      <c r="I3430" s="27"/>
      <c r="Q3430" s="36"/>
    </row>
    <row r="3431" spans="6:17" x14ac:dyDescent="0.2">
      <c r="F3431" s="27"/>
      <c r="G3431" s="27"/>
      <c r="H3431" s="27"/>
      <c r="I3431" s="27"/>
      <c r="Q3431" s="36"/>
    </row>
    <row r="3432" spans="6:17" x14ac:dyDescent="0.2">
      <c r="F3432" s="27"/>
      <c r="G3432" s="27"/>
      <c r="H3432" s="27"/>
      <c r="I3432" s="27"/>
      <c r="Q3432" s="36"/>
    </row>
    <row r="3433" spans="6:17" x14ac:dyDescent="0.2">
      <c r="F3433" s="27"/>
      <c r="G3433" s="27"/>
      <c r="H3433" s="27"/>
      <c r="I3433" s="27"/>
      <c r="Q3433" s="36"/>
    </row>
    <row r="3434" spans="6:17" x14ac:dyDescent="0.2">
      <c r="F3434" s="27"/>
      <c r="G3434" s="27"/>
      <c r="H3434" s="27"/>
      <c r="I3434" s="27"/>
      <c r="Q3434" s="36"/>
    </row>
    <row r="3435" spans="6:17" x14ac:dyDescent="0.2">
      <c r="F3435" s="27"/>
      <c r="G3435" s="27"/>
      <c r="H3435" s="27"/>
      <c r="I3435" s="27"/>
      <c r="Q3435" s="36"/>
    </row>
    <row r="3436" spans="6:17" x14ac:dyDescent="0.2">
      <c r="F3436" s="27"/>
      <c r="G3436" s="27"/>
      <c r="H3436" s="27"/>
      <c r="I3436" s="27"/>
      <c r="Q3436" s="36"/>
    </row>
    <row r="3437" spans="6:17" x14ac:dyDescent="0.2">
      <c r="F3437" s="27"/>
      <c r="G3437" s="27"/>
      <c r="H3437" s="27"/>
      <c r="I3437" s="27"/>
      <c r="Q3437" s="36"/>
    </row>
    <row r="3438" spans="6:17" x14ac:dyDescent="0.2">
      <c r="F3438" s="27"/>
      <c r="G3438" s="27"/>
      <c r="H3438" s="27"/>
      <c r="I3438" s="27"/>
      <c r="Q3438" s="36"/>
    </row>
    <row r="3439" spans="6:17" x14ac:dyDescent="0.2">
      <c r="F3439" s="27"/>
      <c r="G3439" s="27"/>
      <c r="H3439" s="27"/>
      <c r="I3439" s="27"/>
      <c r="Q3439" s="36"/>
    </row>
    <row r="3440" spans="6:17" x14ac:dyDescent="0.2">
      <c r="F3440" s="27"/>
      <c r="G3440" s="27"/>
      <c r="H3440" s="27"/>
      <c r="I3440" s="27"/>
      <c r="Q3440" s="36"/>
    </row>
    <row r="3441" spans="6:17" x14ac:dyDescent="0.2">
      <c r="F3441" s="27"/>
      <c r="G3441" s="27"/>
      <c r="H3441" s="27"/>
      <c r="I3441" s="27"/>
      <c r="Q3441" s="36"/>
    </row>
    <row r="3442" spans="6:17" x14ac:dyDescent="0.2">
      <c r="F3442" s="27"/>
      <c r="G3442" s="27"/>
      <c r="H3442" s="27"/>
      <c r="I3442" s="27"/>
      <c r="Q3442" s="36"/>
    </row>
    <row r="3443" spans="6:17" x14ac:dyDescent="0.2">
      <c r="F3443" s="27"/>
      <c r="G3443" s="27"/>
      <c r="H3443" s="27"/>
      <c r="I3443" s="27"/>
      <c r="Q3443" s="36"/>
    </row>
    <row r="3444" spans="6:17" x14ac:dyDescent="0.2">
      <c r="F3444" s="27"/>
      <c r="G3444" s="27"/>
      <c r="H3444" s="27"/>
      <c r="I3444" s="27"/>
      <c r="Q3444" s="36"/>
    </row>
    <row r="3445" spans="6:17" x14ac:dyDescent="0.2">
      <c r="F3445" s="27"/>
      <c r="G3445" s="27"/>
      <c r="H3445" s="27"/>
      <c r="I3445" s="27"/>
      <c r="Q3445" s="36"/>
    </row>
    <row r="3446" spans="6:17" x14ac:dyDescent="0.2">
      <c r="F3446" s="27"/>
      <c r="G3446" s="27"/>
      <c r="H3446" s="27"/>
      <c r="I3446" s="27"/>
      <c r="Q3446" s="36"/>
    </row>
    <row r="3447" spans="6:17" x14ac:dyDescent="0.2">
      <c r="F3447" s="27"/>
      <c r="G3447" s="27"/>
      <c r="H3447" s="27"/>
      <c r="I3447" s="27"/>
      <c r="Q3447" s="36"/>
    </row>
    <row r="3448" spans="6:17" x14ac:dyDescent="0.2">
      <c r="F3448" s="27"/>
      <c r="G3448" s="27"/>
      <c r="H3448" s="27"/>
      <c r="I3448" s="27"/>
      <c r="Q3448" s="36"/>
    </row>
    <row r="3449" spans="6:17" x14ac:dyDescent="0.2">
      <c r="F3449" s="27"/>
      <c r="G3449" s="27"/>
      <c r="H3449" s="27"/>
      <c r="I3449" s="27"/>
      <c r="Q3449" s="36"/>
    </row>
    <row r="3450" spans="6:17" x14ac:dyDescent="0.2">
      <c r="F3450" s="27"/>
      <c r="G3450" s="27"/>
      <c r="H3450" s="27"/>
      <c r="I3450" s="27"/>
      <c r="Q3450" s="36"/>
    </row>
    <row r="3451" spans="6:17" x14ac:dyDescent="0.2">
      <c r="F3451" s="27"/>
      <c r="G3451" s="27"/>
      <c r="H3451" s="27"/>
      <c r="I3451" s="27"/>
      <c r="Q3451" s="36"/>
    </row>
    <row r="3452" spans="6:17" x14ac:dyDescent="0.2">
      <c r="F3452" s="27"/>
      <c r="G3452" s="27"/>
      <c r="H3452" s="27"/>
      <c r="I3452" s="27"/>
      <c r="Q3452" s="36"/>
    </row>
    <row r="3453" spans="6:17" x14ac:dyDescent="0.2">
      <c r="F3453" s="27"/>
      <c r="G3453" s="27"/>
      <c r="H3453" s="27"/>
      <c r="I3453" s="27"/>
      <c r="Q3453" s="36"/>
    </row>
    <row r="3454" spans="6:17" x14ac:dyDescent="0.2">
      <c r="F3454" s="27"/>
      <c r="G3454" s="27"/>
      <c r="H3454" s="27"/>
      <c r="I3454" s="27"/>
      <c r="Q3454" s="36"/>
    </row>
    <row r="3455" spans="6:17" x14ac:dyDescent="0.2">
      <c r="F3455" s="27"/>
      <c r="G3455" s="27"/>
      <c r="H3455" s="27"/>
      <c r="I3455" s="27"/>
      <c r="Q3455" s="36"/>
    </row>
    <row r="3456" spans="6:17" x14ac:dyDescent="0.2">
      <c r="F3456" s="27"/>
      <c r="G3456" s="27"/>
      <c r="H3456" s="27"/>
      <c r="I3456" s="27"/>
      <c r="Q3456" s="36"/>
    </row>
    <row r="3457" spans="6:17" x14ac:dyDescent="0.2">
      <c r="F3457" s="27"/>
      <c r="G3457" s="27"/>
      <c r="H3457" s="27"/>
      <c r="I3457" s="27"/>
      <c r="Q3457" s="36"/>
    </row>
    <row r="3458" spans="6:17" x14ac:dyDescent="0.2">
      <c r="F3458" s="27"/>
      <c r="G3458" s="27"/>
      <c r="H3458" s="27"/>
      <c r="I3458" s="27"/>
      <c r="Q3458" s="36"/>
    </row>
    <row r="3459" spans="6:17" x14ac:dyDescent="0.2">
      <c r="F3459" s="27"/>
      <c r="G3459" s="27"/>
      <c r="H3459" s="27"/>
      <c r="I3459" s="27"/>
      <c r="Q3459" s="36"/>
    </row>
    <row r="3460" spans="6:17" x14ac:dyDescent="0.2">
      <c r="F3460" s="27"/>
      <c r="G3460" s="27"/>
      <c r="H3460" s="27"/>
      <c r="I3460" s="27"/>
      <c r="Q3460" s="36"/>
    </row>
    <row r="3461" spans="6:17" x14ac:dyDescent="0.2">
      <c r="F3461" s="27"/>
      <c r="G3461" s="27"/>
      <c r="H3461" s="27"/>
      <c r="I3461" s="27"/>
      <c r="Q3461" s="36"/>
    </row>
    <row r="3462" spans="6:17" x14ac:dyDescent="0.2">
      <c r="F3462" s="27"/>
      <c r="G3462" s="27"/>
      <c r="H3462" s="27"/>
      <c r="I3462" s="27"/>
      <c r="Q3462" s="36"/>
    </row>
    <row r="3463" spans="6:17" x14ac:dyDescent="0.2">
      <c r="F3463" s="27"/>
      <c r="G3463" s="27"/>
      <c r="H3463" s="27"/>
      <c r="I3463" s="27"/>
      <c r="Q3463" s="36"/>
    </row>
    <row r="3464" spans="6:17" x14ac:dyDescent="0.2">
      <c r="F3464" s="27"/>
      <c r="G3464" s="27"/>
      <c r="H3464" s="27"/>
      <c r="I3464" s="27"/>
      <c r="Q3464" s="36"/>
    </row>
    <row r="3465" spans="6:17" x14ac:dyDescent="0.2">
      <c r="F3465" s="27"/>
      <c r="G3465" s="27"/>
      <c r="H3465" s="27"/>
      <c r="I3465" s="27"/>
      <c r="Q3465" s="36"/>
    </row>
    <row r="3466" spans="6:17" x14ac:dyDescent="0.2">
      <c r="F3466" s="27"/>
      <c r="G3466" s="27"/>
      <c r="H3466" s="27"/>
      <c r="I3466" s="27"/>
      <c r="Q3466" s="36"/>
    </row>
    <row r="3467" spans="6:17" x14ac:dyDescent="0.2">
      <c r="F3467" s="27"/>
      <c r="G3467" s="27"/>
      <c r="H3467" s="27"/>
      <c r="I3467" s="27"/>
      <c r="Q3467" s="36"/>
    </row>
    <row r="3468" spans="6:17" x14ac:dyDescent="0.2">
      <c r="F3468" s="27"/>
      <c r="G3468" s="27"/>
      <c r="H3468" s="27"/>
      <c r="I3468" s="27"/>
      <c r="Q3468" s="36"/>
    </row>
    <row r="3469" spans="6:17" x14ac:dyDescent="0.2">
      <c r="F3469" s="27"/>
      <c r="G3469" s="27"/>
      <c r="H3469" s="27"/>
      <c r="I3469" s="27"/>
      <c r="Q3469" s="36"/>
    </row>
    <row r="3470" spans="6:17" x14ac:dyDescent="0.2">
      <c r="F3470" s="27"/>
      <c r="G3470" s="27"/>
      <c r="H3470" s="27"/>
      <c r="I3470" s="27"/>
      <c r="Q3470" s="36"/>
    </row>
    <row r="3471" spans="6:17" x14ac:dyDescent="0.2">
      <c r="F3471" s="27"/>
      <c r="G3471" s="27"/>
      <c r="H3471" s="27"/>
      <c r="I3471" s="27"/>
      <c r="Q3471" s="36"/>
    </row>
    <row r="3472" spans="6:17" x14ac:dyDescent="0.2">
      <c r="F3472" s="27"/>
      <c r="G3472" s="27"/>
      <c r="H3472" s="27"/>
      <c r="I3472" s="27"/>
      <c r="Q3472" s="36"/>
    </row>
    <row r="3473" spans="6:17" x14ac:dyDescent="0.2">
      <c r="F3473" s="27"/>
      <c r="G3473" s="27"/>
      <c r="H3473" s="27"/>
      <c r="I3473" s="27"/>
      <c r="Q3473" s="36"/>
    </row>
    <row r="3474" spans="6:17" x14ac:dyDescent="0.2">
      <c r="F3474" s="27"/>
      <c r="G3474" s="27"/>
      <c r="H3474" s="27"/>
      <c r="I3474" s="27"/>
      <c r="Q3474" s="36"/>
    </row>
    <row r="3475" spans="6:17" x14ac:dyDescent="0.2">
      <c r="F3475" s="27"/>
      <c r="G3475" s="27"/>
      <c r="H3475" s="27"/>
      <c r="I3475" s="27"/>
      <c r="Q3475" s="36"/>
    </row>
    <row r="3476" spans="6:17" x14ac:dyDescent="0.2">
      <c r="F3476" s="27"/>
      <c r="G3476" s="27"/>
      <c r="H3476" s="27"/>
      <c r="I3476" s="27"/>
      <c r="Q3476" s="36"/>
    </row>
    <row r="3477" spans="6:17" x14ac:dyDescent="0.2">
      <c r="F3477" s="27"/>
      <c r="G3477" s="27"/>
      <c r="H3477" s="27"/>
      <c r="I3477" s="27"/>
      <c r="Q3477" s="36"/>
    </row>
    <row r="3478" spans="6:17" x14ac:dyDescent="0.2">
      <c r="F3478" s="27"/>
      <c r="G3478" s="27"/>
      <c r="H3478" s="27"/>
      <c r="I3478" s="27"/>
      <c r="Q3478" s="36"/>
    </row>
    <row r="3479" spans="6:17" x14ac:dyDescent="0.2">
      <c r="F3479" s="27"/>
      <c r="G3479" s="27"/>
      <c r="H3479" s="27"/>
      <c r="I3479" s="27"/>
      <c r="Q3479" s="36"/>
    </row>
    <row r="3480" spans="6:17" x14ac:dyDescent="0.2">
      <c r="F3480" s="27"/>
      <c r="G3480" s="27"/>
      <c r="H3480" s="27"/>
      <c r="I3480" s="27"/>
      <c r="Q3480" s="36"/>
    </row>
    <row r="3481" spans="6:17" x14ac:dyDescent="0.2">
      <c r="F3481" s="27"/>
      <c r="G3481" s="27"/>
      <c r="H3481" s="27"/>
      <c r="I3481" s="27"/>
      <c r="Q3481" s="36"/>
    </row>
    <row r="3482" spans="6:17" x14ac:dyDescent="0.2">
      <c r="F3482" s="27"/>
      <c r="G3482" s="27"/>
      <c r="H3482" s="27"/>
      <c r="I3482" s="27"/>
      <c r="Q3482" s="36"/>
    </row>
    <row r="3483" spans="6:17" x14ac:dyDescent="0.2">
      <c r="F3483" s="27"/>
      <c r="G3483" s="27"/>
      <c r="H3483" s="27"/>
      <c r="I3483" s="27"/>
      <c r="Q3483" s="36"/>
    </row>
    <row r="3484" spans="6:17" x14ac:dyDescent="0.2">
      <c r="F3484" s="27"/>
      <c r="G3484" s="27"/>
      <c r="H3484" s="27"/>
      <c r="I3484" s="27"/>
      <c r="Q3484" s="36"/>
    </row>
    <row r="3485" spans="6:17" x14ac:dyDescent="0.2">
      <c r="F3485" s="27"/>
      <c r="G3485" s="27"/>
      <c r="H3485" s="27"/>
      <c r="I3485" s="27"/>
      <c r="Q3485" s="36"/>
    </row>
    <row r="3486" spans="6:17" x14ac:dyDescent="0.2">
      <c r="F3486" s="27"/>
      <c r="G3486" s="27"/>
      <c r="H3486" s="27"/>
      <c r="I3486" s="27"/>
      <c r="Q3486" s="36"/>
    </row>
    <row r="3487" spans="6:17" x14ac:dyDescent="0.2">
      <c r="F3487" s="27"/>
      <c r="G3487" s="27"/>
      <c r="H3487" s="27"/>
      <c r="I3487" s="27"/>
      <c r="Q3487" s="36"/>
    </row>
    <row r="3488" spans="6:17" x14ac:dyDescent="0.2">
      <c r="F3488" s="27"/>
      <c r="G3488" s="27"/>
      <c r="H3488" s="27"/>
      <c r="I3488" s="27"/>
      <c r="Q3488" s="36"/>
    </row>
    <row r="3489" spans="6:17" x14ac:dyDescent="0.2">
      <c r="F3489" s="27"/>
      <c r="G3489" s="27"/>
      <c r="H3489" s="27"/>
      <c r="I3489" s="27"/>
      <c r="Q3489" s="36"/>
    </row>
    <row r="3490" spans="6:17" x14ac:dyDescent="0.2">
      <c r="F3490" s="27"/>
      <c r="G3490" s="27"/>
      <c r="H3490" s="27"/>
      <c r="I3490" s="27"/>
      <c r="Q3490" s="36"/>
    </row>
    <row r="3491" spans="6:17" x14ac:dyDescent="0.2">
      <c r="F3491" s="27"/>
      <c r="G3491" s="27"/>
      <c r="H3491" s="27"/>
      <c r="I3491" s="27"/>
      <c r="Q3491" s="36"/>
    </row>
    <row r="3492" spans="6:17" x14ac:dyDescent="0.2">
      <c r="F3492" s="27"/>
      <c r="G3492" s="27"/>
      <c r="H3492" s="27"/>
      <c r="I3492" s="27"/>
      <c r="Q3492" s="36"/>
    </row>
    <row r="3493" spans="6:17" x14ac:dyDescent="0.2">
      <c r="F3493" s="27"/>
      <c r="G3493" s="27"/>
      <c r="H3493" s="27"/>
      <c r="I3493" s="27"/>
      <c r="Q3493" s="36"/>
    </row>
    <row r="3494" spans="6:17" x14ac:dyDescent="0.2">
      <c r="F3494" s="27"/>
      <c r="G3494" s="27"/>
      <c r="H3494" s="27"/>
      <c r="I3494" s="27"/>
      <c r="Q3494" s="36"/>
    </row>
    <row r="3495" spans="6:17" x14ac:dyDescent="0.2">
      <c r="F3495" s="27"/>
      <c r="G3495" s="27"/>
      <c r="H3495" s="27"/>
      <c r="I3495" s="27"/>
      <c r="Q3495" s="36"/>
    </row>
    <row r="3496" spans="6:17" x14ac:dyDescent="0.2">
      <c r="F3496" s="27"/>
      <c r="G3496" s="27"/>
      <c r="H3496" s="27"/>
      <c r="I3496" s="27"/>
      <c r="Q3496" s="36"/>
    </row>
    <row r="3497" spans="6:17" x14ac:dyDescent="0.2">
      <c r="F3497" s="27"/>
      <c r="G3497" s="27"/>
      <c r="H3497" s="27"/>
      <c r="I3497" s="27"/>
      <c r="Q3497" s="36"/>
    </row>
    <row r="3498" spans="6:17" x14ac:dyDescent="0.2">
      <c r="F3498" s="27"/>
      <c r="G3498" s="27"/>
      <c r="H3498" s="27"/>
      <c r="I3498" s="27"/>
      <c r="Q3498" s="36"/>
    </row>
    <row r="3499" spans="6:17" x14ac:dyDescent="0.2">
      <c r="F3499" s="27"/>
      <c r="G3499" s="27"/>
      <c r="H3499" s="27"/>
      <c r="I3499" s="27"/>
      <c r="Q3499" s="36"/>
    </row>
    <row r="3500" spans="6:17" x14ac:dyDescent="0.2">
      <c r="F3500" s="27"/>
      <c r="G3500" s="27"/>
      <c r="H3500" s="27"/>
      <c r="I3500" s="27"/>
      <c r="Q3500" s="36"/>
    </row>
    <row r="3501" spans="6:17" x14ac:dyDescent="0.2">
      <c r="F3501" s="27"/>
      <c r="G3501" s="27"/>
      <c r="H3501" s="27"/>
      <c r="I3501" s="27"/>
      <c r="Q3501" s="36"/>
    </row>
    <row r="3502" spans="6:17" x14ac:dyDescent="0.2">
      <c r="F3502" s="27"/>
      <c r="G3502" s="27"/>
      <c r="H3502" s="27"/>
      <c r="I3502" s="27"/>
      <c r="Q3502" s="36"/>
    </row>
    <row r="3503" spans="6:17" x14ac:dyDescent="0.2">
      <c r="F3503" s="27"/>
      <c r="G3503" s="27"/>
      <c r="H3503" s="27"/>
      <c r="I3503" s="27"/>
      <c r="Q3503" s="36"/>
    </row>
    <row r="3504" spans="6:17" x14ac:dyDescent="0.2">
      <c r="F3504" s="27"/>
      <c r="G3504" s="27"/>
      <c r="H3504" s="27"/>
      <c r="I3504" s="27"/>
      <c r="Q3504" s="36"/>
    </row>
    <row r="3505" spans="6:17" x14ac:dyDescent="0.2">
      <c r="F3505" s="27"/>
      <c r="G3505" s="27"/>
      <c r="H3505" s="27"/>
      <c r="I3505" s="27"/>
      <c r="Q3505" s="36"/>
    </row>
    <row r="3506" spans="6:17" x14ac:dyDescent="0.2">
      <c r="F3506" s="27"/>
      <c r="G3506" s="27"/>
      <c r="H3506" s="27"/>
      <c r="I3506" s="27"/>
      <c r="Q3506" s="36"/>
    </row>
    <row r="3507" spans="6:17" x14ac:dyDescent="0.2">
      <c r="F3507" s="27"/>
      <c r="G3507" s="27"/>
      <c r="H3507" s="27"/>
      <c r="I3507" s="27"/>
      <c r="Q3507" s="36"/>
    </row>
    <row r="3508" spans="6:17" x14ac:dyDescent="0.2">
      <c r="F3508" s="27"/>
      <c r="G3508" s="27"/>
      <c r="H3508" s="27"/>
      <c r="I3508" s="27"/>
      <c r="Q3508" s="36"/>
    </row>
    <row r="3509" spans="6:17" x14ac:dyDescent="0.2">
      <c r="F3509" s="27"/>
      <c r="G3509" s="27"/>
      <c r="H3509" s="27"/>
      <c r="I3509" s="27"/>
      <c r="Q3509" s="36"/>
    </row>
    <row r="3510" spans="6:17" x14ac:dyDescent="0.2">
      <c r="F3510" s="27"/>
      <c r="G3510" s="27"/>
      <c r="H3510" s="27"/>
      <c r="I3510" s="27"/>
      <c r="Q3510" s="36"/>
    </row>
    <row r="3511" spans="6:17" x14ac:dyDescent="0.2">
      <c r="F3511" s="27"/>
      <c r="G3511" s="27"/>
      <c r="H3511" s="27"/>
      <c r="I3511" s="27"/>
      <c r="Q3511" s="36"/>
    </row>
    <row r="3512" spans="6:17" x14ac:dyDescent="0.2">
      <c r="F3512" s="27"/>
      <c r="G3512" s="27"/>
      <c r="H3512" s="27"/>
      <c r="I3512" s="27"/>
      <c r="Q3512" s="36"/>
    </row>
    <row r="3513" spans="6:17" x14ac:dyDescent="0.2">
      <c r="F3513" s="27"/>
      <c r="G3513" s="27"/>
      <c r="H3513" s="27"/>
      <c r="I3513" s="27"/>
      <c r="Q3513" s="36"/>
    </row>
    <row r="3514" spans="6:17" x14ac:dyDescent="0.2">
      <c r="F3514" s="27"/>
      <c r="G3514" s="27"/>
      <c r="H3514" s="27"/>
      <c r="I3514" s="27"/>
      <c r="Q3514" s="36"/>
    </row>
    <row r="3515" spans="6:17" x14ac:dyDescent="0.2">
      <c r="F3515" s="27"/>
      <c r="G3515" s="27"/>
      <c r="H3515" s="27"/>
      <c r="I3515" s="27"/>
      <c r="Q3515" s="36"/>
    </row>
    <row r="3516" spans="6:17" x14ac:dyDescent="0.2">
      <c r="F3516" s="27"/>
      <c r="G3516" s="27"/>
      <c r="H3516" s="27"/>
      <c r="I3516" s="27"/>
      <c r="Q3516" s="36"/>
    </row>
    <row r="3517" spans="6:17" x14ac:dyDescent="0.2">
      <c r="F3517" s="27"/>
      <c r="G3517" s="27"/>
      <c r="H3517" s="27"/>
      <c r="I3517" s="27"/>
      <c r="Q3517" s="36"/>
    </row>
    <row r="3518" spans="6:17" x14ac:dyDescent="0.2">
      <c r="F3518" s="27"/>
      <c r="G3518" s="27"/>
      <c r="H3518" s="27"/>
      <c r="I3518" s="27"/>
      <c r="Q3518" s="36"/>
    </row>
    <row r="3519" spans="6:17" x14ac:dyDescent="0.2">
      <c r="F3519" s="27"/>
      <c r="G3519" s="27"/>
      <c r="H3519" s="27"/>
      <c r="I3519" s="27"/>
      <c r="Q3519" s="36"/>
    </row>
    <row r="3520" spans="6:17" x14ac:dyDescent="0.2">
      <c r="F3520" s="27"/>
      <c r="G3520" s="27"/>
      <c r="H3520" s="27"/>
      <c r="I3520" s="27"/>
      <c r="Q3520" s="36"/>
    </row>
    <row r="3521" spans="6:17" x14ac:dyDescent="0.2">
      <c r="F3521" s="27"/>
      <c r="G3521" s="27"/>
      <c r="H3521" s="27"/>
      <c r="I3521" s="27"/>
      <c r="Q3521" s="36"/>
    </row>
    <row r="3522" spans="6:17" x14ac:dyDescent="0.2">
      <c r="F3522" s="27"/>
      <c r="G3522" s="27"/>
      <c r="H3522" s="27"/>
      <c r="I3522" s="27"/>
      <c r="Q3522" s="36"/>
    </row>
    <row r="3523" spans="6:17" x14ac:dyDescent="0.2">
      <c r="F3523" s="27"/>
      <c r="G3523" s="27"/>
      <c r="H3523" s="27"/>
      <c r="I3523" s="27"/>
      <c r="Q3523" s="36"/>
    </row>
    <row r="3524" spans="6:17" x14ac:dyDescent="0.2">
      <c r="F3524" s="27"/>
      <c r="G3524" s="27"/>
      <c r="H3524" s="27"/>
      <c r="I3524" s="27"/>
      <c r="Q3524" s="36"/>
    </row>
    <row r="3525" spans="6:17" x14ac:dyDescent="0.2">
      <c r="F3525" s="27"/>
      <c r="G3525" s="27"/>
      <c r="H3525" s="27"/>
      <c r="I3525" s="27"/>
      <c r="Q3525" s="36"/>
    </row>
    <row r="3526" spans="6:17" x14ac:dyDescent="0.2">
      <c r="F3526" s="27"/>
      <c r="G3526" s="27"/>
      <c r="H3526" s="27"/>
      <c r="I3526" s="27"/>
      <c r="Q3526" s="36"/>
    </row>
    <row r="3527" spans="6:17" x14ac:dyDescent="0.2">
      <c r="F3527" s="27"/>
      <c r="G3527" s="27"/>
      <c r="H3527" s="27"/>
      <c r="I3527" s="27"/>
      <c r="Q3527" s="36"/>
    </row>
    <row r="3528" spans="6:17" x14ac:dyDescent="0.2">
      <c r="F3528" s="27"/>
      <c r="G3528" s="27"/>
      <c r="H3528" s="27"/>
      <c r="I3528" s="27"/>
      <c r="Q3528" s="36"/>
    </row>
    <row r="3529" spans="6:17" x14ac:dyDescent="0.2">
      <c r="F3529" s="27"/>
      <c r="G3529" s="27"/>
      <c r="H3529" s="27"/>
      <c r="I3529" s="27"/>
      <c r="Q3529" s="36"/>
    </row>
    <row r="3530" spans="6:17" x14ac:dyDescent="0.2">
      <c r="F3530" s="27"/>
      <c r="G3530" s="27"/>
      <c r="H3530" s="27"/>
      <c r="I3530" s="27"/>
      <c r="Q3530" s="36"/>
    </row>
    <row r="3531" spans="6:17" x14ac:dyDescent="0.2">
      <c r="F3531" s="27"/>
      <c r="G3531" s="27"/>
      <c r="H3531" s="27"/>
      <c r="I3531" s="27"/>
      <c r="Q3531" s="36"/>
    </row>
    <row r="3532" spans="6:17" x14ac:dyDescent="0.2">
      <c r="F3532" s="27"/>
      <c r="G3532" s="27"/>
      <c r="H3532" s="27"/>
      <c r="I3532" s="27"/>
      <c r="Q3532" s="36"/>
    </row>
    <row r="3533" spans="6:17" x14ac:dyDescent="0.2">
      <c r="F3533" s="27"/>
      <c r="G3533" s="27"/>
      <c r="H3533" s="27"/>
      <c r="I3533" s="27"/>
      <c r="Q3533" s="36"/>
    </row>
    <row r="3534" spans="6:17" x14ac:dyDescent="0.2">
      <c r="F3534" s="27"/>
      <c r="G3534" s="27"/>
      <c r="H3534" s="27"/>
      <c r="I3534" s="27"/>
      <c r="Q3534" s="36"/>
    </row>
    <row r="3535" spans="6:17" x14ac:dyDescent="0.2">
      <c r="F3535" s="27"/>
      <c r="G3535" s="27"/>
      <c r="H3535" s="27"/>
      <c r="I3535" s="27"/>
      <c r="Q3535" s="36"/>
    </row>
    <row r="3536" spans="6:17" x14ac:dyDescent="0.2">
      <c r="F3536" s="27"/>
      <c r="G3536" s="27"/>
      <c r="H3536" s="27"/>
      <c r="I3536" s="27"/>
      <c r="Q3536" s="36"/>
    </row>
    <row r="3537" spans="6:17" x14ac:dyDescent="0.2">
      <c r="F3537" s="27"/>
      <c r="G3537" s="27"/>
      <c r="H3537" s="27"/>
      <c r="I3537" s="27"/>
      <c r="Q3537" s="36"/>
    </row>
    <row r="3538" spans="6:17" x14ac:dyDescent="0.2">
      <c r="F3538" s="27"/>
      <c r="G3538" s="27"/>
      <c r="H3538" s="27"/>
      <c r="I3538" s="27"/>
      <c r="Q3538" s="36"/>
    </row>
    <row r="3539" spans="6:17" x14ac:dyDescent="0.2">
      <c r="F3539" s="27"/>
      <c r="G3539" s="27"/>
      <c r="H3539" s="27"/>
      <c r="I3539" s="27"/>
      <c r="Q3539" s="36"/>
    </row>
    <row r="3540" spans="6:17" x14ac:dyDescent="0.2">
      <c r="F3540" s="27"/>
      <c r="G3540" s="27"/>
      <c r="H3540" s="27"/>
      <c r="I3540" s="27"/>
      <c r="Q3540" s="36"/>
    </row>
    <row r="3541" spans="6:17" x14ac:dyDescent="0.2">
      <c r="F3541" s="27"/>
      <c r="G3541" s="27"/>
      <c r="H3541" s="27"/>
      <c r="I3541" s="27"/>
      <c r="Q3541" s="36"/>
    </row>
    <row r="3542" spans="6:17" x14ac:dyDescent="0.2">
      <c r="F3542" s="27"/>
      <c r="G3542" s="27"/>
      <c r="H3542" s="27"/>
      <c r="I3542" s="27"/>
      <c r="Q3542" s="36"/>
    </row>
    <row r="3543" spans="6:17" x14ac:dyDescent="0.2">
      <c r="F3543" s="27"/>
      <c r="G3543" s="27"/>
      <c r="H3543" s="27"/>
      <c r="I3543" s="27"/>
      <c r="Q3543" s="36"/>
    </row>
    <row r="3544" spans="6:17" x14ac:dyDescent="0.2">
      <c r="F3544" s="27"/>
      <c r="G3544" s="27"/>
      <c r="H3544" s="27"/>
      <c r="I3544" s="27"/>
      <c r="Q3544" s="36"/>
    </row>
    <row r="3545" spans="6:17" x14ac:dyDescent="0.2">
      <c r="F3545" s="27"/>
      <c r="G3545" s="27"/>
      <c r="H3545" s="27"/>
      <c r="I3545" s="27"/>
      <c r="Q3545" s="36"/>
    </row>
    <row r="3546" spans="6:17" x14ac:dyDescent="0.2">
      <c r="F3546" s="27"/>
      <c r="G3546" s="27"/>
      <c r="H3546" s="27"/>
      <c r="I3546" s="27"/>
      <c r="Q3546" s="36"/>
    </row>
    <row r="3547" spans="6:17" x14ac:dyDescent="0.2">
      <c r="F3547" s="27"/>
      <c r="G3547" s="27"/>
      <c r="H3547" s="27"/>
      <c r="I3547" s="27"/>
      <c r="Q3547" s="36"/>
    </row>
    <row r="3548" spans="6:17" x14ac:dyDescent="0.2">
      <c r="F3548" s="27"/>
      <c r="G3548" s="27"/>
      <c r="H3548" s="27"/>
      <c r="I3548" s="27"/>
      <c r="Q3548" s="36"/>
    </row>
    <row r="3549" spans="6:17" x14ac:dyDescent="0.2">
      <c r="F3549" s="27"/>
      <c r="G3549" s="27"/>
      <c r="H3549" s="27"/>
      <c r="I3549" s="27"/>
      <c r="Q3549" s="36"/>
    </row>
    <row r="3550" spans="6:17" x14ac:dyDescent="0.2">
      <c r="F3550" s="27"/>
      <c r="G3550" s="27"/>
      <c r="H3550" s="27"/>
      <c r="I3550" s="27"/>
      <c r="Q3550" s="36"/>
    </row>
    <row r="3551" spans="6:17" x14ac:dyDescent="0.2">
      <c r="F3551" s="27"/>
      <c r="G3551" s="27"/>
      <c r="H3551" s="27"/>
      <c r="I3551" s="27"/>
      <c r="Q3551" s="36"/>
    </row>
    <row r="3552" spans="6:17" x14ac:dyDescent="0.2">
      <c r="F3552" s="27"/>
      <c r="G3552" s="27"/>
      <c r="H3552" s="27"/>
      <c r="I3552" s="27"/>
      <c r="Q3552" s="36"/>
    </row>
    <row r="3553" spans="6:17" x14ac:dyDescent="0.2">
      <c r="F3553" s="27"/>
      <c r="G3553" s="27"/>
      <c r="H3553" s="27"/>
      <c r="I3553" s="27"/>
      <c r="Q3553" s="36"/>
    </row>
    <row r="3554" spans="6:17" x14ac:dyDescent="0.2">
      <c r="F3554" s="27"/>
      <c r="G3554" s="27"/>
      <c r="H3554" s="27"/>
      <c r="I3554" s="27"/>
      <c r="Q3554" s="36"/>
    </row>
    <row r="3555" spans="6:17" x14ac:dyDescent="0.2">
      <c r="F3555" s="27"/>
      <c r="G3555" s="27"/>
      <c r="H3555" s="27"/>
      <c r="I3555" s="27"/>
      <c r="Q3555" s="36"/>
    </row>
    <row r="3556" spans="6:17" x14ac:dyDescent="0.2">
      <c r="F3556" s="27"/>
      <c r="G3556" s="27"/>
      <c r="H3556" s="27"/>
      <c r="I3556" s="27"/>
      <c r="Q3556" s="36"/>
    </row>
    <row r="3557" spans="6:17" x14ac:dyDescent="0.2">
      <c r="F3557" s="27"/>
      <c r="G3557" s="27"/>
      <c r="H3557" s="27"/>
      <c r="I3557" s="27"/>
      <c r="Q3557" s="36"/>
    </row>
    <row r="3558" spans="6:17" x14ac:dyDescent="0.2">
      <c r="F3558" s="27"/>
      <c r="G3558" s="27"/>
      <c r="H3558" s="27"/>
      <c r="I3558" s="27"/>
      <c r="Q3558" s="36"/>
    </row>
    <row r="3559" spans="6:17" x14ac:dyDescent="0.2">
      <c r="F3559" s="27"/>
      <c r="G3559" s="27"/>
      <c r="H3559" s="27"/>
      <c r="I3559" s="27"/>
      <c r="Q3559" s="36"/>
    </row>
    <row r="3560" spans="6:17" x14ac:dyDescent="0.2">
      <c r="F3560" s="27"/>
      <c r="G3560" s="27"/>
      <c r="H3560" s="27"/>
      <c r="I3560" s="27"/>
      <c r="Q3560" s="36"/>
    </row>
    <row r="3561" spans="6:17" x14ac:dyDescent="0.2">
      <c r="F3561" s="27"/>
      <c r="G3561" s="27"/>
      <c r="H3561" s="27"/>
      <c r="I3561" s="27"/>
      <c r="Q3561" s="36"/>
    </row>
    <row r="3562" spans="6:17" x14ac:dyDescent="0.2">
      <c r="F3562" s="27"/>
      <c r="G3562" s="27"/>
      <c r="H3562" s="27"/>
      <c r="I3562" s="27"/>
      <c r="Q3562" s="36"/>
    </row>
    <row r="3563" spans="6:17" x14ac:dyDescent="0.2">
      <c r="F3563" s="27"/>
      <c r="G3563" s="27"/>
      <c r="H3563" s="27"/>
      <c r="I3563" s="27"/>
      <c r="Q3563" s="36"/>
    </row>
    <row r="3564" spans="6:17" x14ac:dyDescent="0.2">
      <c r="F3564" s="27"/>
      <c r="G3564" s="27"/>
      <c r="H3564" s="27"/>
      <c r="I3564" s="27"/>
      <c r="Q3564" s="36"/>
    </row>
    <row r="3565" spans="6:17" x14ac:dyDescent="0.2">
      <c r="F3565" s="27"/>
      <c r="G3565" s="27"/>
      <c r="H3565" s="27"/>
      <c r="I3565" s="27"/>
      <c r="Q3565" s="36"/>
    </row>
    <row r="3566" spans="6:17" x14ac:dyDescent="0.2">
      <c r="F3566" s="27"/>
      <c r="G3566" s="27"/>
      <c r="H3566" s="27"/>
      <c r="I3566" s="27"/>
      <c r="Q3566" s="36"/>
    </row>
    <row r="3567" spans="6:17" x14ac:dyDescent="0.2">
      <c r="F3567" s="27"/>
      <c r="G3567" s="27"/>
      <c r="H3567" s="27"/>
      <c r="I3567" s="27"/>
      <c r="Q3567" s="36"/>
    </row>
    <row r="3568" spans="6:17" x14ac:dyDescent="0.2">
      <c r="F3568" s="27"/>
      <c r="G3568" s="27"/>
      <c r="H3568" s="27"/>
      <c r="I3568" s="27"/>
      <c r="Q3568" s="36"/>
    </row>
    <row r="3569" spans="6:17" x14ac:dyDescent="0.2">
      <c r="F3569" s="27"/>
      <c r="G3569" s="27"/>
      <c r="H3569" s="27"/>
      <c r="I3569" s="27"/>
      <c r="Q3569" s="36"/>
    </row>
    <row r="3570" spans="6:17" x14ac:dyDescent="0.2">
      <c r="F3570" s="27"/>
      <c r="G3570" s="27"/>
      <c r="H3570" s="27"/>
      <c r="I3570" s="27"/>
      <c r="Q3570" s="36"/>
    </row>
    <row r="3571" spans="6:17" x14ac:dyDescent="0.2">
      <c r="F3571" s="27"/>
      <c r="G3571" s="27"/>
      <c r="H3571" s="27"/>
      <c r="I3571" s="27"/>
      <c r="Q3571" s="36"/>
    </row>
    <row r="3572" spans="6:17" x14ac:dyDescent="0.2">
      <c r="F3572" s="27"/>
      <c r="G3572" s="27"/>
      <c r="H3572" s="27"/>
      <c r="I3572" s="27"/>
      <c r="Q3572" s="36"/>
    </row>
    <row r="3573" spans="6:17" x14ac:dyDescent="0.2">
      <c r="F3573" s="27"/>
      <c r="G3573" s="27"/>
      <c r="H3573" s="27"/>
      <c r="I3573" s="27"/>
      <c r="Q3573" s="36"/>
    </row>
    <row r="3574" spans="6:17" x14ac:dyDescent="0.2">
      <c r="F3574" s="27"/>
      <c r="G3574" s="27"/>
      <c r="H3574" s="27"/>
      <c r="I3574" s="27"/>
      <c r="Q3574" s="36"/>
    </row>
    <row r="3575" spans="6:17" x14ac:dyDescent="0.2">
      <c r="F3575" s="27"/>
      <c r="G3575" s="27"/>
      <c r="H3575" s="27"/>
      <c r="I3575" s="27"/>
      <c r="Q3575" s="36"/>
    </row>
    <row r="3576" spans="6:17" x14ac:dyDescent="0.2">
      <c r="F3576" s="27"/>
      <c r="G3576" s="27"/>
      <c r="H3576" s="27"/>
      <c r="I3576" s="27"/>
      <c r="Q3576" s="36"/>
    </row>
    <row r="3577" spans="6:17" x14ac:dyDescent="0.2">
      <c r="F3577" s="27"/>
      <c r="G3577" s="27"/>
      <c r="H3577" s="27"/>
      <c r="I3577" s="27"/>
      <c r="Q3577" s="36"/>
    </row>
    <row r="3578" spans="6:17" x14ac:dyDescent="0.2">
      <c r="F3578" s="27"/>
      <c r="G3578" s="27"/>
      <c r="H3578" s="27"/>
      <c r="I3578" s="27"/>
      <c r="Q3578" s="36"/>
    </row>
    <row r="3579" spans="6:17" x14ac:dyDescent="0.2">
      <c r="F3579" s="27"/>
      <c r="G3579" s="27"/>
      <c r="H3579" s="27"/>
      <c r="I3579" s="27"/>
      <c r="Q3579" s="36"/>
    </row>
    <row r="3580" spans="6:17" x14ac:dyDescent="0.2">
      <c r="F3580" s="27"/>
      <c r="G3580" s="27"/>
      <c r="H3580" s="27"/>
      <c r="I3580" s="27"/>
      <c r="Q3580" s="36"/>
    </row>
    <row r="3581" spans="6:17" x14ac:dyDescent="0.2">
      <c r="F3581" s="27"/>
      <c r="G3581" s="27"/>
      <c r="H3581" s="27"/>
      <c r="I3581" s="27"/>
      <c r="Q3581" s="36"/>
    </row>
    <row r="3582" spans="6:17" x14ac:dyDescent="0.2">
      <c r="F3582" s="27"/>
      <c r="G3582" s="27"/>
      <c r="H3582" s="27"/>
      <c r="I3582" s="27"/>
      <c r="Q3582" s="36"/>
    </row>
    <row r="3583" spans="6:17" x14ac:dyDescent="0.2">
      <c r="F3583" s="27"/>
      <c r="G3583" s="27"/>
      <c r="H3583" s="27"/>
      <c r="I3583" s="27"/>
      <c r="Q3583" s="36"/>
    </row>
    <row r="3584" spans="6:17" x14ac:dyDescent="0.2">
      <c r="F3584" s="27"/>
      <c r="G3584" s="27"/>
      <c r="H3584" s="27"/>
      <c r="I3584" s="27"/>
      <c r="Q3584" s="36"/>
    </row>
    <row r="3585" spans="6:17" x14ac:dyDescent="0.2">
      <c r="F3585" s="27"/>
      <c r="G3585" s="27"/>
      <c r="H3585" s="27"/>
      <c r="I3585" s="27"/>
      <c r="Q3585" s="36"/>
    </row>
    <row r="3586" spans="6:17" x14ac:dyDescent="0.2">
      <c r="F3586" s="27"/>
      <c r="G3586" s="27"/>
      <c r="H3586" s="27"/>
      <c r="I3586" s="27"/>
      <c r="Q3586" s="36"/>
    </row>
    <row r="3587" spans="6:17" x14ac:dyDescent="0.2">
      <c r="F3587" s="27"/>
      <c r="G3587" s="27"/>
      <c r="H3587" s="27"/>
      <c r="I3587" s="27"/>
      <c r="Q3587" s="36"/>
    </row>
    <row r="3588" spans="6:17" x14ac:dyDescent="0.2">
      <c r="F3588" s="27"/>
      <c r="G3588" s="27"/>
      <c r="H3588" s="27"/>
      <c r="I3588" s="27"/>
      <c r="Q3588" s="36"/>
    </row>
    <row r="3589" spans="6:17" x14ac:dyDescent="0.2">
      <c r="F3589" s="27"/>
      <c r="G3589" s="27"/>
      <c r="H3589" s="27"/>
      <c r="I3589" s="27"/>
      <c r="Q3589" s="36"/>
    </row>
    <row r="3590" spans="6:17" x14ac:dyDescent="0.2">
      <c r="F3590" s="27"/>
      <c r="G3590" s="27"/>
      <c r="H3590" s="27"/>
      <c r="I3590" s="27"/>
      <c r="Q3590" s="36"/>
    </row>
    <row r="3591" spans="6:17" x14ac:dyDescent="0.2">
      <c r="F3591" s="27"/>
      <c r="G3591" s="27"/>
      <c r="H3591" s="27"/>
      <c r="I3591" s="27"/>
      <c r="Q3591" s="36"/>
    </row>
    <row r="3592" spans="6:17" x14ac:dyDescent="0.2">
      <c r="F3592" s="27"/>
      <c r="G3592" s="27"/>
      <c r="H3592" s="27"/>
      <c r="I3592" s="27"/>
      <c r="Q3592" s="36"/>
    </row>
    <row r="3593" spans="6:17" x14ac:dyDescent="0.2">
      <c r="F3593" s="27"/>
      <c r="G3593" s="27"/>
      <c r="H3593" s="27"/>
      <c r="I3593" s="27"/>
      <c r="Q3593" s="36"/>
    </row>
    <row r="3594" spans="6:17" x14ac:dyDescent="0.2">
      <c r="F3594" s="27"/>
      <c r="G3594" s="27"/>
      <c r="H3594" s="27"/>
      <c r="I3594" s="27"/>
      <c r="Q3594" s="36"/>
    </row>
    <row r="3595" spans="6:17" x14ac:dyDescent="0.2">
      <c r="F3595" s="27"/>
      <c r="G3595" s="27"/>
      <c r="H3595" s="27"/>
      <c r="I3595" s="27"/>
      <c r="Q3595" s="36"/>
    </row>
    <row r="3596" spans="6:17" x14ac:dyDescent="0.2">
      <c r="F3596" s="27"/>
      <c r="G3596" s="27"/>
      <c r="H3596" s="27"/>
      <c r="I3596" s="27"/>
      <c r="Q3596" s="36"/>
    </row>
    <row r="3597" spans="6:17" x14ac:dyDescent="0.2">
      <c r="F3597" s="27"/>
      <c r="G3597" s="27"/>
      <c r="H3597" s="27"/>
      <c r="I3597" s="27"/>
      <c r="Q3597" s="36"/>
    </row>
    <row r="3598" spans="6:17" x14ac:dyDescent="0.2">
      <c r="F3598" s="27"/>
      <c r="G3598" s="27"/>
      <c r="H3598" s="27"/>
      <c r="I3598" s="27"/>
      <c r="Q3598" s="36"/>
    </row>
    <row r="3599" spans="6:17" x14ac:dyDescent="0.2">
      <c r="F3599" s="27"/>
      <c r="G3599" s="27"/>
      <c r="H3599" s="27"/>
      <c r="I3599" s="27"/>
      <c r="Q3599" s="36"/>
    </row>
    <row r="3600" spans="6:17" x14ac:dyDescent="0.2">
      <c r="F3600" s="27"/>
      <c r="G3600" s="27"/>
      <c r="H3600" s="27"/>
      <c r="I3600" s="27"/>
      <c r="Q3600" s="36"/>
    </row>
    <row r="3601" spans="6:17" x14ac:dyDescent="0.2">
      <c r="F3601" s="27"/>
      <c r="G3601" s="27"/>
      <c r="H3601" s="27"/>
      <c r="I3601" s="27"/>
      <c r="Q3601" s="36"/>
    </row>
    <row r="3602" spans="6:17" x14ac:dyDescent="0.2">
      <c r="F3602" s="27"/>
      <c r="G3602" s="27"/>
      <c r="H3602" s="27"/>
      <c r="I3602" s="27"/>
      <c r="Q3602" s="36"/>
    </row>
    <row r="3603" spans="6:17" x14ac:dyDescent="0.2">
      <c r="F3603" s="27"/>
      <c r="G3603" s="27"/>
      <c r="H3603" s="27"/>
      <c r="I3603" s="27"/>
      <c r="Q3603" s="36"/>
    </row>
    <row r="3604" spans="6:17" x14ac:dyDescent="0.2">
      <c r="F3604" s="27"/>
      <c r="G3604" s="27"/>
      <c r="H3604" s="27"/>
      <c r="I3604" s="27"/>
      <c r="Q3604" s="36"/>
    </row>
    <row r="3605" spans="6:17" x14ac:dyDescent="0.2">
      <c r="F3605" s="27"/>
      <c r="G3605" s="27"/>
      <c r="H3605" s="27"/>
      <c r="I3605" s="27"/>
      <c r="Q3605" s="36"/>
    </row>
    <row r="3606" spans="6:17" x14ac:dyDescent="0.2">
      <c r="F3606" s="27"/>
      <c r="G3606" s="27"/>
      <c r="H3606" s="27"/>
      <c r="I3606" s="27"/>
      <c r="Q3606" s="36"/>
    </row>
    <row r="3607" spans="6:17" x14ac:dyDescent="0.2">
      <c r="F3607" s="27"/>
      <c r="G3607" s="27"/>
      <c r="H3607" s="27"/>
      <c r="I3607" s="27"/>
      <c r="Q3607" s="36"/>
    </row>
    <row r="3608" spans="6:17" x14ac:dyDescent="0.2">
      <c r="F3608" s="27"/>
      <c r="G3608" s="27"/>
      <c r="H3608" s="27"/>
      <c r="I3608" s="27"/>
      <c r="Q3608" s="36"/>
    </row>
    <row r="3609" spans="6:17" x14ac:dyDescent="0.2">
      <c r="F3609" s="27"/>
      <c r="G3609" s="27"/>
      <c r="H3609" s="27"/>
      <c r="I3609" s="27"/>
      <c r="Q3609" s="36"/>
    </row>
    <row r="3610" spans="6:17" x14ac:dyDescent="0.2">
      <c r="F3610" s="27"/>
      <c r="G3610" s="27"/>
      <c r="H3610" s="27"/>
      <c r="I3610" s="27"/>
      <c r="Q3610" s="36"/>
    </row>
    <row r="3611" spans="6:17" x14ac:dyDescent="0.2">
      <c r="F3611" s="27"/>
      <c r="G3611" s="27"/>
      <c r="H3611" s="27"/>
      <c r="I3611" s="27"/>
      <c r="Q3611" s="36"/>
    </row>
    <row r="3612" spans="6:17" x14ac:dyDescent="0.2">
      <c r="F3612" s="27"/>
      <c r="G3612" s="27"/>
      <c r="H3612" s="27"/>
      <c r="I3612" s="27"/>
      <c r="Q3612" s="36"/>
    </row>
    <row r="3613" spans="6:17" x14ac:dyDescent="0.2">
      <c r="F3613" s="27"/>
      <c r="G3613" s="27"/>
      <c r="H3613" s="27"/>
      <c r="I3613" s="27"/>
      <c r="Q3613" s="36"/>
    </row>
    <row r="3614" spans="6:17" x14ac:dyDescent="0.2">
      <c r="F3614" s="27"/>
      <c r="G3614" s="27"/>
      <c r="H3614" s="27"/>
      <c r="I3614" s="27"/>
      <c r="Q3614" s="36"/>
    </row>
    <row r="3615" spans="6:17" x14ac:dyDescent="0.2">
      <c r="F3615" s="27"/>
      <c r="G3615" s="27"/>
      <c r="H3615" s="27"/>
      <c r="I3615" s="27"/>
      <c r="Q3615" s="36"/>
    </row>
    <row r="3616" spans="6:17" x14ac:dyDescent="0.2">
      <c r="F3616" s="27"/>
      <c r="G3616" s="27"/>
      <c r="H3616" s="27"/>
      <c r="I3616" s="27"/>
      <c r="Q3616" s="36"/>
    </row>
    <row r="3617" spans="6:17" x14ac:dyDescent="0.2">
      <c r="F3617" s="27"/>
      <c r="G3617" s="27"/>
      <c r="H3617" s="27"/>
      <c r="I3617" s="27"/>
      <c r="Q3617" s="36"/>
    </row>
    <row r="3618" spans="6:17" x14ac:dyDescent="0.2">
      <c r="F3618" s="27"/>
      <c r="G3618" s="27"/>
      <c r="H3618" s="27"/>
      <c r="I3618" s="27"/>
      <c r="Q3618" s="36"/>
    </row>
    <row r="3619" spans="6:17" x14ac:dyDescent="0.2">
      <c r="F3619" s="27"/>
      <c r="G3619" s="27"/>
      <c r="H3619" s="27"/>
      <c r="I3619" s="27"/>
      <c r="Q3619" s="36"/>
    </row>
    <row r="3620" spans="6:17" x14ac:dyDescent="0.2">
      <c r="F3620" s="27"/>
      <c r="G3620" s="27"/>
      <c r="H3620" s="27"/>
      <c r="I3620" s="27"/>
      <c r="Q3620" s="36"/>
    </row>
    <row r="3621" spans="6:17" x14ac:dyDescent="0.2">
      <c r="F3621" s="27"/>
      <c r="G3621" s="27"/>
      <c r="H3621" s="27"/>
      <c r="I3621" s="27"/>
      <c r="Q3621" s="36"/>
    </row>
    <row r="3622" spans="6:17" x14ac:dyDescent="0.2">
      <c r="F3622" s="27"/>
      <c r="G3622" s="27"/>
      <c r="H3622" s="27"/>
      <c r="I3622" s="27"/>
      <c r="Q3622" s="36"/>
    </row>
    <row r="3623" spans="6:17" x14ac:dyDescent="0.2">
      <c r="F3623" s="27"/>
      <c r="G3623" s="27"/>
      <c r="H3623" s="27"/>
      <c r="I3623" s="27"/>
      <c r="Q3623" s="36"/>
    </row>
    <row r="3624" spans="6:17" x14ac:dyDescent="0.2">
      <c r="F3624" s="27"/>
      <c r="G3624" s="27"/>
      <c r="H3624" s="27"/>
      <c r="I3624" s="27"/>
      <c r="Q3624" s="36"/>
    </row>
    <row r="3625" spans="6:17" x14ac:dyDescent="0.2">
      <c r="F3625" s="27"/>
      <c r="G3625" s="27"/>
      <c r="H3625" s="27"/>
      <c r="I3625" s="27"/>
      <c r="Q3625" s="36"/>
    </row>
    <row r="3626" spans="6:17" x14ac:dyDescent="0.2">
      <c r="F3626" s="27"/>
      <c r="G3626" s="27"/>
      <c r="H3626" s="27"/>
      <c r="I3626" s="27"/>
      <c r="Q3626" s="36"/>
    </row>
    <row r="3627" spans="6:17" x14ac:dyDescent="0.2">
      <c r="F3627" s="27"/>
      <c r="G3627" s="27"/>
      <c r="H3627" s="27"/>
      <c r="I3627" s="27"/>
      <c r="Q3627" s="36"/>
    </row>
    <row r="3628" spans="6:17" x14ac:dyDescent="0.2">
      <c r="F3628" s="27"/>
      <c r="G3628" s="27"/>
      <c r="H3628" s="27"/>
      <c r="I3628" s="27"/>
      <c r="Q3628" s="36"/>
    </row>
    <row r="3629" spans="6:17" x14ac:dyDescent="0.2">
      <c r="F3629" s="27"/>
      <c r="G3629" s="27"/>
      <c r="H3629" s="27"/>
      <c r="I3629" s="27"/>
      <c r="Q3629" s="36"/>
    </row>
    <row r="3630" spans="6:17" x14ac:dyDescent="0.2">
      <c r="F3630" s="27"/>
      <c r="G3630" s="27"/>
      <c r="H3630" s="27"/>
      <c r="I3630" s="27"/>
      <c r="Q3630" s="36"/>
    </row>
    <row r="3631" spans="6:17" x14ac:dyDescent="0.2">
      <c r="F3631" s="27"/>
      <c r="G3631" s="27"/>
      <c r="H3631" s="27"/>
      <c r="I3631" s="27"/>
      <c r="Q3631" s="36"/>
    </row>
    <row r="3632" spans="6:17" x14ac:dyDescent="0.2">
      <c r="F3632" s="27"/>
      <c r="G3632" s="27"/>
      <c r="H3632" s="27"/>
      <c r="I3632" s="27"/>
      <c r="Q3632" s="36"/>
    </row>
    <row r="3633" spans="6:17" x14ac:dyDescent="0.2">
      <c r="F3633" s="27"/>
      <c r="G3633" s="27"/>
      <c r="H3633" s="27"/>
      <c r="I3633" s="27"/>
      <c r="Q3633" s="36"/>
    </row>
    <row r="3634" spans="6:17" x14ac:dyDescent="0.2">
      <c r="F3634" s="27"/>
      <c r="G3634" s="27"/>
      <c r="H3634" s="27"/>
      <c r="I3634" s="27"/>
      <c r="Q3634" s="36"/>
    </row>
    <row r="3635" spans="6:17" x14ac:dyDescent="0.2">
      <c r="F3635" s="27"/>
      <c r="G3635" s="27"/>
      <c r="H3635" s="27"/>
      <c r="I3635" s="27"/>
      <c r="Q3635" s="36"/>
    </row>
    <row r="3636" spans="6:17" x14ac:dyDescent="0.2">
      <c r="F3636" s="27"/>
      <c r="G3636" s="27"/>
      <c r="H3636" s="27"/>
      <c r="I3636" s="27"/>
      <c r="Q3636" s="36"/>
    </row>
    <row r="3637" spans="6:17" x14ac:dyDescent="0.2">
      <c r="F3637" s="27"/>
      <c r="G3637" s="27"/>
      <c r="H3637" s="27"/>
      <c r="I3637" s="27"/>
      <c r="Q3637" s="36"/>
    </row>
    <row r="3638" spans="6:17" x14ac:dyDescent="0.2">
      <c r="F3638" s="27"/>
      <c r="G3638" s="27"/>
      <c r="H3638" s="27"/>
      <c r="I3638" s="27"/>
      <c r="Q3638" s="36"/>
    </row>
    <row r="3639" spans="6:17" x14ac:dyDescent="0.2">
      <c r="F3639" s="27"/>
      <c r="G3639" s="27"/>
      <c r="H3639" s="27"/>
      <c r="I3639" s="27"/>
      <c r="Q3639" s="36"/>
    </row>
    <row r="3640" spans="6:17" x14ac:dyDescent="0.2">
      <c r="F3640" s="27"/>
      <c r="G3640" s="27"/>
      <c r="H3640" s="27"/>
      <c r="I3640" s="27"/>
      <c r="Q3640" s="36"/>
    </row>
    <row r="3641" spans="6:17" x14ac:dyDescent="0.2">
      <c r="F3641" s="27"/>
      <c r="G3641" s="27"/>
      <c r="H3641" s="27"/>
      <c r="I3641" s="27"/>
      <c r="Q3641" s="36"/>
    </row>
    <row r="3642" spans="6:17" x14ac:dyDescent="0.2">
      <c r="F3642" s="27"/>
      <c r="G3642" s="27"/>
      <c r="H3642" s="27"/>
      <c r="I3642" s="27"/>
      <c r="Q3642" s="36"/>
    </row>
    <row r="3643" spans="6:17" x14ac:dyDescent="0.2">
      <c r="F3643" s="27"/>
      <c r="G3643" s="27"/>
      <c r="H3643" s="27"/>
      <c r="I3643" s="27"/>
      <c r="Q3643" s="36"/>
    </row>
    <row r="3644" spans="6:17" x14ac:dyDescent="0.2">
      <c r="F3644" s="27"/>
      <c r="G3644" s="27"/>
      <c r="H3644" s="27"/>
      <c r="I3644" s="27"/>
      <c r="Q3644" s="36"/>
    </row>
    <row r="3645" spans="6:17" x14ac:dyDescent="0.2">
      <c r="F3645" s="27"/>
      <c r="G3645" s="27"/>
      <c r="H3645" s="27"/>
      <c r="I3645" s="27"/>
      <c r="Q3645" s="36"/>
    </row>
    <row r="3646" spans="6:17" x14ac:dyDescent="0.2">
      <c r="F3646" s="27"/>
      <c r="G3646" s="27"/>
      <c r="H3646" s="27"/>
      <c r="I3646" s="27"/>
      <c r="Q3646" s="36"/>
    </row>
    <row r="3647" spans="6:17" x14ac:dyDescent="0.2">
      <c r="F3647" s="27"/>
      <c r="G3647" s="27"/>
      <c r="H3647" s="27"/>
      <c r="I3647" s="27"/>
      <c r="Q3647" s="36"/>
    </row>
    <row r="3648" spans="6:17" x14ac:dyDescent="0.2">
      <c r="F3648" s="27"/>
      <c r="G3648" s="27"/>
      <c r="H3648" s="27"/>
      <c r="I3648" s="27"/>
      <c r="Q3648" s="36"/>
    </row>
    <row r="3649" spans="6:17" x14ac:dyDescent="0.2">
      <c r="F3649" s="27"/>
      <c r="G3649" s="27"/>
      <c r="H3649" s="27"/>
      <c r="I3649" s="27"/>
      <c r="Q3649" s="36"/>
    </row>
    <row r="3650" spans="6:17" x14ac:dyDescent="0.2">
      <c r="F3650" s="27"/>
      <c r="G3650" s="27"/>
      <c r="H3650" s="27"/>
      <c r="I3650" s="27"/>
      <c r="Q3650" s="36"/>
    </row>
    <row r="3651" spans="6:17" x14ac:dyDescent="0.2">
      <c r="F3651" s="27"/>
      <c r="G3651" s="27"/>
      <c r="H3651" s="27"/>
      <c r="I3651" s="27"/>
      <c r="Q3651" s="36"/>
    </row>
    <row r="3652" spans="6:17" x14ac:dyDescent="0.2">
      <c r="F3652" s="27"/>
      <c r="G3652" s="27"/>
      <c r="H3652" s="27"/>
      <c r="I3652" s="27"/>
      <c r="Q3652" s="36"/>
    </row>
    <row r="3653" spans="6:17" x14ac:dyDescent="0.2">
      <c r="F3653" s="27"/>
      <c r="G3653" s="27"/>
      <c r="H3653" s="27"/>
      <c r="I3653" s="27"/>
      <c r="Q3653" s="36"/>
    </row>
    <row r="3654" spans="6:17" x14ac:dyDescent="0.2">
      <c r="F3654" s="27"/>
      <c r="G3654" s="27"/>
      <c r="H3654" s="27"/>
      <c r="I3654" s="27"/>
      <c r="Q3654" s="36"/>
    </row>
    <row r="3655" spans="6:17" x14ac:dyDescent="0.2">
      <c r="F3655" s="27"/>
      <c r="G3655" s="27"/>
      <c r="H3655" s="27"/>
      <c r="I3655" s="27"/>
      <c r="Q3655" s="36"/>
    </row>
    <row r="3656" spans="6:17" x14ac:dyDescent="0.2">
      <c r="F3656" s="27"/>
      <c r="G3656" s="27"/>
      <c r="H3656" s="27"/>
      <c r="I3656" s="27"/>
      <c r="Q3656" s="36"/>
    </row>
    <row r="3657" spans="6:17" x14ac:dyDescent="0.2">
      <c r="F3657" s="27"/>
      <c r="G3657" s="27"/>
      <c r="H3657" s="27"/>
      <c r="I3657" s="27"/>
      <c r="Q3657" s="36"/>
    </row>
    <row r="3658" spans="6:17" x14ac:dyDescent="0.2">
      <c r="F3658" s="27"/>
      <c r="G3658" s="27"/>
      <c r="H3658" s="27"/>
      <c r="I3658" s="27"/>
      <c r="Q3658" s="36"/>
    </row>
    <row r="3659" spans="6:17" x14ac:dyDescent="0.2">
      <c r="F3659" s="27"/>
      <c r="G3659" s="27"/>
      <c r="H3659" s="27"/>
      <c r="I3659" s="27"/>
      <c r="Q3659" s="36"/>
    </row>
    <row r="3660" spans="6:17" x14ac:dyDescent="0.2">
      <c r="F3660" s="27"/>
      <c r="G3660" s="27"/>
      <c r="H3660" s="27"/>
      <c r="I3660" s="27"/>
      <c r="Q3660" s="36"/>
    </row>
    <row r="3661" spans="6:17" x14ac:dyDescent="0.2">
      <c r="F3661" s="27"/>
      <c r="G3661" s="27"/>
      <c r="H3661" s="27"/>
      <c r="I3661" s="27"/>
      <c r="Q3661" s="36"/>
    </row>
    <row r="3662" spans="6:17" x14ac:dyDescent="0.2">
      <c r="F3662" s="27"/>
      <c r="G3662" s="27"/>
      <c r="H3662" s="27"/>
      <c r="I3662" s="27"/>
      <c r="Q3662" s="36"/>
    </row>
    <row r="3663" spans="6:17" x14ac:dyDescent="0.2">
      <c r="F3663" s="27"/>
      <c r="G3663" s="27"/>
      <c r="H3663" s="27"/>
      <c r="I3663" s="27"/>
      <c r="Q3663" s="36"/>
    </row>
    <row r="3664" spans="6:17" x14ac:dyDescent="0.2">
      <c r="F3664" s="27"/>
      <c r="G3664" s="27"/>
      <c r="H3664" s="27"/>
      <c r="I3664" s="27"/>
      <c r="Q3664" s="36"/>
    </row>
    <row r="3665" spans="6:17" x14ac:dyDescent="0.2">
      <c r="F3665" s="27"/>
      <c r="G3665" s="27"/>
      <c r="H3665" s="27"/>
      <c r="I3665" s="27"/>
      <c r="Q3665" s="36"/>
    </row>
    <row r="3666" spans="6:17" x14ac:dyDescent="0.2">
      <c r="F3666" s="27"/>
      <c r="G3666" s="27"/>
      <c r="H3666" s="27"/>
      <c r="I3666" s="27"/>
      <c r="Q3666" s="36"/>
    </row>
    <row r="3667" spans="6:17" x14ac:dyDescent="0.2">
      <c r="F3667" s="27"/>
      <c r="G3667" s="27"/>
      <c r="H3667" s="27"/>
      <c r="I3667" s="27"/>
      <c r="Q3667" s="36"/>
    </row>
    <row r="3668" spans="6:17" x14ac:dyDescent="0.2">
      <c r="F3668" s="27"/>
      <c r="G3668" s="27"/>
      <c r="H3668" s="27"/>
      <c r="I3668" s="27"/>
      <c r="Q3668" s="36"/>
    </row>
    <row r="3669" spans="6:17" x14ac:dyDescent="0.2">
      <c r="F3669" s="27"/>
      <c r="G3669" s="27"/>
      <c r="H3669" s="27"/>
      <c r="I3669" s="27"/>
      <c r="Q3669" s="36"/>
    </row>
    <row r="3670" spans="6:17" x14ac:dyDescent="0.2">
      <c r="F3670" s="27"/>
      <c r="G3670" s="27"/>
      <c r="H3670" s="27"/>
      <c r="I3670" s="27"/>
      <c r="Q3670" s="36"/>
    </row>
    <row r="3671" spans="6:17" x14ac:dyDescent="0.2">
      <c r="F3671" s="27"/>
      <c r="G3671" s="27"/>
      <c r="H3671" s="27"/>
      <c r="I3671" s="27"/>
      <c r="Q3671" s="36"/>
    </row>
    <row r="3672" spans="6:17" x14ac:dyDescent="0.2">
      <c r="F3672" s="27"/>
      <c r="G3672" s="27"/>
      <c r="H3672" s="27"/>
      <c r="I3672" s="27"/>
      <c r="Q3672" s="36"/>
    </row>
    <row r="3673" spans="6:17" x14ac:dyDescent="0.2">
      <c r="F3673" s="27"/>
      <c r="G3673" s="27"/>
      <c r="H3673" s="27"/>
      <c r="I3673" s="27"/>
      <c r="Q3673" s="36"/>
    </row>
    <row r="3674" spans="6:17" x14ac:dyDescent="0.2">
      <c r="F3674" s="27"/>
      <c r="G3674" s="27"/>
      <c r="H3674" s="27"/>
      <c r="I3674" s="27"/>
      <c r="Q3674" s="36"/>
    </row>
    <row r="3675" spans="6:17" x14ac:dyDescent="0.2">
      <c r="F3675" s="27"/>
      <c r="G3675" s="27"/>
      <c r="H3675" s="27"/>
      <c r="I3675" s="27"/>
      <c r="Q3675" s="36"/>
    </row>
    <row r="3676" spans="6:17" x14ac:dyDescent="0.2">
      <c r="F3676" s="27"/>
      <c r="G3676" s="27"/>
      <c r="H3676" s="27"/>
      <c r="I3676" s="27"/>
      <c r="Q3676" s="36"/>
    </row>
    <row r="3677" spans="6:17" x14ac:dyDescent="0.2">
      <c r="F3677" s="27"/>
      <c r="G3677" s="27"/>
      <c r="H3677" s="27"/>
      <c r="I3677" s="27"/>
      <c r="Q3677" s="36"/>
    </row>
    <row r="3678" spans="6:17" x14ac:dyDescent="0.2">
      <c r="F3678" s="27"/>
      <c r="G3678" s="27"/>
      <c r="H3678" s="27"/>
      <c r="I3678" s="27"/>
      <c r="Q3678" s="36"/>
    </row>
    <row r="3679" spans="6:17" x14ac:dyDescent="0.2">
      <c r="F3679" s="27"/>
      <c r="G3679" s="27"/>
      <c r="H3679" s="27"/>
      <c r="I3679" s="27"/>
      <c r="Q3679" s="36"/>
    </row>
    <row r="3680" spans="6:17" x14ac:dyDescent="0.2">
      <c r="F3680" s="27"/>
      <c r="G3680" s="27"/>
      <c r="H3680" s="27"/>
      <c r="I3680" s="27"/>
      <c r="Q3680" s="36"/>
    </row>
    <row r="3681" spans="6:17" x14ac:dyDescent="0.2">
      <c r="F3681" s="27"/>
      <c r="G3681" s="27"/>
      <c r="H3681" s="27"/>
      <c r="I3681" s="27"/>
      <c r="Q3681" s="36"/>
    </row>
    <row r="3682" spans="6:17" x14ac:dyDescent="0.2">
      <c r="F3682" s="27"/>
      <c r="G3682" s="27"/>
      <c r="H3682" s="27"/>
      <c r="I3682" s="27"/>
      <c r="Q3682" s="36"/>
    </row>
    <row r="3683" spans="6:17" x14ac:dyDescent="0.2">
      <c r="F3683" s="27"/>
      <c r="G3683" s="27"/>
      <c r="H3683" s="27"/>
      <c r="I3683" s="27"/>
      <c r="Q3683" s="36"/>
    </row>
    <row r="3684" spans="6:17" x14ac:dyDescent="0.2">
      <c r="F3684" s="27"/>
      <c r="G3684" s="27"/>
      <c r="H3684" s="27"/>
      <c r="I3684" s="27"/>
      <c r="Q3684" s="36"/>
    </row>
    <row r="3685" spans="6:17" x14ac:dyDescent="0.2">
      <c r="F3685" s="27"/>
      <c r="G3685" s="27"/>
      <c r="H3685" s="27"/>
      <c r="I3685" s="27"/>
      <c r="Q3685" s="36"/>
    </row>
    <row r="3686" spans="6:17" x14ac:dyDescent="0.2">
      <c r="F3686" s="27"/>
      <c r="G3686" s="27"/>
      <c r="H3686" s="27"/>
      <c r="I3686" s="27"/>
      <c r="Q3686" s="36"/>
    </row>
    <row r="3687" spans="6:17" x14ac:dyDescent="0.2">
      <c r="F3687" s="27"/>
      <c r="G3687" s="27"/>
      <c r="H3687" s="27"/>
      <c r="I3687" s="27"/>
      <c r="Q3687" s="36"/>
    </row>
    <row r="3688" spans="6:17" x14ac:dyDescent="0.2">
      <c r="F3688" s="27"/>
      <c r="G3688" s="27"/>
      <c r="H3688" s="27"/>
      <c r="I3688" s="27"/>
      <c r="Q3688" s="36"/>
    </row>
    <row r="3689" spans="6:17" x14ac:dyDescent="0.2">
      <c r="F3689" s="27"/>
      <c r="G3689" s="27"/>
      <c r="H3689" s="27"/>
      <c r="I3689" s="27"/>
      <c r="Q3689" s="36"/>
    </row>
    <row r="3690" spans="6:17" x14ac:dyDescent="0.2">
      <c r="F3690" s="27"/>
      <c r="G3690" s="27"/>
      <c r="H3690" s="27"/>
      <c r="I3690" s="27"/>
      <c r="Q3690" s="36"/>
    </row>
    <row r="3691" spans="6:17" x14ac:dyDescent="0.2">
      <c r="F3691" s="27"/>
      <c r="G3691" s="27"/>
      <c r="H3691" s="27"/>
      <c r="I3691" s="27"/>
      <c r="Q3691" s="36"/>
    </row>
    <row r="3692" spans="6:17" x14ac:dyDescent="0.2">
      <c r="F3692" s="27"/>
      <c r="G3692" s="27"/>
      <c r="H3692" s="27"/>
      <c r="I3692" s="27"/>
      <c r="Q3692" s="36"/>
    </row>
    <row r="3693" spans="6:17" x14ac:dyDescent="0.2">
      <c r="F3693" s="27"/>
      <c r="G3693" s="27"/>
      <c r="H3693" s="27"/>
      <c r="I3693" s="27"/>
      <c r="Q3693" s="36"/>
    </row>
    <row r="3694" spans="6:17" x14ac:dyDescent="0.2">
      <c r="F3694" s="27"/>
      <c r="G3694" s="27"/>
      <c r="H3694" s="27"/>
      <c r="I3694" s="27"/>
      <c r="Q3694" s="36"/>
    </row>
    <row r="3695" spans="6:17" x14ac:dyDescent="0.2">
      <c r="F3695" s="27"/>
      <c r="G3695" s="27"/>
      <c r="H3695" s="27"/>
      <c r="I3695" s="27"/>
      <c r="Q3695" s="36"/>
    </row>
    <row r="3696" spans="6:17" x14ac:dyDescent="0.2">
      <c r="F3696" s="27"/>
      <c r="G3696" s="27"/>
      <c r="H3696" s="27"/>
      <c r="I3696" s="27"/>
      <c r="Q3696" s="36"/>
    </row>
    <row r="3697" spans="6:17" x14ac:dyDescent="0.2">
      <c r="F3697" s="27"/>
      <c r="G3697" s="27"/>
      <c r="H3697" s="27"/>
      <c r="I3697" s="27"/>
      <c r="Q3697" s="36"/>
    </row>
    <row r="3698" spans="6:17" x14ac:dyDescent="0.2">
      <c r="F3698" s="27"/>
      <c r="G3698" s="27"/>
      <c r="H3698" s="27"/>
      <c r="I3698" s="27"/>
      <c r="Q3698" s="36"/>
    </row>
    <row r="3699" spans="6:17" x14ac:dyDescent="0.2">
      <c r="F3699" s="27"/>
      <c r="G3699" s="27"/>
      <c r="H3699" s="27"/>
      <c r="I3699" s="27"/>
      <c r="Q3699" s="36"/>
    </row>
    <row r="3700" spans="6:17" x14ac:dyDescent="0.2">
      <c r="F3700" s="27"/>
      <c r="G3700" s="27"/>
      <c r="H3700" s="27"/>
      <c r="I3700" s="27"/>
      <c r="Q3700" s="36"/>
    </row>
    <row r="3701" spans="6:17" x14ac:dyDescent="0.2">
      <c r="F3701" s="27"/>
      <c r="G3701" s="27"/>
      <c r="H3701" s="27"/>
      <c r="I3701" s="27"/>
      <c r="Q3701" s="36"/>
    </row>
    <row r="3702" spans="6:17" x14ac:dyDescent="0.2">
      <c r="F3702" s="27"/>
      <c r="G3702" s="27"/>
      <c r="H3702" s="27"/>
      <c r="I3702" s="27"/>
      <c r="Q3702" s="36"/>
    </row>
    <row r="3703" spans="6:17" x14ac:dyDescent="0.2">
      <c r="F3703" s="27"/>
      <c r="G3703" s="27"/>
      <c r="H3703" s="27"/>
      <c r="I3703" s="27"/>
      <c r="Q3703" s="36"/>
    </row>
    <row r="3704" spans="6:17" x14ac:dyDescent="0.2">
      <c r="F3704" s="27"/>
      <c r="G3704" s="27"/>
      <c r="H3704" s="27"/>
      <c r="I3704" s="27"/>
      <c r="Q3704" s="36"/>
    </row>
    <row r="3705" spans="6:17" x14ac:dyDescent="0.2">
      <c r="F3705" s="27"/>
      <c r="G3705" s="27"/>
      <c r="H3705" s="27"/>
      <c r="I3705" s="27"/>
      <c r="Q3705" s="36"/>
    </row>
    <row r="3706" spans="6:17" x14ac:dyDescent="0.2">
      <c r="F3706" s="27"/>
      <c r="G3706" s="27"/>
      <c r="H3706" s="27"/>
      <c r="I3706" s="27"/>
      <c r="Q3706" s="36"/>
    </row>
    <row r="3707" spans="6:17" x14ac:dyDescent="0.2">
      <c r="F3707" s="27"/>
      <c r="G3707" s="27"/>
      <c r="H3707" s="27"/>
      <c r="I3707" s="27"/>
      <c r="Q3707" s="36"/>
    </row>
    <row r="3708" spans="6:17" x14ac:dyDescent="0.2">
      <c r="F3708" s="27"/>
      <c r="G3708" s="27"/>
      <c r="H3708" s="27"/>
      <c r="I3708" s="27"/>
      <c r="Q3708" s="36"/>
    </row>
    <row r="3709" spans="6:17" x14ac:dyDescent="0.2">
      <c r="F3709" s="27"/>
      <c r="G3709" s="27"/>
      <c r="H3709" s="27"/>
      <c r="I3709" s="27"/>
      <c r="Q3709" s="36"/>
    </row>
    <row r="3710" spans="6:17" x14ac:dyDescent="0.2">
      <c r="F3710" s="27"/>
      <c r="G3710" s="27"/>
      <c r="H3710" s="27"/>
      <c r="I3710" s="27"/>
      <c r="Q3710" s="36"/>
    </row>
    <row r="3711" spans="6:17" x14ac:dyDescent="0.2">
      <c r="F3711" s="27"/>
      <c r="G3711" s="27"/>
      <c r="H3711" s="27"/>
      <c r="I3711" s="27"/>
      <c r="Q3711" s="36"/>
    </row>
    <row r="3712" spans="6:17" x14ac:dyDescent="0.2">
      <c r="F3712" s="27"/>
      <c r="G3712" s="27"/>
      <c r="H3712" s="27"/>
      <c r="I3712" s="27"/>
      <c r="Q3712" s="36"/>
    </row>
    <row r="3713" spans="6:17" x14ac:dyDescent="0.2">
      <c r="F3713" s="27"/>
      <c r="G3713" s="27"/>
      <c r="H3713" s="27"/>
      <c r="I3713" s="27"/>
      <c r="Q3713" s="36"/>
    </row>
    <row r="3714" spans="6:17" x14ac:dyDescent="0.2">
      <c r="F3714" s="27"/>
      <c r="G3714" s="27"/>
      <c r="H3714" s="27"/>
      <c r="I3714" s="27"/>
      <c r="Q3714" s="36"/>
    </row>
    <row r="3715" spans="6:17" x14ac:dyDescent="0.2">
      <c r="F3715" s="27"/>
      <c r="G3715" s="27"/>
      <c r="H3715" s="27"/>
      <c r="I3715" s="27"/>
      <c r="Q3715" s="36"/>
    </row>
    <row r="3716" spans="6:17" x14ac:dyDescent="0.2">
      <c r="F3716" s="27"/>
      <c r="G3716" s="27"/>
      <c r="H3716" s="27"/>
      <c r="I3716" s="27"/>
      <c r="Q3716" s="36"/>
    </row>
    <row r="3717" spans="6:17" x14ac:dyDescent="0.2">
      <c r="F3717" s="27"/>
      <c r="G3717" s="27"/>
      <c r="H3717" s="27"/>
      <c r="I3717" s="27"/>
      <c r="Q3717" s="36"/>
    </row>
    <row r="3718" spans="6:17" x14ac:dyDescent="0.2">
      <c r="F3718" s="27"/>
      <c r="G3718" s="27"/>
      <c r="H3718" s="27"/>
      <c r="I3718" s="27"/>
      <c r="Q3718" s="36"/>
    </row>
    <row r="3719" spans="6:17" x14ac:dyDescent="0.2">
      <c r="F3719" s="27"/>
      <c r="G3719" s="27"/>
      <c r="H3719" s="27"/>
      <c r="I3719" s="27"/>
      <c r="Q3719" s="36"/>
    </row>
    <row r="3720" spans="6:17" x14ac:dyDescent="0.2">
      <c r="F3720" s="27"/>
      <c r="G3720" s="27"/>
      <c r="H3720" s="27"/>
      <c r="I3720" s="27"/>
      <c r="Q3720" s="36"/>
    </row>
    <row r="3721" spans="6:17" x14ac:dyDescent="0.2">
      <c r="F3721" s="27"/>
      <c r="G3721" s="27"/>
      <c r="H3721" s="27"/>
      <c r="I3721" s="27"/>
      <c r="Q3721" s="36"/>
    </row>
    <row r="3722" spans="6:17" x14ac:dyDescent="0.2">
      <c r="F3722" s="27"/>
      <c r="G3722" s="27"/>
      <c r="H3722" s="27"/>
      <c r="I3722" s="27"/>
      <c r="Q3722" s="36"/>
    </row>
    <row r="3723" spans="6:17" x14ac:dyDescent="0.2">
      <c r="F3723" s="27"/>
      <c r="G3723" s="27"/>
      <c r="H3723" s="27"/>
      <c r="I3723" s="27"/>
      <c r="Q3723" s="36"/>
    </row>
    <row r="3724" spans="6:17" x14ac:dyDescent="0.2">
      <c r="F3724" s="27"/>
      <c r="G3724" s="27"/>
      <c r="H3724" s="27"/>
      <c r="I3724" s="27"/>
      <c r="Q3724" s="36"/>
    </row>
    <row r="3725" spans="6:17" x14ac:dyDescent="0.2">
      <c r="F3725" s="27"/>
      <c r="G3725" s="27"/>
      <c r="H3725" s="27"/>
      <c r="I3725" s="27"/>
      <c r="Q3725" s="36"/>
    </row>
    <row r="3726" spans="6:17" x14ac:dyDescent="0.2">
      <c r="F3726" s="27"/>
      <c r="G3726" s="27"/>
      <c r="H3726" s="27"/>
      <c r="I3726" s="27"/>
      <c r="Q3726" s="36"/>
    </row>
    <row r="3727" spans="6:17" x14ac:dyDescent="0.2">
      <c r="F3727" s="27"/>
      <c r="G3727" s="27"/>
      <c r="H3727" s="27"/>
      <c r="I3727" s="27"/>
      <c r="Q3727" s="36"/>
    </row>
    <row r="3728" spans="6:17" x14ac:dyDescent="0.2">
      <c r="F3728" s="27"/>
      <c r="G3728" s="27"/>
      <c r="H3728" s="27"/>
      <c r="I3728" s="27"/>
      <c r="Q3728" s="36"/>
    </row>
    <row r="3729" spans="6:17" x14ac:dyDescent="0.2">
      <c r="F3729" s="27"/>
      <c r="G3729" s="27"/>
      <c r="H3729" s="27"/>
      <c r="I3729" s="27"/>
      <c r="Q3729" s="36"/>
    </row>
    <row r="3730" spans="6:17" x14ac:dyDescent="0.2">
      <c r="F3730" s="27"/>
      <c r="G3730" s="27"/>
      <c r="H3730" s="27"/>
      <c r="I3730" s="27"/>
      <c r="Q3730" s="36"/>
    </row>
    <row r="3731" spans="6:17" x14ac:dyDescent="0.2">
      <c r="F3731" s="27"/>
      <c r="G3731" s="27"/>
      <c r="H3731" s="27"/>
      <c r="I3731" s="27"/>
      <c r="Q3731" s="36"/>
    </row>
    <row r="3732" spans="6:17" x14ac:dyDescent="0.2">
      <c r="F3732" s="27"/>
      <c r="G3732" s="27"/>
      <c r="H3732" s="27"/>
      <c r="I3732" s="27"/>
      <c r="Q3732" s="36"/>
    </row>
    <row r="3733" spans="6:17" x14ac:dyDescent="0.2">
      <c r="F3733" s="27"/>
      <c r="G3733" s="27"/>
      <c r="H3733" s="27"/>
      <c r="I3733" s="27"/>
      <c r="Q3733" s="36"/>
    </row>
    <row r="3734" spans="6:17" x14ac:dyDescent="0.2">
      <c r="F3734" s="27"/>
      <c r="G3734" s="27"/>
      <c r="H3734" s="27"/>
      <c r="I3734" s="27"/>
      <c r="Q3734" s="36"/>
    </row>
    <row r="3735" spans="6:17" x14ac:dyDescent="0.2">
      <c r="F3735" s="27"/>
      <c r="G3735" s="27"/>
      <c r="H3735" s="27"/>
      <c r="I3735" s="27"/>
      <c r="Q3735" s="36"/>
    </row>
    <row r="3736" spans="6:17" x14ac:dyDescent="0.2">
      <c r="F3736" s="27"/>
      <c r="G3736" s="27"/>
      <c r="H3736" s="27"/>
      <c r="I3736" s="27"/>
      <c r="Q3736" s="36"/>
    </row>
    <row r="3737" spans="6:17" x14ac:dyDescent="0.2">
      <c r="F3737" s="27"/>
      <c r="G3737" s="27"/>
      <c r="H3737" s="27"/>
      <c r="I3737" s="27"/>
      <c r="Q3737" s="36"/>
    </row>
    <row r="3738" spans="6:17" x14ac:dyDescent="0.2">
      <c r="F3738" s="27"/>
      <c r="G3738" s="27"/>
      <c r="H3738" s="27"/>
      <c r="I3738" s="27"/>
      <c r="Q3738" s="36"/>
    </row>
    <row r="3739" spans="6:17" x14ac:dyDescent="0.2">
      <c r="F3739" s="27"/>
      <c r="G3739" s="27"/>
      <c r="H3739" s="27"/>
      <c r="I3739" s="27"/>
      <c r="Q3739" s="36"/>
    </row>
    <row r="3740" spans="6:17" x14ac:dyDescent="0.2">
      <c r="F3740" s="27"/>
      <c r="G3740" s="27"/>
      <c r="H3740" s="27"/>
      <c r="I3740" s="27"/>
      <c r="Q3740" s="36"/>
    </row>
    <row r="3741" spans="6:17" x14ac:dyDescent="0.2">
      <c r="F3741" s="27"/>
      <c r="G3741" s="27"/>
      <c r="H3741" s="27"/>
      <c r="I3741" s="27"/>
      <c r="Q3741" s="36"/>
    </row>
    <row r="3742" spans="6:17" x14ac:dyDescent="0.2">
      <c r="F3742" s="27"/>
      <c r="G3742" s="27"/>
      <c r="H3742" s="27"/>
      <c r="I3742" s="27"/>
      <c r="Q3742" s="36"/>
    </row>
    <row r="3743" spans="6:17" x14ac:dyDescent="0.2">
      <c r="F3743" s="27"/>
      <c r="G3743" s="27"/>
      <c r="H3743" s="27"/>
      <c r="I3743" s="27"/>
      <c r="Q3743" s="36"/>
    </row>
    <row r="3744" spans="6:17" x14ac:dyDescent="0.2">
      <c r="F3744" s="27"/>
      <c r="G3744" s="27"/>
      <c r="H3744" s="27"/>
      <c r="I3744" s="27"/>
      <c r="Q3744" s="36"/>
    </row>
    <row r="3745" spans="6:17" x14ac:dyDescent="0.2">
      <c r="F3745" s="27"/>
      <c r="G3745" s="27"/>
      <c r="H3745" s="27"/>
      <c r="I3745" s="27"/>
      <c r="Q3745" s="36"/>
    </row>
    <row r="3746" spans="6:17" x14ac:dyDescent="0.2">
      <c r="F3746" s="27"/>
      <c r="G3746" s="27"/>
      <c r="H3746" s="27"/>
      <c r="I3746" s="27"/>
      <c r="Q3746" s="36"/>
    </row>
    <row r="3747" spans="6:17" x14ac:dyDescent="0.2">
      <c r="F3747" s="27"/>
      <c r="G3747" s="27"/>
      <c r="H3747" s="27"/>
      <c r="I3747" s="27"/>
      <c r="Q3747" s="36"/>
    </row>
    <row r="3748" spans="6:17" x14ac:dyDescent="0.2">
      <c r="F3748" s="27"/>
      <c r="G3748" s="27"/>
      <c r="H3748" s="27"/>
      <c r="I3748" s="27"/>
      <c r="Q3748" s="36"/>
    </row>
    <row r="3749" spans="6:17" x14ac:dyDescent="0.2">
      <c r="F3749" s="27"/>
      <c r="G3749" s="27"/>
      <c r="H3749" s="27"/>
      <c r="I3749" s="27"/>
      <c r="Q3749" s="36"/>
    </row>
    <row r="3750" spans="6:17" x14ac:dyDescent="0.2">
      <c r="F3750" s="27"/>
      <c r="G3750" s="27"/>
      <c r="H3750" s="27"/>
      <c r="I3750" s="27"/>
      <c r="Q3750" s="36"/>
    </row>
    <row r="3751" spans="6:17" x14ac:dyDescent="0.2">
      <c r="F3751" s="27"/>
      <c r="G3751" s="27"/>
      <c r="H3751" s="27"/>
      <c r="I3751" s="27"/>
      <c r="Q3751" s="36"/>
    </row>
    <row r="3752" spans="6:17" x14ac:dyDescent="0.2">
      <c r="F3752" s="27"/>
      <c r="G3752" s="27"/>
      <c r="H3752" s="27"/>
      <c r="I3752" s="27"/>
      <c r="Q3752" s="36"/>
    </row>
    <row r="3753" spans="6:17" x14ac:dyDescent="0.2">
      <c r="F3753" s="27"/>
      <c r="G3753" s="27"/>
      <c r="H3753" s="27"/>
      <c r="I3753" s="27"/>
      <c r="Q3753" s="36"/>
    </row>
    <row r="3754" spans="6:17" x14ac:dyDescent="0.2">
      <c r="F3754" s="27"/>
      <c r="G3754" s="27"/>
      <c r="H3754" s="27"/>
      <c r="I3754" s="27"/>
      <c r="Q3754" s="36"/>
    </row>
    <row r="3755" spans="6:17" x14ac:dyDescent="0.2">
      <c r="F3755" s="27"/>
      <c r="G3755" s="27"/>
      <c r="H3755" s="27"/>
      <c r="I3755" s="27"/>
      <c r="Q3755" s="36"/>
    </row>
    <row r="3756" spans="6:17" x14ac:dyDescent="0.2">
      <c r="F3756" s="27"/>
      <c r="G3756" s="27"/>
      <c r="H3756" s="27"/>
      <c r="I3756" s="27"/>
      <c r="Q3756" s="36"/>
    </row>
    <row r="3757" spans="6:17" x14ac:dyDescent="0.2">
      <c r="F3757" s="27"/>
      <c r="G3757" s="27"/>
      <c r="H3757" s="27"/>
      <c r="I3757" s="27"/>
      <c r="Q3757" s="36"/>
    </row>
    <row r="3758" spans="6:17" x14ac:dyDescent="0.2">
      <c r="F3758" s="27"/>
      <c r="G3758" s="27"/>
      <c r="H3758" s="27"/>
      <c r="I3758" s="27"/>
      <c r="Q3758" s="36"/>
    </row>
    <row r="3759" spans="6:17" x14ac:dyDescent="0.2">
      <c r="F3759" s="27"/>
      <c r="G3759" s="27"/>
      <c r="H3759" s="27"/>
      <c r="I3759" s="27"/>
      <c r="Q3759" s="36"/>
    </row>
    <row r="3760" spans="6:17" x14ac:dyDescent="0.2">
      <c r="F3760" s="27"/>
      <c r="G3760" s="27"/>
      <c r="H3760" s="27"/>
      <c r="I3760" s="27"/>
      <c r="Q3760" s="36"/>
    </row>
    <row r="3761" spans="6:17" x14ac:dyDescent="0.2">
      <c r="F3761" s="27"/>
      <c r="G3761" s="27"/>
      <c r="H3761" s="27"/>
      <c r="I3761" s="27"/>
      <c r="Q3761" s="36"/>
    </row>
    <row r="3762" spans="6:17" x14ac:dyDescent="0.2">
      <c r="F3762" s="27"/>
      <c r="G3762" s="27"/>
      <c r="H3762" s="27"/>
      <c r="I3762" s="27"/>
      <c r="Q3762" s="36"/>
    </row>
    <row r="3763" spans="6:17" x14ac:dyDescent="0.2">
      <c r="F3763" s="27"/>
      <c r="G3763" s="27"/>
      <c r="H3763" s="27"/>
      <c r="I3763" s="27"/>
      <c r="Q3763" s="36"/>
    </row>
    <row r="3764" spans="6:17" x14ac:dyDescent="0.2">
      <c r="F3764" s="27"/>
      <c r="G3764" s="27"/>
      <c r="H3764" s="27"/>
      <c r="I3764" s="27"/>
      <c r="Q3764" s="36"/>
    </row>
    <row r="3765" spans="6:17" x14ac:dyDescent="0.2">
      <c r="F3765" s="27"/>
      <c r="G3765" s="27"/>
      <c r="H3765" s="27"/>
      <c r="I3765" s="27"/>
      <c r="Q3765" s="36"/>
    </row>
    <row r="3766" spans="6:17" x14ac:dyDescent="0.2">
      <c r="F3766" s="27"/>
      <c r="G3766" s="27"/>
      <c r="H3766" s="27"/>
      <c r="I3766" s="27"/>
      <c r="Q3766" s="36"/>
    </row>
    <row r="3767" spans="6:17" x14ac:dyDescent="0.2">
      <c r="F3767" s="27"/>
      <c r="G3767" s="27"/>
      <c r="H3767" s="27"/>
      <c r="I3767" s="27"/>
      <c r="Q3767" s="36"/>
    </row>
    <row r="3768" spans="6:17" x14ac:dyDescent="0.2">
      <c r="F3768" s="27"/>
      <c r="G3768" s="27"/>
      <c r="H3768" s="27"/>
      <c r="I3768" s="27"/>
      <c r="Q3768" s="36"/>
    </row>
    <row r="3769" spans="6:17" x14ac:dyDescent="0.2">
      <c r="F3769" s="27"/>
      <c r="G3769" s="27"/>
      <c r="H3769" s="27"/>
      <c r="I3769" s="27"/>
      <c r="Q3769" s="36"/>
    </row>
    <row r="3770" spans="6:17" x14ac:dyDescent="0.2">
      <c r="F3770" s="27"/>
      <c r="G3770" s="27"/>
      <c r="H3770" s="27"/>
      <c r="I3770" s="27"/>
      <c r="Q3770" s="36"/>
    </row>
    <row r="3771" spans="6:17" x14ac:dyDescent="0.2">
      <c r="F3771" s="27"/>
      <c r="G3771" s="27"/>
      <c r="H3771" s="27"/>
      <c r="I3771" s="27"/>
      <c r="Q3771" s="36"/>
    </row>
    <row r="3772" spans="6:17" x14ac:dyDescent="0.2">
      <c r="F3772" s="27"/>
      <c r="G3772" s="27"/>
      <c r="H3772" s="27"/>
      <c r="I3772" s="27"/>
      <c r="Q3772" s="36"/>
    </row>
    <row r="3773" spans="6:17" x14ac:dyDescent="0.2">
      <c r="F3773" s="27"/>
      <c r="G3773" s="27"/>
      <c r="H3773" s="27"/>
      <c r="I3773" s="27"/>
      <c r="Q3773" s="36"/>
    </row>
    <row r="3774" spans="6:17" x14ac:dyDescent="0.2">
      <c r="F3774" s="27"/>
      <c r="G3774" s="27"/>
      <c r="H3774" s="27"/>
      <c r="I3774" s="27"/>
      <c r="Q3774" s="36"/>
    </row>
    <row r="3775" spans="6:17" x14ac:dyDescent="0.2">
      <c r="F3775" s="27"/>
      <c r="G3775" s="27"/>
      <c r="H3775" s="27"/>
      <c r="I3775" s="27"/>
      <c r="Q3775" s="36"/>
    </row>
    <row r="3776" spans="6:17" x14ac:dyDescent="0.2">
      <c r="F3776" s="27"/>
      <c r="G3776" s="27"/>
      <c r="H3776" s="27"/>
      <c r="I3776" s="27"/>
      <c r="Q3776" s="36"/>
    </row>
    <row r="3777" spans="6:17" x14ac:dyDescent="0.2">
      <c r="F3777" s="27"/>
      <c r="G3777" s="27"/>
      <c r="H3777" s="27"/>
      <c r="I3777" s="27"/>
      <c r="Q3777" s="36"/>
    </row>
    <row r="3778" spans="6:17" x14ac:dyDescent="0.2">
      <c r="F3778" s="27"/>
      <c r="G3778" s="27"/>
      <c r="H3778" s="27"/>
      <c r="I3778" s="27"/>
      <c r="Q3778" s="36"/>
    </row>
    <row r="3779" spans="6:17" x14ac:dyDescent="0.2">
      <c r="F3779" s="27"/>
      <c r="G3779" s="27"/>
      <c r="H3779" s="27"/>
      <c r="I3779" s="27"/>
      <c r="Q3779" s="36"/>
    </row>
    <row r="3780" spans="6:17" x14ac:dyDescent="0.2">
      <c r="F3780" s="27"/>
      <c r="G3780" s="27"/>
      <c r="H3780" s="27"/>
      <c r="I3780" s="27"/>
      <c r="Q3780" s="36"/>
    </row>
    <row r="3781" spans="6:17" x14ac:dyDescent="0.2">
      <c r="F3781" s="27"/>
      <c r="G3781" s="27"/>
      <c r="H3781" s="27"/>
      <c r="I3781" s="27"/>
      <c r="Q3781" s="36"/>
    </row>
    <row r="3782" spans="6:17" x14ac:dyDescent="0.2">
      <c r="F3782" s="27"/>
      <c r="G3782" s="27"/>
      <c r="H3782" s="27"/>
      <c r="I3782" s="27"/>
      <c r="Q3782" s="36"/>
    </row>
    <row r="3783" spans="6:17" x14ac:dyDescent="0.2">
      <c r="F3783" s="27"/>
      <c r="G3783" s="27"/>
      <c r="H3783" s="27"/>
      <c r="I3783" s="27"/>
      <c r="Q3783" s="36"/>
    </row>
    <row r="3784" spans="6:17" x14ac:dyDescent="0.2">
      <c r="F3784" s="27"/>
      <c r="G3784" s="27"/>
      <c r="H3784" s="27"/>
      <c r="I3784" s="27"/>
      <c r="Q3784" s="36"/>
    </row>
    <row r="3785" spans="6:17" x14ac:dyDescent="0.2">
      <c r="F3785" s="27"/>
      <c r="G3785" s="27"/>
      <c r="H3785" s="27"/>
      <c r="I3785" s="27"/>
      <c r="Q3785" s="36"/>
    </row>
    <row r="3786" spans="6:17" x14ac:dyDescent="0.2">
      <c r="F3786" s="27"/>
      <c r="G3786" s="27"/>
      <c r="H3786" s="27"/>
      <c r="I3786" s="27"/>
      <c r="Q3786" s="36"/>
    </row>
    <row r="3787" spans="6:17" x14ac:dyDescent="0.2">
      <c r="F3787" s="27"/>
      <c r="G3787" s="27"/>
      <c r="H3787" s="27"/>
      <c r="I3787" s="27"/>
      <c r="Q3787" s="36"/>
    </row>
    <row r="3788" spans="6:17" x14ac:dyDescent="0.2">
      <c r="F3788" s="27"/>
      <c r="G3788" s="27"/>
      <c r="H3788" s="27"/>
      <c r="I3788" s="27"/>
      <c r="Q3788" s="36"/>
    </row>
    <row r="3789" spans="6:17" x14ac:dyDescent="0.2">
      <c r="F3789" s="27"/>
      <c r="G3789" s="27"/>
      <c r="H3789" s="27"/>
      <c r="I3789" s="27"/>
      <c r="Q3789" s="36"/>
    </row>
    <row r="3790" spans="6:17" x14ac:dyDescent="0.2">
      <c r="F3790" s="27"/>
      <c r="G3790" s="27"/>
      <c r="H3790" s="27"/>
      <c r="I3790" s="27"/>
      <c r="Q3790" s="36"/>
    </row>
    <row r="3791" spans="6:17" x14ac:dyDescent="0.2">
      <c r="F3791" s="27"/>
      <c r="G3791" s="27"/>
      <c r="H3791" s="27"/>
      <c r="I3791" s="27"/>
      <c r="Q3791" s="36"/>
    </row>
    <row r="3792" spans="6:17" x14ac:dyDescent="0.2">
      <c r="F3792" s="27"/>
      <c r="G3792" s="27"/>
      <c r="H3792" s="27"/>
      <c r="I3792" s="27"/>
      <c r="Q3792" s="36"/>
    </row>
    <row r="3793" spans="6:17" x14ac:dyDescent="0.2">
      <c r="F3793" s="27"/>
      <c r="G3793" s="27"/>
      <c r="H3793" s="27"/>
      <c r="I3793" s="27"/>
      <c r="Q3793" s="36"/>
    </row>
    <row r="3794" spans="6:17" x14ac:dyDescent="0.2">
      <c r="F3794" s="27"/>
      <c r="G3794" s="27"/>
      <c r="H3794" s="27"/>
      <c r="I3794" s="27"/>
      <c r="Q3794" s="36"/>
    </row>
    <row r="3795" spans="6:17" x14ac:dyDescent="0.2">
      <c r="F3795" s="27"/>
      <c r="G3795" s="27"/>
      <c r="H3795" s="27"/>
      <c r="I3795" s="27"/>
      <c r="Q3795" s="36"/>
    </row>
    <row r="3796" spans="6:17" x14ac:dyDescent="0.2">
      <c r="F3796" s="27"/>
      <c r="G3796" s="27"/>
      <c r="H3796" s="27"/>
      <c r="I3796" s="27"/>
      <c r="Q3796" s="36"/>
    </row>
    <row r="3797" spans="6:17" x14ac:dyDescent="0.2">
      <c r="F3797" s="27"/>
      <c r="G3797" s="27"/>
      <c r="H3797" s="27"/>
      <c r="I3797" s="27"/>
      <c r="Q3797" s="36"/>
    </row>
    <row r="3798" spans="6:17" x14ac:dyDescent="0.2">
      <c r="F3798" s="27"/>
      <c r="G3798" s="27"/>
      <c r="H3798" s="27"/>
      <c r="I3798" s="27"/>
      <c r="Q3798" s="36"/>
    </row>
    <row r="3799" spans="6:17" x14ac:dyDescent="0.2">
      <c r="F3799" s="27"/>
      <c r="G3799" s="27"/>
      <c r="H3799" s="27"/>
      <c r="I3799" s="27"/>
      <c r="Q3799" s="36"/>
    </row>
    <row r="3800" spans="6:17" x14ac:dyDescent="0.2">
      <c r="F3800" s="27"/>
      <c r="G3800" s="27"/>
      <c r="H3800" s="27"/>
      <c r="I3800" s="27"/>
      <c r="Q3800" s="36"/>
    </row>
    <row r="3801" spans="6:17" x14ac:dyDescent="0.2">
      <c r="F3801" s="27"/>
      <c r="G3801" s="27"/>
      <c r="H3801" s="27"/>
      <c r="I3801" s="27"/>
      <c r="Q3801" s="36"/>
    </row>
    <row r="3802" spans="6:17" x14ac:dyDescent="0.2">
      <c r="F3802" s="27"/>
      <c r="G3802" s="27"/>
      <c r="H3802" s="27"/>
      <c r="I3802" s="27"/>
      <c r="Q3802" s="36"/>
    </row>
    <row r="3803" spans="6:17" x14ac:dyDescent="0.2">
      <c r="F3803" s="27"/>
      <c r="G3803" s="27"/>
      <c r="H3803" s="27"/>
      <c r="I3803" s="27"/>
      <c r="Q3803" s="36"/>
    </row>
    <row r="3804" spans="6:17" x14ac:dyDescent="0.2">
      <c r="F3804" s="27"/>
      <c r="G3804" s="27"/>
      <c r="H3804" s="27"/>
      <c r="I3804" s="27"/>
      <c r="Q3804" s="36"/>
    </row>
    <row r="3805" spans="6:17" x14ac:dyDescent="0.2">
      <c r="F3805" s="27"/>
      <c r="G3805" s="27"/>
      <c r="H3805" s="27"/>
      <c r="I3805" s="27"/>
      <c r="Q3805" s="36"/>
    </row>
    <row r="3806" spans="6:17" x14ac:dyDescent="0.2">
      <c r="F3806" s="27"/>
      <c r="G3806" s="27"/>
      <c r="H3806" s="27"/>
      <c r="I3806" s="27"/>
      <c r="Q3806" s="36"/>
    </row>
    <row r="3807" spans="6:17" x14ac:dyDescent="0.2">
      <c r="F3807" s="27"/>
      <c r="G3807" s="27"/>
      <c r="H3807" s="27"/>
      <c r="I3807" s="27"/>
      <c r="Q3807" s="36"/>
    </row>
    <row r="3808" spans="6:17" x14ac:dyDescent="0.2">
      <c r="F3808" s="27"/>
      <c r="G3808" s="27"/>
      <c r="H3808" s="27"/>
      <c r="I3808" s="27"/>
      <c r="Q3808" s="36"/>
    </row>
    <row r="3809" spans="6:17" x14ac:dyDescent="0.2">
      <c r="F3809" s="27"/>
      <c r="G3809" s="27"/>
      <c r="H3809" s="27"/>
      <c r="I3809" s="27"/>
      <c r="Q3809" s="36"/>
    </row>
    <row r="3810" spans="6:17" x14ac:dyDescent="0.2">
      <c r="F3810" s="27"/>
      <c r="G3810" s="27"/>
      <c r="H3810" s="27"/>
      <c r="I3810" s="27"/>
      <c r="Q3810" s="36"/>
    </row>
    <row r="3811" spans="6:17" x14ac:dyDescent="0.2">
      <c r="F3811" s="27"/>
      <c r="G3811" s="27"/>
      <c r="H3811" s="27"/>
      <c r="I3811" s="27"/>
      <c r="Q3811" s="36"/>
    </row>
    <row r="3812" spans="6:17" x14ac:dyDescent="0.2">
      <c r="F3812" s="27"/>
      <c r="G3812" s="27"/>
      <c r="H3812" s="27"/>
      <c r="I3812" s="27"/>
      <c r="Q3812" s="36"/>
    </row>
    <row r="3813" spans="6:17" x14ac:dyDescent="0.2">
      <c r="F3813" s="27"/>
      <c r="G3813" s="27"/>
      <c r="H3813" s="27"/>
      <c r="I3813" s="27"/>
      <c r="Q3813" s="36"/>
    </row>
    <row r="3814" spans="6:17" x14ac:dyDescent="0.2">
      <c r="F3814" s="27"/>
      <c r="G3814" s="27"/>
      <c r="H3814" s="27"/>
      <c r="I3814" s="27"/>
      <c r="Q3814" s="36"/>
    </row>
    <row r="3815" spans="6:17" x14ac:dyDescent="0.2">
      <c r="F3815" s="27"/>
      <c r="G3815" s="27"/>
      <c r="H3815" s="27"/>
      <c r="I3815" s="27"/>
      <c r="Q3815" s="36"/>
    </row>
    <row r="3816" spans="6:17" x14ac:dyDescent="0.2">
      <c r="F3816" s="27"/>
      <c r="G3816" s="27"/>
      <c r="H3816" s="27"/>
      <c r="I3816" s="27"/>
      <c r="Q3816" s="36"/>
    </row>
    <row r="3817" spans="6:17" x14ac:dyDescent="0.2">
      <c r="F3817" s="27"/>
      <c r="G3817" s="27"/>
      <c r="H3817" s="27"/>
      <c r="I3817" s="27"/>
      <c r="Q3817" s="36"/>
    </row>
    <row r="3818" spans="6:17" x14ac:dyDescent="0.2">
      <c r="F3818" s="27"/>
      <c r="G3818" s="27"/>
      <c r="H3818" s="27"/>
      <c r="I3818" s="27"/>
      <c r="Q3818" s="36"/>
    </row>
    <row r="3819" spans="6:17" x14ac:dyDescent="0.2">
      <c r="F3819" s="27"/>
      <c r="G3819" s="27"/>
      <c r="H3819" s="27"/>
      <c r="I3819" s="27"/>
      <c r="Q3819" s="36"/>
    </row>
    <row r="3820" spans="6:17" x14ac:dyDescent="0.2">
      <c r="F3820" s="27"/>
      <c r="G3820" s="27"/>
      <c r="H3820" s="27"/>
      <c r="I3820" s="27"/>
      <c r="Q3820" s="36"/>
    </row>
    <row r="3821" spans="6:17" x14ac:dyDescent="0.2">
      <c r="F3821" s="27"/>
      <c r="G3821" s="27"/>
      <c r="H3821" s="27"/>
      <c r="I3821" s="27"/>
      <c r="Q3821" s="36"/>
    </row>
    <row r="3822" spans="6:17" x14ac:dyDescent="0.2">
      <c r="F3822" s="27"/>
      <c r="G3822" s="27"/>
      <c r="H3822" s="27"/>
      <c r="I3822" s="27"/>
      <c r="Q3822" s="36"/>
    </row>
    <row r="3823" spans="6:17" x14ac:dyDescent="0.2">
      <c r="F3823" s="27"/>
      <c r="G3823" s="27"/>
      <c r="H3823" s="27"/>
      <c r="I3823" s="27"/>
      <c r="Q3823" s="36"/>
    </row>
    <row r="3824" spans="6:17" x14ac:dyDescent="0.2">
      <c r="F3824" s="27"/>
      <c r="G3824" s="27"/>
      <c r="H3824" s="27"/>
      <c r="I3824" s="27"/>
      <c r="Q3824" s="36"/>
    </row>
    <row r="3825" spans="6:17" x14ac:dyDescent="0.2">
      <c r="F3825" s="27"/>
      <c r="G3825" s="27"/>
      <c r="H3825" s="27"/>
      <c r="I3825" s="27"/>
      <c r="Q3825" s="36"/>
    </row>
    <row r="3826" spans="6:17" x14ac:dyDescent="0.2">
      <c r="F3826" s="27"/>
      <c r="G3826" s="27"/>
      <c r="H3826" s="27"/>
      <c r="I3826" s="27"/>
      <c r="Q3826" s="36"/>
    </row>
    <row r="3827" spans="6:17" x14ac:dyDescent="0.2">
      <c r="F3827" s="27"/>
      <c r="G3827" s="27"/>
      <c r="H3827" s="27"/>
      <c r="I3827" s="27"/>
      <c r="Q3827" s="36"/>
    </row>
    <row r="3828" spans="6:17" x14ac:dyDescent="0.2">
      <c r="F3828" s="27"/>
      <c r="G3828" s="27"/>
      <c r="H3828" s="27"/>
      <c r="I3828" s="27"/>
      <c r="Q3828" s="36"/>
    </row>
    <row r="3829" spans="6:17" x14ac:dyDescent="0.2">
      <c r="F3829" s="27"/>
      <c r="G3829" s="27"/>
      <c r="H3829" s="27"/>
      <c r="I3829" s="27"/>
      <c r="Q3829" s="36"/>
    </row>
    <row r="3830" spans="6:17" x14ac:dyDescent="0.2">
      <c r="F3830" s="27"/>
      <c r="G3830" s="27"/>
      <c r="H3830" s="27"/>
      <c r="I3830" s="27"/>
      <c r="Q3830" s="36"/>
    </row>
    <row r="3831" spans="6:17" x14ac:dyDescent="0.2">
      <c r="F3831" s="27"/>
      <c r="G3831" s="27"/>
      <c r="H3831" s="27"/>
      <c r="I3831" s="27"/>
      <c r="Q3831" s="36"/>
    </row>
    <row r="3832" spans="6:17" x14ac:dyDescent="0.2">
      <c r="F3832" s="27"/>
      <c r="G3832" s="27"/>
      <c r="H3832" s="27"/>
      <c r="I3832" s="27"/>
      <c r="Q3832" s="36"/>
    </row>
    <row r="3833" spans="6:17" x14ac:dyDescent="0.2">
      <c r="F3833" s="27"/>
      <c r="G3833" s="27"/>
      <c r="H3833" s="27"/>
      <c r="I3833" s="27"/>
      <c r="Q3833" s="36"/>
    </row>
    <row r="3834" spans="6:17" x14ac:dyDescent="0.2">
      <c r="F3834" s="27"/>
      <c r="G3834" s="27"/>
      <c r="H3834" s="27"/>
      <c r="I3834" s="27"/>
      <c r="Q3834" s="36"/>
    </row>
    <row r="3835" spans="6:17" x14ac:dyDescent="0.2">
      <c r="F3835" s="27"/>
      <c r="G3835" s="27"/>
      <c r="H3835" s="27"/>
      <c r="I3835" s="27"/>
      <c r="Q3835" s="36"/>
    </row>
    <row r="3836" spans="6:17" x14ac:dyDescent="0.2">
      <c r="F3836" s="27"/>
      <c r="G3836" s="27"/>
      <c r="H3836" s="27"/>
      <c r="I3836" s="27"/>
      <c r="Q3836" s="36"/>
    </row>
    <row r="3837" spans="6:17" x14ac:dyDescent="0.2">
      <c r="F3837" s="27"/>
      <c r="G3837" s="27"/>
      <c r="H3837" s="27"/>
      <c r="I3837" s="27"/>
      <c r="Q3837" s="36"/>
    </row>
    <row r="3838" spans="6:17" x14ac:dyDescent="0.2">
      <c r="F3838" s="27"/>
      <c r="G3838" s="27"/>
      <c r="H3838" s="27"/>
      <c r="I3838" s="27"/>
      <c r="Q3838" s="36"/>
    </row>
    <row r="3839" spans="6:17" x14ac:dyDescent="0.2">
      <c r="F3839" s="27"/>
      <c r="G3839" s="27"/>
      <c r="H3839" s="27"/>
      <c r="I3839" s="27"/>
      <c r="Q3839" s="36"/>
    </row>
    <row r="3840" spans="6:17" x14ac:dyDescent="0.2">
      <c r="F3840" s="27"/>
      <c r="G3840" s="27"/>
      <c r="H3840" s="27"/>
      <c r="I3840" s="27"/>
      <c r="Q3840" s="36"/>
    </row>
    <row r="3841" spans="6:17" x14ac:dyDescent="0.2">
      <c r="F3841" s="27"/>
      <c r="G3841" s="27"/>
      <c r="H3841" s="27"/>
      <c r="I3841" s="27"/>
      <c r="Q3841" s="36"/>
    </row>
    <row r="3842" spans="6:17" x14ac:dyDescent="0.2">
      <c r="F3842" s="27"/>
      <c r="G3842" s="27"/>
      <c r="H3842" s="27"/>
      <c r="I3842" s="27"/>
      <c r="Q3842" s="36"/>
    </row>
    <row r="3843" spans="6:17" x14ac:dyDescent="0.2">
      <c r="F3843" s="27"/>
      <c r="G3843" s="27"/>
      <c r="H3843" s="27"/>
      <c r="I3843" s="27"/>
      <c r="Q3843" s="36"/>
    </row>
    <row r="3844" spans="6:17" x14ac:dyDescent="0.2">
      <c r="F3844" s="27"/>
      <c r="G3844" s="27"/>
      <c r="H3844" s="27"/>
      <c r="I3844" s="27"/>
      <c r="Q3844" s="36"/>
    </row>
    <row r="3845" spans="6:17" x14ac:dyDescent="0.2">
      <c r="F3845" s="27"/>
      <c r="G3845" s="27"/>
      <c r="H3845" s="27"/>
      <c r="I3845" s="27"/>
      <c r="Q3845" s="36"/>
    </row>
    <row r="3846" spans="6:17" x14ac:dyDescent="0.2">
      <c r="F3846" s="27"/>
      <c r="G3846" s="27"/>
      <c r="H3846" s="27"/>
      <c r="I3846" s="27"/>
      <c r="Q3846" s="36"/>
    </row>
    <row r="3847" spans="6:17" x14ac:dyDescent="0.2">
      <c r="F3847" s="27"/>
      <c r="G3847" s="27"/>
      <c r="H3847" s="27"/>
      <c r="I3847" s="27"/>
      <c r="Q3847" s="36"/>
    </row>
    <row r="3848" spans="6:17" x14ac:dyDescent="0.2">
      <c r="F3848" s="27"/>
      <c r="G3848" s="27"/>
      <c r="H3848" s="27"/>
      <c r="I3848" s="27"/>
      <c r="Q3848" s="36"/>
    </row>
    <row r="3849" spans="6:17" x14ac:dyDescent="0.2">
      <c r="F3849" s="27"/>
      <c r="G3849" s="27"/>
      <c r="H3849" s="27"/>
      <c r="I3849" s="27"/>
      <c r="Q3849" s="36"/>
    </row>
    <row r="3850" spans="6:17" x14ac:dyDescent="0.2">
      <c r="F3850" s="27"/>
      <c r="G3850" s="27"/>
      <c r="H3850" s="27"/>
      <c r="I3850" s="27"/>
      <c r="Q3850" s="36"/>
    </row>
    <row r="3851" spans="6:17" x14ac:dyDescent="0.2">
      <c r="F3851" s="27"/>
      <c r="G3851" s="27"/>
      <c r="H3851" s="27"/>
      <c r="I3851" s="27"/>
      <c r="Q3851" s="36"/>
    </row>
    <row r="3852" spans="6:17" x14ac:dyDescent="0.2">
      <c r="F3852" s="27"/>
      <c r="G3852" s="27"/>
      <c r="H3852" s="27"/>
      <c r="I3852" s="27"/>
      <c r="Q3852" s="36"/>
    </row>
    <row r="3853" spans="6:17" x14ac:dyDescent="0.2">
      <c r="F3853" s="27"/>
      <c r="G3853" s="27"/>
      <c r="H3853" s="27"/>
      <c r="I3853" s="27"/>
      <c r="Q3853" s="36"/>
    </row>
    <row r="3854" spans="6:17" x14ac:dyDescent="0.2">
      <c r="F3854" s="27"/>
      <c r="G3854" s="27"/>
      <c r="H3854" s="27"/>
      <c r="I3854" s="27"/>
      <c r="Q3854" s="36"/>
    </row>
    <row r="3855" spans="6:17" x14ac:dyDescent="0.2">
      <c r="F3855" s="27"/>
      <c r="G3855" s="27"/>
      <c r="H3855" s="27"/>
      <c r="I3855" s="27"/>
      <c r="Q3855" s="36"/>
    </row>
    <row r="3856" spans="6:17" x14ac:dyDescent="0.2">
      <c r="F3856" s="27"/>
      <c r="G3856" s="27"/>
      <c r="H3856" s="27"/>
      <c r="I3856" s="27"/>
      <c r="Q3856" s="36"/>
    </row>
    <row r="3857" spans="6:17" x14ac:dyDescent="0.2">
      <c r="F3857" s="27"/>
      <c r="G3857" s="27"/>
      <c r="H3857" s="27"/>
      <c r="I3857" s="27"/>
      <c r="Q3857" s="36"/>
    </row>
    <row r="3858" spans="6:17" x14ac:dyDescent="0.2">
      <c r="F3858" s="27"/>
      <c r="G3858" s="27"/>
      <c r="H3858" s="27"/>
      <c r="I3858" s="27"/>
      <c r="Q3858" s="36"/>
    </row>
    <row r="3859" spans="6:17" x14ac:dyDescent="0.2">
      <c r="F3859" s="27"/>
      <c r="G3859" s="27"/>
      <c r="H3859" s="27"/>
      <c r="I3859" s="27"/>
      <c r="Q3859" s="36"/>
    </row>
    <row r="3860" spans="6:17" x14ac:dyDescent="0.2">
      <c r="F3860" s="27"/>
      <c r="G3860" s="27"/>
      <c r="H3860" s="27"/>
      <c r="I3860" s="27"/>
      <c r="Q3860" s="36"/>
    </row>
    <row r="3861" spans="6:17" x14ac:dyDescent="0.2">
      <c r="F3861" s="27"/>
      <c r="G3861" s="27"/>
      <c r="H3861" s="27"/>
      <c r="I3861" s="27"/>
      <c r="Q3861" s="36"/>
    </row>
    <row r="3862" spans="6:17" x14ac:dyDescent="0.2">
      <c r="F3862" s="27"/>
      <c r="G3862" s="27"/>
      <c r="H3862" s="27"/>
      <c r="I3862" s="27"/>
      <c r="Q3862" s="36"/>
    </row>
    <row r="3863" spans="6:17" x14ac:dyDescent="0.2">
      <c r="F3863" s="27"/>
      <c r="G3863" s="27"/>
      <c r="H3863" s="27"/>
      <c r="I3863" s="27"/>
      <c r="Q3863" s="36"/>
    </row>
    <row r="3864" spans="6:17" x14ac:dyDescent="0.2">
      <c r="F3864" s="27"/>
      <c r="G3864" s="27"/>
      <c r="H3864" s="27"/>
      <c r="I3864" s="27"/>
      <c r="Q3864" s="36"/>
    </row>
    <row r="3865" spans="6:17" x14ac:dyDescent="0.2">
      <c r="F3865" s="27"/>
      <c r="G3865" s="27"/>
      <c r="H3865" s="27"/>
      <c r="I3865" s="27"/>
      <c r="Q3865" s="36"/>
    </row>
    <row r="3866" spans="6:17" x14ac:dyDescent="0.2">
      <c r="F3866" s="27"/>
      <c r="G3866" s="27"/>
      <c r="H3866" s="27"/>
      <c r="I3866" s="27"/>
      <c r="Q3866" s="36"/>
    </row>
    <row r="3867" spans="6:17" x14ac:dyDescent="0.2">
      <c r="F3867" s="27"/>
      <c r="G3867" s="27"/>
      <c r="H3867" s="27"/>
      <c r="I3867" s="27"/>
      <c r="Q3867" s="36"/>
    </row>
    <row r="3868" spans="6:17" x14ac:dyDescent="0.2">
      <c r="F3868" s="27"/>
      <c r="G3868" s="27"/>
      <c r="H3868" s="27"/>
      <c r="I3868" s="27"/>
      <c r="Q3868" s="36"/>
    </row>
    <row r="3869" spans="6:17" x14ac:dyDescent="0.2">
      <c r="F3869" s="27"/>
      <c r="G3869" s="27"/>
      <c r="H3869" s="27"/>
      <c r="I3869" s="27"/>
      <c r="Q3869" s="36"/>
    </row>
    <row r="3870" spans="6:17" x14ac:dyDescent="0.2">
      <c r="F3870" s="27"/>
      <c r="G3870" s="27"/>
      <c r="H3870" s="27"/>
      <c r="I3870" s="27"/>
      <c r="Q3870" s="36"/>
    </row>
    <row r="3871" spans="6:17" x14ac:dyDescent="0.2">
      <c r="F3871" s="27"/>
      <c r="G3871" s="27"/>
      <c r="H3871" s="27"/>
      <c r="I3871" s="27"/>
      <c r="Q3871" s="36"/>
    </row>
    <row r="3872" spans="6:17" x14ac:dyDescent="0.2">
      <c r="F3872" s="27"/>
      <c r="G3872" s="27"/>
      <c r="H3872" s="27"/>
      <c r="I3872" s="27"/>
      <c r="Q3872" s="36"/>
    </row>
    <row r="3873" spans="6:17" x14ac:dyDescent="0.2">
      <c r="F3873" s="27"/>
      <c r="G3873" s="27"/>
      <c r="H3873" s="27"/>
      <c r="I3873" s="27"/>
      <c r="Q3873" s="36"/>
    </row>
    <row r="3874" spans="6:17" x14ac:dyDescent="0.2">
      <c r="F3874" s="27"/>
      <c r="G3874" s="27"/>
      <c r="H3874" s="27"/>
      <c r="I3874" s="27"/>
      <c r="Q3874" s="36"/>
    </row>
    <row r="3875" spans="6:17" x14ac:dyDescent="0.2">
      <c r="F3875" s="27"/>
      <c r="G3875" s="27"/>
      <c r="H3875" s="27"/>
      <c r="I3875" s="27"/>
      <c r="Q3875" s="36"/>
    </row>
    <row r="3876" spans="6:17" x14ac:dyDescent="0.2">
      <c r="F3876" s="27"/>
      <c r="G3876" s="27"/>
      <c r="H3876" s="27"/>
      <c r="I3876" s="27"/>
      <c r="Q3876" s="36"/>
    </row>
    <row r="3877" spans="6:17" x14ac:dyDescent="0.2">
      <c r="F3877" s="27"/>
      <c r="G3877" s="27"/>
      <c r="H3877" s="27"/>
      <c r="I3877" s="27"/>
      <c r="Q3877" s="36"/>
    </row>
    <row r="3878" spans="6:17" x14ac:dyDescent="0.2">
      <c r="F3878" s="27"/>
      <c r="G3878" s="27"/>
      <c r="H3878" s="27"/>
      <c r="I3878" s="27"/>
      <c r="Q3878" s="36"/>
    </row>
    <row r="3879" spans="6:17" x14ac:dyDescent="0.2">
      <c r="F3879" s="27"/>
      <c r="G3879" s="27"/>
      <c r="H3879" s="27"/>
      <c r="I3879" s="27"/>
      <c r="Q3879" s="36"/>
    </row>
    <row r="3880" spans="6:17" x14ac:dyDescent="0.2">
      <c r="F3880" s="27"/>
      <c r="G3880" s="27"/>
      <c r="H3880" s="27"/>
      <c r="I3880" s="27"/>
      <c r="Q3880" s="36"/>
    </row>
    <row r="3881" spans="6:17" x14ac:dyDescent="0.2">
      <c r="F3881" s="27"/>
      <c r="G3881" s="27"/>
      <c r="H3881" s="27"/>
      <c r="I3881" s="27"/>
      <c r="Q3881" s="36"/>
    </row>
    <row r="3882" spans="6:17" x14ac:dyDescent="0.2">
      <c r="F3882" s="27"/>
      <c r="G3882" s="27"/>
      <c r="H3882" s="27"/>
      <c r="I3882" s="27"/>
      <c r="Q3882" s="36"/>
    </row>
    <row r="3883" spans="6:17" x14ac:dyDescent="0.2">
      <c r="F3883" s="27"/>
      <c r="G3883" s="27"/>
      <c r="H3883" s="27"/>
      <c r="I3883" s="27"/>
      <c r="Q3883" s="36"/>
    </row>
    <row r="3884" spans="6:17" x14ac:dyDescent="0.2">
      <c r="F3884" s="27"/>
      <c r="G3884" s="27"/>
      <c r="H3884" s="27"/>
      <c r="I3884" s="27"/>
      <c r="Q3884" s="36"/>
    </row>
    <row r="3885" spans="6:17" x14ac:dyDescent="0.2">
      <c r="F3885" s="27"/>
      <c r="G3885" s="27"/>
      <c r="H3885" s="27"/>
      <c r="I3885" s="27"/>
      <c r="Q3885" s="36"/>
    </row>
    <row r="3886" spans="6:17" x14ac:dyDescent="0.2">
      <c r="F3886" s="27"/>
      <c r="G3886" s="27"/>
      <c r="H3886" s="27"/>
      <c r="I3886" s="27"/>
      <c r="Q3886" s="36"/>
    </row>
    <row r="3887" spans="6:17" x14ac:dyDescent="0.2">
      <c r="F3887" s="27"/>
      <c r="G3887" s="27"/>
      <c r="H3887" s="27"/>
      <c r="I3887" s="27"/>
      <c r="Q3887" s="36"/>
    </row>
    <row r="3888" spans="6:17" x14ac:dyDescent="0.2">
      <c r="F3888" s="27"/>
      <c r="G3888" s="27"/>
      <c r="H3888" s="27"/>
      <c r="I3888" s="27"/>
      <c r="Q3888" s="36"/>
    </row>
    <row r="3889" spans="6:17" x14ac:dyDescent="0.2">
      <c r="F3889" s="27"/>
      <c r="G3889" s="27"/>
      <c r="H3889" s="27"/>
      <c r="I3889" s="27"/>
      <c r="Q3889" s="36"/>
    </row>
    <row r="3890" spans="6:17" x14ac:dyDescent="0.2">
      <c r="F3890" s="27"/>
      <c r="G3890" s="27"/>
      <c r="H3890" s="27"/>
      <c r="I3890" s="27"/>
      <c r="Q3890" s="36"/>
    </row>
    <row r="3891" spans="6:17" x14ac:dyDescent="0.2">
      <c r="F3891" s="27"/>
      <c r="G3891" s="27"/>
      <c r="H3891" s="27"/>
      <c r="I3891" s="27"/>
      <c r="Q3891" s="36"/>
    </row>
    <row r="3892" spans="6:17" x14ac:dyDescent="0.2">
      <c r="F3892" s="27"/>
      <c r="G3892" s="27"/>
      <c r="H3892" s="27"/>
      <c r="I3892" s="27"/>
      <c r="Q3892" s="36"/>
    </row>
    <row r="3893" spans="6:17" x14ac:dyDescent="0.2">
      <c r="F3893" s="27"/>
      <c r="G3893" s="27"/>
      <c r="H3893" s="27"/>
      <c r="I3893" s="27"/>
      <c r="Q3893" s="36"/>
    </row>
    <row r="3894" spans="6:17" x14ac:dyDescent="0.2">
      <c r="F3894" s="27"/>
      <c r="G3894" s="27"/>
      <c r="H3894" s="27"/>
      <c r="I3894" s="27"/>
      <c r="Q3894" s="36"/>
    </row>
    <row r="3895" spans="6:17" x14ac:dyDescent="0.2">
      <c r="F3895" s="27"/>
      <c r="G3895" s="27"/>
      <c r="H3895" s="27"/>
      <c r="I3895" s="27"/>
      <c r="Q3895" s="36"/>
    </row>
    <row r="3896" spans="6:17" x14ac:dyDescent="0.2">
      <c r="F3896" s="27"/>
      <c r="G3896" s="27"/>
      <c r="H3896" s="27"/>
      <c r="I3896" s="27"/>
      <c r="Q3896" s="36"/>
    </row>
    <row r="3897" spans="6:17" x14ac:dyDescent="0.2">
      <c r="F3897" s="27"/>
      <c r="G3897" s="27"/>
      <c r="H3897" s="27"/>
      <c r="I3897" s="27"/>
      <c r="Q3897" s="36"/>
    </row>
    <row r="3898" spans="6:17" x14ac:dyDescent="0.2">
      <c r="F3898" s="27"/>
      <c r="G3898" s="27"/>
      <c r="H3898" s="27"/>
      <c r="I3898" s="27"/>
      <c r="Q3898" s="36"/>
    </row>
    <row r="3899" spans="6:17" x14ac:dyDescent="0.2">
      <c r="F3899" s="27"/>
      <c r="G3899" s="27"/>
      <c r="H3899" s="27"/>
      <c r="I3899" s="27"/>
      <c r="Q3899" s="36"/>
    </row>
    <row r="3900" spans="6:17" x14ac:dyDescent="0.2">
      <c r="F3900" s="27"/>
      <c r="G3900" s="27"/>
      <c r="H3900" s="27"/>
      <c r="I3900" s="27"/>
      <c r="Q3900" s="36"/>
    </row>
    <row r="3901" spans="6:17" x14ac:dyDescent="0.2">
      <c r="F3901" s="27"/>
      <c r="G3901" s="27"/>
      <c r="H3901" s="27"/>
      <c r="I3901" s="27"/>
      <c r="Q3901" s="36"/>
    </row>
    <row r="3902" spans="6:17" x14ac:dyDescent="0.2">
      <c r="F3902" s="27"/>
      <c r="G3902" s="27"/>
      <c r="H3902" s="27"/>
      <c r="I3902" s="27"/>
      <c r="Q3902" s="36"/>
    </row>
    <row r="3903" spans="6:17" x14ac:dyDescent="0.2">
      <c r="F3903" s="27"/>
      <c r="G3903" s="27"/>
      <c r="H3903" s="27"/>
      <c r="I3903" s="27"/>
      <c r="Q3903" s="36"/>
    </row>
    <row r="3904" spans="6:17" x14ac:dyDescent="0.2">
      <c r="F3904" s="27"/>
      <c r="G3904" s="27"/>
      <c r="H3904" s="27"/>
      <c r="I3904" s="27"/>
      <c r="Q3904" s="36"/>
    </row>
    <row r="3905" spans="6:17" x14ac:dyDescent="0.2">
      <c r="F3905" s="27"/>
      <c r="G3905" s="27"/>
      <c r="H3905" s="27"/>
      <c r="I3905" s="27"/>
      <c r="Q3905" s="36"/>
    </row>
    <row r="3906" spans="6:17" x14ac:dyDescent="0.2">
      <c r="F3906" s="27"/>
      <c r="G3906" s="27"/>
      <c r="H3906" s="27"/>
      <c r="I3906" s="27"/>
      <c r="Q3906" s="36"/>
    </row>
    <row r="3907" spans="6:17" x14ac:dyDescent="0.2">
      <c r="F3907" s="27"/>
      <c r="G3907" s="27"/>
      <c r="H3907" s="27"/>
      <c r="I3907" s="27"/>
      <c r="Q3907" s="36"/>
    </row>
    <row r="3908" spans="6:17" x14ac:dyDescent="0.2">
      <c r="F3908" s="27"/>
      <c r="G3908" s="27"/>
      <c r="H3908" s="27"/>
      <c r="I3908" s="27"/>
      <c r="Q3908" s="36"/>
    </row>
    <row r="3909" spans="6:17" x14ac:dyDescent="0.2">
      <c r="F3909" s="27"/>
      <c r="G3909" s="27"/>
      <c r="H3909" s="27"/>
      <c r="I3909" s="27"/>
      <c r="Q3909" s="36"/>
    </row>
    <row r="3910" spans="6:17" x14ac:dyDescent="0.2">
      <c r="F3910" s="27"/>
      <c r="G3910" s="27"/>
      <c r="H3910" s="27"/>
      <c r="I3910" s="27"/>
      <c r="Q3910" s="36"/>
    </row>
    <row r="3911" spans="6:17" x14ac:dyDescent="0.2">
      <c r="F3911" s="27"/>
      <c r="G3911" s="27"/>
      <c r="H3911" s="27"/>
      <c r="I3911" s="27"/>
      <c r="Q3911" s="36"/>
    </row>
    <row r="3912" spans="6:17" x14ac:dyDescent="0.2">
      <c r="F3912" s="27"/>
      <c r="G3912" s="27"/>
      <c r="H3912" s="27"/>
      <c r="I3912" s="27"/>
      <c r="Q3912" s="36"/>
    </row>
    <row r="3913" spans="6:17" x14ac:dyDescent="0.2">
      <c r="F3913" s="27"/>
      <c r="G3913" s="27"/>
      <c r="H3913" s="27"/>
      <c r="I3913" s="27"/>
      <c r="Q3913" s="36"/>
    </row>
    <row r="3914" spans="6:17" x14ac:dyDescent="0.2">
      <c r="F3914" s="27"/>
      <c r="G3914" s="27"/>
      <c r="H3914" s="27"/>
      <c r="I3914" s="27"/>
      <c r="Q3914" s="36"/>
    </row>
    <row r="3915" spans="6:17" x14ac:dyDescent="0.2">
      <c r="F3915" s="27"/>
      <c r="G3915" s="27"/>
      <c r="H3915" s="27"/>
      <c r="I3915" s="27"/>
      <c r="Q3915" s="36"/>
    </row>
    <row r="3916" spans="6:17" x14ac:dyDescent="0.2">
      <c r="F3916" s="27"/>
      <c r="G3916" s="27"/>
      <c r="H3916" s="27"/>
      <c r="I3916" s="27"/>
      <c r="Q3916" s="36"/>
    </row>
    <row r="3917" spans="6:17" x14ac:dyDescent="0.2">
      <c r="F3917" s="27"/>
      <c r="G3917" s="27"/>
      <c r="H3917" s="27"/>
      <c r="I3917" s="27"/>
      <c r="Q3917" s="36"/>
    </row>
    <row r="3918" spans="6:17" x14ac:dyDescent="0.2">
      <c r="F3918" s="27"/>
      <c r="G3918" s="27"/>
      <c r="H3918" s="27"/>
      <c r="I3918" s="27"/>
      <c r="Q3918" s="36"/>
    </row>
    <row r="3919" spans="6:17" x14ac:dyDescent="0.2">
      <c r="F3919" s="27"/>
      <c r="G3919" s="27"/>
      <c r="H3919" s="27"/>
      <c r="I3919" s="27"/>
      <c r="Q3919" s="36"/>
    </row>
    <row r="3920" spans="6:17" x14ac:dyDescent="0.2">
      <c r="F3920" s="27"/>
      <c r="G3920" s="27"/>
      <c r="H3920" s="27"/>
      <c r="I3920" s="27"/>
      <c r="Q3920" s="36"/>
    </row>
    <row r="3921" spans="6:17" x14ac:dyDescent="0.2">
      <c r="F3921" s="27"/>
      <c r="G3921" s="27"/>
      <c r="H3921" s="27"/>
      <c r="I3921" s="27"/>
      <c r="Q3921" s="36"/>
    </row>
    <row r="3922" spans="6:17" x14ac:dyDescent="0.2">
      <c r="F3922" s="27"/>
      <c r="G3922" s="27"/>
      <c r="H3922" s="27"/>
      <c r="I3922" s="27"/>
      <c r="Q3922" s="36"/>
    </row>
    <row r="3923" spans="6:17" x14ac:dyDescent="0.2">
      <c r="F3923" s="27"/>
      <c r="G3923" s="27"/>
      <c r="H3923" s="27"/>
      <c r="I3923" s="27"/>
      <c r="Q3923" s="36"/>
    </row>
    <row r="3924" spans="6:17" x14ac:dyDescent="0.2">
      <c r="F3924" s="27"/>
      <c r="G3924" s="27"/>
      <c r="H3924" s="27"/>
      <c r="I3924" s="27"/>
      <c r="Q3924" s="36"/>
    </row>
    <row r="3925" spans="6:17" x14ac:dyDescent="0.2">
      <c r="F3925" s="27"/>
      <c r="G3925" s="27"/>
      <c r="H3925" s="27"/>
      <c r="I3925" s="27"/>
      <c r="Q3925" s="36"/>
    </row>
    <row r="3926" spans="6:17" x14ac:dyDescent="0.2">
      <c r="F3926" s="27"/>
      <c r="G3926" s="27"/>
      <c r="H3926" s="27"/>
      <c r="I3926" s="27"/>
      <c r="Q3926" s="36"/>
    </row>
    <row r="3927" spans="6:17" x14ac:dyDescent="0.2">
      <c r="F3927" s="27"/>
      <c r="G3927" s="27"/>
      <c r="H3927" s="27"/>
      <c r="I3927" s="27"/>
      <c r="Q3927" s="36"/>
    </row>
    <row r="3928" spans="6:17" x14ac:dyDescent="0.2">
      <c r="F3928" s="27"/>
      <c r="G3928" s="27"/>
      <c r="H3928" s="27"/>
      <c r="I3928" s="27"/>
      <c r="Q3928" s="36"/>
    </row>
    <row r="3929" spans="6:17" x14ac:dyDescent="0.2">
      <c r="F3929" s="27"/>
      <c r="G3929" s="27"/>
      <c r="H3929" s="27"/>
      <c r="I3929" s="27"/>
      <c r="Q3929" s="36"/>
    </row>
    <row r="3930" spans="6:17" x14ac:dyDescent="0.2">
      <c r="F3930" s="27"/>
      <c r="G3930" s="27"/>
      <c r="H3930" s="27"/>
      <c r="I3930" s="27"/>
      <c r="Q3930" s="36"/>
    </row>
    <row r="3931" spans="6:17" x14ac:dyDescent="0.2">
      <c r="F3931" s="27"/>
      <c r="G3931" s="27"/>
      <c r="H3931" s="27"/>
      <c r="I3931" s="27"/>
      <c r="Q3931" s="36"/>
    </row>
    <row r="3932" spans="6:17" x14ac:dyDescent="0.2">
      <c r="F3932" s="27"/>
      <c r="G3932" s="27"/>
      <c r="H3932" s="27"/>
      <c r="I3932" s="27"/>
      <c r="Q3932" s="36"/>
    </row>
    <row r="3933" spans="6:17" x14ac:dyDescent="0.2">
      <c r="F3933" s="27"/>
      <c r="G3933" s="27"/>
      <c r="H3933" s="27"/>
      <c r="I3933" s="27"/>
      <c r="Q3933" s="36"/>
    </row>
    <row r="3934" spans="6:17" x14ac:dyDescent="0.2">
      <c r="F3934" s="27"/>
      <c r="G3934" s="27"/>
      <c r="H3934" s="27"/>
      <c r="I3934" s="27"/>
      <c r="Q3934" s="36"/>
    </row>
    <row r="3935" spans="6:17" x14ac:dyDescent="0.2">
      <c r="F3935" s="27"/>
      <c r="G3935" s="27"/>
      <c r="H3935" s="27"/>
      <c r="I3935" s="27"/>
      <c r="Q3935" s="36"/>
    </row>
    <row r="3936" spans="6:17" x14ac:dyDescent="0.2">
      <c r="F3936" s="27"/>
      <c r="G3936" s="27"/>
      <c r="H3936" s="27"/>
      <c r="I3936" s="27"/>
      <c r="Q3936" s="36"/>
    </row>
    <row r="3937" spans="6:17" x14ac:dyDescent="0.2">
      <c r="F3937" s="27"/>
      <c r="G3937" s="27"/>
      <c r="H3937" s="27"/>
      <c r="I3937" s="27"/>
      <c r="Q3937" s="36"/>
    </row>
    <row r="3938" spans="6:17" x14ac:dyDescent="0.2">
      <c r="F3938" s="27"/>
      <c r="G3938" s="27"/>
      <c r="H3938" s="27"/>
      <c r="I3938" s="27"/>
      <c r="Q3938" s="36"/>
    </row>
    <row r="3939" spans="6:17" x14ac:dyDescent="0.2">
      <c r="F3939" s="27"/>
      <c r="G3939" s="27"/>
      <c r="H3939" s="27"/>
      <c r="I3939" s="27"/>
      <c r="Q3939" s="36"/>
    </row>
    <row r="3940" spans="6:17" x14ac:dyDescent="0.2">
      <c r="F3940" s="27"/>
      <c r="G3940" s="27"/>
      <c r="H3940" s="27"/>
      <c r="I3940" s="27"/>
      <c r="Q3940" s="36"/>
    </row>
    <row r="3941" spans="6:17" x14ac:dyDescent="0.2">
      <c r="F3941" s="27"/>
      <c r="G3941" s="27"/>
      <c r="H3941" s="27"/>
      <c r="I3941" s="27"/>
      <c r="Q3941" s="36"/>
    </row>
    <row r="3942" spans="6:17" x14ac:dyDescent="0.2">
      <c r="F3942" s="27"/>
      <c r="G3942" s="27"/>
      <c r="H3942" s="27"/>
      <c r="I3942" s="27"/>
      <c r="Q3942" s="36"/>
    </row>
    <row r="3943" spans="6:17" x14ac:dyDescent="0.2">
      <c r="F3943" s="27"/>
      <c r="G3943" s="27"/>
      <c r="H3943" s="27"/>
      <c r="I3943" s="27"/>
      <c r="Q3943" s="36"/>
    </row>
    <row r="3944" spans="6:17" x14ac:dyDescent="0.2">
      <c r="F3944" s="27"/>
      <c r="G3944" s="27"/>
      <c r="H3944" s="27"/>
      <c r="I3944" s="27"/>
      <c r="Q3944" s="36"/>
    </row>
    <row r="3945" spans="6:17" x14ac:dyDescent="0.2">
      <c r="F3945" s="27"/>
      <c r="G3945" s="27"/>
      <c r="H3945" s="27"/>
      <c r="I3945" s="27"/>
      <c r="Q3945" s="36"/>
    </row>
    <row r="3946" spans="6:17" x14ac:dyDescent="0.2">
      <c r="F3946" s="27"/>
      <c r="G3946" s="27"/>
      <c r="H3946" s="27"/>
      <c r="I3946" s="27"/>
      <c r="Q3946" s="36"/>
    </row>
    <row r="3947" spans="6:17" x14ac:dyDescent="0.2">
      <c r="F3947" s="27"/>
      <c r="G3947" s="27"/>
      <c r="H3947" s="27"/>
      <c r="I3947" s="27"/>
      <c r="Q3947" s="36"/>
    </row>
    <row r="3948" spans="6:17" x14ac:dyDescent="0.2">
      <c r="F3948" s="27"/>
      <c r="G3948" s="27"/>
      <c r="H3948" s="27"/>
      <c r="I3948" s="27"/>
      <c r="Q3948" s="36"/>
    </row>
    <row r="3949" spans="6:17" x14ac:dyDescent="0.2">
      <c r="F3949" s="27"/>
      <c r="G3949" s="27"/>
      <c r="H3949" s="27"/>
      <c r="I3949" s="27"/>
      <c r="Q3949" s="36"/>
    </row>
    <row r="3950" spans="6:17" x14ac:dyDescent="0.2">
      <c r="F3950" s="27"/>
      <c r="G3950" s="27"/>
      <c r="H3950" s="27"/>
      <c r="I3950" s="27"/>
      <c r="Q3950" s="36"/>
    </row>
    <row r="3951" spans="6:17" x14ac:dyDescent="0.2">
      <c r="F3951" s="27"/>
      <c r="G3951" s="27"/>
      <c r="H3951" s="27"/>
      <c r="I3951" s="27"/>
      <c r="Q3951" s="36"/>
    </row>
    <row r="3952" spans="6:17" x14ac:dyDescent="0.2">
      <c r="F3952" s="27"/>
      <c r="G3952" s="27"/>
      <c r="H3952" s="27"/>
      <c r="I3952" s="27"/>
      <c r="Q3952" s="36"/>
    </row>
    <row r="3953" spans="6:17" x14ac:dyDescent="0.2">
      <c r="F3953" s="27"/>
      <c r="G3953" s="27"/>
      <c r="H3953" s="27"/>
      <c r="I3953" s="27"/>
      <c r="Q3953" s="36"/>
    </row>
    <row r="3954" spans="6:17" x14ac:dyDescent="0.2">
      <c r="F3954" s="27"/>
      <c r="G3954" s="27"/>
      <c r="H3954" s="27"/>
      <c r="I3954" s="27"/>
      <c r="Q3954" s="36"/>
    </row>
    <row r="3955" spans="6:17" x14ac:dyDescent="0.2">
      <c r="F3955" s="27"/>
      <c r="G3955" s="27"/>
      <c r="H3955" s="27"/>
      <c r="I3955" s="27"/>
      <c r="Q3955" s="36"/>
    </row>
    <row r="3956" spans="6:17" x14ac:dyDescent="0.2">
      <c r="F3956" s="27"/>
      <c r="G3956" s="27"/>
      <c r="H3956" s="27"/>
      <c r="I3956" s="27"/>
      <c r="Q3956" s="36"/>
    </row>
    <row r="3957" spans="6:17" x14ac:dyDescent="0.2">
      <c r="F3957" s="27"/>
      <c r="G3957" s="27"/>
      <c r="H3957" s="27"/>
      <c r="I3957" s="27"/>
      <c r="Q3957" s="36"/>
    </row>
    <row r="3958" spans="6:17" x14ac:dyDescent="0.2">
      <c r="F3958" s="27"/>
      <c r="G3958" s="27"/>
      <c r="H3958" s="27"/>
      <c r="I3958" s="27"/>
      <c r="Q3958" s="36"/>
    </row>
    <row r="3959" spans="6:17" x14ac:dyDescent="0.2">
      <c r="F3959" s="27"/>
      <c r="G3959" s="27"/>
      <c r="H3959" s="27"/>
      <c r="I3959" s="27"/>
      <c r="Q3959" s="36"/>
    </row>
    <row r="3960" spans="6:17" x14ac:dyDescent="0.2">
      <c r="F3960" s="27"/>
      <c r="G3960" s="27"/>
      <c r="H3960" s="27"/>
      <c r="I3960" s="27"/>
      <c r="Q3960" s="36"/>
    </row>
    <row r="3961" spans="6:17" x14ac:dyDescent="0.2">
      <c r="F3961" s="27"/>
      <c r="G3961" s="27"/>
      <c r="H3961" s="27"/>
      <c r="I3961" s="27"/>
      <c r="Q3961" s="36"/>
    </row>
    <row r="3962" spans="6:17" x14ac:dyDescent="0.2">
      <c r="F3962" s="27"/>
      <c r="G3962" s="27"/>
      <c r="H3962" s="27"/>
      <c r="I3962" s="27"/>
      <c r="Q3962" s="36"/>
    </row>
    <row r="3963" spans="6:17" x14ac:dyDescent="0.2">
      <c r="F3963" s="27"/>
      <c r="G3963" s="27"/>
      <c r="H3963" s="27"/>
      <c r="I3963" s="27"/>
      <c r="Q3963" s="36"/>
    </row>
    <row r="3964" spans="6:17" x14ac:dyDescent="0.2">
      <c r="F3964" s="27"/>
      <c r="G3964" s="27"/>
      <c r="H3964" s="27"/>
      <c r="I3964" s="27"/>
      <c r="Q3964" s="36"/>
    </row>
    <row r="3965" spans="6:17" x14ac:dyDescent="0.2">
      <c r="F3965" s="27"/>
      <c r="G3965" s="27"/>
      <c r="H3965" s="27"/>
      <c r="I3965" s="27"/>
      <c r="Q3965" s="36"/>
    </row>
    <row r="3966" spans="6:17" x14ac:dyDescent="0.2">
      <c r="F3966" s="27"/>
      <c r="G3966" s="27"/>
      <c r="H3966" s="27"/>
      <c r="I3966" s="27"/>
      <c r="Q3966" s="36"/>
    </row>
    <row r="3967" spans="6:17" x14ac:dyDescent="0.2">
      <c r="F3967" s="27"/>
      <c r="G3967" s="27"/>
      <c r="H3967" s="27"/>
      <c r="I3967" s="27"/>
      <c r="Q3967" s="36"/>
    </row>
    <row r="3968" spans="6:17" x14ac:dyDescent="0.2">
      <c r="F3968" s="27"/>
      <c r="G3968" s="27"/>
      <c r="H3968" s="27"/>
      <c r="I3968" s="27"/>
      <c r="Q3968" s="36"/>
    </row>
    <row r="3969" spans="6:17" x14ac:dyDescent="0.2">
      <c r="F3969" s="27"/>
      <c r="G3969" s="27"/>
      <c r="H3969" s="27"/>
      <c r="I3969" s="27"/>
      <c r="Q3969" s="36"/>
    </row>
    <row r="3970" spans="6:17" x14ac:dyDescent="0.2">
      <c r="F3970" s="27"/>
      <c r="G3970" s="27"/>
      <c r="H3970" s="27"/>
      <c r="I3970" s="27"/>
      <c r="Q3970" s="36"/>
    </row>
    <row r="3971" spans="6:17" x14ac:dyDescent="0.2">
      <c r="F3971" s="27"/>
      <c r="G3971" s="27"/>
      <c r="H3971" s="27"/>
      <c r="I3971" s="27"/>
      <c r="Q3971" s="36"/>
    </row>
    <row r="3972" spans="6:17" x14ac:dyDescent="0.2">
      <c r="F3972" s="27"/>
      <c r="G3972" s="27"/>
      <c r="H3972" s="27"/>
      <c r="I3972" s="27"/>
      <c r="Q3972" s="36"/>
    </row>
    <row r="3973" spans="6:17" x14ac:dyDescent="0.2">
      <c r="F3973" s="27"/>
      <c r="G3973" s="27"/>
      <c r="H3973" s="27"/>
      <c r="I3973" s="27"/>
      <c r="Q3973" s="36"/>
    </row>
    <row r="3974" spans="6:17" x14ac:dyDescent="0.2">
      <c r="F3974" s="27"/>
      <c r="G3974" s="27"/>
      <c r="H3974" s="27"/>
      <c r="I3974" s="27"/>
      <c r="Q3974" s="36"/>
    </row>
    <row r="3975" spans="6:17" x14ac:dyDescent="0.2">
      <c r="F3975" s="27"/>
      <c r="G3975" s="27"/>
      <c r="H3975" s="27"/>
      <c r="I3975" s="27"/>
      <c r="Q3975" s="36"/>
    </row>
    <row r="3976" spans="6:17" x14ac:dyDescent="0.2">
      <c r="F3976" s="27"/>
      <c r="G3976" s="27"/>
      <c r="H3976" s="27"/>
      <c r="I3976" s="27"/>
      <c r="Q3976" s="36"/>
    </row>
    <row r="3977" spans="6:17" x14ac:dyDescent="0.2">
      <c r="F3977" s="27"/>
      <c r="G3977" s="27"/>
      <c r="H3977" s="27"/>
      <c r="I3977" s="27"/>
      <c r="Q3977" s="36"/>
    </row>
    <row r="3978" spans="6:17" x14ac:dyDescent="0.2">
      <c r="F3978" s="27"/>
      <c r="G3978" s="27"/>
      <c r="H3978" s="27"/>
      <c r="I3978" s="27"/>
      <c r="Q3978" s="36"/>
    </row>
    <row r="3979" spans="6:17" x14ac:dyDescent="0.2">
      <c r="F3979" s="27"/>
      <c r="G3979" s="27"/>
      <c r="H3979" s="27"/>
      <c r="I3979" s="27"/>
      <c r="Q3979" s="36"/>
    </row>
    <row r="3980" spans="6:17" x14ac:dyDescent="0.2">
      <c r="F3980" s="27"/>
      <c r="G3980" s="27"/>
      <c r="H3980" s="27"/>
      <c r="I3980" s="27"/>
      <c r="Q3980" s="36"/>
    </row>
    <row r="3981" spans="6:17" x14ac:dyDescent="0.2">
      <c r="F3981" s="27"/>
      <c r="G3981" s="27"/>
      <c r="H3981" s="27"/>
      <c r="I3981" s="27"/>
      <c r="Q3981" s="36"/>
    </row>
    <row r="3982" spans="6:17" x14ac:dyDescent="0.2">
      <c r="F3982" s="27"/>
      <c r="G3982" s="27"/>
      <c r="H3982" s="27"/>
      <c r="I3982" s="27"/>
      <c r="Q3982" s="36"/>
    </row>
    <row r="3983" spans="6:17" x14ac:dyDescent="0.2">
      <c r="F3983" s="27"/>
      <c r="G3983" s="27"/>
      <c r="H3983" s="27"/>
      <c r="I3983" s="27"/>
      <c r="Q3983" s="36"/>
    </row>
    <row r="3984" spans="6:17" x14ac:dyDescent="0.2">
      <c r="F3984" s="27"/>
      <c r="G3984" s="27"/>
      <c r="H3984" s="27"/>
      <c r="I3984" s="27"/>
      <c r="Q3984" s="36"/>
    </row>
    <row r="3985" spans="6:17" x14ac:dyDescent="0.2">
      <c r="F3985" s="27"/>
      <c r="G3985" s="27"/>
      <c r="H3985" s="27"/>
      <c r="I3985" s="27"/>
      <c r="Q3985" s="36"/>
    </row>
    <row r="3986" spans="6:17" x14ac:dyDescent="0.2">
      <c r="F3986" s="27"/>
      <c r="G3986" s="27"/>
      <c r="H3986" s="27"/>
      <c r="I3986" s="27"/>
      <c r="Q3986" s="36"/>
    </row>
    <row r="3987" spans="6:17" x14ac:dyDescent="0.2">
      <c r="F3987" s="27"/>
      <c r="G3987" s="27"/>
      <c r="H3987" s="27"/>
      <c r="I3987" s="27"/>
      <c r="Q3987" s="36"/>
    </row>
    <row r="3988" spans="6:17" x14ac:dyDescent="0.2">
      <c r="F3988" s="27"/>
      <c r="G3988" s="27"/>
      <c r="H3988" s="27"/>
      <c r="I3988" s="27"/>
      <c r="Q3988" s="36"/>
    </row>
    <row r="3989" spans="6:17" x14ac:dyDescent="0.2">
      <c r="F3989" s="27"/>
      <c r="G3989" s="27"/>
      <c r="H3989" s="27"/>
      <c r="I3989" s="27"/>
      <c r="Q3989" s="36"/>
    </row>
    <row r="3990" spans="6:17" x14ac:dyDescent="0.2">
      <c r="F3990" s="27"/>
      <c r="G3990" s="27"/>
      <c r="H3990" s="27"/>
      <c r="I3990" s="27"/>
      <c r="Q3990" s="36"/>
    </row>
    <row r="3991" spans="6:17" x14ac:dyDescent="0.2">
      <c r="F3991" s="27"/>
      <c r="G3991" s="27"/>
      <c r="H3991" s="27"/>
      <c r="I3991" s="27"/>
      <c r="Q3991" s="36"/>
    </row>
    <row r="3992" spans="6:17" x14ac:dyDescent="0.2">
      <c r="F3992" s="27"/>
      <c r="G3992" s="27"/>
      <c r="H3992" s="27"/>
      <c r="I3992" s="27"/>
      <c r="Q3992" s="36"/>
    </row>
    <row r="3993" spans="6:17" x14ac:dyDescent="0.2">
      <c r="F3993" s="27"/>
      <c r="G3993" s="27"/>
      <c r="H3993" s="27"/>
      <c r="I3993" s="27"/>
      <c r="Q3993" s="36"/>
    </row>
    <row r="3994" spans="6:17" x14ac:dyDescent="0.2">
      <c r="F3994" s="27"/>
      <c r="G3994" s="27"/>
      <c r="H3994" s="27"/>
      <c r="I3994" s="27"/>
      <c r="Q3994" s="36"/>
    </row>
    <row r="3995" spans="6:17" x14ac:dyDescent="0.2">
      <c r="F3995" s="27"/>
      <c r="G3995" s="27"/>
      <c r="H3995" s="27"/>
      <c r="I3995" s="27"/>
      <c r="Q3995" s="36"/>
    </row>
    <row r="3996" spans="6:17" x14ac:dyDescent="0.2">
      <c r="F3996" s="27"/>
      <c r="G3996" s="27"/>
      <c r="H3996" s="27"/>
      <c r="I3996" s="27"/>
      <c r="Q3996" s="36"/>
    </row>
    <row r="3997" spans="6:17" x14ac:dyDescent="0.2">
      <c r="F3997" s="27"/>
      <c r="G3997" s="27"/>
      <c r="H3997" s="27"/>
      <c r="I3997" s="27"/>
      <c r="Q3997" s="36"/>
    </row>
    <row r="3998" spans="6:17" x14ac:dyDescent="0.2">
      <c r="F3998" s="27"/>
      <c r="G3998" s="27"/>
      <c r="H3998" s="27"/>
      <c r="I3998" s="27"/>
      <c r="Q3998" s="36"/>
    </row>
    <row r="3999" spans="6:17" x14ac:dyDescent="0.2">
      <c r="F3999" s="27"/>
      <c r="G3999" s="27"/>
      <c r="H3999" s="27"/>
      <c r="I3999" s="27"/>
      <c r="Q3999" s="36"/>
    </row>
    <row r="4000" spans="6:17" x14ac:dyDescent="0.2">
      <c r="F4000" s="27"/>
      <c r="G4000" s="27"/>
      <c r="H4000" s="27"/>
      <c r="I4000" s="27"/>
      <c r="Q4000" s="36"/>
    </row>
    <row r="4001" spans="6:17" x14ac:dyDescent="0.2">
      <c r="F4001" s="27"/>
      <c r="G4001" s="27"/>
      <c r="H4001" s="27"/>
      <c r="I4001" s="27"/>
      <c r="Q4001" s="36"/>
    </row>
    <row r="4002" spans="6:17" x14ac:dyDescent="0.2">
      <c r="F4002" s="27"/>
      <c r="G4002" s="27"/>
      <c r="H4002" s="27"/>
      <c r="I4002" s="27"/>
      <c r="Q4002" s="36"/>
    </row>
    <row r="4003" spans="6:17" x14ac:dyDescent="0.2">
      <c r="F4003" s="27"/>
      <c r="G4003" s="27"/>
      <c r="H4003" s="27"/>
      <c r="I4003" s="27"/>
      <c r="Q4003" s="36"/>
    </row>
    <row r="4004" spans="6:17" x14ac:dyDescent="0.2">
      <c r="F4004" s="27"/>
      <c r="G4004" s="27"/>
      <c r="H4004" s="27"/>
      <c r="I4004" s="27"/>
      <c r="Q4004" s="36"/>
    </row>
    <row r="4005" spans="6:17" x14ac:dyDescent="0.2">
      <c r="F4005" s="27"/>
      <c r="G4005" s="27"/>
      <c r="H4005" s="27"/>
      <c r="I4005" s="27"/>
      <c r="Q4005" s="36"/>
    </row>
    <row r="4006" spans="6:17" x14ac:dyDescent="0.2">
      <c r="F4006" s="27"/>
      <c r="G4006" s="27"/>
      <c r="H4006" s="27"/>
      <c r="I4006" s="27"/>
      <c r="Q4006" s="36"/>
    </row>
    <row r="4007" spans="6:17" x14ac:dyDescent="0.2">
      <c r="F4007" s="27"/>
      <c r="G4007" s="27"/>
      <c r="H4007" s="27"/>
      <c r="I4007" s="27"/>
      <c r="Q4007" s="36"/>
    </row>
    <row r="4008" spans="6:17" x14ac:dyDescent="0.2">
      <c r="F4008" s="27"/>
      <c r="G4008" s="27"/>
      <c r="H4008" s="27"/>
      <c r="I4008" s="27"/>
      <c r="Q4008" s="36"/>
    </row>
    <row r="4009" spans="6:17" x14ac:dyDescent="0.2">
      <c r="F4009" s="27"/>
      <c r="G4009" s="27"/>
      <c r="H4009" s="27"/>
      <c r="I4009" s="27"/>
      <c r="Q4009" s="36"/>
    </row>
    <row r="4010" spans="6:17" x14ac:dyDescent="0.2">
      <c r="F4010" s="27"/>
      <c r="G4010" s="27"/>
      <c r="H4010" s="27"/>
      <c r="I4010" s="27"/>
      <c r="Q4010" s="36"/>
    </row>
    <row r="4011" spans="6:17" x14ac:dyDescent="0.2">
      <c r="F4011" s="27"/>
      <c r="G4011" s="27"/>
      <c r="H4011" s="27"/>
      <c r="I4011" s="27"/>
      <c r="Q4011" s="36"/>
    </row>
    <row r="4012" spans="6:17" x14ac:dyDescent="0.2">
      <c r="F4012" s="27"/>
      <c r="G4012" s="27"/>
      <c r="H4012" s="27"/>
      <c r="I4012" s="27"/>
      <c r="Q4012" s="36"/>
    </row>
    <row r="4013" spans="6:17" x14ac:dyDescent="0.2">
      <c r="F4013" s="27"/>
      <c r="G4013" s="27"/>
      <c r="H4013" s="27"/>
      <c r="I4013" s="27"/>
      <c r="Q4013" s="36"/>
    </row>
    <row r="4014" spans="6:17" x14ac:dyDescent="0.2">
      <c r="F4014" s="27"/>
      <c r="G4014" s="27"/>
      <c r="H4014" s="27"/>
      <c r="I4014" s="27"/>
      <c r="Q4014" s="36"/>
    </row>
    <row r="4015" spans="6:17" x14ac:dyDescent="0.2">
      <c r="F4015" s="27"/>
      <c r="G4015" s="27"/>
      <c r="H4015" s="27"/>
      <c r="I4015" s="27"/>
      <c r="Q4015" s="36"/>
    </row>
    <row r="4016" spans="6:17" x14ac:dyDescent="0.2">
      <c r="F4016" s="27"/>
      <c r="G4016" s="27"/>
      <c r="H4016" s="27"/>
      <c r="I4016" s="27"/>
      <c r="Q4016" s="36"/>
    </row>
    <row r="4017" spans="6:17" x14ac:dyDescent="0.2">
      <c r="F4017" s="27"/>
      <c r="G4017" s="27"/>
      <c r="H4017" s="27"/>
      <c r="I4017" s="27"/>
      <c r="Q4017" s="36"/>
    </row>
    <row r="4018" spans="6:17" x14ac:dyDescent="0.2">
      <c r="F4018" s="27"/>
      <c r="G4018" s="27"/>
      <c r="H4018" s="27"/>
      <c r="I4018" s="27"/>
      <c r="Q4018" s="36"/>
    </row>
    <row r="4019" spans="6:17" x14ac:dyDescent="0.2">
      <c r="F4019" s="27"/>
      <c r="G4019" s="27"/>
      <c r="H4019" s="27"/>
      <c r="I4019" s="27"/>
      <c r="Q4019" s="36"/>
    </row>
    <row r="4020" spans="6:17" x14ac:dyDescent="0.2">
      <c r="F4020" s="27"/>
      <c r="G4020" s="27"/>
      <c r="H4020" s="27"/>
      <c r="I4020" s="27"/>
      <c r="Q4020" s="36"/>
    </row>
    <row r="4021" spans="6:17" x14ac:dyDescent="0.2">
      <c r="F4021" s="27"/>
      <c r="G4021" s="27"/>
      <c r="H4021" s="27"/>
      <c r="I4021" s="27"/>
      <c r="Q4021" s="36"/>
    </row>
    <row r="4022" spans="6:17" x14ac:dyDescent="0.2">
      <c r="F4022" s="27"/>
      <c r="G4022" s="27"/>
      <c r="H4022" s="27"/>
      <c r="I4022" s="27"/>
      <c r="Q4022" s="36"/>
    </row>
    <row r="4023" spans="6:17" x14ac:dyDescent="0.2">
      <c r="F4023" s="27"/>
      <c r="G4023" s="27"/>
      <c r="H4023" s="27"/>
      <c r="I4023" s="27"/>
      <c r="Q4023" s="36"/>
    </row>
    <row r="4024" spans="6:17" x14ac:dyDescent="0.2">
      <c r="F4024" s="27"/>
      <c r="G4024" s="27"/>
      <c r="H4024" s="27"/>
      <c r="I4024" s="27"/>
      <c r="Q4024" s="36"/>
    </row>
    <row r="4025" spans="6:17" x14ac:dyDescent="0.2">
      <c r="F4025" s="27"/>
      <c r="G4025" s="27"/>
      <c r="H4025" s="27"/>
      <c r="I4025" s="27"/>
      <c r="Q4025" s="36"/>
    </row>
    <row r="4026" spans="6:17" x14ac:dyDescent="0.2">
      <c r="F4026" s="27"/>
      <c r="G4026" s="27"/>
      <c r="H4026" s="27"/>
      <c r="I4026" s="27"/>
      <c r="Q4026" s="36"/>
    </row>
    <row r="4027" spans="6:17" x14ac:dyDescent="0.2">
      <c r="F4027" s="27"/>
      <c r="G4027" s="27"/>
      <c r="H4027" s="27"/>
      <c r="I4027" s="27"/>
      <c r="Q4027" s="36"/>
    </row>
    <row r="4028" spans="6:17" x14ac:dyDescent="0.2">
      <c r="F4028" s="27"/>
      <c r="G4028" s="27"/>
      <c r="H4028" s="27"/>
      <c r="I4028" s="27"/>
      <c r="Q4028" s="36"/>
    </row>
    <row r="4029" spans="6:17" x14ac:dyDescent="0.2">
      <c r="F4029" s="27"/>
      <c r="G4029" s="27"/>
      <c r="H4029" s="27"/>
      <c r="I4029" s="27"/>
      <c r="Q4029" s="36"/>
    </row>
    <row r="4030" spans="6:17" x14ac:dyDescent="0.2">
      <c r="F4030" s="27"/>
      <c r="G4030" s="27"/>
      <c r="H4030" s="27"/>
      <c r="I4030" s="27"/>
      <c r="Q4030" s="36"/>
    </row>
    <row r="4031" spans="6:17" x14ac:dyDescent="0.2">
      <c r="F4031" s="27"/>
      <c r="G4031" s="27"/>
      <c r="H4031" s="27"/>
      <c r="I4031" s="27"/>
      <c r="Q4031" s="36"/>
    </row>
    <row r="4032" spans="6:17" x14ac:dyDescent="0.2">
      <c r="F4032" s="27"/>
      <c r="G4032" s="27"/>
      <c r="H4032" s="27"/>
      <c r="I4032" s="27"/>
      <c r="Q4032" s="36"/>
    </row>
    <row r="4033" spans="6:17" x14ac:dyDescent="0.2">
      <c r="F4033" s="27"/>
      <c r="G4033" s="27"/>
      <c r="H4033" s="27"/>
      <c r="I4033" s="27"/>
      <c r="Q4033" s="36"/>
    </row>
    <row r="4034" spans="6:17" x14ac:dyDescent="0.2">
      <c r="F4034" s="27"/>
      <c r="G4034" s="27"/>
      <c r="H4034" s="27"/>
      <c r="I4034" s="27"/>
      <c r="Q4034" s="36"/>
    </row>
    <row r="4035" spans="6:17" x14ac:dyDescent="0.2">
      <c r="F4035" s="27"/>
      <c r="G4035" s="27"/>
      <c r="H4035" s="27"/>
      <c r="I4035" s="27"/>
      <c r="Q4035" s="36"/>
    </row>
    <row r="4036" spans="6:17" x14ac:dyDescent="0.2">
      <c r="F4036" s="27"/>
      <c r="G4036" s="27"/>
      <c r="H4036" s="27"/>
      <c r="I4036" s="27"/>
      <c r="Q4036" s="36"/>
    </row>
    <row r="4037" spans="6:17" x14ac:dyDescent="0.2">
      <c r="F4037" s="27"/>
      <c r="G4037" s="27"/>
      <c r="H4037" s="27"/>
      <c r="I4037" s="27"/>
      <c r="Q4037" s="36"/>
    </row>
    <row r="4038" spans="6:17" x14ac:dyDescent="0.2">
      <c r="F4038" s="27"/>
      <c r="G4038" s="27"/>
      <c r="H4038" s="27"/>
      <c r="I4038" s="27"/>
      <c r="Q4038" s="36"/>
    </row>
    <row r="4039" spans="6:17" x14ac:dyDescent="0.2">
      <c r="F4039" s="27"/>
      <c r="G4039" s="27"/>
      <c r="H4039" s="27"/>
      <c r="I4039" s="27"/>
      <c r="Q4039" s="36"/>
    </row>
    <row r="4040" spans="6:17" x14ac:dyDescent="0.2">
      <c r="F4040" s="27"/>
      <c r="G4040" s="27"/>
      <c r="H4040" s="27"/>
      <c r="I4040" s="27"/>
      <c r="Q4040" s="36"/>
    </row>
    <row r="4041" spans="6:17" x14ac:dyDescent="0.2">
      <c r="F4041" s="27"/>
      <c r="G4041" s="27"/>
      <c r="H4041" s="27"/>
      <c r="I4041" s="27"/>
      <c r="Q4041" s="36"/>
    </row>
    <row r="4042" spans="6:17" x14ac:dyDescent="0.2">
      <c r="F4042" s="27"/>
      <c r="G4042" s="27"/>
      <c r="H4042" s="27"/>
      <c r="I4042" s="27"/>
      <c r="Q4042" s="36"/>
    </row>
    <row r="4043" spans="6:17" x14ac:dyDescent="0.2">
      <c r="F4043" s="27"/>
      <c r="G4043" s="27"/>
      <c r="H4043" s="27"/>
      <c r="I4043" s="27"/>
      <c r="Q4043" s="36"/>
    </row>
    <row r="4044" spans="6:17" x14ac:dyDescent="0.2">
      <c r="F4044" s="27"/>
      <c r="G4044" s="27"/>
      <c r="H4044" s="27"/>
      <c r="I4044" s="27"/>
      <c r="Q4044" s="36"/>
    </row>
    <row r="4045" spans="6:17" x14ac:dyDescent="0.2">
      <c r="F4045" s="27"/>
      <c r="G4045" s="27"/>
      <c r="H4045" s="27"/>
      <c r="I4045" s="27"/>
      <c r="Q4045" s="36"/>
    </row>
    <row r="4046" spans="6:17" x14ac:dyDescent="0.2">
      <c r="F4046" s="27"/>
      <c r="G4046" s="27"/>
      <c r="H4046" s="27"/>
      <c r="I4046" s="27"/>
      <c r="Q4046" s="36"/>
    </row>
    <row r="4047" spans="6:17" x14ac:dyDescent="0.2">
      <c r="F4047" s="27"/>
      <c r="G4047" s="27"/>
      <c r="H4047" s="27"/>
      <c r="I4047" s="27"/>
      <c r="Q4047" s="36"/>
    </row>
    <row r="4048" spans="6:17" x14ac:dyDescent="0.2">
      <c r="F4048" s="27"/>
      <c r="G4048" s="27"/>
      <c r="H4048" s="27"/>
      <c r="I4048" s="27"/>
      <c r="Q4048" s="36"/>
    </row>
    <row r="4049" spans="6:17" x14ac:dyDescent="0.2">
      <c r="F4049" s="27"/>
      <c r="G4049" s="27"/>
      <c r="H4049" s="27"/>
      <c r="I4049" s="27"/>
      <c r="Q4049" s="36"/>
    </row>
    <row r="4050" spans="6:17" x14ac:dyDescent="0.2">
      <c r="F4050" s="27"/>
      <c r="G4050" s="27"/>
      <c r="H4050" s="27"/>
      <c r="I4050" s="27"/>
      <c r="Q4050" s="36"/>
    </row>
    <row r="4051" spans="6:17" x14ac:dyDescent="0.2">
      <c r="F4051" s="27"/>
      <c r="G4051" s="27"/>
      <c r="H4051" s="27"/>
      <c r="I4051" s="27"/>
      <c r="Q4051" s="36"/>
    </row>
    <row r="4052" spans="6:17" x14ac:dyDescent="0.2">
      <c r="F4052" s="27"/>
      <c r="G4052" s="27"/>
      <c r="H4052" s="27"/>
      <c r="I4052" s="27"/>
      <c r="Q4052" s="36"/>
    </row>
    <row r="4053" spans="6:17" x14ac:dyDescent="0.2">
      <c r="F4053" s="27"/>
      <c r="G4053" s="27"/>
      <c r="H4053" s="27"/>
      <c r="I4053" s="27"/>
      <c r="Q4053" s="36"/>
    </row>
    <row r="4054" spans="6:17" x14ac:dyDescent="0.2">
      <c r="F4054" s="27"/>
      <c r="G4054" s="27"/>
      <c r="H4054" s="27"/>
      <c r="I4054" s="27"/>
      <c r="Q4054" s="36"/>
    </row>
    <row r="4055" spans="6:17" x14ac:dyDescent="0.2">
      <c r="F4055" s="27"/>
      <c r="G4055" s="27"/>
      <c r="H4055" s="27"/>
      <c r="I4055" s="27"/>
      <c r="Q4055" s="36"/>
    </row>
    <row r="4056" spans="6:17" x14ac:dyDescent="0.2">
      <c r="F4056" s="27"/>
      <c r="G4056" s="27"/>
      <c r="H4056" s="27"/>
      <c r="I4056" s="27"/>
      <c r="Q4056" s="36"/>
    </row>
    <row r="4057" spans="6:17" x14ac:dyDescent="0.2">
      <c r="F4057" s="27"/>
      <c r="G4057" s="27"/>
      <c r="H4057" s="27"/>
      <c r="I4057" s="27"/>
      <c r="Q4057" s="36"/>
    </row>
    <row r="4058" spans="6:17" x14ac:dyDescent="0.2">
      <c r="F4058" s="27"/>
      <c r="G4058" s="27"/>
      <c r="H4058" s="27"/>
      <c r="I4058" s="27"/>
      <c r="Q4058" s="36"/>
    </row>
    <row r="4059" spans="6:17" x14ac:dyDescent="0.2">
      <c r="F4059" s="27"/>
      <c r="G4059" s="27"/>
      <c r="H4059" s="27"/>
      <c r="I4059" s="27"/>
      <c r="Q4059" s="36"/>
    </row>
    <row r="4060" spans="6:17" x14ac:dyDescent="0.2">
      <c r="F4060" s="27"/>
      <c r="G4060" s="27"/>
      <c r="H4060" s="27"/>
      <c r="I4060" s="27"/>
      <c r="Q4060" s="36"/>
    </row>
    <row r="4061" spans="6:17" x14ac:dyDescent="0.2">
      <c r="F4061" s="27"/>
      <c r="G4061" s="27"/>
      <c r="H4061" s="27"/>
      <c r="I4061" s="27"/>
      <c r="Q4061" s="36"/>
    </row>
    <row r="4062" spans="6:17" x14ac:dyDescent="0.2">
      <c r="F4062" s="27"/>
      <c r="G4062" s="27"/>
      <c r="H4062" s="27"/>
      <c r="I4062" s="27"/>
      <c r="Q4062" s="36"/>
    </row>
    <row r="4063" spans="6:17" x14ac:dyDescent="0.2">
      <c r="F4063" s="27"/>
      <c r="G4063" s="27"/>
      <c r="H4063" s="27"/>
      <c r="I4063" s="27"/>
      <c r="Q4063" s="36"/>
    </row>
    <row r="4064" spans="6:17" x14ac:dyDescent="0.2">
      <c r="F4064" s="27"/>
      <c r="G4064" s="27"/>
      <c r="H4064" s="27"/>
      <c r="I4064" s="27"/>
      <c r="Q4064" s="36"/>
    </row>
    <row r="4065" spans="6:17" x14ac:dyDescent="0.2">
      <c r="F4065" s="27"/>
      <c r="G4065" s="27"/>
      <c r="H4065" s="27"/>
      <c r="I4065" s="27"/>
      <c r="Q4065" s="36"/>
    </row>
    <row r="4066" spans="6:17" x14ac:dyDescent="0.2">
      <c r="F4066" s="27"/>
      <c r="G4066" s="27"/>
      <c r="H4066" s="27"/>
      <c r="I4066" s="27"/>
      <c r="Q4066" s="36"/>
    </row>
    <row r="4067" spans="6:17" x14ac:dyDescent="0.2">
      <c r="F4067" s="27"/>
      <c r="G4067" s="27"/>
      <c r="H4067" s="27"/>
      <c r="I4067" s="27"/>
      <c r="Q4067" s="36"/>
    </row>
    <row r="4068" spans="6:17" x14ac:dyDescent="0.2">
      <c r="F4068" s="27"/>
      <c r="G4068" s="27"/>
      <c r="H4068" s="27"/>
      <c r="I4068" s="27"/>
      <c r="Q4068" s="36"/>
    </row>
    <row r="4069" spans="6:17" x14ac:dyDescent="0.2">
      <c r="F4069" s="27"/>
      <c r="G4069" s="27"/>
      <c r="H4069" s="27"/>
      <c r="I4069" s="27"/>
      <c r="Q4069" s="36"/>
    </row>
    <row r="4070" spans="6:17" x14ac:dyDescent="0.2">
      <c r="F4070" s="27"/>
      <c r="G4070" s="27"/>
      <c r="H4070" s="27"/>
      <c r="I4070" s="27"/>
      <c r="Q4070" s="36"/>
    </row>
    <row r="4071" spans="6:17" x14ac:dyDescent="0.2">
      <c r="F4071" s="27"/>
      <c r="G4071" s="27"/>
      <c r="H4071" s="27"/>
      <c r="I4071" s="27"/>
      <c r="Q4071" s="36"/>
    </row>
    <row r="4072" spans="6:17" x14ac:dyDescent="0.2">
      <c r="F4072" s="27"/>
      <c r="G4072" s="27"/>
      <c r="H4072" s="27"/>
      <c r="I4072" s="27"/>
      <c r="Q4072" s="36"/>
    </row>
    <row r="4073" spans="6:17" x14ac:dyDescent="0.2">
      <c r="F4073" s="27"/>
      <c r="G4073" s="27"/>
      <c r="H4073" s="27"/>
      <c r="I4073" s="27"/>
      <c r="Q4073" s="36"/>
    </row>
    <row r="4074" spans="6:17" x14ac:dyDescent="0.2">
      <c r="F4074" s="27"/>
      <c r="G4074" s="27"/>
      <c r="H4074" s="27"/>
      <c r="I4074" s="27"/>
      <c r="Q4074" s="36"/>
    </row>
    <row r="4075" spans="6:17" x14ac:dyDescent="0.2">
      <c r="F4075" s="27"/>
      <c r="G4075" s="27"/>
      <c r="H4075" s="27"/>
      <c r="I4075" s="27"/>
      <c r="Q4075" s="36"/>
    </row>
    <row r="4076" spans="6:17" x14ac:dyDescent="0.2">
      <c r="F4076" s="27"/>
      <c r="G4076" s="27"/>
      <c r="H4076" s="27"/>
      <c r="I4076" s="27"/>
      <c r="Q4076" s="36"/>
    </row>
    <row r="4077" spans="6:17" x14ac:dyDescent="0.2">
      <c r="F4077" s="27"/>
      <c r="G4077" s="27"/>
      <c r="H4077" s="27"/>
      <c r="I4077" s="27"/>
      <c r="Q4077" s="36"/>
    </row>
    <row r="4078" spans="6:17" x14ac:dyDescent="0.2">
      <c r="F4078" s="27"/>
      <c r="G4078" s="27"/>
      <c r="H4078" s="27"/>
      <c r="I4078" s="27"/>
      <c r="Q4078" s="36"/>
    </row>
    <row r="4079" spans="6:17" x14ac:dyDescent="0.2">
      <c r="F4079" s="27"/>
      <c r="G4079" s="27"/>
      <c r="H4079" s="27"/>
      <c r="I4079" s="27"/>
      <c r="Q4079" s="36"/>
    </row>
    <row r="4080" spans="6:17" x14ac:dyDescent="0.2">
      <c r="F4080" s="27"/>
      <c r="G4080" s="27"/>
      <c r="H4080" s="27"/>
      <c r="I4080" s="27"/>
      <c r="Q4080" s="36"/>
    </row>
    <row r="4081" spans="6:17" x14ac:dyDescent="0.2">
      <c r="F4081" s="27"/>
      <c r="G4081" s="27"/>
      <c r="H4081" s="27"/>
      <c r="I4081" s="27"/>
      <c r="Q4081" s="36"/>
    </row>
    <row r="4082" spans="6:17" x14ac:dyDescent="0.2">
      <c r="F4082" s="27"/>
      <c r="G4082" s="27"/>
      <c r="H4082" s="27"/>
      <c r="I4082" s="27"/>
      <c r="Q4082" s="36"/>
    </row>
    <row r="4083" spans="6:17" x14ac:dyDescent="0.2">
      <c r="F4083" s="27"/>
      <c r="G4083" s="27"/>
      <c r="H4083" s="27"/>
      <c r="I4083" s="27"/>
      <c r="Q4083" s="36"/>
    </row>
    <row r="4084" spans="6:17" x14ac:dyDescent="0.2">
      <c r="F4084" s="27"/>
      <c r="G4084" s="27"/>
      <c r="H4084" s="27"/>
      <c r="I4084" s="27"/>
      <c r="Q4084" s="36"/>
    </row>
    <row r="4085" spans="6:17" x14ac:dyDescent="0.2">
      <c r="F4085" s="27"/>
      <c r="G4085" s="27"/>
      <c r="H4085" s="27"/>
      <c r="I4085" s="27"/>
      <c r="Q4085" s="36"/>
    </row>
    <row r="4086" spans="6:17" x14ac:dyDescent="0.2">
      <c r="F4086" s="27"/>
      <c r="G4086" s="27"/>
      <c r="H4086" s="27"/>
      <c r="I4086" s="27"/>
      <c r="Q4086" s="36"/>
    </row>
    <row r="4087" spans="6:17" x14ac:dyDescent="0.2">
      <c r="F4087" s="27"/>
      <c r="G4087" s="27"/>
      <c r="H4087" s="27"/>
      <c r="I4087" s="27"/>
      <c r="Q4087" s="36"/>
    </row>
    <row r="4088" spans="6:17" x14ac:dyDescent="0.2">
      <c r="F4088" s="27"/>
      <c r="G4088" s="27"/>
      <c r="H4088" s="27"/>
      <c r="I4088" s="27"/>
      <c r="Q4088" s="36"/>
    </row>
    <row r="4089" spans="6:17" x14ac:dyDescent="0.2">
      <c r="F4089" s="27"/>
      <c r="G4089" s="27"/>
      <c r="H4089" s="27"/>
      <c r="I4089" s="27"/>
      <c r="Q4089" s="36"/>
    </row>
    <row r="4090" spans="6:17" x14ac:dyDescent="0.2">
      <c r="F4090" s="27"/>
      <c r="G4090" s="27"/>
      <c r="H4090" s="27"/>
      <c r="I4090" s="27"/>
      <c r="Q4090" s="36"/>
    </row>
    <row r="4091" spans="6:17" x14ac:dyDescent="0.2">
      <c r="F4091" s="27"/>
      <c r="G4091" s="27"/>
      <c r="H4091" s="27"/>
      <c r="I4091" s="27"/>
      <c r="Q4091" s="36"/>
    </row>
    <row r="4092" spans="6:17" x14ac:dyDescent="0.2">
      <c r="F4092" s="27"/>
      <c r="G4092" s="27"/>
      <c r="H4092" s="27"/>
      <c r="I4092" s="27"/>
      <c r="Q4092" s="36"/>
    </row>
    <row r="4093" spans="6:17" x14ac:dyDescent="0.2">
      <c r="F4093" s="27"/>
      <c r="G4093" s="27"/>
      <c r="H4093" s="27"/>
      <c r="I4093" s="27"/>
      <c r="Q4093" s="36"/>
    </row>
    <row r="4094" spans="6:17" x14ac:dyDescent="0.2">
      <c r="F4094" s="27"/>
      <c r="G4094" s="27"/>
      <c r="H4094" s="27"/>
      <c r="I4094" s="27"/>
      <c r="Q4094" s="36"/>
    </row>
    <row r="4095" spans="6:17" x14ac:dyDescent="0.2">
      <c r="F4095" s="27"/>
      <c r="G4095" s="27"/>
      <c r="H4095" s="27"/>
      <c r="I4095" s="27"/>
      <c r="Q4095" s="36"/>
    </row>
    <row r="4096" spans="6:17" x14ac:dyDescent="0.2">
      <c r="F4096" s="27"/>
      <c r="G4096" s="27"/>
      <c r="H4096" s="27"/>
      <c r="I4096" s="27"/>
      <c r="Q4096" s="36"/>
    </row>
    <row r="4097" spans="6:17" x14ac:dyDescent="0.2">
      <c r="F4097" s="27"/>
      <c r="G4097" s="27"/>
      <c r="H4097" s="27"/>
      <c r="I4097" s="27"/>
      <c r="Q4097" s="36"/>
    </row>
    <row r="4098" spans="6:17" x14ac:dyDescent="0.2">
      <c r="F4098" s="27"/>
      <c r="G4098" s="27"/>
      <c r="H4098" s="27"/>
      <c r="I4098" s="27"/>
      <c r="Q4098" s="36"/>
    </row>
    <row r="4099" spans="6:17" x14ac:dyDescent="0.2">
      <c r="F4099" s="27"/>
      <c r="G4099" s="27"/>
      <c r="H4099" s="27"/>
      <c r="I4099" s="27"/>
      <c r="Q4099" s="36"/>
    </row>
    <row r="4100" spans="6:17" x14ac:dyDescent="0.2">
      <c r="F4100" s="27"/>
      <c r="G4100" s="27"/>
      <c r="H4100" s="27"/>
      <c r="I4100" s="27"/>
      <c r="Q4100" s="36"/>
    </row>
    <row r="4101" spans="6:17" x14ac:dyDescent="0.2">
      <c r="F4101" s="27"/>
      <c r="G4101" s="27"/>
      <c r="H4101" s="27"/>
      <c r="I4101" s="27"/>
      <c r="Q4101" s="36"/>
    </row>
    <row r="4102" spans="6:17" x14ac:dyDescent="0.2">
      <c r="F4102" s="27"/>
      <c r="G4102" s="27"/>
      <c r="H4102" s="27"/>
      <c r="I4102" s="27"/>
      <c r="Q4102" s="36"/>
    </row>
    <row r="4103" spans="6:17" x14ac:dyDescent="0.2">
      <c r="F4103" s="27"/>
      <c r="G4103" s="27"/>
      <c r="H4103" s="27"/>
      <c r="I4103" s="27"/>
      <c r="Q4103" s="36"/>
    </row>
    <row r="4104" spans="6:17" x14ac:dyDescent="0.2">
      <c r="F4104" s="27"/>
      <c r="G4104" s="27"/>
      <c r="H4104" s="27"/>
      <c r="I4104" s="27"/>
      <c r="Q4104" s="36"/>
    </row>
    <row r="4105" spans="6:17" x14ac:dyDescent="0.2">
      <c r="F4105" s="27"/>
      <c r="G4105" s="27"/>
      <c r="H4105" s="27"/>
      <c r="I4105" s="27"/>
      <c r="Q4105" s="36"/>
    </row>
    <row r="4106" spans="6:17" x14ac:dyDescent="0.2">
      <c r="F4106" s="27"/>
      <c r="G4106" s="27"/>
      <c r="H4106" s="27"/>
      <c r="I4106" s="27"/>
      <c r="Q4106" s="36"/>
    </row>
    <row r="4107" spans="6:17" x14ac:dyDescent="0.2">
      <c r="F4107" s="27"/>
      <c r="G4107" s="27"/>
      <c r="H4107" s="27"/>
      <c r="I4107" s="27"/>
      <c r="Q4107" s="36"/>
    </row>
    <row r="4108" spans="6:17" x14ac:dyDescent="0.2">
      <c r="F4108" s="27"/>
      <c r="G4108" s="27"/>
      <c r="H4108" s="27"/>
      <c r="I4108" s="27"/>
      <c r="Q4108" s="36"/>
    </row>
    <row r="4109" spans="6:17" x14ac:dyDescent="0.2">
      <c r="F4109" s="27"/>
      <c r="G4109" s="27"/>
      <c r="H4109" s="27"/>
      <c r="I4109" s="27"/>
      <c r="Q4109" s="36"/>
    </row>
    <row r="4110" spans="6:17" x14ac:dyDescent="0.2">
      <c r="F4110" s="27"/>
      <c r="G4110" s="27"/>
      <c r="H4110" s="27"/>
      <c r="I4110" s="27"/>
      <c r="Q4110" s="36"/>
    </row>
    <row r="4111" spans="6:17" x14ac:dyDescent="0.2">
      <c r="F4111" s="27"/>
      <c r="G4111" s="27"/>
      <c r="H4111" s="27"/>
      <c r="I4111" s="27"/>
      <c r="Q4111" s="36"/>
    </row>
    <row r="4112" spans="6:17" x14ac:dyDescent="0.2">
      <c r="F4112" s="27"/>
      <c r="G4112" s="27"/>
      <c r="H4112" s="27"/>
      <c r="I4112" s="27"/>
      <c r="Q4112" s="36"/>
    </row>
    <row r="4113" spans="6:17" x14ac:dyDescent="0.2">
      <c r="F4113" s="27"/>
      <c r="G4113" s="27"/>
      <c r="H4113" s="27"/>
      <c r="I4113" s="27"/>
      <c r="Q4113" s="36"/>
    </row>
    <row r="4114" spans="6:17" x14ac:dyDescent="0.2">
      <c r="F4114" s="27"/>
      <c r="G4114" s="27"/>
      <c r="H4114" s="27"/>
      <c r="I4114" s="27"/>
      <c r="Q4114" s="36"/>
    </row>
    <row r="4115" spans="6:17" x14ac:dyDescent="0.2">
      <c r="F4115" s="27"/>
      <c r="G4115" s="27"/>
      <c r="H4115" s="27"/>
      <c r="I4115" s="27"/>
      <c r="Q4115" s="36"/>
    </row>
    <row r="4116" spans="6:17" x14ac:dyDescent="0.2">
      <c r="F4116" s="27"/>
      <c r="G4116" s="27"/>
      <c r="H4116" s="27"/>
      <c r="I4116" s="27"/>
      <c r="Q4116" s="36"/>
    </row>
    <row r="4117" spans="6:17" x14ac:dyDescent="0.2">
      <c r="F4117" s="27"/>
      <c r="G4117" s="27"/>
      <c r="H4117" s="27"/>
      <c r="I4117" s="27"/>
      <c r="Q4117" s="36"/>
    </row>
    <row r="4118" spans="6:17" x14ac:dyDescent="0.2">
      <c r="F4118" s="27"/>
      <c r="G4118" s="27"/>
      <c r="H4118" s="27"/>
      <c r="I4118" s="27"/>
      <c r="Q4118" s="36"/>
    </row>
    <row r="4119" spans="6:17" x14ac:dyDescent="0.2">
      <c r="F4119" s="27"/>
      <c r="G4119" s="27"/>
      <c r="H4119" s="27"/>
      <c r="I4119" s="27"/>
      <c r="Q4119" s="36"/>
    </row>
    <row r="4120" spans="6:17" x14ac:dyDescent="0.2">
      <c r="F4120" s="27"/>
      <c r="G4120" s="27"/>
      <c r="H4120" s="27"/>
      <c r="I4120" s="27"/>
      <c r="Q4120" s="36"/>
    </row>
    <row r="4121" spans="6:17" x14ac:dyDescent="0.2">
      <c r="F4121" s="27"/>
      <c r="G4121" s="27"/>
      <c r="H4121" s="27"/>
      <c r="I4121" s="27"/>
      <c r="Q4121" s="36"/>
    </row>
    <row r="4122" spans="6:17" x14ac:dyDescent="0.2">
      <c r="F4122" s="27"/>
      <c r="G4122" s="27"/>
      <c r="H4122" s="27"/>
      <c r="I4122" s="27"/>
      <c r="Q4122" s="36"/>
    </row>
    <row r="4123" spans="6:17" x14ac:dyDescent="0.2">
      <c r="F4123" s="27"/>
      <c r="G4123" s="27"/>
      <c r="H4123" s="27"/>
      <c r="I4123" s="27"/>
      <c r="Q4123" s="36"/>
    </row>
    <row r="4124" spans="6:17" x14ac:dyDescent="0.2">
      <c r="F4124" s="27"/>
      <c r="G4124" s="27"/>
      <c r="H4124" s="27"/>
      <c r="I4124" s="27"/>
      <c r="Q4124" s="36"/>
    </row>
    <row r="4125" spans="6:17" x14ac:dyDescent="0.2">
      <c r="F4125" s="27"/>
      <c r="G4125" s="27"/>
      <c r="H4125" s="27"/>
      <c r="I4125" s="27"/>
      <c r="Q4125" s="36"/>
    </row>
    <row r="4126" spans="6:17" x14ac:dyDescent="0.2">
      <c r="F4126" s="27"/>
      <c r="G4126" s="27"/>
      <c r="H4126" s="27"/>
      <c r="I4126" s="27"/>
      <c r="Q4126" s="36"/>
    </row>
    <row r="4127" spans="6:17" x14ac:dyDescent="0.2">
      <c r="F4127" s="27"/>
      <c r="G4127" s="27"/>
      <c r="H4127" s="27"/>
      <c r="I4127" s="27"/>
      <c r="Q4127" s="36"/>
    </row>
    <row r="4128" spans="6:17" x14ac:dyDescent="0.2">
      <c r="F4128" s="27"/>
      <c r="G4128" s="27"/>
      <c r="H4128" s="27"/>
      <c r="I4128" s="27"/>
      <c r="Q4128" s="36"/>
    </row>
    <row r="4129" spans="6:17" x14ac:dyDescent="0.2">
      <c r="F4129" s="27"/>
      <c r="G4129" s="27"/>
      <c r="H4129" s="27"/>
      <c r="I4129" s="27"/>
      <c r="Q4129" s="36"/>
    </row>
    <row r="4130" spans="6:17" x14ac:dyDescent="0.2">
      <c r="F4130" s="27"/>
      <c r="G4130" s="27"/>
      <c r="H4130" s="27"/>
      <c r="I4130" s="27"/>
      <c r="Q4130" s="36"/>
    </row>
    <row r="4131" spans="6:17" x14ac:dyDescent="0.2">
      <c r="F4131" s="27"/>
      <c r="G4131" s="27"/>
      <c r="H4131" s="27"/>
      <c r="I4131" s="27"/>
      <c r="Q4131" s="36"/>
    </row>
    <row r="4132" spans="6:17" x14ac:dyDescent="0.2">
      <c r="F4132" s="27"/>
      <c r="G4132" s="27"/>
      <c r="H4132" s="27"/>
      <c r="I4132" s="27"/>
      <c r="Q4132" s="36"/>
    </row>
    <row r="4133" spans="6:17" x14ac:dyDescent="0.2">
      <c r="F4133" s="27"/>
      <c r="G4133" s="27"/>
      <c r="H4133" s="27"/>
      <c r="I4133" s="27"/>
      <c r="Q4133" s="36"/>
    </row>
    <row r="4134" spans="6:17" x14ac:dyDescent="0.2">
      <c r="F4134" s="27"/>
      <c r="G4134" s="27"/>
      <c r="H4134" s="27"/>
      <c r="I4134" s="27"/>
      <c r="Q4134" s="36"/>
    </row>
    <row r="4135" spans="6:17" x14ac:dyDescent="0.2">
      <c r="F4135" s="27"/>
      <c r="G4135" s="27"/>
      <c r="H4135" s="27"/>
      <c r="I4135" s="27"/>
      <c r="Q4135" s="36"/>
    </row>
    <row r="4136" spans="6:17" x14ac:dyDescent="0.2">
      <c r="F4136" s="27"/>
      <c r="G4136" s="27"/>
      <c r="H4136" s="27"/>
      <c r="I4136" s="27"/>
      <c r="Q4136" s="36"/>
    </row>
    <row r="4137" spans="6:17" x14ac:dyDescent="0.2">
      <c r="F4137" s="27"/>
      <c r="G4137" s="27"/>
      <c r="H4137" s="27"/>
      <c r="I4137" s="27"/>
      <c r="Q4137" s="36"/>
    </row>
    <row r="4138" spans="6:17" x14ac:dyDescent="0.2">
      <c r="F4138" s="27"/>
      <c r="G4138" s="27"/>
      <c r="H4138" s="27"/>
      <c r="I4138" s="27"/>
      <c r="Q4138" s="36"/>
    </row>
    <row r="4139" spans="6:17" x14ac:dyDescent="0.2">
      <c r="F4139" s="27"/>
      <c r="G4139" s="27"/>
      <c r="H4139" s="27"/>
      <c r="I4139" s="27"/>
      <c r="Q4139" s="36"/>
    </row>
    <row r="4140" spans="6:17" x14ac:dyDescent="0.2">
      <c r="F4140" s="27"/>
      <c r="G4140" s="27"/>
      <c r="H4140" s="27"/>
      <c r="I4140" s="27"/>
      <c r="Q4140" s="36"/>
    </row>
    <row r="4141" spans="6:17" x14ac:dyDescent="0.2">
      <c r="F4141" s="27"/>
      <c r="G4141" s="27"/>
      <c r="H4141" s="27"/>
      <c r="I4141" s="27"/>
      <c r="Q4141" s="36"/>
    </row>
    <row r="4142" spans="6:17" x14ac:dyDescent="0.2">
      <c r="F4142" s="27"/>
      <c r="G4142" s="27"/>
      <c r="H4142" s="27"/>
      <c r="I4142" s="27"/>
      <c r="Q4142" s="36"/>
    </row>
    <row r="4143" spans="6:17" x14ac:dyDescent="0.2">
      <c r="F4143" s="27"/>
      <c r="G4143" s="27"/>
      <c r="H4143" s="27"/>
      <c r="I4143" s="27"/>
      <c r="Q4143" s="36"/>
    </row>
    <row r="4144" spans="6:17" x14ac:dyDescent="0.2">
      <c r="F4144" s="27"/>
      <c r="G4144" s="27"/>
      <c r="H4144" s="27"/>
      <c r="I4144" s="27"/>
      <c r="Q4144" s="36"/>
    </row>
    <row r="4145" spans="6:17" x14ac:dyDescent="0.2">
      <c r="F4145" s="27"/>
      <c r="G4145" s="27"/>
      <c r="H4145" s="27"/>
      <c r="I4145" s="27"/>
      <c r="Q4145" s="36"/>
    </row>
    <row r="4146" spans="6:17" x14ac:dyDescent="0.2">
      <c r="F4146" s="27"/>
      <c r="G4146" s="27"/>
      <c r="H4146" s="27"/>
      <c r="I4146" s="27"/>
      <c r="Q4146" s="36"/>
    </row>
    <row r="4147" spans="6:17" x14ac:dyDescent="0.2">
      <c r="F4147" s="27"/>
      <c r="G4147" s="27"/>
      <c r="H4147" s="27"/>
      <c r="I4147" s="27"/>
      <c r="Q4147" s="36"/>
    </row>
    <row r="4148" spans="6:17" x14ac:dyDescent="0.2">
      <c r="F4148" s="27"/>
      <c r="G4148" s="27"/>
      <c r="H4148" s="27"/>
      <c r="I4148" s="27"/>
      <c r="Q4148" s="36"/>
    </row>
    <row r="4149" spans="6:17" x14ac:dyDescent="0.2">
      <c r="F4149" s="27"/>
      <c r="G4149" s="27"/>
      <c r="H4149" s="27"/>
      <c r="I4149" s="27"/>
      <c r="Q4149" s="36"/>
    </row>
    <row r="4150" spans="6:17" x14ac:dyDescent="0.2">
      <c r="F4150" s="27"/>
      <c r="G4150" s="27"/>
      <c r="H4150" s="27"/>
      <c r="I4150" s="27"/>
      <c r="Q4150" s="36"/>
    </row>
    <row r="4151" spans="6:17" x14ac:dyDescent="0.2">
      <c r="F4151" s="27"/>
      <c r="G4151" s="27"/>
      <c r="H4151" s="27"/>
      <c r="I4151" s="27"/>
      <c r="Q4151" s="36"/>
    </row>
    <row r="4152" spans="6:17" x14ac:dyDescent="0.2">
      <c r="F4152" s="27"/>
      <c r="G4152" s="27"/>
      <c r="H4152" s="27"/>
      <c r="I4152" s="27"/>
      <c r="Q4152" s="36"/>
    </row>
    <row r="4153" spans="6:17" x14ac:dyDescent="0.2">
      <c r="F4153" s="27"/>
      <c r="G4153" s="27"/>
      <c r="H4153" s="27"/>
      <c r="I4153" s="27"/>
      <c r="Q4153" s="36"/>
    </row>
    <row r="4154" spans="6:17" x14ac:dyDescent="0.2">
      <c r="F4154" s="27"/>
      <c r="G4154" s="27"/>
      <c r="H4154" s="27"/>
      <c r="I4154" s="27"/>
      <c r="Q4154" s="36"/>
    </row>
    <row r="4155" spans="6:17" x14ac:dyDescent="0.2">
      <c r="F4155" s="27"/>
      <c r="G4155" s="27"/>
      <c r="H4155" s="27"/>
      <c r="I4155" s="27"/>
      <c r="Q4155" s="36"/>
    </row>
    <row r="4156" spans="6:17" x14ac:dyDescent="0.2">
      <c r="F4156" s="27"/>
      <c r="G4156" s="27"/>
      <c r="H4156" s="27"/>
      <c r="I4156" s="27"/>
      <c r="Q4156" s="36"/>
    </row>
    <row r="4157" spans="6:17" x14ac:dyDescent="0.2">
      <c r="F4157" s="27"/>
      <c r="G4157" s="27"/>
      <c r="H4157" s="27"/>
      <c r="I4157" s="27"/>
      <c r="Q4157" s="36"/>
    </row>
    <row r="4158" spans="6:17" x14ac:dyDescent="0.2">
      <c r="F4158" s="27"/>
      <c r="G4158" s="27"/>
      <c r="H4158" s="27"/>
      <c r="I4158" s="27"/>
      <c r="Q4158" s="36"/>
    </row>
    <row r="4159" spans="6:17" x14ac:dyDescent="0.2">
      <c r="F4159" s="27"/>
      <c r="G4159" s="27"/>
      <c r="H4159" s="27"/>
      <c r="I4159" s="27"/>
      <c r="Q4159" s="36"/>
    </row>
    <row r="4160" spans="6:17" x14ac:dyDescent="0.2">
      <c r="F4160" s="27"/>
      <c r="G4160" s="27"/>
      <c r="H4160" s="27"/>
      <c r="I4160" s="27"/>
      <c r="Q4160" s="36"/>
    </row>
    <row r="4161" spans="6:17" x14ac:dyDescent="0.2">
      <c r="F4161" s="27"/>
      <c r="G4161" s="27"/>
      <c r="H4161" s="27"/>
      <c r="I4161" s="27"/>
      <c r="Q4161" s="36"/>
    </row>
    <row r="4162" spans="6:17" x14ac:dyDescent="0.2">
      <c r="F4162" s="27"/>
      <c r="G4162" s="27"/>
      <c r="H4162" s="27"/>
      <c r="I4162" s="27"/>
      <c r="Q4162" s="36"/>
    </row>
    <row r="4163" spans="6:17" x14ac:dyDescent="0.2">
      <c r="F4163" s="27"/>
      <c r="G4163" s="27"/>
      <c r="H4163" s="27"/>
      <c r="I4163" s="27"/>
      <c r="Q4163" s="36"/>
    </row>
    <row r="4164" spans="6:17" x14ac:dyDescent="0.2">
      <c r="F4164" s="27"/>
      <c r="G4164" s="27"/>
      <c r="H4164" s="27"/>
      <c r="I4164" s="27"/>
      <c r="Q4164" s="36"/>
    </row>
    <row r="4165" spans="6:17" x14ac:dyDescent="0.2">
      <c r="F4165" s="27"/>
      <c r="G4165" s="27"/>
      <c r="H4165" s="27"/>
      <c r="I4165" s="27"/>
      <c r="Q4165" s="36"/>
    </row>
    <row r="4166" spans="6:17" x14ac:dyDescent="0.2">
      <c r="F4166" s="27"/>
      <c r="G4166" s="27"/>
      <c r="H4166" s="27"/>
      <c r="I4166" s="27"/>
      <c r="Q4166" s="36"/>
    </row>
    <row r="4167" spans="6:17" x14ac:dyDescent="0.2">
      <c r="F4167" s="27"/>
      <c r="G4167" s="27"/>
      <c r="H4167" s="27"/>
      <c r="I4167" s="27"/>
      <c r="Q4167" s="36"/>
    </row>
    <row r="4168" spans="6:17" x14ac:dyDescent="0.2">
      <c r="F4168" s="27"/>
      <c r="G4168" s="27"/>
      <c r="H4168" s="27"/>
      <c r="I4168" s="27"/>
      <c r="Q4168" s="36"/>
    </row>
    <row r="4169" spans="6:17" x14ac:dyDescent="0.2">
      <c r="F4169" s="27"/>
      <c r="G4169" s="27"/>
      <c r="H4169" s="27"/>
      <c r="I4169" s="27"/>
      <c r="Q4169" s="36"/>
    </row>
    <row r="4170" spans="6:17" x14ac:dyDescent="0.2">
      <c r="F4170" s="27"/>
      <c r="G4170" s="27"/>
      <c r="H4170" s="27"/>
      <c r="I4170" s="27"/>
      <c r="Q4170" s="36"/>
    </row>
    <row r="4171" spans="6:17" x14ac:dyDescent="0.2">
      <c r="F4171" s="27"/>
      <c r="G4171" s="27"/>
      <c r="H4171" s="27"/>
      <c r="I4171" s="27"/>
      <c r="Q4171" s="36"/>
    </row>
    <row r="4172" spans="6:17" x14ac:dyDescent="0.2">
      <c r="F4172" s="27"/>
      <c r="G4172" s="27"/>
      <c r="H4172" s="27"/>
      <c r="I4172" s="27"/>
      <c r="Q4172" s="36"/>
    </row>
    <row r="4173" spans="6:17" x14ac:dyDescent="0.2">
      <c r="F4173" s="27"/>
      <c r="G4173" s="27"/>
      <c r="H4173" s="27"/>
      <c r="I4173" s="27"/>
      <c r="Q4173" s="36"/>
    </row>
    <row r="4174" spans="6:17" x14ac:dyDescent="0.2">
      <c r="F4174" s="27"/>
      <c r="G4174" s="27"/>
      <c r="H4174" s="27"/>
      <c r="I4174" s="27"/>
      <c r="Q4174" s="36"/>
    </row>
    <row r="4175" spans="6:17" x14ac:dyDescent="0.2">
      <c r="F4175" s="27"/>
      <c r="G4175" s="27"/>
      <c r="H4175" s="27"/>
      <c r="I4175" s="27"/>
      <c r="Q4175" s="36"/>
    </row>
    <row r="4176" spans="6:17" x14ac:dyDescent="0.2">
      <c r="F4176" s="27"/>
      <c r="G4176" s="27"/>
      <c r="H4176" s="27"/>
      <c r="I4176" s="27"/>
      <c r="Q4176" s="36"/>
    </row>
    <row r="4177" spans="6:17" x14ac:dyDescent="0.2">
      <c r="F4177" s="27"/>
      <c r="G4177" s="27"/>
      <c r="H4177" s="27"/>
      <c r="I4177" s="27"/>
      <c r="Q4177" s="36"/>
    </row>
    <row r="4178" spans="6:17" x14ac:dyDescent="0.2">
      <c r="F4178" s="27"/>
      <c r="G4178" s="27"/>
      <c r="H4178" s="27"/>
      <c r="I4178" s="27"/>
      <c r="Q4178" s="36"/>
    </row>
    <row r="4179" spans="6:17" x14ac:dyDescent="0.2">
      <c r="F4179" s="27"/>
      <c r="G4179" s="27"/>
      <c r="H4179" s="27"/>
      <c r="I4179" s="27"/>
      <c r="Q4179" s="36"/>
    </row>
    <row r="4180" spans="6:17" x14ac:dyDescent="0.2">
      <c r="F4180" s="27"/>
      <c r="G4180" s="27"/>
      <c r="H4180" s="27"/>
      <c r="I4180" s="27"/>
      <c r="Q4180" s="36"/>
    </row>
    <row r="4181" spans="6:17" x14ac:dyDescent="0.2">
      <c r="F4181" s="27"/>
      <c r="G4181" s="27"/>
      <c r="H4181" s="27"/>
      <c r="I4181" s="27"/>
      <c r="Q4181" s="36"/>
    </row>
    <row r="4182" spans="6:17" x14ac:dyDescent="0.2">
      <c r="F4182" s="27"/>
      <c r="G4182" s="27"/>
      <c r="H4182" s="27"/>
      <c r="I4182" s="27"/>
      <c r="Q4182" s="36"/>
    </row>
    <row r="4183" spans="6:17" x14ac:dyDescent="0.2">
      <c r="F4183" s="27"/>
      <c r="G4183" s="27"/>
      <c r="H4183" s="27"/>
      <c r="I4183" s="27"/>
      <c r="Q4183" s="36"/>
    </row>
    <row r="4184" spans="6:17" x14ac:dyDescent="0.2">
      <c r="F4184" s="27"/>
      <c r="G4184" s="27"/>
      <c r="H4184" s="27"/>
      <c r="I4184" s="27"/>
      <c r="Q4184" s="36"/>
    </row>
    <row r="4185" spans="6:17" x14ac:dyDescent="0.2">
      <c r="F4185" s="27"/>
      <c r="G4185" s="27"/>
      <c r="H4185" s="27"/>
      <c r="I4185" s="27"/>
      <c r="Q4185" s="36"/>
    </row>
    <row r="4186" spans="6:17" x14ac:dyDescent="0.2">
      <c r="F4186" s="27"/>
      <c r="G4186" s="27"/>
      <c r="H4186" s="27"/>
      <c r="I4186" s="27"/>
      <c r="Q4186" s="36"/>
    </row>
    <row r="4187" spans="6:17" x14ac:dyDescent="0.2">
      <c r="F4187" s="27"/>
      <c r="G4187" s="27"/>
      <c r="H4187" s="27"/>
      <c r="I4187" s="27"/>
      <c r="Q4187" s="36"/>
    </row>
    <row r="4188" spans="6:17" x14ac:dyDescent="0.2">
      <c r="F4188" s="27"/>
      <c r="G4188" s="27"/>
      <c r="H4188" s="27"/>
      <c r="I4188" s="27"/>
      <c r="Q4188" s="36"/>
    </row>
    <row r="4189" spans="6:17" x14ac:dyDescent="0.2">
      <c r="F4189" s="27"/>
      <c r="G4189" s="27"/>
      <c r="H4189" s="27"/>
      <c r="I4189" s="27"/>
      <c r="Q4189" s="36"/>
    </row>
    <row r="4190" spans="6:17" x14ac:dyDescent="0.2">
      <c r="F4190" s="27"/>
      <c r="G4190" s="27"/>
      <c r="H4190" s="27"/>
      <c r="I4190" s="27"/>
      <c r="Q4190" s="36"/>
    </row>
    <row r="4191" spans="6:17" x14ac:dyDescent="0.2">
      <c r="F4191" s="27"/>
      <c r="G4191" s="27"/>
      <c r="H4191" s="27"/>
      <c r="I4191" s="27"/>
      <c r="Q4191" s="36"/>
    </row>
    <row r="4192" spans="6:17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2"/>
  <sheetViews>
    <sheetView showGridLines="0" tabSelected="1" zoomScale="85" zoomScaleNormal="85" workbookViewId="0">
      <selection activeCell="D24" sqref="D24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(Frankfurt (EDDF))</v>
      </c>
    </row>
    <row r="3" spans="2:4" x14ac:dyDescent="0.2">
      <c r="B3" s="19" t="s">
        <v>143</v>
      </c>
      <c r="C3" t="s">
        <v>318</v>
      </c>
      <c r="D3" s="30" t="s">
        <v>148</v>
      </c>
    </row>
    <row r="5" spans="2:4" x14ac:dyDescent="0.2">
      <c r="B5" s="19" t="s">
        <v>96</v>
      </c>
      <c r="C5" t="s">
        <v>144</v>
      </c>
      <c r="D5" t="s">
        <v>145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241.47709458282529</v>
      </c>
      <c r="D7" s="21">
        <v>21.327792881858628</v>
      </c>
    </row>
    <row r="8" spans="2:4" x14ac:dyDescent="0.2">
      <c r="B8" s="29" t="s">
        <v>20</v>
      </c>
      <c r="C8" s="21">
        <v>231.73380461941616</v>
      </c>
      <c r="D8" s="21">
        <v>20.033761016070503</v>
      </c>
    </row>
    <row r="9" spans="2:4" x14ac:dyDescent="0.2">
      <c r="B9" s="29" t="s">
        <v>45</v>
      </c>
      <c r="C9" s="21">
        <v>275.95953037926745</v>
      </c>
      <c r="D9" s="21">
        <v>22.652211621856029</v>
      </c>
    </row>
    <row r="10" spans="2:4" x14ac:dyDescent="0.2">
      <c r="B10" s="29" t="s">
        <v>33</v>
      </c>
      <c r="C10" s="21">
        <v>253.71250251660962</v>
      </c>
      <c r="D10" s="21">
        <v>22.791270942268703</v>
      </c>
    </row>
    <row r="11" spans="2:4" x14ac:dyDescent="0.2">
      <c r="B11" s="29" t="s">
        <v>21</v>
      </c>
      <c r="C11" s="21">
        <v>232.63232247127519</v>
      </c>
      <c r="D11" s="21">
        <v>23.966061878342579</v>
      </c>
    </row>
    <row r="12" spans="2:4" x14ac:dyDescent="0.2">
      <c r="B12" s="29" t="s">
        <v>27</v>
      </c>
      <c r="C12" s="21">
        <v>250.04086675536971</v>
      </c>
      <c r="D12" s="21">
        <v>23.328752061572292</v>
      </c>
    </row>
    <row r="13" spans="2:4" x14ac:dyDescent="0.2">
      <c r="B13" s="29" t="s">
        <v>14</v>
      </c>
      <c r="C13" s="21">
        <v>345.73578672050661</v>
      </c>
      <c r="D13" s="21">
        <v>28.529311848689346</v>
      </c>
    </row>
    <row r="14" spans="2:4" x14ac:dyDescent="0.2">
      <c r="B14" s="29" t="s">
        <v>8</v>
      </c>
      <c r="C14" s="21">
        <v>331.20679142629331</v>
      </c>
      <c r="D14" s="21">
        <v>25.611337740891827</v>
      </c>
    </row>
    <row r="15" spans="2:4" x14ac:dyDescent="0.2">
      <c r="B15" s="29" t="s">
        <v>37</v>
      </c>
      <c r="C15" s="21">
        <v>347.9665049005614</v>
      </c>
      <c r="D15" s="21">
        <v>28.436944431240196</v>
      </c>
    </row>
    <row r="16" spans="2:4" x14ac:dyDescent="0.2">
      <c r="B16" s="29" t="s">
        <v>9</v>
      </c>
      <c r="C16" s="21">
        <v>328.11368778280541</v>
      </c>
      <c r="D16" s="21">
        <v>24.894454722261752</v>
      </c>
    </row>
    <row r="17" spans="2:4" x14ac:dyDescent="0.2">
      <c r="B17" s="29" t="s">
        <v>6</v>
      </c>
      <c r="C17" s="21">
        <v>323.42722721515167</v>
      </c>
      <c r="D17" s="21">
        <v>26.587372487475101</v>
      </c>
    </row>
    <row r="18" spans="2:4" x14ac:dyDescent="0.2">
      <c r="B18" s="29" t="s">
        <v>34</v>
      </c>
      <c r="C18" s="21">
        <v>291.92307692307691</v>
      </c>
      <c r="D18" s="21">
        <v>23.038321494657673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322.28571428571428</v>
      </c>
      <c r="D20" s="21">
        <v>24.127838913603373</v>
      </c>
    </row>
    <row r="21" spans="2:4" x14ac:dyDescent="0.2">
      <c r="B21" s="29" t="s">
        <v>20</v>
      </c>
      <c r="C21" s="21">
        <v>344.80979861029323</v>
      </c>
      <c r="D21" s="21">
        <v>25.877912120318491</v>
      </c>
    </row>
    <row r="22" spans="2:4" x14ac:dyDescent="0.2">
      <c r="B22" s="29" t="s">
        <v>45</v>
      </c>
      <c r="C22" s="21">
        <v>331.78071914688388</v>
      </c>
      <c r="D22" s="21">
        <v>24.904119890422731</v>
      </c>
    </row>
    <row r="23" spans="2:4" x14ac:dyDescent="0.2">
      <c r="B23" s="29" t="s">
        <v>33</v>
      </c>
      <c r="C23" s="21">
        <v>326.41546391752576</v>
      </c>
      <c r="D23" s="21">
        <v>26.066155371210936</v>
      </c>
    </row>
    <row r="24" spans="2:4" x14ac:dyDescent="0.2">
      <c r="B24" s="29" t="s">
        <v>21</v>
      </c>
      <c r="C24" s="21">
        <v>337.49254606774525</v>
      </c>
      <c r="D24" s="21">
        <v>28.050367466927977</v>
      </c>
    </row>
    <row r="25" spans="2:4" x14ac:dyDescent="0.2">
      <c r="B25" s="29" t="s">
        <v>27</v>
      </c>
      <c r="C25" s="21">
        <v>323.42256961406935</v>
      </c>
      <c r="D25" s="21">
        <v>33.297806565582214</v>
      </c>
    </row>
    <row r="26" spans="2:4" x14ac:dyDescent="0.2">
      <c r="B26" s="29" t="s">
        <v>14</v>
      </c>
      <c r="C26" s="21">
        <v>286.67108690504381</v>
      </c>
      <c r="D26" s="21">
        <v>27.45273253881582</v>
      </c>
    </row>
    <row r="27" spans="2:4" x14ac:dyDescent="0.2">
      <c r="B27" s="29" t="s">
        <v>8</v>
      </c>
      <c r="C27" s="21">
        <v>294.42212265741676</v>
      </c>
      <c r="D27" s="21">
        <v>25.666942430288579</v>
      </c>
    </row>
    <row r="28" spans="2:4" x14ac:dyDescent="0.2">
      <c r="B28" s="29" t="s">
        <v>37</v>
      </c>
      <c r="C28" s="21">
        <v>297.55471481250896</v>
      </c>
      <c r="D28" s="21">
        <v>25.25602744359086</v>
      </c>
    </row>
    <row r="29" spans="2:4" x14ac:dyDescent="0.2">
      <c r="B29" s="29" t="s">
        <v>9</v>
      </c>
      <c r="C29" s="21">
        <v>326.60497674641607</v>
      </c>
      <c r="D29" s="21">
        <v>24.791510251227258</v>
      </c>
    </row>
    <row r="30" spans="2:4" x14ac:dyDescent="0.2">
      <c r="B30" s="29" t="s">
        <v>6</v>
      </c>
      <c r="C30" s="21">
        <v>320.15921470042497</v>
      </c>
      <c r="D30" s="21">
        <v>24.337667071688944</v>
      </c>
    </row>
    <row r="31" spans="2:4" x14ac:dyDescent="0.2">
      <c r="B31" s="29" t="s">
        <v>34</v>
      </c>
      <c r="C31" s="21">
        <v>291.5264650283554</v>
      </c>
      <c r="D31" s="21">
        <v>21.784653908066534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293.93105490730318</v>
      </c>
      <c r="D33" s="21">
        <v>22.261844206541671</v>
      </c>
    </row>
    <row r="34" spans="2:4" x14ac:dyDescent="0.2">
      <c r="B34" s="29" t="s">
        <v>20</v>
      </c>
      <c r="C34" s="21">
        <v>306.18375858684988</v>
      </c>
      <c r="D34" s="21">
        <v>23.211745193193686</v>
      </c>
    </row>
    <row r="35" spans="2:4" x14ac:dyDescent="0.2">
      <c r="B35" s="29" t="s">
        <v>45</v>
      </c>
      <c r="C35" s="21">
        <v>304.70476291166676</v>
      </c>
      <c r="D35" s="21">
        <v>25.592706456058519</v>
      </c>
    </row>
    <row r="36" spans="2:4" x14ac:dyDescent="0.2">
      <c r="B36" s="29" t="s">
        <v>33</v>
      </c>
      <c r="C36" s="21">
        <v>276.28130533771821</v>
      </c>
      <c r="D36" s="21">
        <v>25.929516539440204</v>
      </c>
    </row>
    <row r="37" spans="2:4" x14ac:dyDescent="0.2">
      <c r="B37" s="29" t="s">
        <v>21</v>
      </c>
      <c r="C37" s="21">
        <v>303.62204724409446</v>
      </c>
      <c r="D37" s="21">
        <v>29.815067498911308</v>
      </c>
    </row>
    <row r="38" spans="2:4" x14ac:dyDescent="0.2">
      <c r="B38" s="29" t="s">
        <v>27</v>
      </c>
      <c r="C38" s="21">
        <v>301.21068206073545</v>
      </c>
      <c r="D38" s="21">
        <v>31.284052751958733</v>
      </c>
    </row>
    <row r="39" spans="2:4" x14ac:dyDescent="0.2">
      <c r="B39" s="29" t="s">
        <v>14</v>
      </c>
      <c r="C39" s="21">
        <v>289.56433262417909</v>
      </c>
      <c r="D39" s="21">
        <v>33.538490058858969</v>
      </c>
    </row>
    <row r="40" spans="2:4" x14ac:dyDescent="0.2">
      <c r="B40" s="29" t="s">
        <v>8</v>
      </c>
      <c r="C40" s="21">
        <v>297.05422729612127</v>
      </c>
      <c r="D40" s="21">
        <v>32.303236079239454</v>
      </c>
    </row>
    <row r="41" spans="2:4" x14ac:dyDescent="0.2">
      <c r="B41" s="29" t="s">
        <v>37</v>
      </c>
      <c r="C41" s="21">
        <v>303.38614044839727</v>
      </c>
      <c r="D41" s="21">
        <v>32.436080740117745</v>
      </c>
    </row>
    <row r="42" spans="2:4" x14ac:dyDescent="0.2">
      <c r="B42" s="29" t="s">
        <v>9</v>
      </c>
      <c r="C42" s="21">
        <v>277.50447925759175</v>
      </c>
      <c r="D42" s="21">
        <v>29.286640726329441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2"/>
  <sheetViews>
    <sheetView showGridLines="0" zoomScale="85" zoomScaleNormal="85" workbookViewId="0">
      <selection activeCell="D43" sqref="D43"/>
    </sheetView>
  </sheetViews>
  <sheetFormatPr defaultRowHeight="12.75" x14ac:dyDescent="0.2"/>
  <cols>
    <col min="2" max="2" width="14.5703125" customWidth="1"/>
    <col min="3" max="3" width="37.28515625" customWidth="1"/>
    <col min="4" max="4" width="35" customWidth="1"/>
    <col min="5" max="8" width="27.5703125" customWidth="1"/>
  </cols>
  <sheetData>
    <row r="1" spans="2:4" x14ac:dyDescent="0.2">
      <c r="B1" s="28" t="str">
        <f>"Median CDO/CCO altitude at "&amp;C3</f>
        <v>Median CDO/CCO altitude at Frankfurt (EDDF)</v>
      </c>
    </row>
    <row r="3" spans="2:4" x14ac:dyDescent="0.2">
      <c r="B3" s="19" t="s">
        <v>143</v>
      </c>
      <c r="C3" t="s">
        <v>318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10977.3480662983</v>
      </c>
      <c r="D7" s="39">
        <v>33000</v>
      </c>
    </row>
    <row r="8" spans="2:4" x14ac:dyDescent="0.2">
      <c r="B8" s="29" t="s">
        <v>20</v>
      </c>
      <c r="C8" s="39">
        <v>11000</v>
      </c>
      <c r="D8" s="39">
        <v>33000</v>
      </c>
    </row>
    <row r="9" spans="2:4" x14ac:dyDescent="0.2">
      <c r="B9" s="29" t="s">
        <v>45</v>
      </c>
      <c r="C9" s="39">
        <v>10993.0939226519</v>
      </c>
      <c r="D9" s="39">
        <v>33000</v>
      </c>
    </row>
    <row r="10" spans="2:4" x14ac:dyDescent="0.2">
      <c r="B10" s="29" t="s">
        <v>33</v>
      </c>
      <c r="C10" s="39">
        <v>11000</v>
      </c>
      <c r="D10" s="39">
        <v>33000</v>
      </c>
    </row>
    <row r="11" spans="2:4" x14ac:dyDescent="0.2">
      <c r="B11" s="29" t="s">
        <v>21</v>
      </c>
      <c r="C11" s="39">
        <v>11000</v>
      </c>
      <c r="D11" s="39">
        <v>33000</v>
      </c>
    </row>
    <row r="12" spans="2:4" x14ac:dyDescent="0.2">
      <c r="B12" s="29" t="s">
        <v>27</v>
      </c>
      <c r="C12" s="39">
        <v>11000</v>
      </c>
      <c r="D12" s="39">
        <v>33000</v>
      </c>
    </row>
    <row r="13" spans="2:4" x14ac:dyDescent="0.2">
      <c r="B13" s="29" t="s">
        <v>14</v>
      </c>
      <c r="C13" s="39">
        <v>4938.7096774193597</v>
      </c>
      <c r="D13" s="39">
        <v>32000</v>
      </c>
    </row>
    <row r="14" spans="2:4" x14ac:dyDescent="0.2">
      <c r="B14" s="29" t="s">
        <v>8</v>
      </c>
      <c r="C14" s="39">
        <v>4991.8032786885296</v>
      </c>
      <c r="D14" s="39">
        <v>32000</v>
      </c>
    </row>
    <row r="15" spans="2:4" x14ac:dyDescent="0.2">
      <c r="B15" s="29" t="s">
        <v>37</v>
      </c>
      <c r="C15" s="39">
        <v>4938.6171337916403</v>
      </c>
      <c r="D15" s="39">
        <v>32000</v>
      </c>
    </row>
    <row r="16" spans="2:4" x14ac:dyDescent="0.2">
      <c r="B16" s="29" t="s">
        <v>9</v>
      </c>
      <c r="C16" s="39">
        <v>4980</v>
      </c>
      <c r="D16" s="39">
        <v>32000</v>
      </c>
    </row>
    <row r="17" spans="2:4" x14ac:dyDescent="0.2">
      <c r="B17" s="29" t="s">
        <v>6</v>
      </c>
      <c r="C17" s="39">
        <v>4924.40860215054</v>
      </c>
      <c r="D17" s="39">
        <v>31983.705357142899</v>
      </c>
    </row>
    <row r="18" spans="2:4" x14ac:dyDescent="0.2">
      <c r="B18" s="29" t="s">
        <v>34</v>
      </c>
      <c r="C18" s="39">
        <v>4968.8524590163897</v>
      </c>
      <c r="D18" s="39">
        <v>32000</v>
      </c>
    </row>
    <row r="19" spans="2:4" x14ac:dyDescent="0.2">
      <c r="B19" s="20">
        <v>2016</v>
      </c>
      <c r="C19" s="39"/>
      <c r="D19" s="39"/>
    </row>
    <row r="20" spans="2:4" x14ac:dyDescent="0.2">
      <c r="B20" s="29" t="s">
        <v>5</v>
      </c>
      <c r="C20" s="39">
        <v>4933.8709677419401</v>
      </c>
      <c r="D20" s="39">
        <v>32017.148956356701</v>
      </c>
    </row>
    <row r="21" spans="2:4" x14ac:dyDescent="0.2">
      <c r="B21" s="29" t="s">
        <v>20</v>
      </c>
      <c r="C21" s="39">
        <v>4905.7103825136601</v>
      </c>
      <c r="D21" s="39">
        <v>32000</v>
      </c>
    </row>
    <row r="22" spans="2:4" x14ac:dyDescent="0.2">
      <c r="B22" s="29" t="s">
        <v>45</v>
      </c>
      <c r="C22" s="39">
        <v>4949.1803278688503</v>
      </c>
      <c r="D22" s="39">
        <v>32000</v>
      </c>
    </row>
    <row r="23" spans="2:4" x14ac:dyDescent="0.2">
      <c r="B23" s="29" t="s">
        <v>33</v>
      </c>
      <c r="C23" s="39">
        <v>4930</v>
      </c>
      <c r="D23" s="39">
        <v>32455.8823529412</v>
      </c>
    </row>
    <row r="24" spans="2:4" x14ac:dyDescent="0.2">
      <c r="B24" s="29" t="s">
        <v>21</v>
      </c>
      <c r="C24" s="39">
        <v>4945.6557377049203</v>
      </c>
      <c r="D24" s="39">
        <v>32018.520220588201</v>
      </c>
    </row>
    <row r="25" spans="2:4" x14ac:dyDescent="0.2">
      <c r="B25" s="29" t="s">
        <v>27</v>
      </c>
      <c r="C25" s="39">
        <v>4940</v>
      </c>
      <c r="D25" s="39">
        <v>31127.5</v>
      </c>
    </row>
    <row r="26" spans="2:4" x14ac:dyDescent="0.2">
      <c r="B26" s="29" t="s">
        <v>14</v>
      </c>
      <c r="C26" s="39">
        <v>4918.4016393442598</v>
      </c>
      <c r="D26" s="39">
        <v>32000</v>
      </c>
    </row>
    <row r="27" spans="2:4" x14ac:dyDescent="0.2">
      <c r="B27" s="29" t="s">
        <v>8</v>
      </c>
      <c r="C27" s="39">
        <v>4970</v>
      </c>
      <c r="D27" s="39">
        <v>32000</v>
      </c>
    </row>
    <row r="28" spans="2:4" x14ac:dyDescent="0.2">
      <c r="B28" s="29" t="s">
        <v>37</v>
      </c>
      <c r="C28" s="39">
        <v>4982.2580645161297</v>
      </c>
      <c r="D28" s="39">
        <v>32000</v>
      </c>
    </row>
    <row r="29" spans="2:4" x14ac:dyDescent="0.2">
      <c r="B29" s="29" t="s">
        <v>9</v>
      </c>
      <c r="C29" s="39">
        <v>4954.1803278688503</v>
      </c>
      <c r="D29" s="39">
        <v>32000</v>
      </c>
    </row>
    <row r="30" spans="2:4" x14ac:dyDescent="0.2">
      <c r="B30" s="29" t="s">
        <v>6</v>
      </c>
      <c r="C30" s="39">
        <v>4929.2213114754104</v>
      </c>
      <c r="D30" s="39">
        <v>32000</v>
      </c>
    </row>
    <row r="31" spans="2:4" x14ac:dyDescent="0.2">
      <c r="B31" s="29" t="s">
        <v>34</v>
      </c>
      <c r="C31" s="39">
        <v>4996.7213114754104</v>
      </c>
      <c r="D31" s="39">
        <v>32000</v>
      </c>
    </row>
    <row r="32" spans="2:4" x14ac:dyDescent="0.2">
      <c r="B32" s="20">
        <v>2017</v>
      </c>
      <c r="C32" s="39"/>
      <c r="D32" s="39"/>
    </row>
    <row r="33" spans="2:4" x14ac:dyDescent="0.2">
      <c r="B33" s="29" t="s">
        <v>5</v>
      </c>
      <c r="C33" s="39">
        <v>4947.5409836065601</v>
      </c>
      <c r="D33" s="39">
        <v>32000</v>
      </c>
    </row>
    <row r="34" spans="2:4" x14ac:dyDescent="0.2">
      <c r="B34" s="29" t="s">
        <v>20</v>
      </c>
      <c r="C34" s="39">
        <v>4941.6666666666697</v>
      </c>
      <c r="D34" s="39">
        <v>32000</v>
      </c>
    </row>
    <row r="35" spans="2:4" x14ac:dyDescent="0.2">
      <c r="B35" s="29" t="s">
        <v>45</v>
      </c>
      <c r="C35" s="39">
        <v>4921.3114754098397</v>
      </c>
      <c r="D35" s="39">
        <v>31971.651785714301</v>
      </c>
    </row>
    <row r="36" spans="2:4" x14ac:dyDescent="0.2">
      <c r="B36" s="29" t="s">
        <v>33</v>
      </c>
      <c r="C36" s="39">
        <v>4923.4699453551902</v>
      </c>
      <c r="D36" s="39">
        <v>32000</v>
      </c>
    </row>
    <row r="37" spans="2:4" x14ac:dyDescent="0.2">
      <c r="B37" s="29" t="s">
        <v>21</v>
      </c>
      <c r="C37" s="39">
        <v>4966.6666666666697</v>
      </c>
      <c r="D37" s="39">
        <v>32000</v>
      </c>
    </row>
    <row r="38" spans="2:4" x14ac:dyDescent="0.2">
      <c r="B38" s="29" t="s">
        <v>27</v>
      </c>
      <c r="C38" s="39">
        <v>4929.0322580645197</v>
      </c>
      <c r="D38" s="39">
        <v>31000</v>
      </c>
    </row>
    <row r="39" spans="2:4" x14ac:dyDescent="0.2">
      <c r="B39" s="29" t="s">
        <v>14</v>
      </c>
      <c r="C39" s="39">
        <v>4879.3777542746302</v>
      </c>
      <c r="D39" s="39">
        <v>31000</v>
      </c>
    </row>
    <row r="40" spans="2:4" x14ac:dyDescent="0.2">
      <c r="B40" s="29" t="s">
        <v>8</v>
      </c>
      <c r="C40" s="39">
        <v>4928.3333333333303</v>
      </c>
      <c r="D40" s="39">
        <v>31950</v>
      </c>
    </row>
    <row r="41" spans="2:4" x14ac:dyDescent="0.2">
      <c r="B41" s="29" t="s">
        <v>37</v>
      </c>
      <c r="C41" s="39">
        <v>4915</v>
      </c>
      <c r="D41" s="39">
        <v>31000</v>
      </c>
    </row>
    <row r="42" spans="2:4" x14ac:dyDescent="0.2">
      <c r="B42" s="29" t="s">
        <v>9</v>
      </c>
      <c r="C42" s="39">
        <v>4883.6065573770502</v>
      </c>
      <c r="D42" s="39">
        <v>31030.322580645199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2"/>
  <sheetViews>
    <sheetView showGridLines="0" zoomScale="85" zoomScaleNormal="85" workbookViewId="0">
      <selection activeCell="D43" sqref="D43"/>
    </sheetView>
  </sheetViews>
  <sheetFormatPr defaultRowHeight="12.75" x14ac:dyDescent="0.2"/>
  <cols>
    <col min="2" max="2" width="14.5703125" customWidth="1"/>
    <col min="3" max="3" width="37.28515625" customWidth="1"/>
    <col min="4" max="4" width="3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Frankfurt (EDDF)</v>
      </c>
    </row>
    <row r="3" spans="2:4" x14ac:dyDescent="0.2">
      <c r="B3" s="19" t="s">
        <v>143</v>
      </c>
      <c r="C3" t="s">
        <v>318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0.24397607849968067</v>
      </c>
      <c r="D7" s="24">
        <v>0.82878151260504207</v>
      </c>
    </row>
    <row r="8" spans="2:4" x14ac:dyDescent="0.2">
      <c r="B8" s="29" t="s">
        <v>20</v>
      </c>
      <c r="C8" s="24">
        <v>0.24254982022061064</v>
      </c>
      <c r="D8" s="24">
        <v>0.83624935199585282</v>
      </c>
    </row>
    <row r="9" spans="2:4" x14ac:dyDescent="0.2">
      <c r="B9" s="29" t="s">
        <v>45</v>
      </c>
      <c r="C9" s="24">
        <v>0.19774928312503381</v>
      </c>
      <c r="D9" s="24">
        <v>0.79051749060422083</v>
      </c>
    </row>
    <row r="10" spans="2:4" x14ac:dyDescent="0.2">
      <c r="B10" s="29" t="s">
        <v>33</v>
      </c>
      <c r="C10" s="24">
        <v>0.2058586672035434</v>
      </c>
      <c r="D10" s="24">
        <v>0.78726923487354605</v>
      </c>
    </row>
    <row r="11" spans="2:4" x14ac:dyDescent="0.2">
      <c r="B11" s="29" t="s">
        <v>21</v>
      </c>
      <c r="C11" s="24">
        <v>0.21020907892258428</v>
      </c>
      <c r="D11" s="24">
        <v>0.78247613335332633</v>
      </c>
    </row>
    <row r="12" spans="2:4" x14ac:dyDescent="0.2">
      <c r="B12" s="29" t="s">
        <v>27</v>
      </c>
      <c r="C12" s="24">
        <v>0.19359437369321422</v>
      </c>
      <c r="D12" s="24">
        <v>0.78074866310160429</v>
      </c>
    </row>
    <row r="13" spans="2:4" x14ac:dyDescent="0.2">
      <c r="B13" s="29" t="s">
        <v>14</v>
      </c>
      <c r="C13" s="24">
        <v>2.4962143807644655E-2</v>
      </c>
      <c r="D13" s="24">
        <v>0.71863379699765872</v>
      </c>
    </row>
    <row r="14" spans="2:4" x14ac:dyDescent="0.2">
      <c r="B14" s="29" t="s">
        <v>8</v>
      </c>
      <c r="C14" s="24">
        <v>3.7052671075465504E-2</v>
      </c>
      <c r="D14" s="24">
        <v>0.74412716275144186</v>
      </c>
    </row>
    <row r="15" spans="2:4" x14ac:dyDescent="0.2">
      <c r="B15" s="29" t="s">
        <v>37</v>
      </c>
      <c r="C15" s="24">
        <v>2.9403368541250356E-2</v>
      </c>
      <c r="D15" s="24">
        <v>0.71165090079383941</v>
      </c>
    </row>
    <row r="16" spans="2:4" x14ac:dyDescent="0.2">
      <c r="B16" s="29" t="s">
        <v>9</v>
      </c>
      <c r="C16" s="24">
        <v>3.935708898944193E-2</v>
      </c>
      <c r="D16" s="24">
        <v>0.74052464304349885</v>
      </c>
    </row>
    <row r="17" spans="2:4" x14ac:dyDescent="0.2">
      <c r="B17" s="29" t="s">
        <v>6</v>
      </c>
      <c r="C17" s="24">
        <v>2.6660232824657699E-2</v>
      </c>
      <c r="D17" s="24">
        <v>0.72656485784994262</v>
      </c>
    </row>
    <row r="18" spans="2:4" x14ac:dyDescent="0.2">
      <c r="B18" s="29" t="s">
        <v>34</v>
      </c>
      <c r="C18" s="24">
        <v>3.2307692307692308E-2</v>
      </c>
      <c r="D18" s="24">
        <v>0.75693905569151798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3.3382223525960694E-2</v>
      </c>
      <c r="D20" s="24">
        <v>0.74619527042847111</v>
      </c>
    </row>
    <row r="21" spans="2:4" x14ac:dyDescent="0.2">
      <c r="B21" s="29" t="s">
        <v>20</v>
      </c>
      <c r="C21" s="24">
        <v>3.2210575903898246E-2</v>
      </c>
      <c r="D21" s="24">
        <v>0.73547626069006189</v>
      </c>
    </row>
    <row r="22" spans="2:4" x14ac:dyDescent="0.2">
      <c r="B22" s="29" t="s">
        <v>45</v>
      </c>
      <c r="C22" s="24">
        <v>3.6332458067627672E-2</v>
      </c>
      <c r="D22" s="24">
        <v>0.74147284739753994</v>
      </c>
    </row>
    <row r="23" spans="2:4" x14ac:dyDescent="0.2">
      <c r="B23" s="29" t="s">
        <v>33</v>
      </c>
      <c r="C23" s="24">
        <v>3.6855670103092784E-2</v>
      </c>
      <c r="D23" s="24">
        <v>0.73219596180935986</v>
      </c>
    </row>
    <row r="24" spans="2:4" x14ac:dyDescent="0.2">
      <c r="B24" s="29" t="s">
        <v>21</v>
      </c>
      <c r="C24" s="24">
        <v>3.9591377877706634E-2</v>
      </c>
      <c r="D24" s="24">
        <v>0.72508574228319456</v>
      </c>
    </row>
    <row r="25" spans="2:4" x14ac:dyDescent="0.2">
      <c r="B25" s="29" t="s">
        <v>27</v>
      </c>
      <c r="C25" s="24">
        <v>3.3072789447972643E-2</v>
      </c>
      <c r="D25" s="24">
        <v>0.68629471514794638</v>
      </c>
    </row>
    <row r="26" spans="2:4" x14ac:dyDescent="0.2">
      <c r="B26" s="29" t="s">
        <v>14</v>
      </c>
      <c r="C26" s="24">
        <v>3.476201752308785E-2</v>
      </c>
      <c r="D26" s="24">
        <v>0.72579649589288253</v>
      </c>
    </row>
    <row r="27" spans="2:4" x14ac:dyDescent="0.2">
      <c r="B27" s="29" t="s">
        <v>8</v>
      </c>
      <c r="C27" s="24">
        <v>4.3985161632220458E-2</v>
      </c>
      <c r="D27" s="24">
        <v>0.74937953185069828</v>
      </c>
    </row>
    <row r="28" spans="2:4" x14ac:dyDescent="0.2">
      <c r="B28" s="29" t="s">
        <v>37</v>
      </c>
      <c r="C28" s="24">
        <v>4.6501604329294573E-2</v>
      </c>
      <c r="D28" s="24">
        <v>0.7450355123931004</v>
      </c>
    </row>
    <row r="29" spans="2:4" x14ac:dyDescent="0.2">
      <c r="B29" s="29" t="s">
        <v>9</v>
      </c>
      <c r="C29" s="24">
        <v>4.108932252960637E-2</v>
      </c>
      <c r="D29" s="24">
        <v>0.74213110020213691</v>
      </c>
    </row>
    <row r="30" spans="2:4" x14ac:dyDescent="0.2">
      <c r="B30" s="29" t="s">
        <v>6</v>
      </c>
      <c r="C30" s="24">
        <v>3.6152510923564973E-2</v>
      </c>
      <c r="D30" s="24">
        <v>0.74386391251518835</v>
      </c>
    </row>
    <row r="31" spans="2:4" x14ac:dyDescent="0.2">
      <c r="B31" s="29" t="s">
        <v>34</v>
      </c>
      <c r="C31" s="24">
        <v>4.0938090737240078E-2</v>
      </c>
      <c r="D31" s="24">
        <v>0.76897394622309667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4.3475685600900316E-2</v>
      </c>
      <c r="D33" s="24">
        <v>0.76216951558526058</v>
      </c>
    </row>
    <row r="34" spans="2:4" x14ac:dyDescent="0.2">
      <c r="B34" s="29" t="s">
        <v>20</v>
      </c>
      <c r="C34" s="24">
        <v>4.5326300294406284E-2</v>
      </c>
      <c r="D34" s="24">
        <v>0.75354751520363661</v>
      </c>
    </row>
    <row r="35" spans="2:4" x14ac:dyDescent="0.2">
      <c r="B35" s="29" t="s">
        <v>45</v>
      </c>
      <c r="C35" s="24">
        <v>3.858962837659248E-2</v>
      </c>
      <c r="D35" s="24">
        <v>0.74006148627159973</v>
      </c>
    </row>
    <row r="36" spans="2:4" x14ac:dyDescent="0.2">
      <c r="B36" s="29" t="s">
        <v>33</v>
      </c>
      <c r="C36" s="24">
        <v>4.502909182899064E-2</v>
      </c>
      <c r="D36" s="24">
        <v>0.74722646310432572</v>
      </c>
    </row>
    <row r="37" spans="2:4" x14ac:dyDescent="0.2">
      <c r="B37" s="29" t="s">
        <v>21</v>
      </c>
      <c r="C37" s="24">
        <v>5.1709237564816594E-2</v>
      </c>
      <c r="D37" s="24">
        <v>0.72463347365365072</v>
      </c>
    </row>
    <row r="38" spans="2:4" x14ac:dyDescent="0.2">
      <c r="B38" s="29" t="s">
        <v>27</v>
      </c>
      <c r="C38" s="24">
        <v>4.8316677985834867E-2</v>
      </c>
      <c r="D38" s="24">
        <v>0.70874495109251057</v>
      </c>
    </row>
    <row r="39" spans="2:4" x14ac:dyDescent="0.2">
      <c r="B39" s="29" t="s">
        <v>14</v>
      </c>
      <c r="C39" s="24">
        <v>4.2271760244195725E-2</v>
      </c>
      <c r="D39" s="24">
        <v>0.69569448950271118</v>
      </c>
    </row>
    <row r="40" spans="2:4" x14ac:dyDescent="0.2">
      <c r="B40" s="29" t="s">
        <v>8</v>
      </c>
      <c r="C40" s="24">
        <v>4.0986291114958127E-2</v>
      </c>
      <c r="D40" s="24">
        <v>0.70598979066173373</v>
      </c>
    </row>
    <row r="41" spans="2:4" x14ac:dyDescent="0.2">
      <c r="B41" s="29" t="s">
        <v>37</v>
      </c>
      <c r="C41" s="24">
        <v>4.5719844357976651E-2</v>
      </c>
      <c r="D41" s="24">
        <v>0.69773852910942902</v>
      </c>
    </row>
    <row r="42" spans="2:4" x14ac:dyDescent="0.2">
      <c r="B42" s="29" t="s">
        <v>9</v>
      </c>
      <c r="C42" s="24">
        <v>3.9233702393531494E-2</v>
      </c>
      <c r="D42" s="24">
        <v>0.71535112099314435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showGridLines="0" showRowColHeaders="0" view="pageLayout" zoomScale="115" zoomScaleNormal="100" zoomScalePageLayoutView="115" workbookViewId="0">
      <selection activeCell="A10" sqref="A10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293</v>
      </c>
      <c r="C3" s="38">
        <v>42767</v>
      </c>
      <c r="D3" s="17" t="s">
        <v>294</v>
      </c>
    </row>
    <row r="4" spans="1:4" x14ac:dyDescent="0.2">
      <c r="A4" s="16">
        <v>42836</v>
      </c>
      <c r="B4" s="17" t="s">
        <v>293</v>
      </c>
      <c r="C4" s="18">
        <v>2017</v>
      </c>
      <c r="D4" s="17" t="s">
        <v>302</v>
      </c>
    </row>
    <row r="5" spans="1:4" x14ac:dyDescent="0.2">
      <c r="A5" s="16">
        <v>42928</v>
      </c>
      <c r="B5" s="17" t="s">
        <v>293</v>
      </c>
      <c r="C5" s="38">
        <v>42887</v>
      </c>
      <c r="D5" s="17" t="s">
        <v>294</v>
      </c>
    </row>
    <row r="6" spans="1:4" x14ac:dyDescent="0.2">
      <c r="A6" s="16">
        <v>42963</v>
      </c>
      <c r="B6" s="17" t="s">
        <v>293</v>
      </c>
      <c r="C6" s="38">
        <v>42917</v>
      </c>
      <c r="D6" s="17" t="s">
        <v>294</v>
      </c>
    </row>
    <row r="7" spans="1:4" x14ac:dyDescent="0.2">
      <c r="A7" s="16">
        <v>42990</v>
      </c>
      <c r="B7" s="17" t="s">
        <v>293</v>
      </c>
      <c r="C7" s="38">
        <v>42948</v>
      </c>
      <c r="D7" s="17" t="s">
        <v>294</v>
      </c>
    </row>
    <row r="8" spans="1:4" ht="13.5" customHeight="1" x14ac:dyDescent="0.2">
      <c r="A8" s="16">
        <v>43014</v>
      </c>
      <c r="B8" s="17" t="s">
        <v>293</v>
      </c>
      <c r="C8" s="38">
        <v>42979</v>
      </c>
      <c r="D8" s="17" t="s">
        <v>294</v>
      </c>
    </row>
    <row r="9" spans="1:4" x14ac:dyDescent="0.2">
      <c r="A9" s="16">
        <v>43045</v>
      </c>
      <c r="B9" s="17" t="s">
        <v>293</v>
      </c>
      <c r="C9" s="38">
        <v>43009</v>
      </c>
      <c r="D9" s="17" t="s">
        <v>294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012c968a512c97d9ac504ed6a7ef440f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8d8651fceaf7ba2f3316b8f841e74b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  <xsd:enumeration value="2017-10-Release"/>
              <xsd:enumeration value="2017-11-Release"/>
              <xsd:enumeration value="2017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2017-11-Release</Author0>
    <Publication_x0020_Date xmlns="f9f1d9cb-309a-4e68-879c-7a2b801f76d3" xsi:nil="true"/>
    <Periodicity xmlns="f9f1d9cb-309a-4e68-879c-7a2b801f76d3">Monthly</Periodicity>
    <RoutingRuleDescription xmlns="http://schemas.microsoft.com/sharepoint/v3">2017-10_Vertical_Flight_Efficiency_cdo_cco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71D77AB-D146-46FB-BD8F-46281510D1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f9f1d9cb-309a-4e68-879c-7a2b801f76d3"/>
    <ds:schemaRef ds:uri="http://schemas.microsoft.com/office/infopath/2007/PartnerControls"/>
    <ds:schemaRef ds:uri="http://purl.org/dc/elements/1.1/"/>
    <ds:schemaRef ds:uri="http://purl.org/dc/terms/"/>
    <ds:schemaRef ds:uri="19de0554-a178-485f-ab0e-69ba2ad77b28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sharepoint/v3/fields"/>
    <ds:schemaRef ds:uri="http://schemas.microsoft.com/sharepoint/v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2017-10_Vertical_Flight_Efficiency_cdo_cco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2017-11-16T09:20:13Z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